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0" yWindow="0" windowWidth="25600" windowHeight="15520" tabRatio="758" activeTab="4"/>
  </bookViews>
  <sheets>
    <sheet name="BioData" sheetId="3" r:id="rId1"/>
    <sheet name="TCF.RetainedCatchAbundance" sheetId="1" r:id="rId2"/>
    <sheet name="TCF.RetainedCatchBiomass" sheetId="2" r:id="rId3"/>
    <sheet name="GTF.TotalCatchBiomass" sheetId="4" r:id="rId4"/>
    <sheet name="TCF"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43" i="4" l="1"/>
  <c r="I44" i="4"/>
  <c r="I45" i="4"/>
  <c r="I46" i="4"/>
  <c r="I47"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42"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8" i="2"/>
</calcChain>
</file>

<file path=xl/sharedStrings.xml><?xml version="1.0" encoding="utf-8"?>
<sst xmlns="http://schemas.openxmlformats.org/spreadsheetml/2006/main" count="453" uniqueCount="301">
  <si>
    <t>#year</t>
  </si>
  <si>
    <t>females</t>
  </si>
  <si>
    <t>cv_f</t>
  </si>
  <si>
    <t>males</t>
  </si>
  <si>
    <t>cv_m</t>
  </si>
  <si>
    <t>total</t>
  </si>
  <si>
    <t>cv_t</t>
  </si>
  <si>
    <t>#------------AGGREGATE CATCH ABUNDANCE (NUMBERS)------------#</t>
  </si>
  <si>
    <t>AGGREGATE_ABUNDANCE #required keyword</t>
  </si>
  <si>
    <t>BY_TOTAL     #objective function fitting option</t>
  </si>
  <si>
    <t>NORM2        #likelihood type</t>
  </si>
  <si>
    <t>35           #number of years</t>
  </si>
  <si>
    <t>ONES         #catch (numbers) units</t>
  </si>
  <si>
    <t>#------------AGGREGATE CATCH BIOMASS (WEIGHT)------------#</t>
  </si>
  <si>
    <t>AGGREGATE_BIOMASS #required keyword</t>
  </si>
  <si>
    <t>MILLIONS_LBS #catch (biomass) units</t>
  </si>
  <si>
    <t>total (1000's t)</t>
  </si>
  <si>
    <t>total (millions lbs)</t>
  </si>
  <si>
    <t>40           #number of years</t>
  </si>
  <si>
    <t>MILLIONS_LBS #units</t>
  </si>
  <si>
    <t>#</t>
  </si>
  <si>
    <t xml:space="preserve">#####################################################################                                       </t>
  </si>
  <si>
    <t xml:space="preserve">#TCSAM2015 Tanner Crab Biological Data File                         #                                       </t>
  </si>
  <si>
    <t>#####################################################################</t>
  </si>
  <si>
    <t>BIO_DATA     #required keyword</t>
  </si>
  <si>
    <t>#recruitment lag (in years)</t>
  </si>
  <si>
    <t>5  #recLag</t>
  </si>
  <si>
    <t>#length bins</t>
  </si>
  <si>
    <t>32 #NUMBER OF SIZE BINS</t>
  </si>
  <si>
    <t>#SIZE BINS</t>
  </si>
  <si>
    <t>27.5 32.5 37.5 42.5 47.5 52.5 57.5 62.5 67.5 72.5 77.5 82.5 87.5 92.5 97.5 102.5 107.5 112.5 117.5 122.5 127.5 132.5 137.5 142.5 147.5 152.5 157.5 162.5 167.5 172.5 177.5 182.5#------------------</t>
  </si>
  <si>
    <t>#WEIGHT-AT-SIZE</t>
  </si>
  <si>
    <t>KG   #units</t>
  </si>
  <si>
    <t>4    #number of factor combinations (sex x maturity state)</t>
  </si>
  <si>
    <t>#juvenile female wt(kg)@length (Rugolo 2010); new allometry fits to 2006-2009 survey collections; source=Allometry_Bairdi_Opilio_Length-Weight Models.xls; a=0.000637, b=2.794000</t>
  </si>
  <si>
    <t xml:space="preserve">FEMALE IMMATURE </t>
  </si>
  <si>
    <t>0.006   0.010   0.015   0.022   0.030   0.040   0.051   0.065   0.081   0.099   0.119   0.142   0.167   0.196   0.227   0.261   0.298   0.339   0.383   0.430   0.481   0.536   0.595   0.658   0.724   0.795   0.870   0.950   1.034   1.123   1.217   1.315</t>
  </si>
  <si>
    <t>#mature female wt(kg)@length (Rugolo 2010); new allometry fits to 2006-2009 survey collections; source=Allometry_Bairdi_Opilio_Length-Weight Models.xls; a=0.000344, b=2.956000</t>
  </si>
  <si>
    <t>FEMALE MATURE</t>
  </si>
  <si>
    <t>0.006   0.010   0.015   0.022   0.030   0.041   0.053   0.068   0.086   0.106   0.130   0.156   0.186   0.220   0.257   0.298   0.343   0.393   0.447   0.506   0.570   0.639   0.713   0.792   0.878   0.969   1.066   1.170   1.280   1.396   1.520   1.650</t>
  </si>
  <si>
    <t>#male wt(kg)@length (Rugolo 2010); new allometry fits to 2006-2009 survey collections; source=Allometry_Bairdi_Opilio_Length-Weight Models.xls; a=0.000163 b=3.136000</t>
  </si>
  <si>
    <t>MALE IMMATURE</t>
  </si>
  <si>
    <t>0.005   0.009   0.013   0.020   0.029   0.039   0.052   0.068   0.087   0.109   0.134   0.164   0.197   0.235   0.277   0.324   0.377   0.435   0.499   0.569   0.645   0.728   0.818   0.916   1.021   1.134   1.255   1.384   1.523   1.670   1.827   1.994</t>
  </si>
  <si>
    <t>MALE MATURE</t>
  </si>
  <si>
    <t>#------------------</t>
  </si>
  <si>
    <t>#PROBABILITY OF MATURING</t>
  </si>
  <si>
    <t>1    #number of factor combinations (sex)</t>
  </si>
  <si>
    <t>#male probability of maturing at length; logistic curve [slope=0.0644; SM50%=125; source=Working_Turnock_TannerMatureFraction_TCSAM Development_14_Jan_2010.xls</t>
  </si>
  <si>
    <t>#Turnock logistic fit in spr .xls [slope=0.04988; SM50%=123.9126]; estimated probability males maturing to match fraction mature males in survey data; source=Working_Turnock_TannerMatureFraction_TCSAM Development_14_Jan_2010.xls</t>
  </si>
  <si>
    <t>#0.007891858    0.01010468  0.012929876 0.016531784 0.02111562  0.026935625 0.034303557 0.043596606 0.05526313  0.06982371  0.087863876 0.110013766 0.136909375 0.169130732 0.207115576 0.251053688 0.300777022 0.355671649 0.414643854 0.47616795  0.53842397  0.599504155 0.657641049 0.711401293 0.759802953 0.802342448 0.838945038 0.869868833 0.895593951 0.916720447 0.933887584 0.947717736</t>
  </si>
  <si>
    <t>#Zheng probability of maturing from EA analysis (logistic parameters:  a=0.07754, b=130.8540); source=Working_Turnock_TannerMatureFraction_TCSAM Development_14_Jan_2010.xls</t>
  </si>
  <si>
    <t>MALE</t>
  </si>
  <si>
    <t>0.000318096 0.000468672 0.000690476 0.001017144 0.001498129 0.002206059 0.003247428 0.004778022 0.007024938 0.010317536 0.015129865 0.022136567 0.032281743 0.046853667 0.067544225 0.096447172 0.135915269 0.188170915 0.254597749 0.334803396 0.425841285 0.522200603 0.616935439 0.703550097 0.777639107 0.837488783 0.883639993 0.917968582 0.942824832 0.960473719 0.972831716 0.981400772</t>
  </si>
  <si>
    <t>#FRACTION MATURE BY SHELL CONDITION</t>
  </si>
  <si>
    <t>4    #number of factor combinations (sex x shell condition)</t>
  </si>
  <si>
    <t>#female new shell maturity based on 1976-2009 survey data; logistic (r=.14389 ; sm50=74.6) fitted to average proportion mature 1976-2009</t>
  </si>
  <si>
    <t>FEMALE NEW_SHELL</t>
  </si>
  <si>
    <t>#source=Working_FemaleLF_5mm_By_SC-Maturity.xls</t>
  </si>
  <si>
    <t>0.00106 0.00217 0.00445 0.00909 0.01849 0.03724 0.07359 0.14023 0.25087 0.40745 0.58538 0.74352 0.85616 0.92437 0.96168 0.98096 0.99064 0.99542 0.99776 0.99891 0.99947 0.99974 0.99987 0.99994 0.99997 0.99999 0.99999 1.00000 1.00000 1.00000 1.00000 1.00000</t>
  </si>
  <si>
    <t>#male fraction of new shell males mature by size average of 1990-2007</t>
  </si>
  <si>
    <t>MALE NEW_SHELL</t>
  </si>
  <si>
    <t>#source=Working_Turnock_TannerMatureFraction_TCSAM Development_14_Jan_2010.xls</t>
  </si>
  <si>
    <t>0.006822083 0.009389492 0.012910554 0.017728386 0.024299828 0.033224739 0.045275508 0.061419467 0.082820538 0.110798331 0.14671551  0.191764896 0.246648417 0.311191808 0.384015559 0.462439918 0.542767949 0.620931911 0.693284604 0.757226788 0.811463811 0.85588995  0.891250581 0.918758272 0.939778161 0.95562221  0.967442186 0.976192357 0.982633067 0.987353935 0.990803536 0.993318521</t>
  </si>
  <si>
    <t>#female maturity for old shell - assume all are mature</t>
  </si>
  <si>
    <t>FEMALE OLD_SHELL</t>
  </si>
  <si>
    <t>1.0 1.0 1.0 1.0 1.0 1.0 1.0 1.0 1.0 1.0 1.0 1.0 1.0 1.0 1.0 1.0 1.0 1.0 1.0 1.0 1.0 1.0 1.0 1.0 1.0 1.0 1.0 1.0 1.0 1.0 1.0 1.0</t>
  </si>
  <si>
    <t>#male maturity old shell; this is fraction of old shell males mature by size not probability of maturing</t>
  </si>
  <si>
    <t>MALE OLD_SHELL</t>
  </si>
  <si>
    <t>0.530303036 0.530303036 0.530303036 0.530303036 0.530303036 0.530303036 0.530303036 0.530303036 0.609523807 0.598221072 0.638511376 0.736621622 0.789185328 0.847899317 0.842961811 0.843047439 0.861708311 0.872137039 0.909037844 0.950776233 0.964040772 0.962963806 0.986312967 0.980407611 0.952147994 0.989622139 0.996527778 0.988888887 1   1   1   1</t>
  </si>
  <si>
    <t>#cv for mean length female male at min and max length bins</t>
  </si>
  <si>
    <t>2    #number of factor combinations (sex)</t>
  </si>
  <si>
    <t>FEMALE</t>
  </si>
  <si>
    <t>.05  .05</t>
  </si>
  <si>
    <t>#Timing of fisheries and mating</t>
  </si>
  <si>
    <t>#all set equal to 0.625y = 7.5m from start biological year (01 July) to nominal mating (15 Feb)</t>
  </si>
  <si>
    <t>64 #number of years</t>
  </si>
  <si>
    <t>#yar midPtFisheries  matingTime</t>
  </si>
  <si>
    <t>1949    0.625   0.625</t>
  </si>
  <si>
    <t>1950    0.625   0.625</t>
  </si>
  <si>
    <t>1951    0.625   0.625</t>
  </si>
  <si>
    <t>1952    0.625   0.625</t>
  </si>
  <si>
    <t>1953    0.625   0.625</t>
  </si>
  <si>
    <t>1954    0.625   0.625</t>
  </si>
  <si>
    <t>1955    0.625   0.625</t>
  </si>
  <si>
    <t>1956    0.625   0.625</t>
  </si>
  <si>
    <t>1957    0.625   0.625</t>
  </si>
  <si>
    <t>1958    0.625   0.625</t>
  </si>
  <si>
    <t>1959    0.625   0.625</t>
  </si>
  <si>
    <t>1960    0.625   0.625</t>
  </si>
  <si>
    <t>1961    0.625   0.625</t>
  </si>
  <si>
    <t>1962    0.625   0.625</t>
  </si>
  <si>
    <t>1963    0.625   0.625</t>
  </si>
  <si>
    <t>1964    0.625   0.625</t>
  </si>
  <si>
    <t>1965    0.625   0.625</t>
  </si>
  <si>
    <t>1966    0.625   0.625</t>
  </si>
  <si>
    <t>1967    0.625   0.625</t>
  </si>
  <si>
    <t>1968    0.625   0.625</t>
  </si>
  <si>
    <t>1969    0.625   0.625</t>
  </si>
  <si>
    <t>1970    0.625   0.625</t>
  </si>
  <si>
    <t>1971    0.625   0.625</t>
  </si>
  <si>
    <t>1972    0.625   0.625</t>
  </si>
  <si>
    <t>1973    0.625   0.625</t>
  </si>
  <si>
    <t>1974    0.625   0.625</t>
  </si>
  <si>
    <t>1975    0.625   0.625</t>
  </si>
  <si>
    <t>1976    0.625   0.625</t>
  </si>
  <si>
    <t>1977    0.625   0.625</t>
  </si>
  <si>
    <t>1978    0.625   0.625</t>
  </si>
  <si>
    <t>1979    0.625   0.625</t>
  </si>
  <si>
    <t>1980    0.625   0.625</t>
  </si>
  <si>
    <t>1981    0.625   0.625</t>
  </si>
  <si>
    <t>1982    0.625   0.625</t>
  </si>
  <si>
    <t>1983    0.625   0.625</t>
  </si>
  <si>
    <t>1984    0.625   0.625</t>
  </si>
  <si>
    <t>1985    0.625   0.625</t>
  </si>
  <si>
    <t>1986    0.625   0.625</t>
  </si>
  <si>
    <t>1987    0.625   0.625</t>
  </si>
  <si>
    <t>1988    0.625   0.625</t>
  </si>
  <si>
    <t>1989    0.625   0.625</t>
  </si>
  <si>
    <t>1990    0.625   0.625</t>
  </si>
  <si>
    <t>1991    0.625   0.625</t>
  </si>
  <si>
    <t>1992    0.625   0.625</t>
  </si>
  <si>
    <t>1993    0.625   0.625</t>
  </si>
  <si>
    <t>1994    0.625   0.625</t>
  </si>
  <si>
    <t>1995    0.625   0.625</t>
  </si>
  <si>
    <t>1996    0.625   0.625</t>
  </si>
  <si>
    <t>1997    0.625   0.625</t>
  </si>
  <si>
    <t>1998    0.625   0.625</t>
  </si>
  <si>
    <t>1999    0.625   0.625</t>
  </si>
  <si>
    <t>2000    0.625   0.625</t>
  </si>
  <si>
    <t>2001    0.625   0.625</t>
  </si>
  <si>
    <t>2002    0.625   0.625</t>
  </si>
  <si>
    <t>2003    0.625   0.625</t>
  </si>
  <si>
    <t>2004    0.625   0.625</t>
  </si>
  <si>
    <t>2005    0.625   0.625</t>
  </si>
  <si>
    <t>2006    0.625   0.625</t>
  </si>
  <si>
    <t>2007    0.625   0.625</t>
  </si>
  <si>
    <t>2008    0.625   0.625</t>
  </si>
  <si>
    <t>2009    0.625   0.625</t>
  </si>
  <si>
    <t>2010    0.625   0.625</t>
  </si>
  <si>
    <t>2011    0.625   0.625</t>
  </si>
  <si>
    <t>2012    0.625   0.625</t>
  </si>
  <si>
    <t>#################################################</t>
  </si>
  <si>
    <t>#   TCSAM2014 Tanner Crab Fishery Data File     #</t>
  </si>
  <si>
    <t>FISHERY_DATA     #required keyword</t>
  </si>
  <si>
    <t>TCF    #fishery name</t>
  </si>
  <si>
    <t>TRUE   #has effort data?</t>
  </si>
  <si>
    <t>TRUE   #has retained catch?</t>
  </si>
  <si>
    <t>TRUE   #has observed discard catch</t>
  </si>
  <si>
    <t>TRUE   #has observed total catch</t>
  </si>
  <si>
    <t>#------------EFFORT DATA-----------#</t>
  </si>
  <si>
    <t>EFFORT_DATA  #required keyword</t>
  </si>
  <si>
    <t>32           #number of years</t>
  </si>
  <si>
    <t>1992:2009    #averaging interval</t>
  </si>
  <si>
    <t>THOUSANDS    #potlift units</t>
  </si>
  <si>
    <t>#year   potlifts (1000s)</t>
  </si>
  <si>
    <t>1968    29.8</t>
  </si>
  <si>
    <t>1969    16.4</t>
  </si>
  <si>
    <t>1970    7.3</t>
  </si>
  <si>
    <t>1971    4.26</t>
  </si>
  <si>
    <t>1972    15.73</t>
  </si>
  <si>
    <t>1973    22.014</t>
  </si>
  <si>
    <t>1974    38.462</t>
  </si>
  <si>
    <t>1975    141.206</t>
  </si>
  <si>
    <t>1976    297.471</t>
  </si>
  <si>
    <t>1977    516.35</t>
  </si>
  <si>
    <t>1978    402.697</t>
  </si>
  <si>
    <t>1979    488.434</t>
  </si>
  <si>
    <t>1980    559.626</t>
  </si>
  <si>
    <t>1981    490.099</t>
  </si>
  <si>
    <t>1982    282.006</t>
  </si>
  <si>
    <t>1983    61.357</t>
  </si>
  <si>
    <t>1984    94.532</t>
  </si>
  <si>
    <t>#1985-1986: fishery closed</t>
  </si>
  <si>
    <t>1987    114.384</t>
  </si>
  <si>
    <t>1988    183.692</t>
  </si>
  <si>
    <t>1989    702.783</t>
  </si>
  <si>
    <t>1990    883.441</t>
  </si>
  <si>
    <t>1991    1224.959</t>
  </si>
  <si>
    <t>1992    1201.9</t>
  </si>
  <si>
    <t>1993    576.662</t>
  </si>
  <si>
    <t>1994    249.536</t>
  </si>
  <si>
    <t>1995    248.442</t>
  </si>
  <si>
    <t>1996    149.289</t>
  </si>
  <si>
    <t>#1997-2004: fishery closed</t>
  </si>
  <si>
    <t>2005    3.926</t>
  </si>
  <si>
    <t>2006    17.95</t>
  </si>
  <si>
    <t>2007    34.689</t>
  </si>
  <si>
    <t>2008    21.737</t>
  </si>
  <si>
    <t>2009    6.635</t>
  </si>
  <si>
    <t>#2010-2012: fishery closed</t>
  </si>
  <si>
    <t>#------------RETAINED CATCH DATA------------#</t>
  </si>
  <si>
    <t>CATCH_DATA  #required keyword</t>
  </si>
  <si>
    <t>TRUE #has aggregate catch abundance (numbers)</t>
  </si>
  <si>
    <t>TRUE  #has aggregate catch biomass (weight)</t>
  </si>
  <si>
    <t>TRUE  #has size frequency data</t>
  </si>
  <si>
    <t>#------------NUMBERS-AT-SIZE DATA-----------#</t>
  </si>
  <si>
    <t>SIZE_FREQUENCY_DATA  #required keyword</t>
  </si>
  <si>
    <t>BY_TOTAL    #objective function fitting option</t>
  </si>
  <si>
    <t>MULTINOMIAL #likelihood type</t>
  </si>
  <si>
    <t>19          #number of years of data</t>
  </si>
  <si>
    <t>???         #units</t>
  </si>
  <si>
    <t>33  #NUMBER OF SIZE BIN CUTPTS</t>
  </si>
  <si>
    <t>#SIZE BIN CUTPTS (mm CW)</t>
  </si>
  <si>
    <t>25  30  35  40  45  50  55  60  65  70  75  80  85  90  95  100 105 110 115 120 125 130 135 140 145 150 155 160 165 170 175 180 185</t>
  </si>
  <si>
    <t>#--------------</t>
  </si>
  <si>
    <t>2   #number of shell factor combinations</t>
  </si>
  <si>
    <t>MALE ANY_MATURITY NEW_SHELL</t>
  </si>
  <si>
    <t>#year     ss        27        32        37        42        47        52        57        62        67        72        77        82        87        92        97        102       107       112       117       122       127       132       137       142       147       152       157       162       167       172       177       182</t>
  </si>
  <si>
    <t>1980      89.8      0         0         0         0         0         0         0         0         0         0         0         0         0         0         0         0         0         1         0         3         6         72        625       2052      2237      2148      1906      1278      841       408       178       85</t>
  </si>
  <si>
    <t>1981      76.3      0         0         0         0         0         0         0         0         0         0         0         0         0         0         0         0         2         4         9         20        27        97        1183      2571      2162      1711      1214      745       320       256       48        17</t>
  </si>
  <si>
    <t>1982      91.2      0         0         0         0         0         0         0         0         0         0         0         0         0         1         0         0         1         3         8         11        24        52        838       2283      2166      1873      1232      650       260       94        31        13</t>
  </si>
  <si>
    <t>1983      11.3      0         0         0         0         0         0         0         0         0         0         0         0         0         0         0         0         0         0         0         1         2         6         106       198       148       108       69        34        6         1         0         0</t>
  </si>
  <si>
    <t>1984      17.1      0         0         0         0         0         0         0         0         0         0         0         0         0         0         0         0         0         0         0         0         0         1         125       294       300       318       297       199       77        35        3         0</t>
  </si>
  <si>
    <t>1988      83.5      0         0         0         0         0         0         0         0         0         0         0         0         0         0         0         0         0         0         0         0         0         0         320       2851      2496      2210      1819      941       446       161       27        6</t>
  </si>
  <si>
    <t>1989      27.8      0         0         0         0         0         0         0         0         0         0         0         0         0         0         0         1         0         0         2         5         7         19        279       784       701       556       443       283       123       52        13        2</t>
  </si>
  <si>
    <t>1990      200       0         0         0         0         0         0         0         0         0         0         0         0         0         2         0         16        33        39        86        121       222       591       7114      28588     25341     18545     13409     9043      5747      3092      1207      441</t>
  </si>
  <si>
    <t>1991      200       0         0         0         0         0         0         0         0         0         0         0         10        21        18        35        63        53        87        110       187       240       572       7210      28448     25703     20446     14925     9997      5591      2740      873       301</t>
  </si>
  <si>
    <t>1992      200       0         0         0         0         0         0         0         0         0         0         0         0         0         1         4         6         8         21        38        66        139       402       8189      32599     28997     22341     12589     5418      1756      548       151       46</t>
  </si>
  <si>
    <t>1993      200       0         0         0         0         0         0         0         0         0         0         0         0         0         0         0         0         1         1         0         6         33        181       3777      14087     14447     14046     10347     6244      2673      1108      258       55</t>
  </si>
  <si>
    <t>1994      186.5     0         0         0         0         0         0         0         0         0         0         0         0         0         0         0         1         0         0         2         2         16        64        1675      5560      5708      5339      3785      2261      881       243       44        4</t>
  </si>
  <si>
    <t>1995      10.3      0         0         0         0         0         0         0         0         0         0         0         0         0         0         1         0         0         0         0         0         0         0         66        125       106       82        63        34        13        4         1         0</t>
  </si>
  <si>
    <t>1996      29.9      0         0         0         0         0         0         0         0         0         0         0         0         0         0         0         0         0         0         1         0         2         17        91        379       419       420       354       218       112       37        9         4</t>
  </si>
  <si>
    <t>2005      4.8       0         0         0         0         0         0         0         0         0         0         0         0         0         0         0         0         0         0         0         0         1         0         56        291       206       84        10        1         0         0         0         0</t>
  </si>
  <si>
    <t>2006      19.8      0         0         0         0         0         0         0         0         0         0         0         0         0         0         0         0         0         0         0         0         0         1         36        290       264       204       142       79        28        8         1         0</t>
  </si>
  <si>
    <t>2007      39.3      0         0         0         0         0         0         0         0         0         0         0         0         0         0         0         0         2         0         0         0         0         4         317       1277      862       572       352       185       66        22        3         0</t>
  </si>
  <si>
    <t>2008      23.5      0         0         0         0         0         0         0         0         0         0         0         0         0         0         0         0         0         0         0         0         1         2         212       746       748       621       443       226       107       33        7         0</t>
  </si>
  <si>
    <t>2009      96.5      0         0         0         0         0         0         0         0         0         0         0         0         0         0         0         0         0         0         0         0         0         0         337       1446      1831      2292      2688      2595      1827      704       158       25</t>
  </si>
  <si>
    <t>#------</t>
  </si>
  <si>
    <t>MALE ANY_MATURITY OLD_SHELL</t>
  </si>
  <si>
    <t>#year     sample_size         27        32        37        42        47        52        57        62        67        72        77        82        87        92        97        102       107       112       117       122       127       132       137       142       147       152       157       162       167       172       177       182</t>
  </si>
  <si>
    <t>1980      89.8      0         0         0         0         0         0         0         0         0         0         0         0         0         0         0         0         0         0         0         0         2         11        111       324       284       306       227       126       52        18        7         2</t>
  </si>
  <si>
    <t>1981      76.3      0         0         0         0         0         0         0         0         0         0         0         0         0         0         0         0         0         0         1         1         3         4         105       247       226       144       88        54        32        11        4         5</t>
  </si>
  <si>
    <t>1982      91.2      0         0         0         0         0         0         0         0         0         0         0         0         0         0         0         0         0         1         2         2         6         23        503       996       852       683       412       278       128       58        28        7</t>
  </si>
  <si>
    <t>1983      11.3      0         0         0         0         0         0         0         0         0         0         0         0         0         0         1         0         0         5         1         1         7         9         156       304       212       145       87        36        23        4         5         0</t>
  </si>
  <si>
    <t>1984      17.1      0         0         0         0         0         0         0         0         0         0         0         0         0         0         0         0         0         0         0         0         2         11        139       241       188       142       90        46        20        10        3         1</t>
  </si>
  <si>
    <t>1988      83.5      0         0         0         0         0         0         0         0         0         0         0         0         0         0         0         0         0         0         0         0         0         0         27        245       242       247       188       110       31        13        0         0</t>
  </si>
  <si>
    <t>1989      27.8      0         0         0         0         0         0         0         0         0         0         0         0         0         0         0         1         0         0         0         2         6         14        108       242       174       128       95        60        17        5         1         0</t>
  </si>
  <si>
    <t>1990      200       0         0         0         0         0         0         0         0         0         0         0         0         0         0         0         2         4         5         2         4         4         28        695       2048      1500      987       725       492       290       160       69        24</t>
  </si>
  <si>
    <t>1991      200       0         0         0         0         0         0         0         0         0         0         0         0         6         14        8         8         8         6         10        6         18        53        502       2210      1846      1364      1038      726       484       253       96        13</t>
  </si>
  <si>
    <t>1992      200       0         0         0         0         0         0         0         0         0         0         0         0         0         0         0         0         1         0         4         5         11        42        958       3526      2805      2001      1243      719       334       151       46        28</t>
  </si>
  <si>
    <t>1993      200       0         0         0         0         0         0         0         0         0         0         0         0         0         0         0         0         0         0         0         1         1         14        364       967       803       721       584       423       257       174       41        8</t>
  </si>
  <si>
    <t>1994      186.5     0         0         0         0         0         0         0         0         0         0         0         0         0         0         0         0         0         0         0         0         0         9         142       564       439       370       261       182       83        20        3         0</t>
  </si>
  <si>
    <t>1995      10.3      0         0         0         0         0         0         0         0         0         0         0         0         0         0         0         0         0         0         0         0         0         0         99        315       214       184       122       65        28        2         1         0</t>
  </si>
  <si>
    <t>1996      29.9      0         0         0         0         0         0         0         0         0         0         0         0         0         0         0         0         0         0         0         1         1         7         113       408       410       435       428       304       166       67        24        3</t>
  </si>
  <si>
    <t>2005      4.8       0         0         0         0         0         0         0         0         0         0         0         0         0         0         0         0         0         0         0         0         0         0         5         28        15        6         2         0         0         0         0         0</t>
  </si>
  <si>
    <t>2006      19.8      0         0         0         0         0         0         0         0         0         0         0         0         0         0         0         0         0         0         0         0         1         2         78        429       463       387       287       154       65        15        6         0</t>
  </si>
  <si>
    <t>2007      39.3      0         0         0         0         0         0         0         0         0         0         0         0         0         0         0         0         0         0         0         0         0         0         134       783       532       362       189       113       37        12        3         0</t>
  </si>
  <si>
    <t>2008      23.5      0         0         0         0         0         0         0         0         0         0         0         0         0         0         0         0         0         0         0         0         0         0         26        101       87        57        42        22        7         2         0         0</t>
  </si>
  <si>
    <t>2009      96.5      0         0         0         0         0         0         0         0         0         0         0         0         0         0         0         0         0         0         0         0         0         0         27        109       91        71        59        29        18        6         2         0</t>
  </si>
  <si>
    <t>#------------OBSERVED DISCARD CATCH DATA------------#</t>
  </si>
  <si>
    <t>FALSE #has aggregate catch abundance (numbers)</t>
  </si>
  <si>
    <t>FALSE #has size frequency data</t>
  </si>
  <si>
    <t>AGGREGATE_BIOMASS #required keyword                                 &lt;-THIS SEEMS TO BE DISCARDS IN 2013 FILE</t>
  </si>
  <si>
    <t>BY_SEX     #objective function fitting option</t>
  </si>
  <si>
    <t>NORM2      #likelihood type</t>
  </si>
  <si>
    <t>10         #number of years</t>
  </si>
  <si>
    <t>#------------OBSERVED TOTAL CATCH DATA------------#</t>
  </si>
  <si>
    <t>FALSE       #has aggregate catch abundance (numbers)</t>
  </si>
  <si>
    <t>FALSE       #has aggregate catch biomass (weight)</t>
  </si>
  <si>
    <t>TRUE        #has size frequency data</t>
  </si>
  <si>
    <t>BY_SEX      #objective function fitting option</t>
  </si>
  <si>
    <t>11          #number of years of data</t>
  </si>
  <si>
    <t>33 #NUMBER OF SIZE BIN CUTPTS</t>
  </si>
  <si>
    <t>3   #number of factor combinations (sex x shell condition)</t>
  </si>
  <si>
    <t>#----</t>
  </si>
  <si>
    <t xml:space="preserve">FEMALE ANY_MATURITY ANY_SHELL  </t>
  </si>
  <si>
    <t>1991      20.1      0         0         0         0         0         0         0         0         1         16        84        259       511       752       719       428       151       47        13        3         0         0         0         0         0         0         0         0         0         0         0         0</t>
  </si>
  <si>
    <t>1992      9.3       0         0         0         0         0         0         0         0         0         13        33        74        160       245       344       308       140       46        9         2         0         0         0         0         0         0         0         0         0         0         0         0</t>
  </si>
  <si>
    <t>1993      19.4      0         0         0         0         0         0         0         2         21        74        167       276       419       565       572       497       202       54        20        2         0         0         0         0         0         0         0         0         0         0         0         0</t>
  </si>
  <si>
    <t>1994      14.4      0         0         0         0         1         1         1         23        29        66        99        263       349       437       376       314       116       44        9         3         1         0         0         0         0         0         0         0         0         0         0         0</t>
  </si>
  <si>
    <t>1995      21        0         0         0         0         0         0         0         0         1         22        105       338       562       759       681       449       156       28        13        3         1         0         1         0         0         0         0         0         0         0         0         0</t>
  </si>
  <si>
    <t>1996      1.1       0         0         0         0         0         0         0         0         1         1         5         11        22        33        50        32        8         4         0         1         0         0         0         0         0         0         0         0         0         0         0         0</t>
  </si>
  <si>
    <t>2005      5.9       0         0         0         0         0         0         0         0         0         13        45        117       173       289       164       70        5         3         0         0         0         0         0         0         0         0         0         0         0         0         0         0</t>
  </si>
  <si>
    <t>2006      29.9      0         1         0         0         0         0         0         0         2         47        295       536       578       938       1040      696       240       50        9         0         0         0         0         0         0         0         0         0         0         0         0         0</t>
  </si>
  <si>
    <t>2007      10.6      0         0         1         0         0         0         0         1         2         26        99        172       272       436       384       143       34        2         3         1         1         0         0         0         0         0         0         0         0         0         0         0</t>
  </si>
  <si>
    <t>2008      2         0         0         0         0         0         0         0         0         0         2         15        22        50        83        73        34        7         2         4         0         0         0         0         2         0         0         0         0         0         0         0         0</t>
  </si>
  <si>
    <t>2009      1         0         0         0         0         0         0         0         0         0         1         0         5         14        26        26        46        19        8         0         1         0         1         0         0         0         0         0         0         0         0         0         0</t>
  </si>
  <si>
    <t>MALE  ANY_MATURITY NEW_SHELL  #TOTAL (discards + retained)</t>
  </si>
  <si>
    <t>1991      90.3      0         0         0         0         0         0         0         0         0         1         0         11        32        60        117       173       218       325       544       901       1424      1924      1877      1317      921       796       525       313       132       54        12        3</t>
  </si>
  <si>
    <t>1992      101.2     0         0         0         0         0         0         0         0         0         0         0         7         10        30        66        139       188       318       514       991       1522      2009      2229      1840      1439      858       396       124       19        6         2         0</t>
  </si>
  <si>
    <t>1993      91.1      0         0         0         0         0         0         0         0         0         0         3         18        25        52        77        110       139       304       550       912       1270      1705      1677      1307      1101      1022      629       255       65        19        0         1</t>
  </si>
  <si>
    <t>1994      39.1      0         0         0         0         0         0         0         0         2         0         0         2         12        18        28        59        110       142       260       436       571       743       674       496       448       380       266       209       55        37        1         0</t>
  </si>
  <si>
    <t>1995      37.7      0         0         0         0         0         0         0         1         0         3         1         3         3         13        35        32        53        71        104       171       218       344       268       127       107       82        63        35        13        4         1         0</t>
  </si>
  <si>
    <t>1996      2.4       0         0         0         0         0         0         0         0         0         0         0         0         0         1         0         2         5         4         6         7         6         6         1         6         1         0         1         0         0         0         1         0</t>
  </si>
  <si>
    <t>2005      104.2     0         0         0         0         0         0         0         0         0         0         4         6         19        77        144       250       408       712       978       1393      1733      2224      2346      1894      978       332       76        5         1         0         0         0</t>
  </si>
  <si>
    <t>2006      163.4     0         1         0         0         0         0         0         1         0         3         7         6         28        121       229       413       603       806       1128      1380      1705      2047      2149      1553      1021      668       421       232       94        31        4         1</t>
  </si>
  <si>
    <t>2007      175.9     0         0         0         0         0         0         0         0         0         1         2         17        32        128       299       592       938       1484      2145      2915      3441      3533      2895      1689      1101      639       377       177       68        23        2         1</t>
  </si>
  <si>
    <t>2008      133.5     0         0         0         0         0         0         0         0         0         0         0         1         7         18        40        90        138       265       414       695       1162      1778      2482      2940      2648      2206      1443      862       289       79        14        0</t>
  </si>
  <si>
    <t>2009      109.4     0         0         0         0         0         0         0         0         0         0         1         0         5         4         19        30        70        95        128       244       343       506       966       1338      1702      2156      2526      2429      1728      672       152       24</t>
  </si>
  <si>
    <t>MALE ANY_MATURITY OLD_SHELL   #TOTAL (discards + retained)</t>
  </si>
  <si>
    <t>1991      90.3      0         0         0         0         0         0         0         0         0         2         2         1         12        25        44        39        65        110       165       176       260       285       233       120       65        50        25        15        10        1         1         0</t>
  </si>
  <si>
    <t>1992      101.2     0         0         0         0         0         0         0         0         0         0         2         7         6         18        31        70        74        139       170       295       436       412       310       122       76        69        31        17        9         3         3         0</t>
  </si>
  <si>
    <t>1993      91.1      0         0         0         0         0         0         0         0         0         0         0         3         11        16        33        55        81        134       210       356       413       440       287       108       54        41        16        8         3         1         0         0</t>
  </si>
  <si>
    <t>1994      39.1      0         0         0         0         0         0         0         0         0         0         0         0         2         4         8         12        26        29        55        83        101       132       103       72        72        49        35        45        11        4         0         0</t>
  </si>
  <si>
    <t>1995      37.7      0         0         0         0         0         0         0         0         1         1         2         5         6         14        37        46        61        137       215       352       567       771       678       323       215       185       124       65        29        2         1         0</t>
  </si>
  <si>
    <t>1996      2.4       0         0         0         0         0         0         0         0         0         0         0         0         0         0         0         3         9         17        11        28        56        53        49        38        17        8         11        4         1         0         0         0</t>
  </si>
  <si>
    <t>2005      104.2     0         0         0         0         0         0         0         0         0         2         1         5         9         19        48        73        127       212       245       290       231       206       178       123       73        20        13        4         0         0         0         0</t>
  </si>
  <si>
    <t>2006      163.4     0         0         0         0         0         0         0         0         0         1         2         5         19        45        104       178       259       454       557       747       942       1258      1462      1248      935       623       394       218       98        20        4         1</t>
  </si>
  <si>
    <t>2007      175.9     0         0         0         0         0         0         0         0         0         2         0         1         2         10        29        39        89        180       273       388       471       489       497       392       312       206       134       50        16        11        0         1</t>
  </si>
  <si>
    <t>2008      133.5     0         0         0         0         0         0         0         0         0         0         1         1         7         12        24        30        52        92        142       183       208       300       340       288       211       151       98        54        24        8         0         0</t>
  </si>
  <si>
    <t>2009      109.4     0         0         0         0         0         0         0         0         0         0         0         0         2         9         14        27        40        56        61        91        109       139       152       110       91        73        60        30        19        6         2         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</si>
</sst>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4" x14ac:knownFonts="1">
    <font>
      <sz val="12"/>
      <color theme="1"/>
      <name val="Calibri"/>
      <family val="2"/>
      <scheme val="minor"/>
    </font>
    <font>
      <sz val="12"/>
      <color theme="1"/>
      <name val="Calibri"/>
      <family val="2"/>
      <charset val="136"/>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2">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164" fontId="0" fillId="0" borderId="0" xfId="1" applyFont="1"/>
    <xf numFmtId="0" fontId="0" fillId="0" borderId="0" xfId="0" applyAlignment="1">
      <alignment horizontal="right"/>
    </xf>
  </cellXfs>
  <cellStyles count="12">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27576854617311"/>
          <c:y val="0.0364656381486676"/>
          <c:w val="0.821417322834646"/>
          <c:h val="0.89243586487173"/>
        </c:manualLayout>
      </c:layout>
      <c:scatterChart>
        <c:scatterStyle val="lineMarker"/>
        <c:varyColors val="0"/>
        <c:ser>
          <c:idx val="4"/>
          <c:order val="0"/>
          <c:tx>
            <c:strRef>
              <c:f>TCF.RetainedCatchAbundance!$F$7</c:f>
              <c:strCache>
                <c:ptCount val="1"/>
                <c:pt idx="0">
                  <c:v>total</c:v>
                </c:pt>
              </c:strCache>
            </c:strRef>
          </c:tx>
          <c:xVal>
            <c:numRef>
              <c:f>TCF.RetainedCatchAbundance!$A$8:$A$42</c:f>
              <c:numCache>
                <c:formatCode>General</c:formatCode>
                <c:ptCount val="35"/>
                <c:pt idx="0">
                  <c:v>1965.0</c:v>
                </c:pt>
                <c:pt idx="1">
                  <c:v>1966.0</c:v>
                </c:pt>
                <c:pt idx="2">
                  <c:v>1967.0</c:v>
                </c:pt>
                <c:pt idx="3">
                  <c:v>1968.0</c:v>
                </c:pt>
                <c:pt idx="4">
                  <c:v>1969.0</c:v>
                </c:pt>
                <c:pt idx="5">
                  <c:v>1970.0</c:v>
                </c:pt>
                <c:pt idx="6">
                  <c:v>1971.0</c:v>
                </c:pt>
                <c:pt idx="7">
                  <c:v>1972.0</c:v>
                </c:pt>
                <c:pt idx="8">
                  <c:v>1973.0</c:v>
                </c:pt>
                <c:pt idx="9">
                  <c:v>1974.0</c:v>
                </c:pt>
                <c:pt idx="10">
                  <c:v>1975.0</c:v>
                </c:pt>
                <c:pt idx="11">
                  <c:v>1976.0</c:v>
                </c:pt>
                <c:pt idx="12">
                  <c:v>1977.0</c:v>
                </c:pt>
                <c:pt idx="13">
                  <c:v>1978.0</c:v>
                </c:pt>
                <c:pt idx="14">
                  <c:v>1979.0</c:v>
                </c:pt>
                <c:pt idx="15">
                  <c:v>1980.0</c:v>
                </c:pt>
                <c:pt idx="16">
                  <c:v>1981.0</c:v>
                </c:pt>
                <c:pt idx="17">
                  <c:v>1982.0</c:v>
                </c:pt>
                <c:pt idx="18">
                  <c:v>1983.0</c:v>
                </c:pt>
                <c:pt idx="19">
                  <c:v>1984.0</c:v>
                </c:pt>
                <c:pt idx="20">
                  <c:v>1987.0</c:v>
                </c:pt>
                <c:pt idx="21">
                  <c:v>1988.0</c:v>
                </c:pt>
                <c:pt idx="22">
                  <c:v>1989.0</c:v>
                </c:pt>
                <c:pt idx="23">
                  <c:v>1990.0</c:v>
                </c:pt>
                <c:pt idx="24">
                  <c:v>1991.0</c:v>
                </c:pt>
                <c:pt idx="25">
                  <c:v>1992.0</c:v>
                </c:pt>
                <c:pt idx="26">
                  <c:v>1993.0</c:v>
                </c:pt>
                <c:pt idx="27">
                  <c:v>1994.0</c:v>
                </c:pt>
                <c:pt idx="28">
                  <c:v>1995.0</c:v>
                </c:pt>
                <c:pt idx="29">
                  <c:v>1996.0</c:v>
                </c:pt>
                <c:pt idx="30">
                  <c:v>2005.0</c:v>
                </c:pt>
                <c:pt idx="31">
                  <c:v>2006.0</c:v>
                </c:pt>
                <c:pt idx="32">
                  <c:v>2007.0</c:v>
                </c:pt>
                <c:pt idx="33">
                  <c:v>2008.0</c:v>
                </c:pt>
                <c:pt idx="34">
                  <c:v>2009.0</c:v>
                </c:pt>
              </c:numCache>
            </c:numRef>
          </c:xVal>
          <c:yVal>
            <c:numRef>
              <c:f>TCF.RetainedCatchAbundance!$F$8:$F$42</c:f>
              <c:numCache>
                <c:formatCode>_(* #,##0.00_);_(* \(#,##0.00\);_(* "-"??_);_(@_)</c:formatCode>
                <c:ptCount val="35"/>
                <c:pt idx="0">
                  <c:v>1.558362E6</c:v>
                </c:pt>
                <c:pt idx="1">
                  <c:v>1.98128E6</c:v>
                </c:pt>
                <c:pt idx="2">
                  <c:v>1.1032652E7</c:v>
                </c:pt>
                <c:pt idx="3">
                  <c:v>1.4576228E7</c:v>
                </c:pt>
                <c:pt idx="4">
                  <c:v>2.2394986E7</c:v>
                </c:pt>
                <c:pt idx="5">
                  <c:v>2.2004597E7</c:v>
                </c:pt>
                <c:pt idx="6">
                  <c:v>1.7820914E7</c:v>
                </c:pt>
                <c:pt idx="7">
                  <c:v>1.4906645E7</c:v>
                </c:pt>
                <c:pt idx="8">
                  <c:v>1.2000825E7</c:v>
                </c:pt>
                <c:pt idx="9">
                  <c:v>1.340477E7</c:v>
                </c:pt>
                <c:pt idx="10">
                  <c:v>1.5603036E7</c:v>
                </c:pt>
                <c:pt idx="11">
                  <c:v>2.6120508E7</c:v>
                </c:pt>
                <c:pt idx="12">
                  <c:v>2.6821995E7</c:v>
                </c:pt>
                <c:pt idx="13">
                  <c:v>1.8780962E7</c:v>
                </c:pt>
                <c:pt idx="14">
                  <c:v>1.6805611E7</c:v>
                </c:pt>
                <c:pt idx="15">
                  <c:v>1.2928112E7</c:v>
                </c:pt>
                <c:pt idx="16">
                  <c:v>4.83098E6</c:v>
                </c:pt>
                <c:pt idx="17">
                  <c:v>2.286756E6</c:v>
                </c:pt>
                <c:pt idx="18">
                  <c:v>516877.0</c:v>
                </c:pt>
                <c:pt idx="19">
                  <c:v>1.272501E6</c:v>
                </c:pt>
                <c:pt idx="20">
                  <c:v>957318.0</c:v>
                </c:pt>
                <c:pt idx="21">
                  <c:v>2.89448E6</c:v>
                </c:pt>
                <c:pt idx="22">
                  <c:v>1.0672607E7</c:v>
                </c:pt>
                <c:pt idx="23">
                  <c:v>1.6609286E7</c:v>
                </c:pt>
                <c:pt idx="24">
                  <c:v>1.2924102E7</c:v>
                </c:pt>
                <c:pt idx="25">
                  <c:v>1.5265865E7</c:v>
                </c:pt>
                <c:pt idx="26">
                  <c:v>7.236054E6</c:v>
                </c:pt>
                <c:pt idx="27">
                  <c:v>3.351639E6</c:v>
                </c:pt>
                <c:pt idx="28">
                  <c:v>1.881525E6</c:v>
                </c:pt>
                <c:pt idx="29">
                  <c:v>734303.0</c:v>
                </c:pt>
                <c:pt idx="30">
                  <c:v>443865.0</c:v>
                </c:pt>
                <c:pt idx="31">
                  <c:v>926101.0</c:v>
                </c:pt>
                <c:pt idx="32">
                  <c:v>927164.0</c:v>
                </c:pt>
                <c:pt idx="33">
                  <c:v>830363.0</c:v>
                </c:pt>
                <c:pt idx="34">
                  <c:v>485963.0</c:v>
                </c:pt>
              </c:numCache>
            </c:numRef>
          </c:yVal>
          <c:smooth val="0"/>
        </c:ser>
        <c:dLbls>
          <c:showLegendKey val="0"/>
          <c:showVal val="0"/>
          <c:showCatName val="0"/>
          <c:showSerName val="0"/>
          <c:showPercent val="0"/>
          <c:showBubbleSize val="0"/>
        </c:dLbls>
        <c:axId val="2047307064"/>
        <c:axId val="2047069416"/>
      </c:scatterChart>
      <c:valAx>
        <c:axId val="2047307064"/>
        <c:scaling>
          <c:orientation val="minMax"/>
        </c:scaling>
        <c:delete val="0"/>
        <c:axPos val="b"/>
        <c:numFmt formatCode="General" sourceLinked="1"/>
        <c:majorTickMark val="out"/>
        <c:minorTickMark val="none"/>
        <c:tickLblPos val="nextTo"/>
        <c:crossAx val="2047069416"/>
        <c:crosses val="autoZero"/>
        <c:crossBetween val="midCat"/>
      </c:valAx>
      <c:valAx>
        <c:axId val="2047069416"/>
        <c:scaling>
          <c:orientation val="minMax"/>
        </c:scaling>
        <c:delete val="0"/>
        <c:axPos val="l"/>
        <c:majorGridlines/>
        <c:title>
          <c:tx>
            <c:rich>
              <a:bodyPr rot="-5400000" vert="horz"/>
              <a:lstStyle/>
              <a:p>
                <a:pPr>
                  <a:defRPr sz="1600"/>
                </a:pPr>
                <a:r>
                  <a:rPr lang="en-US" sz="1600"/>
                  <a:t>Numbers retained</a:t>
                </a:r>
              </a:p>
            </c:rich>
          </c:tx>
          <c:layout/>
          <c:overlay val="0"/>
        </c:title>
        <c:numFmt formatCode="#,##0" sourceLinked="0"/>
        <c:majorTickMark val="out"/>
        <c:minorTickMark val="none"/>
        <c:tickLblPos val="nextTo"/>
        <c:txPr>
          <a:bodyPr/>
          <a:lstStyle/>
          <a:p>
            <a:pPr>
              <a:defRPr sz="1200"/>
            </a:pPr>
            <a:endParaRPr lang="en-US"/>
          </a:p>
        </c:txPr>
        <c:crossAx val="2047307064"/>
        <c:crosses val="autoZero"/>
        <c:crossBetween val="midCat"/>
        <c:dispUnits>
          <c:builtInUnit val="millions"/>
          <c:dispUnitsLbl>
            <c:layout/>
          </c:dispUnitsLbl>
        </c:dispUnits>
      </c:valAx>
    </c:plotArea>
    <c:legend>
      <c:legendPos val="r"/>
      <c:layout>
        <c:manualLayout>
          <c:xMode val="edge"/>
          <c:yMode val="edge"/>
          <c:x val="0.683797779587896"/>
          <c:y val="0.191328201786838"/>
          <c:w val="0.0978114158144025"/>
          <c:h val="0.0563335578845071"/>
        </c:manualLayout>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853813077713112"/>
          <c:y val="0.0364656381486676"/>
          <c:w val="0.835419924683328"/>
          <c:h val="0.89243586487173"/>
        </c:manualLayout>
      </c:layout>
      <c:scatterChart>
        <c:scatterStyle val="lineMarker"/>
        <c:varyColors val="0"/>
        <c:ser>
          <c:idx val="4"/>
          <c:order val="0"/>
          <c:tx>
            <c:strRef>
              <c:f>TCF.RetainedCatchBiomass!$F$7</c:f>
              <c:strCache>
                <c:ptCount val="1"/>
                <c:pt idx="0">
                  <c:v>total (millions lbs)</c:v>
                </c:pt>
              </c:strCache>
            </c:strRef>
          </c:tx>
          <c:xVal>
            <c:numRef>
              <c:f>TCF.RetainedCatchBiomass!$A$8:$A$42</c:f>
              <c:numCache>
                <c:formatCode>General</c:formatCode>
                <c:ptCount val="35"/>
                <c:pt idx="0">
                  <c:v>1965.0</c:v>
                </c:pt>
                <c:pt idx="1">
                  <c:v>1966.0</c:v>
                </c:pt>
                <c:pt idx="2">
                  <c:v>1967.0</c:v>
                </c:pt>
                <c:pt idx="3">
                  <c:v>1968.0</c:v>
                </c:pt>
                <c:pt idx="4">
                  <c:v>1969.0</c:v>
                </c:pt>
                <c:pt idx="5">
                  <c:v>1970.0</c:v>
                </c:pt>
                <c:pt idx="6">
                  <c:v>1971.0</c:v>
                </c:pt>
                <c:pt idx="7">
                  <c:v>1972.0</c:v>
                </c:pt>
                <c:pt idx="8">
                  <c:v>1973.0</c:v>
                </c:pt>
                <c:pt idx="9">
                  <c:v>1974.0</c:v>
                </c:pt>
                <c:pt idx="10">
                  <c:v>1975.0</c:v>
                </c:pt>
                <c:pt idx="11">
                  <c:v>1976.0</c:v>
                </c:pt>
                <c:pt idx="12">
                  <c:v>1977.0</c:v>
                </c:pt>
                <c:pt idx="13">
                  <c:v>1978.0</c:v>
                </c:pt>
                <c:pt idx="14">
                  <c:v>1979.0</c:v>
                </c:pt>
                <c:pt idx="15">
                  <c:v>1980.0</c:v>
                </c:pt>
                <c:pt idx="16">
                  <c:v>1981.0</c:v>
                </c:pt>
                <c:pt idx="17">
                  <c:v>1982.0</c:v>
                </c:pt>
                <c:pt idx="18">
                  <c:v>1983.0</c:v>
                </c:pt>
                <c:pt idx="19">
                  <c:v>1984.0</c:v>
                </c:pt>
                <c:pt idx="20">
                  <c:v>1987.0</c:v>
                </c:pt>
                <c:pt idx="21">
                  <c:v>1988.0</c:v>
                </c:pt>
                <c:pt idx="22">
                  <c:v>1989.0</c:v>
                </c:pt>
                <c:pt idx="23">
                  <c:v>1990.0</c:v>
                </c:pt>
                <c:pt idx="24">
                  <c:v>1991.0</c:v>
                </c:pt>
                <c:pt idx="25">
                  <c:v>1992.0</c:v>
                </c:pt>
                <c:pt idx="26">
                  <c:v>1993.0</c:v>
                </c:pt>
                <c:pt idx="27">
                  <c:v>1994.0</c:v>
                </c:pt>
                <c:pt idx="28">
                  <c:v>1995.0</c:v>
                </c:pt>
                <c:pt idx="29">
                  <c:v>1996.0</c:v>
                </c:pt>
                <c:pt idx="30">
                  <c:v>2005.0</c:v>
                </c:pt>
                <c:pt idx="31">
                  <c:v>2006.0</c:v>
                </c:pt>
                <c:pt idx="32">
                  <c:v>2007.0</c:v>
                </c:pt>
                <c:pt idx="33">
                  <c:v>2008.0</c:v>
                </c:pt>
                <c:pt idx="34">
                  <c:v>2009.0</c:v>
                </c:pt>
              </c:numCache>
            </c:numRef>
          </c:xVal>
          <c:yVal>
            <c:numRef>
              <c:f>TCF.RetainedCatchBiomass!$F$8:$F$42</c:f>
              <c:numCache>
                <c:formatCode>General</c:formatCode>
                <c:ptCount val="35"/>
                <c:pt idx="0">
                  <c:v>4.24</c:v>
                </c:pt>
                <c:pt idx="1">
                  <c:v>5.39</c:v>
                </c:pt>
                <c:pt idx="2">
                  <c:v>29.98</c:v>
                </c:pt>
                <c:pt idx="3">
                  <c:v>39.69</c:v>
                </c:pt>
                <c:pt idx="4">
                  <c:v>60.6</c:v>
                </c:pt>
                <c:pt idx="5">
                  <c:v>56.2</c:v>
                </c:pt>
                <c:pt idx="6">
                  <c:v>45.66</c:v>
                </c:pt>
                <c:pt idx="7">
                  <c:v>37.27</c:v>
                </c:pt>
                <c:pt idx="8">
                  <c:v>28.72</c:v>
                </c:pt>
                <c:pt idx="9">
                  <c:v>33.6</c:v>
                </c:pt>
                <c:pt idx="10">
                  <c:v>38.92</c:v>
                </c:pt>
                <c:pt idx="11">
                  <c:v>66.17</c:v>
                </c:pt>
                <c:pt idx="12">
                  <c:v>78.32</c:v>
                </c:pt>
                <c:pt idx="13">
                  <c:v>46.5</c:v>
                </c:pt>
                <c:pt idx="14">
                  <c:v>41.9</c:v>
                </c:pt>
                <c:pt idx="15">
                  <c:v>29.6</c:v>
                </c:pt>
                <c:pt idx="16">
                  <c:v>11.0</c:v>
                </c:pt>
                <c:pt idx="17">
                  <c:v>5.27</c:v>
                </c:pt>
                <c:pt idx="18">
                  <c:v>1.21</c:v>
                </c:pt>
                <c:pt idx="19">
                  <c:v>3.15</c:v>
                </c:pt>
                <c:pt idx="20">
                  <c:v>2.2</c:v>
                </c:pt>
                <c:pt idx="21">
                  <c:v>7.01</c:v>
                </c:pt>
                <c:pt idx="22">
                  <c:v>24.5</c:v>
                </c:pt>
                <c:pt idx="23">
                  <c:v>40.1</c:v>
                </c:pt>
                <c:pt idx="24">
                  <c:v>31.8</c:v>
                </c:pt>
                <c:pt idx="25">
                  <c:v>35.1</c:v>
                </c:pt>
                <c:pt idx="26">
                  <c:v>16.9</c:v>
                </c:pt>
                <c:pt idx="27">
                  <c:v>7.8</c:v>
                </c:pt>
                <c:pt idx="28">
                  <c:v>4.23</c:v>
                </c:pt>
                <c:pt idx="29">
                  <c:v>1.81</c:v>
                </c:pt>
                <c:pt idx="30">
                  <c:v>0.95</c:v>
                </c:pt>
                <c:pt idx="31">
                  <c:v>2.12</c:v>
                </c:pt>
                <c:pt idx="32">
                  <c:v>2.11</c:v>
                </c:pt>
                <c:pt idx="33">
                  <c:v>1.94</c:v>
                </c:pt>
                <c:pt idx="34">
                  <c:v>1.328356</c:v>
                </c:pt>
              </c:numCache>
            </c:numRef>
          </c:yVal>
          <c:smooth val="0"/>
        </c:ser>
        <c:dLbls>
          <c:showLegendKey val="0"/>
          <c:showVal val="0"/>
          <c:showCatName val="0"/>
          <c:showSerName val="0"/>
          <c:showPercent val="0"/>
          <c:showBubbleSize val="0"/>
        </c:dLbls>
        <c:axId val="2047170440"/>
        <c:axId val="2047173432"/>
      </c:scatterChart>
      <c:scatterChart>
        <c:scatterStyle val="lineMarker"/>
        <c:varyColors val="0"/>
        <c:ser>
          <c:idx val="0"/>
          <c:order val="1"/>
          <c:tx>
            <c:strRef>
              <c:f>TCF.RetainedCatchBiomass!$I$7</c:f>
              <c:strCache>
                <c:ptCount val="1"/>
                <c:pt idx="0">
                  <c:v>total (1000's t)</c:v>
                </c:pt>
              </c:strCache>
            </c:strRef>
          </c:tx>
          <c:xVal>
            <c:numRef>
              <c:f>TCF.RetainedCatchBiomass!$A$8:$A$42</c:f>
              <c:numCache>
                <c:formatCode>General</c:formatCode>
                <c:ptCount val="35"/>
                <c:pt idx="0">
                  <c:v>1965.0</c:v>
                </c:pt>
                <c:pt idx="1">
                  <c:v>1966.0</c:v>
                </c:pt>
                <c:pt idx="2">
                  <c:v>1967.0</c:v>
                </c:pt>
                <c:pt idx="3">
                  <c:v>1968.0</c:v>
                </c:pt>
                <c:pt idx="4">
                  <c:v>1969.0</c:v>
                </c:pt>
                <c:pt idx="5">
                  <c:v>1970.0</c:v>
                </c:pt>
                <c:pt idx="6">
                  <c:v>1971.0</c:v>
                </c:pt>
                <c:pt idx="7">
                  <c:v>1972.0</c:v>
                </c:pt>
                <c:pt idx="8">
                  <c:v>1973.0</c:v>
                </c:pt>
                <c:pt idx="9">
                  <c:v>1974.0</c:v>
                </c:pt>
                <c:pt idx="10">
                  <c:v>1975.0</c:v>
                </c:pt>
                <c:pt idx="11">
                  <c:v>1976.0</c:v>
                </c:pt>
                <c:pt idx="12">
                  <c:v>1977.0</c:v>
                </c:pt>
                <c:pt idx="13">
                  <c:v>1978.0</c:v>
                </c:pt>
                <c:pt idx="14">
                  <c:v>1979.0</c:v>
                </c:pt>
                <c:pt idx="15">
                  <c:v>1980.0</c:v>
                </c:pt>
                <c:pt idx="16">
                  <c:v>1981.0</c:v>
                </c:pt>
                <c:pt idx="17">
                  <c:v>1982.0</c:v>
                </c:pt>
                <c:pt idx="18">
                  <c:v>1983.0</c:v>
                </c:pt>
                <c:pt idx="19">
                  <c:v>1984.0</c:v>
                </c:pt>
                <c:pt idx="20">
                  <c:v>1987.0</c:v>
                </c:pt>
                <c:pt idx="21">
                  <c:v>1988.0</c:v>
                </c:pt>
                <c:pt idx="22">
                  <c:v>1989.0</c:v>
                </c:pt>
                <c:pt idx="23">
                  <c:v>1990.0</c:v>
                </c:pt>
                <c:pt idx="24">
                  <c:v>1991.0</c:v>
                </c:pt>
                <c:pt idx="25">
                  <c:v>1992.0</c:v>
                </c:pt>
                <c:pt idx="26">
                  <c:v>1993.0</c:v>
                </c:pt>
                <c:pt idx="27">
                  <c:v>1994.0</c:v>
                </c:pt>
                <c:pt idx="28">
                  <c:v>1995.0</c:v>
                </c:pt>
                <c:pt idx="29">
                  <c:v>1996.0</c:v>
                </c:pt>
                <c:pt idx="30">
                  <c:v>2005.0</c:v>
                </c:pt>
                <c:pt idx="31">
                  <c:v>2006.0</c:v>
                </c:pt>
                <c:pt idx="32">
                  <c:v>2007.0</c:v>
                </c:pt>
                <c:pt idx="33">
                  <c:v>2008.0</c:v>
                </c:pt>
                <c:pt idx="34">
                  <c:v>2009.0</c:v>
                </c:pt>
              </c:numCache>
            </c:numRef>
          </c:xVal>
          <c:yVal>
            <c:numRef>
              <c:f>TCF.RetainedCatchBiomass!$I$8:$I$42</c:f>
              <c:numCache>
                <c:formatCode>General</c:formatCode>
                <c:ptCount val="35"/>
                <c:pt idx="0">
                  <c:v>1.923774954627949</c:v>
                </c:pt>
                <c:pt idx="1">
                  <c:v>2.445553539019963</c:v>
                </c:pt>
                <c:pt idx="2">
                  <c:v>13.60254083484573</c:v>
                </c:pt>
                <c:pt idx="3">
                  <c:v>18.008166969147</c:v>
                </c:pt>
                <c:pt idx="4">
                  <c:v>27.49546279491833</c:v>
                </c:pt>
                <c:pt idx="5">
                  <c:v>25.49909255898367</c:v>
                </c:pt>
                <c:pt idx="6">
                  <c:v>20.71687840290381</c:v>
                </c:pt>
                <c:pt idx="7">
                  <c:v>16.91016333938294</c:v>
                </c:pt>
                <c:pt idx="8">
                  <c:v>13.03085299455535</c:v>
                </c:pt>
                <c:pt idx="9">
                  <c:v>15.24500907441016</c:v>
                </c:pt>
                <c:pt idx="10">
                  <c:v>17.65880217785844</c:v>
                </c:pt>
                <c:pt idx="11">
                  <c:v>30.02268602540835</c:v>
                </c:pt>
                <c:pt idx="12">
                  <c:v>35.53539019963701</c:v>
                </c:pt>
                <c:pt idx="13">
                  <c:v>21.09800362976407</c:v>
                </c:pt>
                <c:pt idx="14">
                  <c:v>19.010889292196</c:v>
                </c:pt>
                <c:pt idx="15">
                  <c:v>13.43012704174229</c:v>
                </c:pt>
                <c:pt idx="16">
                  <c:v>4.99092558983666</c:v>
                </c:pt>
                <c:pt idx="17">
                  <c:v>2.391107078039927</c:v>
                </c:pt>
                <c:pt idx="18">
                  <c:v>0.549001814882033</c:v>
                </c:pt>
                <c:pt idx="19">
                  <c:v>1.429219600725953</c:v>
                </c:pt>
                <c:pt idx="20">
                  <c:v>0.998185117967332</c:v>
                </c:pt>
                <c:pt idx="21">
                  <c:v>3.180580762250453</c:v>
                </c:pt>
                <c:pt idx="22">
                  <c:v>11.11615245009074</c:v>
                </c:pt>
                <c:pt idx="23">
                  <c:v>18.19419237749546</c:v>
                </c:pt>
                <c:pt idx="24">
                  <c:v>14.42831215970962</c:v>
                </c:pt>
                <c:pt idx="25">
                  <c:v>15.92558983666062</c:v>
                </c:pt>
                <c:pt idx="26">
                  <c:v>7.667876588021778</c:v>
                </c:pt>
                <c:pt idx="27">
                  <c:v>3.539019963702359</c:v>
                </c:pt>
                <c:pt idx="28">
                  <c:v>1.91923774954628</c:v>
                </c:pt>
                <c:pt idx="29">
                  <c:v>0.821234119782214</c:v>
                </c:pt>
                <c:pt idx="30">
                  <c:v>0.431034482758621</c:v>
                </c:pt>
                <c:pt idx="31">
                  <c:v>0.961887477313975</c:v>
                </c:pt>
                <c:pt idx="32">
                  <c:v>0.957350272232305</c:v>
                </c:pt>
                <c:pt idx="33">
                  <c:v>0.88021778584392</c:v>
                </c:pt>
                <c:pt idx="34">
                  <c:v>0.602702359346642</c:v>
                </c:pt>
              </c:numCache>
            </c:numRef>
          </c:yVal>
          <c:smooth val="0"/>
        </c:ser>
        <c:dLbls>
          <c:showLegendKey val="0"/>
          <c:showVal val="0"/>
          <c:showCatName val="0"/>
          <c:showSerName val="0"/>
          <c:showPercent val="0"/>
          <c:showBubbleSize val="0"/>
        </c:dLbls>
        <c:axId val="2047206984"/>
        <c:axId val="2047358696"/>
      </c:scatterChart>
      <c:valAx>
        <c:axId val="2047170440"/>
        <c:scaling>
          <c:orientation val="minMax"/>
        </c:scaling>
        <c:delete val="0"/>
        <c:axPos val="b"/>
        <c:numFmt formatCode="General" sourceLinked="1"/>
        <c:majorTickMark val="out"/>
        <c:minorTickMark val="none"/>
        <c:tickLblPos val="nextTo"/>
        <c:crossAx val="2047173432"/>
        <c:crosses val="autoZero"/>
        <c:crossBetween val="midCat"/>
      </c:valAx>
      <c:valAx>
        <c:axId val="2047173432"/>
        <c:scaling>
          <c:orientation val="minMax"/>
        </c:scaling>
        <c:delete val="0"/>
        <c:axPos val="l"/>
        <c:majorGridlines/>
        <c:title>
          <c:tx>
            <c:rich>
              <a:bodyPr rot="-5400000" vert="horz"/>
              <a:lstStyle/>
              <a:p>
                <a:pPr>
                  <a:defRPr/>
                </a:pPr>
                <a:r>
                  <a:rPr lang="en-US"/>
                  <a:t>millions lbs</a:t>
                </a:r>
              </a:p>
            </c:rich>
          </c:tx>
          <c:layout/>
          <c:overlay val="0"/>
        </c:title>
        <c:numFmt formatCode="General" sourceLinked="1"/>
        <c:majorTickMark val="out"/>
        <c:minorTickMark val="none"/>
        <c:tickLblPos val="nextTo"/>
        <c:crossAx val="2047170440"/>
        <c:crosses val="autoZero"/>
        <c:crossBetween val="midCat"/>
      </c:valAx>
      <c:valAx>
        <c:axId val="2047358696"/>
        <c:scaling>
          <c:orientation val="minMax"/>
        </c:scaling>
        <c:delete val="0"/>
        <c:axPos val="r"/>
        <c:title>
          <c:tx>
            <c:rich>
              <a:bodyPr rot="-5400000" vert="horz"/>
              <a:lstStyle/>
              <a:p>
                <a:pPr>
                  <a:defRPr/>
                </a:pPr>
                <a:r>
                  <a:rPr lang="en-US"/>
                  <a:t>1000's mt</a:t>
                </a:r>
              </a:p>
            </c:rich>
          </c:tx>
          <c:layout/>
          <c:overlay val="0"/>
        </c:title>
        <c:numFmt formatCode="General" sourceLinked="1"/>
        <c:majorTickMark val="out"/>
        <c:minorTickMark val="none"/>
        <c:tickLblPos val="nextTo"/>
        <c:crossAx val="2047206984"/>
        <c:crosses val="max"/>
        <c:crossBetween val="midCat"/>
      </c:valAx>
      <c:valAx>
        <c:axId val="2047206984"/>
        <c:scaling>
          <c:orientation val="minMax"/>
        </c:scaling>
        <c:delete val="1"/>
        <c:axPos val="b"/>
        <c:numFmt formatCode="General" sourceLinked="1"/>
        <c:majorTickMark val="out"/>
        <c:minorTickMark val="none"/>
        <c:tickLblPos val="nextTo"/>
        <c:crossAx val="2047358696"/>
        <c:crosses val="autoZero"/>
        <c:crossBetween val="midCat"/>
      </c:valAx>
    </c:plotArea>
    <c:legend>
      <c:legendPos val="r"/>
      <c:layout>
        <c:manualLayout>
          <c:xMode val="edge"/>
          <c:yMode val="edge"/>
          <c:x val="0.719006504621705"/>
          <c:y val="0.0735161400757584"/>
          <c:w val="0.182104210886683"/>
          <c:h val="0.112667115769014"/>
        </c:manualLayout>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853813077713112"/>
          <c:y val="0.0364656381486676"/>
          <c:w val="0.835419924683328"/>
          <c:h val="0.89243586487173"/>
        </c:manualLayout>
      </c:layout>
      <c:scatterChart>
        <c:scatterStyle val="lineMarker"/>
        <c:varyColors val="0"/>
        <c:ser>
          <c:idx val="4"/>
          <c:order val="0"/>
          <c:tx>
            <c:strRef>
              <c:f>GTF.TotalCatchBiomass!$F$7</c:f>
              <c:strCache>
                <c:ptCount val="1"/>
                <c:pt idx="0">
                  <c:v>total</c:v>
                </c:pt>
              </c:strCache>
            </c:strRef>
          </c:tx>
          <c:xVal>
            <c:numRef>
              <c:f>GTF.TotalCatchBiomass!$A$8:$A$42</c:f>
              <c:numCache>
                <c:formatCode>General</c:formatCode>
                <c:ptCount val="35"/>
                <c:pt idx="0">
                  <c:v>1973.0</c:v>
                </c:pt>
                <c:pt idx="1">
                  <c:v>1974.0</c:v>
                </c:pt>
                <c:pt idx="2">
                  <c:v>1975.0</c:v>
                </c:pt>
                <c:pt idx="3">
                  <c:v>1976.0</c:v>
                </c:pt>
                <c:pt idx="4">
                  <c:v>1977.0</c:v>
                </c:pt>
                <c:pt idx="5">
                  <c:v>1978.0</c:v>
                </c:pt>
                <c:pt idx="6">
                  <c:v>1979.0</c:v>
                </c:pt>
                <c:pt idx="7">
                  <c:v>1980.0</c:v>
                </c:pt>
                <c:pt idx="8">
                  <c:v>1981.0</c:v>
                </c:pt>
                <c:pt idx="9">
                  <c:v>1982.0</c:v>
                </c:pt>
                <c:pt idx="10">
                  <c:v>1983.0</c:v>
                </c:pt>
                <c:pt idx="11">
                  <c:v>1984.0</c:v>
                </c:pt>
                <c:pt idx="12">
                  <c:v>1985.0</c:v>
                </c:pt>
                <c:pt idx="13">
                  <c:v>1986.0</c:v>
                </c:pt>
                <c:pt idx="14">
                  <c:v>1987.0</c:v>
                </c:pt>
                <c:pt idx="15">
                  <c:v>1988.0</c:v>
                </c:pt>
                <c:pt idx="16">
                  <c:v>1989.0</c:v>
                </c:pt>
                <c:pt idx="17">
                  <c:v>1990.0</c:v>
                </c:pt>
                <c:pt idx="18">
                  <c:v>1991.0</c:v>
                </c:pt>
                <c:pt idx="19">
                  <c:v>1992.0</c:v>
                </c:pt>
                <c:pt idx="20">
                  <c:v>1993.0</c:v>
                </c:pt>
                <c:pt idx="21">
                  <c:v>1994.0</c:v>
                </c:pt>
                <c:pt idx="22">
                  <c:v>1995.0</c:v>
                </c:pt>
                <c:pt idx="23">
                  <c:v>1996.0</c:v>
                </c:pt>
                <c:pt idx="24">
                  <c:v>1997.0</c:v>
                </c:pt>
                <c:pt idx="25">
                  <c:v>1998.0</c:v>
                </c:pt>
                <c:pt idx="26">
                  <c:v>1999.0</c:v>
                </c:pt>
                <c:pt idx="27">
                  <c:v>2000.0</c:v>
                </c:pt>
                <c:pt idx="28">
                  <c:v>2001.0</c:v>
                </c:pt>
                <c:pt idx="29">
                  <c:v>2002.0</c:v>
                </c:pt>
                <c:pt idx="30">
                  <c:v>2003.0</c:v>
                </c:pt>
                <c:pt idx="31">
                  <c:v>2004.0</c:v>
                </c:pt>
                <c:pt idx="32">
                  <c:v>2005.0</c:v>
                </c:pt>
                <c:pt idx="33">
                  <c:v>2006.0</c:v>
                </c:pt>
                <c:pt idx="34">
                  <c:v>2007.0</c:v>
                </c:pt>
              </c:numCache>
            </c:numRef>
          </c:xVal>
          <c:yVal>
            <c:numRef>
              <c:f>GTF.TotalCatchBiomass!$F$8:$F$42</c:f>
              <c:numCache>
                <c:formatCode>General</c:formatCode>
                <c:ptCount val="35"/>
                <c:pt idx="0">
                  <c:v>39.1</c:v>
                </c:pt>
                <c:pt idx="1">
                  <c:v>53.9</c:v>
                </c:pt>
                <c:pt idx="2">
                  <c:v>20.74</c:v>
                </c:pt>
                <c:pt idx="3">
                  <c:v>10.36</c:v>
                </c:pt>
                <c:pt idx="4">
                  <c:v>6.12</c:v>
                </c:pt>
                <c:pt idx="5">
                  <c:v>4.12</c:v>
                </c:pt>
                <c:pt idx="6">
                  <c:v>7.49</c:v>
                </c:pt>
                <c:pt idx="7">
                  <c:v>4.66</c:v>
                </c:pt>
                <c:pt idx="8">
                  <c:v>3.25</c:v>
                </c:pt>
                <c:pt idx="9">
                  <c:v>0.99</c:v>
                </c:pt>
                <c:pt idx="10">
                  <c:v>1.48</c:v>
                </c:pt>
                <c:pt idx="11">
                  <c:v>1.42</c:v>
                </c:pt>
                <c:pt idx="12">
                  <c:v>0.88</c:v>
                </c:pt>
                <c:pt idx="13">
                  <c:v>1.43</c:v>
                </c:pt>
                <c:pt idx="14">
                  <c:v>1.41</c:v>
                </c:pt>
                <c:pt idx="15">
                  <c:v>1.02</c:v>
                </c:pt>
                <c:pt idx="16">
                  <c:v>1.48</c:v>
                </c:pt>
                <c:pt idx="17">
                  <c:v>2.08</c:v>
                </c:pt>
                <c:pt idx="18">
                  <c:v>5.61</c:v>
                </c:pt>
                <c:pt idx="19">
                  <c:v>6.08</c:v>
                </c:pt>
                <c:pt idx="20">
                  <c:v>3.88</c:v>
                </c:pt>
                <c:pt idx="21">
                  <c:v>4.62</c:v>
                </c:pt>
                <c:pt idx="22">
                  <c:v>3.36</c:v>
                </c:pt>
                <c:pt idx="23">
                  <c:v>3.52</c:v>
                </c:pt>
                <c:pt idx="24">
                  <c:v>2.6</c:v>
                </c:pt>
                <c:pt idx="25">
                  <c:v>2.06</c:v>
                </c:pt>
                <c:pt idx="26">
                  <c:v>1.39</c:v>
                </c:pt>
                <c:pt idx="27">
                  <c:v>1.63</c:v>
                </c:pt>
                <c:pt idx="28">
                  <c:v>2.61</c:v>
                </c:pt>
                <c:pt idx="29">
                  <c:v>1.59</c:v>
                </c:pt>
                <c:pt idx="30">
                  <c:v>0.93</c:v>
                </c:pt>
                <c:pt idx="31">
                  <c:v>1.49</c:v>
                </c:pt>
                <c:pt idx="32">
                  <c:v>1.37</c:v>
                </c:pt>
                <c:pt idx="33">
                  <c:v>1.58</c:v>
                </c:pt>
                <c:pt idx="34">
                  <c:v>1.53</c:v>
                </c:pt>
              </c:numCache>
            </c:numRef>
          </c:yVal>
          <c:smooth val="0"/>
        </c:ser>
        <c:dLbls>
          <c:showLegendKey val="0"/>
          <c:showVal val="0"/>
          <c:showCatName val="0"/>
          <c:showSerName val="0"/>
          <c:showPercent val="0"/>
          <c:showBubbleSize val="0"/>
        </c:dLbls>
        <c:axId val="2083502840"/>
        <c:axId val="2085133912"/>
      </c:scatterChart>
      <c:scatterChart>
        <c:scatterStyle val="lineMarker"/>
        <c:varyColors val="0"/>
        <c:ser>
          <c:idx val="0"/>
          <c:order val="1"/>
          <c:tx>
            <c:strRef>
              <c:f>GTF.TotalCatchBiomass!$I$7</c:f>
              <c:strCache>
                <c:ptCount val="1"/>
                <c:pt idx="0">
                  <c:v>total (1000's t)</c:v>
                </c:pt>
              </c:strCache>
            </c:strRef>
          </c:tx>
          <c:xVal>
            <c:numRef>
              <c:f>GTF.TotalCatchBiomass!$A$8:$A$42</c:f>
              <c:numCache>
                <c:formatCode>General</c:formatCode>
                <c:ptCount val="35"/>
                <c:pt idx="0">
                  <c:v>1973.0</c:v>
                </c:pt>
                <c:pt idx="1">
                  <c:v>1974.0</c:v>
                </c:pt>
                <c:pt idx="2">
                  <c:v>1975.0</c:v>
                </c:pt>
                <c:pt idx="3">
                  <c:v>1976.0</c:v>
                </c:pt>
                <c:pt idx="4">
                  <c:v>1977.0</c:v>
                </c:pt>
                <c:pt idx="5">
                  <c:v>1978.0</c:v>
                </c:pt>
                <c:pt idx="6">
                  <c:v>1979.0</c:v>
                </c:pt>
                <c:pt idx="7">
                  <c:v>1980.0</c:v>
                </c:pt>
                <c:pt idx="8">
                  <c:v>1981.0</c:v>
                </c:pt>
                <c:pt idx="9">
                  <c:v>1982.0</c:v>
                </c:pt>
                <c:pt idx="10">
                  <c:v>1983.0</c:v>
                </c:pt>
                <c:pt idx="11">
                  <c:v>1984.0</c:v>
                </c:pt>
                <c:pt idx="12">
                  <c:v>1985.0</c:v>
                </c:pt>
                <c:pt idx="13">
                  <c:v>1986.0</c:v>
                </c:pt>
                <c:pt idx="14">
                  <c:v>1987.0</c:v>
                </c:pt>
                <c:pt idx="15">
                  <c:v>1988.0</c:v>
                </c:pt>
                <c:pt idx="16">
                  <c:v>1989.0</c:v>
                </c:pt>
                <c:pt idx="17">
                  <c:v>1990.0</c:v>
                </c:pt>
                <c:pt idx="18">
                  <c:v>1991.0</c:v>
                </c:pt>
                <c:pt idx="19">
                  <c:v>1992.0</c:v>
                </c:pt>
                <c:pt idx="20">
                  <c:v>1993.0</c:v>
                </c:pt>
                <c:pt idx="21">
                  <c:v>1994.0</c:v>
                </c:pt>
                <c:pt idx="22">
                  <c:v>1995.0</c:v>
                </c:pt>
                <c:pt idx="23">
                  <c:v>1996.0</c:v>
                </c:pt>
                <c:pt idx="24">
                  <c:v>1997.0</c:v>
                </c:pt>
                <c:pt idx="25">
                  <c:v>1998.0</c:v>
                </c:pt>
                <c:pt idx="26">
                  <c:v>1999.0</c:v>
                </c:pt>
                <c:pt idx="27">
                  <c:v>2000.0</c:v>
                </c:pt>
                <c:pt idx="28">
                  <c:v>2001.0</c:v>
                </c:pt>
                <c:pt idx="29">
                  <c:v>2002.0</c:v>
                </c:pt>
                <c:pt idx="30">
                  <c:v>2003.0</c:v>
                </c:pt>
                <c:pt idx="31">
                  <c:v>2004.0</c:v>
                </c:pt>
                <c:pt idx="32">
                  <c:v>2005.0</c:v>
                </c:pt>
                <c:pt idx="33">
                  <c:v>2006.0</c:v>
                </c:pt>
                <c:pt idx="34">
                  <c:v>2007.0</c:v>
                </c:pt>
              </c:numCache>
            </c:numRef>
          </c:xVal>
          <c:yVal>
            <c:numRef>
              <c:f>GTF.TotalCatchBiomass!$I$8:$I$42</c:f>
              <c:numCache>
                <c:formatCode>General</c:formatCode>
                <c:ptCount val="35"/>
                <c:pt idx="0">
                  <c:v>17.74047186932849</c:v>
                </c:pt>
                <c:pt idx="1">
                  <c:v>24.45553539019964</c:v>
                </c:pt>
                <c:pt idx="2">
                  <c:v>9.410163339382938</c:v>
                </c:pt>
                <c:pt idx="3">
                  <c:v>4.700544464609799</c:v>
                </c:pt>
                <c:pt idx="4">
                  <c:v>2.776769509981851</c:v>
                </c:pt>
                <c:pt idx="5">
                  <c:v>1.869328493647913</c:v>
                </c:pt>
                <c:pt idx="6">
                  <c:v>3.398366606170599</c:v>
                </c:pt>
                <c:pt idx="7">
                  <c:v>2.114337568058076</c:v>
                </c:pt>
                <c:pt idx="8">
                  <c:v>1.47459165154265</c:v>
                </c:pt>
                <c:pt idx="9">
                  <c:v>0.449183303085299</c:v>
                </c:pt>
                <c:pt idx="10">
                  <c:v>0.671506352087114</c:v>
                </c:pt>
                <c:pt idx="11">
                  <c:v>0.644283121597096</c:v>
                </c:pt>
                <c:pt idx="12">
                  <c:v>0.399274047186933</c:v>
                </c:pt>
                <c:pt idx="13">
                  <c:v>0.648820326678766</c:v>
                </c:pt>
                <c:pt idx="14">
                  <c:v>0.639745916515426</c:v>
                </c:pt>
                <c:pt idx="15">
                  <c:v>0.462794918330308</c:v>
                </c:pt>
                <c:pt idx="16">
                  <c:v>0.671506352087114</c:v>
                </c:pt>
                <c:pt idx="17">
                  <c:v>0.943738656987296</c:v>
                </c:pt>
                <c:pt idx="18">
                  <c:v>2.545372050816697</c:v>
                </c:pt>
                <c:pt idx="19">
                  <c:v>2.758620689655172</c:v>
                </c:pt>
                <c:pt idx="20">
                  <c:v>1.76043557168784</c:v>
                </c:pt>
                <c:pt idx="21">
                  <c:v>2.096188747731397</c:v>
                </c:pt>
                <c:pt idx="22">
                  <c:v>1.524500907441016</c:v>
                </c:pt>
                <c:pt idx="23">
                  <c:v>1.597096188747731</c:v>
                </c:pt>
                <c:pt idx="24">
                  <c:v>1.17967332123412</c:v>
                </c:pt>
                <c:pt idx="25">
                  <c:v>0.934664246823956</c:v>
                </c:pt>
                <c:pt idx="26">
                  <c:v>0.630671506352087</c:v>
                </c:pt>
                <c:pt idx="27">
                  <c:v>0.73956442831216</c:v>
                </c:pt>
                <c:pt idx="28">
                  <c:v>1.18421052631579</c:v>
                </c:pt>
                <c:pt idx="29">
                  <c:v>0.721415607985481</c:v>
                </c:pt>
                <c:pt idx="30">
                  <c:v>0.421960072595281</c:v>
                </c:pt>
                <c:pt idx="31">
                  <c:v>0.676043557168784</c:v>
                </c:pt>
                <c:pt idx="32">
                  <c:v>0.621597096188748</c:v>
                </c:pt>
                <c:pt idx="33">
                  <c:v>0.716878402903811</c:v>
                </c:pt>
                <c:pt idx="34">
                  <c:v>0.694192377495463</c:v>
                </c:pt>
              </c:numCache>
            </c:numRef>
          </c:yVal>
          <c:smooth val="0"/>
        </c:ser>
        <c:dLbls>
          <c:showLegendKey val="0"/>
          <c:showVal val="0"/>
          <c:showCatName val="0"/>
          <c:showSerName val="0"/>
          <c:showPercent val="0"/>
          <c:showBubbleSize val="0"/>
        </c:dLbls>
        <c:axId val="2077427304"/>
        <c:axId val="2085117704"/>
      </c:scatterChart>
      <c:valAx>
        <c:axId val="2083502840"/>
        <c:scaling>
          <c:orientation val="minMax"/>
        </c:scaling>
        <c:delete val="0"/>
        <c:axPos val="b"/>
        <c:numFmt formatCode="General" sourceLinked="1"/>
        <c:majorTickMark val="out"/>
        <c:minorTickMark val="none"/>
        <c:tickLblPos val="nextTo"/>
        <c:crossAx val="2085133912"/>
        <c:crosses val="autoZero"/>
        <c:crossBetween val="midCat"/>
      </c:valAx>
      <c:valAx>
        <c:axId val="2085133912"/>
        <c:scaling>
          <c:orientation val="minMax"/>
        </c:scaling>
        <c:delete val="0"/>
        <c:axPos val="l"/>
        <c:majorGridlines/>
        <c:title>
          <c:tx>
            <c:rich>
              <a:bodyPr rot="-5400000" vert="horz"/>
              <a:lstStyle/>
              <a:p>
                <a:pPr>
                  <a:defRPr/>
                </a:pPr>
                <a:r>
                  <a:rPr lang="en-US"/>
                  <a:t>millions lbs</a:t>
                </a:r>
              </a:p>
            </c:rich>
          </c:tx>
          <c:overlay val="0"/>
        </c:title>
        <c:numFmt formatCode="General" sourceLinked="1"/>
        <c:majorTickMark val="out"/>
        <c:minorTickMark val="none"/>
        <c:tickLblPos val="nextTo"/>
        <c:crossAx val="2083502840"/>
        <c:crosses val="autoZero"/>
        <c:crossBetween val="midCat"/>
      </c:valAx>
      <c:valAx>
        <c:axId val="2085117704"/>
        <c:scaling>
          <c:orientation val="minMax"/>
        </c:scaling>
        <c:delete val="0"/>
        <c:axPos val="r"/>
        <c:title>
          <c:tx>
            <c:rich>
              <a:bodyPr rot="-5400000" vert="horz"/>
              <a:lstStyle/>
              <a:p>
                <a:pPr>
                  <a:defRPr/>
                </a:pPr>
                <a:r>
                  <a:rPr lang="en-US"/>
                  <a:t>1000's mt</a:t>
                </a:r>
              </a:p>
            </c:rich>
          </c:tx>
          <c:overlay val="0"/>
        </c:title>
        <c:numFmt formatCode="General" sourceLinked="1"/>
        <c:majorTickMark val="out"/>
        <c:minorTickMark val="none"/>
        <c:tickLblPos val="nextTo"/>
        <c:crossAx val="2077427304"/>
        <c:crosses val="max"/>
        <c:crossBetween val="midCat"/>
      </c:valAx>
      <c:valAx>
        <c:axId val="2077427304"/>
        <c:scaling>
          <c:orientation val="minMax"/>
        </c:scaling>
        <c:delete val="1"/>
        <c:axPos val="b"/>
        <c:numFmt formatCode="General" sourceLinked="1"/>
        <c:majorTickMark val="out"/>
        <c:minorTickMark val="none"/>
        <c:tickLblPos val="nextTo"/>
        <c:crossAx val="2085117704"/>
        <c:crosses val="autoZero"/>
        <c:crossBetween val="midCat"/>
      </c:valAx>
    </c:plotArea>
    <c:legend>
      <c:legendPos val="r"/>
      <c:layout>
        <c:manualLayout>
          <c:xMode val="edge"/>
          <c:yMode val="edge"/>
          <c:x val="0.719006504621705"/>
          <c:y val="0.0735161400757584"/>
          <c:w val="0.182104210886683"/>
          <c:h val="0.112667115769014"/>
        </c:manualLayout>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381000</xdr:colOff>
      <xdr:row>2</xdr:row>
      <xdr:rowOff>107950</xdr:rowOff>
    </xdr:from>
    <xdr:to>
      <xdr:col>16</xdr:col>
      <xdr:colOff>406400</xdr:colOff>
      <xdr:row>26</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457200</xdr:colOff>
      <xdr:row>2</xdr:row>
      <xdr:rowOff>0</xdr:rowOff>
    </xdr:from>
    <xdr:to>
      <xdr:col>18</xdr:col>
      <xdr:colOff>330200</xdr:colOff>
      <xdr:row>25</xdr:row>
      <xdr:rowOff>146050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457200</xdr:colOff>
      <xdr:row>2</xdr:row>
      <xdr:rowOff>0</xdr:rowOff>
    </xdr:from>
    <xdr:to>
      <xdr:col>18</xdr:col>
      <xdr:colOff>330200</xdr:colOff>
      <xdr:row>25</xdr:row>
      <xdr:rowOff>146050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7"/>
  <sheetViews>
    <sheetView topLeftCell="A46" workbookViewId="0">
      <selection activeCell="H70" sqref="H70"/>
    </sheetView>
  </sheetViews>
  <sheetFormatPr baseColWidth="10" defaultRowHeight="15" x14ac:dyDescent="0"/>
  <sheetData>
    <row r="1" spans="1:1">
      <c r="A1" t="s">
        <v>21</v>
      </c>
    </row>
    <row r="2" spans="1:1">
      <c r="A2" t="s">
        <v>22</v>
      </c>
    </row>
    <row r="3" spans="1:1">
      <c r="A3" t="s">
        <v>23</v>
      </c>
    </row>
    <row r="4" spans="1:1">
      <c r="A4" t="s">
        <v>24</v>
      </c>
    </row>
    <row r="5" spans="1:1">
      <c r="A5" t="s">
        <v>25</v>
      </c>
    </row>
    <row r="6" spans="1:1">
      <c r="A6" t="s">
        <v>26</v>
      </c>
    </row>
    <row r="7" spans="1:1">
      <c r="A7" t="s">
        <v>27</v>
      </c>
    </row>
    <row r="8" spans="1:1">
      <c r="A8" t="s">
        <v>28</v>
      </c>
    </row>
    <row r="9" spans="1:1">
      <c r="A9" t="s">
        <v>29</v>
      </c>
    </row>
    <row r="10" spans="1:1">
      <c r="A10" t="s">
        <v>30</v>
      </c>
    </row>
    <row r="11" spans="1:1">
      <c r="A11" t="s">
        <v>31</v>
      </c>
    </row>
    <row r="12" spans="1:1">
      <c r="A12" t="s">
        <v>32</v>
      </c>
    </row>
    <row r="13" spans="1:1">
      <c r="A13" t="s">
        <v>33</v>
      </c>
    </row>
    <row r="14" spans="1:1">
      <c r="A14" t="s">
        <v>34</v>
      </c>
    </row>
    <row r="15" spans="1:1">
      <c r="A15" t="s">
        <v>35</v>
      </c>
    </row>
    <row r="16" spans="1:1">
      <c r="A16" t="s">
        <v>36</v>
      </c>
    </row>
    <row r="17" spans="1:1">
      <c r="A17" t="s">
        <v>37</v>
      </c>
    </row>
    <row r="18" spans="1:1">
      <c r="A18" t="s">
        <v>38</v>
      </c>
    </row>
    <row r="19" spans="1:1">
      <c r="A19" t="s">
        <v>39</v>
      </c>
    </row>
    <row r="20" spans="1:1">
      <c r="A20" t="s">
        <v>40</v>
      </c>
    </row>
    <row r="21" spans="1:1">
      <c r="A21" t="s">
        <v>41</v>
      </c>
    </row>
    <row r="22" spans="1:1">
      <c r="A22" t="s">
        <v>42</v>
      </c>
    </row>
    <row r="23" spans="1:1">
      <c r="A23" t="s">
        <v>43</v>
      </c>
    </row>
    <row r="24" spans="1:1">
      <c r="A24" t="s">
        <v>42</v>
      </c>
    </row>
    <row r="25" spans="1:1">
      <c r="A25" t="s">
        <v>44</v>
      </c>
    </row>
    <row r="26" spans="1:1">
      <c r="A26" t="s">
        <v>45</v>
      </c>
    </row>
    <row r="27" spans="1:1">
      <c r="A27" t="s">
        <v>46</v>
      </c>
    </row>
    <row r="28" spans="1:1">
      <c r="A28" t="s">
        <v>47</v>
      </c>
    </row>
    <row r="29" spans="1:1">
      <c r="A29" t="s">
        <v>48</v>
      </c>
    </row>
    <row r="30" spans="1:1">
      <c r="A30" t="s">
        <v>49</v>
      </c>
    </row>
    <row r="31" spans="1:1">
      <c r="A31" t="s">
        <v>50</v>
      </c>
    </row>
    <row r="32" spans="1:1">
      <c r="A32" t="s">
        <v>51</v>
      </c>
    </row>
    <row r="33" spans="1:1">
      <c r="A33" t="s">
        <v>52</v>
      </c>
    </row>
    <row r="34" spans="1:1">
      <c r="A34" t="s">
        <v>44</v>
      </c>
    </row>
    <row r="35" spans="1:1">
      <c r="A35" t="s">
        <v>53</v>
      </c>
    </row>
    <row r="36" spans="1:1">
      <c r="A36" t="s">
        <v>54</v>
      </c>
    </row>
    <row r="37" spans="1:1">
      <c r="A37" t="s">
        <v>55</v>
      </c>
    </row>
    <row r="38" spans="1:1">
      <c r="A38" t="s">
        <v>56</v>
      </c>
    </row>
    <row r="39" spans="1:1">
      <c r="A39" t="s">
        <v>57</v>
      </c>
    </row>
    <row r="40" spans="1:1">
      <c r="A40" t="s">
        <v>58</v>
      </c>
    </row>
    <row r="41" spans="1:1">
      <c r="A41" t="s">
        <v>59</v>
      </c>
    </row>
    <row r="42" spans="1:1">
      <c r="A42" t="s">
        <v>60</v>
      </c>
    </row>
    <row r="43" spans="1:1">
      <c r="A43" t="s">
        <v>61</v>
      </c>
    </row>
    <row r="44" spans="1:1">
      <c r="A44" t="s">
        <v>62</v>
      </c>
    </row>
    <row r="45" spans="1:1">
      <c r="A45" t="s">
        <v>63</v>
      </c>
    </row>
    <row r="46" spans="1:1">
      <c r="A46" t="s">
        <v>64</v>
      </c>
    </row>
    <row r="47" spans="1:1">
      <c r="A47" t="s">
        <v>65</v>
      </c>
    </row>
    <row r="48" spans="1:1">
      <c r="A48" t="s">
        <v>66</v>
      </c>
    </row>
    <row r="49" spans="1:1">
      <c r="A49" t="s">
        <v>67</v>
      </c>
    </row>
    <row r="50" spans="1:1">
      <c r="A50" t="s">
        <v>61</v>
      </c>
    </row>
    <row r="51" spans="1:1">
      <c r="A51" t="s">
        <v>68</v>
      </c>
    </row>
    <row r="52" spans="1:1">
      <c r="A52" t="s">
        <v>44</v>
      </c>
    </row>
    <row r="53" spans="1:1">
      <c r="A53" t="s">
        <v>69</v>
      </c>
    </row>
    <row r="54" spans="1:1">
      <c r="A54" t="s">
        <v>70</v>
      </c>
    </row>
    <row r="55" spans="1:1">
      <c r="A55" t="s">
        <v>71</v>
      </c>
    </row>
    <row r="56" spans="1:1">
      <c r="A56" t="s">
        <v>72</v>
      </c>
    </row>
    <row r="57" spans="1:1">
      <c r="A57" t="s">
        <v>51</v>
      </c>
    </row>
    <row r="58" spans="1:1">
      <c r="A58" t="s">
        <v>72</v>
      </c>
    </row>
    <row r="59" spans="1:1">
      <c r="A59" t="s">
        <v>44</v>
      </c>
    </row>
    <row r="60" spans="1:1">
      <c r="A60" t="s">
        <v>73</v>
      </c>
    </row>
    <row r="61" spans="1:1">
      <c r="A61" t="s">
        <v>74</v>
      </c>
    </row>
    <row r="62" spans="1:1">
      <c r="A62" t="s">
        <v>75</v>
      </c>
    </row>
    <row r="63" spans="1:1">
      <c r="A63" t="s">
        <v>76</v>
      </c>
    </row>
    <row r="64" spans="1:1">
      <c r="A64" t="s">
        <v>77</v>
      </c>
    </row>
    <row r="65" spans="1:1">
      <c r="A65" t="s">
        <v>78</v>
      </c>
    </row>
    <row r="66" spans="1:1">
      <c r="A66" t="s">
        <v>79</v>
      </c>
    </row>
    <row r="67" spans="1:1">
      <c r="A67" t="s">
        <v>80</v>
      </c>
    </row>
    <row r="68" spans="1:1">
      <c r="A68" t="s">
        <v>81</v>
      </c>
    </row>
    <row r="69" spans="1:1">
      <c r="A69" t="s">
        <v>82</v>
      </c>
    </row>
    <row r="70" spans="1:1">
      <c r="A70" t="s">
        <v>83</v>
      </c>
    </row>
    <row r="71" spans="1:1">
      <c r="A71" t="s">
        <v>84</v>
      </c>
    </row>
    <row r="72" spans="1:1">
      <c r="A72" t="s">
        <v>85</v>
      </c>
    </row>
    <row r="73" spans="1:1">
      <c r="A73" t="s">
        <v>86</v>
      </c>
    </row>
    <row r="74" spans="1:1">
      <c r="A74" t="s">
        <v>87</v>
      </c>
    </row>
    <row r="75" spans="1:1">
      <c r="A75" t="s">
        <v>88</v>
      </c>
    </row>
    <row r="76" spans="1:1">
      <c r="A76" t="s">
        <v>89</v>
      </c>
    </row>
    <row r="77" spans="1:1">
      <c r="A77" t="s">
        <v>90</v>
      </c>
    </row>
    <row r="78" spans="1:1">
      <c r="A78" t="s">
        <v>91</v>
      </c>
    </row>
    <row r="79" spans="1:1">
      <c r="A79" t="s">
        <v>92</v>
      </c>
    </row>
    <row r="80" spans="1:1">
      <c r="A80" t="s">
        <v>93</v>
      </c>
    </row>
    <row r="81" spans="1:1">
      <c r="A81" t="s">
        <v>94</v>
      </c>
    </row>
    <row r="82" spans="1:1">
      <c r="A82" t="s">
        <v>95</v>
      </c>
    </row>
    <row r="83" spans="1:1">
      <c r="A83" t="s">
        <v>96</v>
      </c>
    </row>
    <row r="84" spans="1:1">
      <c r="A84" t="s">
        <v>97</v>
      </c>
    </row>
    <row r="85" spans="1:1">
      <c r="A85" t="s">
        <v>98</v>
      </c>
    </row>
    <row r="86" spans="1:1">
      <c r="A86" t="s">
        <v>99</v>
      </c>
    </row>
    <row r="87" spans="1:1">
      <c r="A87" t="s">
        <v>100</v>
      </c>
    </row>
    <row r="88" spans="1:1">
      <c r="A88" t="s">
        <v>101</v>
      </c>
    </row>
    <row r="89" spans="1:1">
      <c r="A89" t="s">
        <v>102</v>
      </c>
    </row>
    <row r="90" spans="1:1">
      <c r="A90" t="s">
        <v>103</v>
      </c>
    </row>
    <row r="91" spans="1:1">
      <c r="A91" t="s">
        <v>104</v>
      </c>
    </row>
    <row r="92" spans="1:1">
      <c r="A92" t="s">
        <v>105</v>
      </c>
    </row>
    <row r="93" spans="1:1">
      <c r="A93" t="s">
        <v>106</v>
      </c>
    </row>
    <row r="94" spans="1:1">
      <c r="A94" t="s">
        <v>107</v>
      </c>
    </row>
    <row r="95" spans="1:1">
      <c r="A95" t="s">
        <v>108</v>
      </c>
    </row>
    <row r="96" spans="1:1">
      <c r="A96" t="s">
        <v>109</v>
      </c>
    </row>
    <row r="97" spans="1:1">
      <c r="A97" t="s">
        <v>110</v>
      </c>
    </row>
    <row r="98" spans="1:1">
      <c r="A98" t="s">
        <v>111</v>
      </c>
    </row>
    <row r="99" spans="1:1">
      <c r="A99" t="s">
        <v>112</v>
      </c>
    </row>
    <row r="100" spans="1:1">
      <c r="A100" t="s">
        <v>113</v>
      </c>
    </row>
    <row r="101" spans="1:1">
      <c r="A101" t="s">
        <v>114</v>
      </c>
    </row>
    <row r="102" spans="1:1">
      <c r="A102" t="s">
        <v>115</v>
      </c>
    </row>
    <row r="103" spans="1:1">
      <c r="A103" t="s">
        <v>116</v>
      </c>
    </row>
    <row r="104" spans="1:1">
      <c r="A104" t="s">
        <v>117</v>
      </c>
    </row>
    <row r="105" spans="1:1">
      <c r="A105" t="s">
        <v>118</v>
      </c>
    </row>
    <row r="106" spans="1:1">
      <c r="A106" t="s">
        <v>119</v>
      </c>
    </row>
    <row r="107" spans="1:1">
      <c r="A107" t="s">
        <v>120</v>
      </c>
    </row>
    <row r="108" spans="1:1">
      <c r="A108" t="s">
        <v>121</v>
      </c>
    </row>
    <row r="109" spans="1:1">
      <c r="A109" t="s">
        <v>122</v>
      </c>
    </row>
    <row r="110" spans="1:1">
      <c r="A110" t="s">
        <v>123</v>
      </c>
    </row>
    <row r="111" spans="1:1">
      <c r="A111" t="s">
        <v>124</v>
      </c>
    </row>
    <row r="112" spans="1:1">
      <c r="A112" t="s">
        <v>125</v>
      </c>
    </row>
    <row r="113" spans="1:1">
      <c r="A113" t="s">
        <v>126</v>
      </c>
    </row>
    <row r="114" spans="1:1">
      <c r="A114" t="s">
        <v>127</v>
      </c>
    </row>
    <row r="115" spans="1:1">
      <c r="A115" t="s">
        <v>128</v>
      </c>
    </row>
    <row r="116" spans="1:1">
      <c r="A116" t="s">
        <v>129</v>
      </c>
    </row>
    <row r="117" spans="1:1">
      <c r="A117" t="s">
        <v>130</v>
      </c>
    </row>
    <row r="118" spans="1:1">
      <c r="A118" t="s">
        <v>131</v>
      </c>
    </row>
    <row r="119" spans="1:1">
      <c r="A119" t="s">
        <v>132</v>
      </c>
    </row>
    <row r="120" spans="1:1">
      <c r="A120" t="s">
        <v>133</v>
      </c>
    </row>
    <row r="121" spans="1:1">
      <c r="A121" t="s">
        <v>134</v>
      </c>
    </row>
    <row r="122" spans="1:1">
      <c r="A122" t="s">
        <v>135</v>
      </c>
    </row>
    <row r="123" spans="1:1">
      <c r="A123" t="s">
        <v>136</v>
      </c>
    </row>
    <row r="124" spans="1:1">
      <c r="A124" t="s">
        <v>137</v>
      </c>
    </row>
    <row r="125" spans="1:1">
      <c r="A125" t="s">
        <v>138</v>
      </c>
    </row>
    <row r="126" spans="1:1">
      <c r="A126" t="s">
        <v>139</v>
      </c>
    </row>
    <row r="127" spans="1:1">
      <c r="A127" t="s">
        <v>140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opLeftCell="A11" workbookViewId="0">
      <selection activeCell="I35" sqref="I35"/>
    </sheetView>
  </sheetViews>
  <sheetFormatPr baseColWidth="10" defaultRowHeight="15" x14ac:dyDescent="0"/>
  <cols>
    <col min="6" max="6" width="14.1640625" style="1" bestFit="1" customWidth="1"/>
  </cols>
  <sheetData>
    <row r="1" spans="1:7">
      <c r="A1" t="s">
        <v>7</v>
      </c>
    </row>
    <row r="2" spans="1:7">
      <c r="A2" t="s">
        <v>8</v>
      </c>
    </row>
    <row r="3" spans="1:7">
      <c r="A3" t="s">
        <v>9</v>
      </c>
    </row>
    <row r="4" spans="1:7">
      <c r="A4" t="s">
        <v>10</v>
      </c>
    </row>
    <row r="5" spans="1:7">
      <c r="A5" t="s">
        <v>11</v>
      </c>
    </row>
    <row r="6" spans="1:7">
      <c r="A6" t="s">
        <v>12</v>
      </c>
    </row>
    <row r="7" spans="1:7">
      <c r="A7" t="s">
        <v>0</v>
      </c>
      <c r="B7" t="s">
        <v>3</v>
      </c>
      <c r="C7" t="s">
        <v>4</v>
      </c>
      <c r="D7" t="s">
        <v>1</v>
      </c>
      <c r="E7" t="s">
        <v>2</v>
      </c>
      <c r="F7" s="1" t="s">
        <v>5</v>
      </c>
      <c r="G7" t="s">
        <v>6</v>
      </c>
    </row>
    <row r="8" spans="1:7">
      <c r="A8">
        <v>1965</v>
      </c>
      <c r="B8">
        <v>1558362</v>
      </c>
      <c r="C8">
        <v>0.05</v>
      </c>
      <c r="D8">
        <v>0</v>
      </c>
      <c r="E8">
        <v>0</v>
      </c>
      <c r="F8" s="1">
        <v>1558362</v>
      </c>
      <c r="G8">
        <v>0.05</v>
      </c>
    </row>
    <row r="9" spans="1:7">
      <c r="A9">
        <v>1966</v>
      </c>
      <c r="B9">
        <v>1981280</v>
      </c>
      <c r="C9">
        <v>0.05</v>
      </c>
      <c r="D9">
        <v>0</v>
      </c>
      <c r="E9">
        <v>0</v>
      </c>
      <c r="F9" s="1">
        <v>1981280</v>
      </c>
      <c r="G9">
        <v>0.05</v>
      </c>
    </row>
    <row r="10" spans="1:7">
      <c r="A10">
        <v>1967</v>
      </c>
      <c r="B10">
        <v>11032652</v>
      </c>
      <c r="C10">
        <v>0.05</v>
      </c>
      <c r="D10">
        <v>0</v>
      </c>
      <c r="E10">
        <v>0</v>
      </c>
      <c r="F10" s="1">
        <v>11032652</v>
      </c>
      <c r="G10">
        <v>0.05</v>
      </c>
    </row>
    <row r="11" spans="1:7">
      <c r="A11">
        <v>1968</v>
      </c>
      <c r="B11">
        <v>14576228</v>
      </c>
      <c r="C11">
        <v>0.05</v>
      </c>
      <c r="D11">
        <v>0</v>
      </c>
      <c r="E11">
        <v>0</v>
      </c>
      <c r="F11" s="1">
        <v>14576228</v>
      </c>
      <c r="G11">
        <v>0.05</v>
      </c>
    </row>
    <row r="12" spans="1:7">
      <c r="A12">
        <v>1969</v>
      </c>
      <c r="B12">
        <v>22394986</v>
      </c>
      <c r="C12">
        <v>0.05</v>
      </c>
      <c r="D12">
        <v>0</v>
      </c>
      <c r="E12">
        <v>0</v>
      </c>
      <c r="F12" s="1">
        <v>22394986</v>
      </c>
      <c r="G12">
        <v>0.05</v>
      </c>
    </row>
    <row r="13" spans="1:7">
      <c r="A13">
        <v>1970</v>
      </c>
      <c r="B13">
        <v>22004597</v>
      </c>
      <c r="C13">
        <v>0.05</v>
      </c>
      <c r="D13">
        <v>0</v>
      </c>
      <c r="E13">
        <v>0</v>
      </c>
      <c r="F13" s="1">
        <v>22004597</v>
      </c>
      <c r="G13">
        <v>0.05</v>
      </c>
    </row>
    <row r="14" spans="1:7">
      <c r="A14">
        <v>1971</v>
      </c>
      <c r="B14">
        <v>17820914</v>
      </c>
      <c r="C14">
        <v>0.05</v>
      </c>
      <c r="D14">
        <v>0</v>
      </c>
      <c r="E14">
        <v>0</v>
      </c>
      <c r="F14" s="1">
        <v>17820914</v>
      </c>
      <c r="G14">
        <v>0.05</v>
      </c>
    </row>
    <row r="15" spans="1:7">
      <c r="A15">
        <v>1972</v>
      </c>
      <c r="B15">
        <v>14906645</v>
      </c>
      <c r="C15">
        <v>0.05</v>
      </c>
      <c r="D15">
        <v>0</v>
      </c>
      <c r="E15">
        <v>0</v>
      </c>
      <c r="F15" s="1">
        <v>14906645</v>
      </c>
      <c r="G15">
        <v>0.05</v>
      </c>
    </row>
    <row r="16" spans="1:7">
      <c r="A16">
        <v>1973</v>
      </c>
      <c r="B16">
        <v>12000825</v>
      </c>
      <c r="C16">
        <v>0.05</v>
      </c>
      <c r="D16">
        <v>0</v>
      </c>
      <c r="E16">
        <v>0</v>
      </c>
      <c r="F16" s="1">
        <v>12000825</v>
      </c>
      <c r="G16">
        <v>0.05</v>
      </c>
    </row>
    <row r="17" spans="1:7">
      <c r="A17">
        <v>1974</v>
      </c>
      <c r="B17">
        <v>13404770</v>
      </c>
      <c r="C17">
        <v>0.05</v>
      </c>
      <c r="D17">
        <v>0</v>
      </c>
      <c r="E17">
        <v>0</v>
      </c>
      <c r="F17" s="1">
        <v>13404770</v>
      </c>
      <c r="G17">
        <v>0.05</v>
      </c>
    </row>
    <row r="18" spans="1:7">
      <c r="A18">
        <v>1975</v>
      </c>
      <c r="B18">
        <v>15603036</v>
      </c>
      <c r="C18">
        <v>0.05</v>
      </c>
      <c r="D18">
        <v>0</v>
      </c>
      <c r="E18">
        <v>0</v>
      </c>
      <c r="F18" s="1">
        <v>15603036</v>
      </c>
      <c r="G18">
        <v>0.05</v>
      </c>
    </row>
    <row r="19" spans="1:7">
      <c r="A19">
        <v>1976</v>
      </c>
      <c r="B19">
        <v>26120508</v>
      </c>
      <c r="C19">
        <v>0.05</v>
      </c>
      <c r="D19">
        <v>0</v>
      </c>
      <c r="E19">
        <v>0</v>
      </c>
      <c r="F19" s="1">
        <v>26120508</v>
      </c>
      <c r="G19">
        <v>0.05</v>
      </c>
    </row>
    <row r="20" spans="1:7">
      <c r="A20">
        <v>1977</v>
      </c>
      <c r="B20">
        <v>26821995</v>
      </c>
      <c r="C20">
        <v>0.05</v>
      </c>
      <c r="D20">
        <v>0</v>
      </c>
      <c r="E20">
        <v>0</v>
      </c>
      <c r="F20" s="1">
        <v>26821995</v>
      </c>
      <c r="G20">
        <v>0.05</v>
      </c>
    </row>
    <row r="21" spans="1:7">
      <c r="A21">
        <v>1978</v>
      </c>
      <c r="B21">
        <v>18780962</v>
      </c>
      <c r="C21">
        <v>0.05</v>
      </c>
      <c r="D21">
        <v>0</v>
      </c>
      <c r="E21">
        <v>0</v>
      </c>
      <c r="F21" s="1">
        <v>18780962</v>
      </c>
      <c r="G21">
        <v>0.05</v>
      </c>
    </row>
    <row r="22" spans="1:7">
      <c r="A22">
        <v>1979</v>
      </c>
      <c r="B22">
        <v>16805611</v>
      </c>
      <c r="C22">
        <v>0.05</v>
      </c>
      <c r="D22">
        <v>0</v>
      </c>
      <c r="E22">
        <v>0</v>
      </c>
      <c r="F22" s="1">
        <v>16805611</v>
      </c>
      <c r="G22">
        <v>0.05</v>
      </c>
    </row>
    <row r="23" spans="1:7">
      <c r="A23">
        <v>1980</v>
      </c>
      <c r="B23">
        <v>12928112</v>
      </c>
      <c r="C23">
        <v>0.05</v>
      </c>
      <c r="D23">
        <v>0</v>
      </c>
      <c r="E23">
        <v>0</v>
      </c>
      <c r="F23" s="1">
        <v>12928112</v>
      </c>
      <c r="G23">
        <v>0.05</v>
      </c>
    </row>
    <row r="24" spans="1:7">
      <c r="A24">
        <v>1981</v>
      </c>
      <c r="B24">
        <v>4830980</v>
      </c>
      <c r="C24">
        <v>0.05</v>
      </c>
      <c r="D24">
        <v>0</v>
      </c>
      <c r="E24">
        <v>0</v>
      </c>
      <c r="F24" s="1">
        <v>4830980</v>
      </c>
      <c r="G24">
        <v>0.05</v>
      </c>
    </row>
    <row r="25" spans="1:7">
      <c r="A25">
        <v>1982</v>
      </c>
      <c r="B25">
        <v>2286756</v>
      </c>
      <c r="C25">
        <v>0.05</v>
      </c>
      <c r="D25">
        <v>0</v>
      </c>
      <c r="E25">
        <v>0</v>
      </c>
      <c r="F25" s="1">
        <v>2286756</v>
      </c>
      <c r="G25">
        <v>0.05</v>
      </c>
    </row>
    <row r="26" spans="1:7">
      <c r="A26">
        <v>1983</v>
      </c>
      <c r="B26">
        <v>516877</v>
      </c>
      <c r="C26">
        <v>0.05</v>
      </c>
      <c r="D26">
        <v>0</v>
      </c>
      <c r="E26">
        <v>0</v>
      </c>
      <c r="F26" s="1">
        <v>516877</v>
      </c>
      <c r="G26">
        <v>0.05</v>
      </c>
    </row>
    <row r="27" spans="1:7">
      <c r="A27">
        <v>1984</v>
      </c>
      <c r="B27">
        <v>1272501</v>
      </c>
      <c r="C27">
        <v>0.05</v>
      </c>
      <c r="D27">
        <v>0</v>
      </c>
      <c r="E27">
        <v>0</v>
      </c>
      <c r="F27" s="1">
        <v>1272501</v>
      </c>
      <c r="G27">
        <v>0.05</v>
      </c>
    </row>
    <row r="28" spans="1:7">
      <c r="A28">
        <v>1987</v>
      </c>
      <c r="B28">
        <v>957318</v>
      </c>
      <c r="C28">
        <v>0.05</v>
      </c>
      <c r="D28">
        <v>0</v>
      </c>
      <c r="E28">
        <v>0</v>
      </c>
      <c r="F28" s="1">
        <v>957318</v>
      </c>
      <c r="G28">
        <v>0.05</v>
      </c>
    </row>
    <row r="29" spans="1:7">
      <c r="A29">
        <v>1988</v>
      </c>
      <c r="B29">
        <v>2894480</v>
      </c>
      <c r="C29">
        <v>0.05</v>
      </c>
      <c r="D29">
        <v>0</v>
      </c>
      <c r="E29">
        <v>0</v>
      </c>
      <c r="F29" s="1">
        <v>2894480</v>
      </c>
      <c r="G29">
        <v>0.05</v>
      </c>
    </row>
    <row r="30" spans="1:7">
      <c r="A30">
        <v>1989</v>
      </c>
      <c r="B30">
        <v>10672607</v>
      </c>
      <c r="C30">
        <v>0.05</v>
      </c>
      <c r="D30">
        <v>0</v>
      </c>
      <c r="E30">
        <v>0</v>
      </c>
      <c r="F30" s="1">
        <v>10672607</v>
      </c>
      <c r="G30">
        <v>0.05</v>
      </c>
    </row>
    <row r="31" spans="1:7">
      <c r="A31">
        <v>1990</v>
      </c>
      <c r="B31">
        <v>16609286</v>
      </c>
      <c r="C31">
        <v>0.05</v>
      </c>
      <c r="D31">
        <v>0</v>
      </c>
      <c r="E31">
        <v>0</v>
      </c>
      <c r="F31" s="1">
        <v>16609286</v>
      </c>
      <c r="G31">
        <v>0.05</v>
      </c>
    </row>
    <row r="32" spans="1:7">
      <c r="A32">
        <v>1991</v>
      </c>
      <c r="B32">
        <v>12924102</v>
      </c>
      <c r="C32">
        <v>0.05</v>
      </c>
      <c r="D32">
        <v>0</v>
      </c>
      <c r="E32">
        <v>0</v>
      </c>
      <c r="F32" s="1">
        <v>12924102</v>
      </c>
      <c r="G32">
        <v>0.05</v>
      </c>
    </row>
    <row r="33" spans="1:7">
      <c r="A33">
        <v>1992</v>
      </c>
      <c r="B33">
        <v>15265865</v>
      </c>
      <c r="C33">
        <v>0.05</v>
      </c>
      <c r="D33">
        <v>0</v>
      </c>
      <c r="E33">
        <v>0</v>
      </c>
      <c r="F33" s="1">
        <v>15265865</v>
      </c>
      <c r="G33">
        <v>0.05</v>
      </c>
    </row>
    <row r="34" spans="1:7">
      <c r="A34">
        <v>1993</v>
      </c>
      <c r="B34">
        <v>7236054</v>
      </c>
      <c r="C34">
        <v>0.05</v>
      </c>
      <c r="D34">
        <v>0</v>
      </c>
      <c r="E34">
        <v>0</v>
      </c>
      <c r="F34" s="1">
        <v>7236054</v>
      </c>
      <c r="G34">
        <v>0.05</v>
      </c>
    </row>
    <row r="35" spans="1:7">
      <c r="A35">
        <v>1994</v>
      </c>
      <c r="B35">
        <v>3351639</v>
      </c>
      <c r="C35">
        <v>0.05</v>
      </c>
      <c r="D35">
        <v>0</v>
      </c>
      <c r="E35">
        <v>0</v>
      </c>
      <c r="F35" s="1">
        <v>3351639</v>
      </c>
      <c r="G35">
        <v>0.05</v>
      </c>
    </row>
    <row r="36" spans="1:7">
      <c r="A36">
        <v>1995</v>
      </c>
      <c r="B36">
        <v>1881525</v>
      </c>
      <c r="C36">
        <v>0.05</v>
      </c>
      <c r="D36">
        <v>0</v>
      </c>
      <c r="E36">
        <v>0</v>
      </c>
      <c r="F36" s="1">
        <v>1881525</v>
      </c>
      <c r="G36">
        <v>0.05</v>
      </c>
    </row>
    <row r="37" spans="1:7">
      <c r="A37">
        <v>1996</v>
      </c>
      <c r="B37">
        <v>734303</v>
      </c>
      <c r="C37">
        <v>0.05</v>
      </c>
      <c r="D37">
        <v>0</v>
      </c>
      <c r="E37">
        <v>0</v>
      </c>
      <c r="F37" s="1">
        <v>734303</v>
      </c>
      <c r="G37">
        <v>0.05</v>
      </c>
    </row>
    <row r="38" spans="1:7">
      <c r="A38">
        <v>2005</v>
      </c>
      <c r="B38">
        <v>443865</v>
      </c>
      <c r="C38">
        <v>0.05</v>
      </c>
      <c r="D38">
        <v>0</v>
      </c>
      <c r="E38">
        <v>0</v>
      </c>
      <c r="F38" s="1">
        <v>443865</v>
      </c>
      <c r="G38">
        <v>0.05</v>
      </c>
    </row>
    <row r="39" spans="1:7">
      <c r="A39">
        <v>2006</v>
      </c>
      <c r="B39">
        <v>926101</v>
      </c>
      <c r="C39">
        <v>0.05</v>
      </c>
      <c r="D39">
        <v>0</v>
      </c>
      <c r="E39">
        <v>0</v>
      </c>
      <c r="F39" s="1">
        <v>926101</v>
      </c>
      <c r="G39">
        <v>0.05</v>
      </c>
    </row>
    <row r="40" spans="1:7">
      <c r="A40">
        <v>2007</v>
      </c>
      <c r="B40">
        <v>927164</v>
      </c>
      <c r="C40">
        <v>0.05</v>
      </c>
      <c r="D40">
        <v>0</v>
      </c>
      <c r="E40">
        <v>0</v>
      </c>
      <c r="F40" s="1">
        <v>927164</v>
      </c>
      <c r="G40">
        <v>0.05</v>
      </c>
    </row>
    <row r="41" spans="1:7">
      <c r="A41">
        <v>2008</v>
      </c>
      <c r="B41">
        <v>830363</v>
      </c>
      <c r="C41">
        <v>0.05</v>
      </c>
      <c r="D41">
        <v>0</v>
      </c>
      <c r="E41">
        <v>0</v>
      </c>
      <c r="F41" s="1">
        <v>830363</v>
      </c>
      <c r="G41">
        <v>0.05</v>
      </c>
    </row>
    <row r="42" spans="1:7">
      <c r="A42">
        <v>2009</v>
      </c>
      <c r="B42">
        <v>485963</v>
      </c>
      <c r="C42">
        <v>0.05</v>
      </c>
      <c r="D42">
        <v>0</v>
      </c>
      <c r="E42">
        <v>0</v>
      </c>
      <c r="F42" s="1">
        <v>485963</v>
      </c>
      <c r="G42">
        <v>0.05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F2" sqref="F2"/>
    </sheetView>
  </sheetViews>
  <sheetFormatPr baseColWidth="10" defaultRowHeight="15" x14ac:dyDescent="0"/>
  <sheetData>
    <row r="1" spans="1:9">
      <c r="A1" t="s">
        <v>13</v>
      </c>
    </row>
    <row r="2" spans="1:9">
      <c r="A2" t="s">
        <v>14</v>
      </c>
    </row>
    <row r="3" spans="1:9">
      <c r="A3" t="s">
        <v>9</v>
      </c>
    </row>
    <row r="4" spans="1:9">
      <c r="A4" t="s">
        <v>10</v>
      </c>
    </row>
    <row r="5" spans="1:9">
      <c r="A5" t="s">
        <v>11</v>
      </c>
    </row>
    <row r="6" spans="1:9">
      <c r="A6" t="s">
        <v>15</v>
      </c>
    </row>
    <row r="7" spans="1:9">
      <c r="A7" t="s">
        <v>0</v>
      </c>
      <c r="B7" t="s">
        <v>3</v>
      </c>
      <c r="C7" t="s">
        <v>4</v>
      </c>
      <c r="D7" t="s">
        <v>1</v>
      </c>
      <c r="E7" t="s">
        <v>2</v>
      </c>
      <c r="F7" t="s">
        <v>17</v>
      </c>
      <c r="G7" t="s">
        <v>6</v>
      </c>
      <c r="I7" t="s">
        <v>16</v>
      </c>
    </row>
    <row r="8" spans="1:9">
      <c r="A8">
        <v>1965</v>
      </c>
      <c r="B8">
        <v>4.24</v>
      </c>
      <c r="C8">
        <v>0.05</v>
      </c>
      <c r="D8">
        <v>0</v>
      </c>
      <c r="E8">
        <v>0</v>
      </c>
      <c r="F8">
        <v>4.24</v>
      </c>
      <c r="G8">
        <v>0.05</v>
      </c>
      <c r="H8" s="2" t="s">
        <v>20</v>
      </c>
      <c r="I8">
        <f>F8/2.204</f>
        <v>1.9237749546279492</v>
      </c>
    </row>
    <row r="9" spans="1:9">
      <c r="A9">
        <v>1966</v>
      </c>
      <c r="B9">
        <v>5.39</v>
      </c>
      <c r="C9">
        <v>0.05</v>
      </c>
      <c r="D9">
        <v>0</v>
      </c>
      <c r="E9">
        <v>0</v>
      </c>
      <c r="F9">
        <v>5.39</v>
      </c>
      <c r="G9">
        <v>0.05</v>
      </c>
      <c r="H9" s="2" t="s">
        <v>20</v>
      </c>
      <c r="I9">
        <f t="shared" ref="I9:I41" si="0">F9/2.204</f>
        <v>2.4455535390199632</v>
      </c>
    </row>
    <row r="10" spans="1:9">
      <c r="A10">
        <v>1967</v>
      </c>
      <c r="B10">
        <v>29.98</v>
      </c>
      <c r="C10">
        <v>0.05</v>
      </c>
      <c r="D10">
        <v>0</v>
      </c>
      <c r="E10">
        <v>0</v>
      </c>
      <c r="F10">
        <v>29.98</v>
      </c>
      <c r="G10">
        <v>0.05</v>
      </c>
      <c r="H10" s="2" t="s">
        <v>20</v>
      </c>
      <c r="I10">
        <f t="shared" si="0"/>
        <v>13.602540834845733</v>
      </c>
    </row>
    <row r="11" spans="1:9">
      <c r="A11">
        <v>1968</v>
      </c>
      <c r="B11">
        <v>39.69</v>
      </c>
      <c r="C11">
        <v>0.05</v>
      </c>
      <c r="D11">
        <v>0</v>
      </c>
      <c r="E11">
        <v>0</v>
      </c>
      <c r="F11">
        <v>39.69</v>
      </c>
      <c r="G11">
        <v>0.05</v>
      </c>
      <c r="H11" s="2" t="s">
        <v>20</v>
      </c>
      <c r="I11">
        <f t="shared" si="0"/>
        <v>18.008166969147002</v>
      </c>
    </row>
    <row r="12" spans="1:9">
      <c r="A12">
        <v>1969</v>
      </c>
      <c r="B12">
        <v>60.6</v>
      </c>
      <c r="C12">
        <v>0.05</v>
      </c>
      <c r="D12">
        <v>0</v>
      </c>
      <c r="E12">
        <v>0</v>
      </c>
      <c r="F12">
        <v>60.6</v>
      </c>
      <c r="G12">
        <v>0.05</v>
      </c>
      <c r="H12" s="2" t="s">
        <v>20</v>
      </c>
      <c r="I12">
        <f t="shared" si="0"/>
        <v>27.495462794918328</v>
      </c>
    </row>
    <row r="13" spans="1:9">
      <c r="A13">
        <v>1970</v>
      </c>
      <c r="B13">
        <v>56.2</v>
      </c>
      <c r="C13">
        <v>0.05</v>
      </c>
      <c r="D13">
        <v>0</v>
      </c>
      <c r="E13">
        <v>0</v>
      </c>
      <c r="F13">
        <v>56.2</v>
      </c>
      <c r="G13">
        <v>0.05</v>
      </c>
      <c r="H13" s="2" t="s">
        <v>20</v>
      </c>
      <c r="I13">
        <f t="shared" si="0"/>
        <v>25.499092558983666</v>
      </c>
    </row>
    <row r="14" spans="1:9">
      <c r="A14">
        <v>1971</v>
      </c>
      <c r="B14">
        <v>45.66</v>
      </c>
      <c r="C14">
        <v>0.05</v>
      </c>
      <c r="D14">
        <v>0</v>
      </c>
      <c r="E14">
        <v>0</v>
      </c>
      <c r="F14">
        <v>45.66</v>
      </c>
      <c r="G14">
        <v>0.05</v>
      </c>
      <c r="H14" s="2" t="s">
        <v>20</v>
      </c>
      <c r="I14">
        <f t="shared" si="0"/>
        <v>20.716878402903809</v>
      </c>
    </row>
    <row r="15" spans="1:9">
      <c r="A15">
        <v>1972</v>
      </c>
      <c r="B15">
        <v>37.270000000000003</v>
      </c>
      <c r="C15">
        <v>0.05</v>
      </c>
      <c r="D15">
        <v>0</v>
      </c>
      <c r="E15">
        <v>0</v>
      </c>
      <c r="F15">
        <v>37.270000000000003</v>
      </c>
      <c r="G15">
        <v>0.05</v>
      </c>
      <c r="H15" s="2" t="s">
        <v>20</v>
      </c>
      <c r="I15">
        <f t="shared" si="0"/>
        <v>16.91016333938294</v>
      </c>
    </row>
    <row r="16" spans="1:9">
      <c r="A16">
        <v>1973</v>
      </c>
      <c r="B16">
        <v>28.72</v>
      </c>
      <c r="C16">
        <v>0.05</v>
      </c>
      <c r="D16">
        <v>0</v>
      </c>
      <c r="E16">
        <v>0</v>
      </c>
      <c r="F16">
        <v>28.72</v>
      </c>
      <c r="G16">
        <v>0.05</v>
      </c>
      <c r="H16" s="2" t="s">
        <v>20</v>
      </c>
      <c r="I16">
        <f t="shared" si="0"/>
        <v>13.030852994555353</v>
      </c>
    </row>
    <row r="17" spans="1:9">
      <c r="A17">
        <v>1974</v>
      </c>
      <c r="B17">
        <v>33.6</v>
      </c>
      <c r="C17">
        <v>0.05</v>
      </c>
      <c r="D17">
        <v>0</v>
      </c>
      <c r="E17">
        <v>0</v>
      </c>
      <c r="F17">
        <v>33.6</v>
      </c>
      <c r="G17">
        <v>0.05</v>
      </c>
      <c r="H17" s="2" t="s">
        <v>20</v>
      </c>
      <c r="I17">
        <f t="shared" si="0"/>
        <v>15.245009074410163</v>
      </c>
    </row>
    <row r="18" spans="1:9">
      <c r="A18">
        <v>1975</v>
      </c>
      <c r="B18">
        <v>38.92</v>
      </c>
      <c r="C18">
        <v>0.05</v>
      </c>
      <c r="D18">
        <v>0</v>
      </c>
      <c r="E18">
        <v>0</v>
      </c>
      <c r="F18">
        <v>38.92</v>
      </c>
      <c r="G18">
        <v>0.05</v>
      </c>
      <c r="H18" s="2" t="s">
        <v>20</v>
      </c>
      <c r="I18">
        <f t="shared" si="0"/>
        <v>17.658802177858437</v>
      </c>
    </row>
    <row r="19" spans="1:9">
      <c r="A19">
        <v>1976</v>
      </c>
      <c r="B19">
        <v>66.17</v>
      </c>
      <c r="C19">
        <v>0.05</v>
      </c>
      <c r="D19">
        <v>0</v>
      </c>
      <c r="E19">
        <v>0</v>
      </c>
      <c r="F19">
        <v>66.17</v>
      </c>
      <c r="G19">
        <v>0.05</v>
      </c>
      <c r="H19" s="2" t="s">
        <v>20</v>
      </c>
      <c r="I19">
        <f t="shared" si="0"/>
        <v>30.022686025408348</v>
      </c>
    </row>
    <row r="20" spans="1:9">
      <c r="A20">
        <v>1977</v>
      </c>
      <c r="B20">
        <v>78.319999999999993</v>
      </c>
      <c r="C20">
        <v>0.05</v>
      </c>
      <c r="D20">
        <v>0</v>
      </c>
      <c r="E20">
        <v>0</v>
      </c>
      <c r="F20">
        <v>78.319999999999993</v>
      </c>
      <c r="G20">
        <v>0.05</v>
      </c>
      <c r="H20" s="2" t="s">
        <v>20</v>
      </c>
      <c r="I20">
        <f t="shared" si="0"/>
        <v>35.535390199637014</v>
      </c>
    </row>
    <row r="21" spans="1:9">
      <c r="A21">
        <v>1978</v>
      </c>
      <c r="B21">
        <v>46.5</v>
      </c>
      <c r="C21">
        <v>0.05</v>
      </c>
      <c r="D21">
        <v>0</v>
      </c>
      <c r="E21">
        <v>0</v>
      </c>
      <c r="F21">
        <v>46.5</v>
      </c>
      <c r="G21">
        <v>0.05</v>
      </c>
      <c r="H21" s="2" t="s">
        <v>20</v>
      </c>
      <c r="I21">
        <f t="shared" si="0"/>
        <v>21.098003629764065</v>
      </c>
    </row>
    <row r="22" spans="1:9">
      <c r="A22">
        <v>1979</v>
      </c>
      <c r="B22">
        <v>41.9</v>
      </c>
      <c r="C22">
        <v>0.05</v>
      </c>
      <c r="D22">
        <v>0</v>
      </c>
      <c r="E22">
        <v>0</v>
      </c>
      <c r="F22">
        <v>41.9</v>
      </c>
      <c r="G22">
        <v>0.05</v>
      </c>
      <c r="H22" s="2" t="s">
        <v>20</v>
      </c>
      <c r="I22">
        <f t="shared" si="0"/>
        <v>19.010889292196005</v>
      </c>
    </row>
    <row r="23" spans="1:9">
      <c r="A23">
        <v>1980</v>
      </c>
      <c r="B23">
        <v>29.6</v>
      </c>
      <c r="C23">
        <v>0.05</v>
      </c>
      <c r="D23">
        <v>0</v>
      </c>
      <c r="E23">
        <v>0</v>
      </c>
      <c r="F23">
        <v>29.6</v>
      </c>
      <c r="G23">
        <v>0.05</v>
      </c>
      <c r="H23" s="2" t="s">
        <v>20</v>
      </c>
      <c r="I23">
        <f t="shared" si="0"/>
        <v>13.430127041742287</v>
      </c>
    </row>
    <row r="24" spans="1:9">
      <c r="A24">
        <v>1981</v>
      </c>
      <c r="B24">
        <v>11</v>
      </c>
      <c r="C24">
        <v>0.05</v>
      </c>
      <c r="D24">
        <v>0</v>
      </c>
      <c r="E24">
        <v>0</v>
      </c>
      <c r="F24">
        <v>11</v>
      </c>
      <c r="G24">
        <v>0.05</v>
      </c>
      <c r="H24" s="2" t="s">
        <v>20</v>
      </c>
      <c r="I24">
        <f t="shared" si="0"/>
        <v>4.9909255898366602</v>
      </c>
    </row>
    <row r="25" spans="1:9">
      <c r="A25">
        <v>1982</v>
      </c>
      <c r="B25">
        <v>5.27</v>
      </c>
      <c r="C25">
        <v>0.05</v>
      </c>
      <c r="D25">
        <v>0</v>
      </c>
      <c r="E25">
        <v>0</v>
      </c>
      <c r="F25">
        <v>5.27</v>
      </c>
      <c r="G25">
        <v>0.05</v>
      </c>
      <c r="H25" s="2" t="s">
        <v>20</v>
      </c>
      <c r="I25">
        <f t="shared" si="0"/>
        <v>2.3911070780399268</v>
      </c>
    </row>
    <row r="26" spans="1:9">
      <c r="A26">
        <v>1983</v>
      </c>
      <c r="B26">
        <v>1.21</v>
      </c>
      <c r="C26">
        <v>0.05</v>
      </c>
      <c r="D26">
        <v>0</v>
      </c>
      <c r="E26">
        <v>0</v>
      </c>
      <c r="F26">
        <v>1.21</v>
      </c>
      <c r="G26">
        <v>0.05</v>
      </c>
      <c r="H26" s="2" t="s">
        <v>20</v>
      </c>
      <c r="I26">
        <f t="shared" si="0"/>
        <v>0.54900181488203259</v>
      </c>
    </row>
    <row r="27" spans="1:9">
      <c r="A27">
        <v>1984</v>
      </c>
      <c r="B27">
        <v>3.15</v>
      </c>
      <c r="C27">
        <v>0.05</v>
      </c>
      <c r="D27">
        <v>0</v>
      </c>
      <c r="E27">
        <v>0</v>
      </c>
      <c r="F27">
        <v>3.15</v>
      </c>
      <c r="G27">
        <v>0.05</v>
      </c>
      <c r="H27" s="2" t="s">
        <v>20</v>
      </c>
      <c r="I27">
        <f t="shared" si="0"/>
        <v>1.4292196007259526</v>
      </c>
    </row>
    <row r="28" spans="1:9">
      <c r="A28">
        <v>1987</v>
      </c>
      <c r="B28">
        <v>2.2000000000000002</v>
      </c>
      <c r="C28">
        <v>0.05</v>
      </c>
      <c r="D28">
        <v>0</v>
      </c>
      <c r="E28">
        <v>0</v>
      </c>
      <c r="F28">
        <v>2.2000000000000002</v>
      </c>
      <c r="G28">
        <v>0.05</v>
      </c>
      <c r="H28" s="2" t="s">
        <v>20</v>
      </c>
      <c r="I28">
        <f t="shared" si="0"/>
        <v>0.99818511796733211</v>
      </c>
    </row>
    <row r="29" spans="1:9">
      <c r="A29">
        <v>1988</v>
      </c>
      <c r="B29">
        <v>7.01</v>
      </c>
      <c r="C29">
        <v>0.05</v>
      </c>
      <c r="D29">
        <v>0</v>
      </c>
      <c r="E29">
        <v>0</v>
      </c>
      <c r="F29">
        <v>7.01</v>
      </c>
      <c r="G29">
        <v>0.05</v>
      </c>
      <c r="H29" s="2" t="s">
        <v>20</v>
      </c>
      <c r="I29">
        <f t="shared" si="0"/>
        <v>3.1805807622504534</v>
      </c>
    </row>
    <row r="30" spans="1:9">
      <c r="A30">
        <v>1989</v>
      </c>
      <c r="B30">
        <v>24.5</v>
      </c>
      <c r="C30">
        <v>0.05</v>
      </c>
      <c r="D30">
        <v>0</v>
      </c>
      <c r="E30">
        <v>0</v>
      </c>
      <c r="F30">
        <v>24.5</v>
      </c>
      <c r="G30">
        <v>0.05</v>
      </c>
      <c r="H30" s="2" t="s">
        <v>20</v>
      </c>
      <c r="I30">
        <f t="shared" si="0"/>
        <v>11.116152450090743</v>
      </c>
    </row>
    <row r="31" spans="1:9">
      <c r="A31">
        <v>1990</v>
      </c>
      <c r="B31">
        <v>40.1</v>
      </c>
      <c r="C31">
        <v>0.05</v>
      </c>
      <c r="D31">
        <v>0</v>
      </c>
      <c r="E31">
        <v>0</v>
      </c>
      <c r="F31">
        <v>40.1</v>
      </c>
      <c r="G31">
        <v>0.05</v>
      </c>
      <c r="H31" s="2" t="s">
        <v>20</v>
      </c>
      <c r="I31">
        <f t="shared" si="0"/>
        <v>18.194192377495462</v>
      </c>
    </row>
    <row r="32" spans="1:9">
      <c r="A32">
        <v>1991</v>
      </c>
      <c r="B32">
        <v>31.8</v>
      </c>
      <c r="C32">
        <v>0.05</v>
      </c>
      <c r="D32">
        <v>0</v>
      </c>
      <c r="E32">
        <v>0</v>
      </c>
      <c r="F32">
        <v>31.8</v>
      </c>
      <c r="G32">
        <v>0.05</v>
      </c>
      <c r="H32" s="2" t="s">
        <v>20</v>
      </c>
      <c r="I32">
        <f t="shared" si="0"/>
        <v>14.428312159709618</v>
      </c>
    </row>
    <row r="33" spans="1:9">
      <c r="A33">
        <v>1992</v>
      </c>
      <c r="B33">
        <v>35.1</v>
      </c>
      <c r="C33">
        <v>0.05</v>
      </c>
      <c r="D33">
        <v>0</v>
      </c>
      <c r="E33">
        <v>0</v>
      </c>
      <c r="F33">
        <v>35.1</v>
      </c>
      <c r="G33">
        <v>0.05</v>
      </c>
      <c r="H33" s="2" t="s">
        <v>20</v>
      </c>
      <c r="I33">
        <f t="shared" si="0"/>
        <v>15.925589836660617</v>
      </c>
    </row>
    <row r="34" spans="1:9">
      <c r="A34">
        <v>1993</v>
      </c>
      <c r="B34">
        <v>16.899999999999999</v>
      </c>
      <c r="C34">
        <v>0.05</v>
      </c>
      <c r="D34">
        <v>0</v>
      </c>
      <c r="E34">
        <v>0</v>
      </c>
      <c r="F34">
        <v>16.899999999999999</v>
      </c>
      <c r="G34">
        <v>0.05</v>
      </c>
      <c r="H34" s="2" t="s">
        <v>20</v>
      </c>
      <c r="I34">
        <f t="shared" si="0"/>
        <v>7.6678765880217776</v>
      </c>
    </row>
    <row r="35" spans="1:9">
      <c r="A35">
        <v>1994</v>
      </c>
      <c r="B35">
        <v>7.8</v>
      </c>
      <c r="C35">
        <v>0.05</v>
      </c>
      <c r="D35">
        <v>0</v>
      </c>
      <c r="E35">
        <v>0</v>
      </c>
      <c r="F35">
        <v>7.8</v>
      </c>
      <c r="G35">
        <v>0.05</v>
      </c>
      <c r="H35" s="2" t="s">
        <v>20</v>
      </c>
      <c r="I35">
        <f t="shared" si="0"/>
        <v>3.5390199637023589</v>
      </c>
    </row>
    <row r="36" spans="1:9">
      <c r="A36">
        <v>1995</v>
      </c>
      <c r="B36">
        <v>4.2300000000000004</v>
      </c>
      <c r="C36">
        <v>0.05</v>
      </c>
      <c r="D36">
        <v>0</v>
      </c>
      <c r="E36">
        <v>0</v>
      </c>
      <c r="F36">
        <v>4.2300000000000004</v>
      </c>
      <c r="G36">
        <v>0.05</v>
      </c>
      <c r="H36" s="2" t="s">
        <v>20</v>
      </c>
      <c r="I36">
        <f t="shared" si="0"/>
        <v>1.9192377495462796</v>
      </c>
    </row>
    <row r="37" spans="1:9">
      <c r="A37">
        <v>1996</v>
      </c>
      <c r="B37">
        <v>1.81</v>
      </c>
      <c r="C37">
        <v>0.05</v>
      </c>
      <c r="D37">
        <v>0</v>
      </c>
      <c r="E37">
        <v>0</v>
      </c>
      <c r="F37">
        <v>1.81</v>
      </c>
      <c r="G37">
        <v>0.05</v>
      </c>
      <c r="H37" s="2" t="s">
        <v>20</v>
      </c>
      <c r="I37">
        <f t="shared" si="0"/>
        <v>0.82123411978221417</v>
      </c>
    </row>
    <row r="38" spans="1:9">
      <c r="A38">
        <v>2005</v>
      </c>
      <c r="B38">
        <v>0.95</v>
      </c>
      <c r="C38">
        <v>0.05</v>
      </c>
      <c r="D38">
        <v>0</v>
      </c>
      <c r="E38">
        <v>0</v>
      </c>
      <c r="F38">
        <v>0.95</v>
      </c>
      <c r="G38">
        <v>0.05</v>
      </c>
      <c r="H38" s="2" t="s">
        <v>20</v>
      </c>
      <c r="I38">
        <f t="shared" si="0"/>
        <v>0.43103448275862061</v>
      </c>
    </row>
    <row r="39" spans="1:9">
      <c r="A39">
        <v>2006</v>
      </c>
      <c r="B39">
        <v>2.12</v>
      </c>
      <c r="C39">
        <v>0.05</v>
      </c>
      <c r="D39">
        <v>0</v>
      </c>
      <c r="E39">
        <v>0</v>
      </c>
      <c r="F39">
        <v>2.12</v>
      </c>
      <c r="G39">
        <v>0.05</v>
      </c>
      <c r="H39" s="2" t="s">
        <v>20</v>
      </c>
      <c r="I39">
        <f t="shared" si="0"/>
        <v>0.96188747731397461</v>
      </c>
    </row>
    <row r="40" spans="1:9">
      <c r="A40">
        <v>2007</v>
      </c>
      <c r="B40">
        <v>2.11</v>
      </c>
      <c r="C40">
        <v>0.05</v>
      </c>
      <c r="D40">
        <v>0</v>
      </c>
      <c r="E40">
        <v>0</v>
      </c>
      <c r="F40">
        <v>2.11</v>
      </c>
      <c r="G40">
        <v>0.05</v>
      </c>
      <c r="H40" s="2" t="s">
        <v>20</v>
      </c>
      <c r="I40">
        <f t="shared" si="0"/>
        <v>0.95735027223230473</v>
      </c>
    </row>
    <row r="41" spans="1:9">
      <c r="A41">
        <v>2008</v>
      </c>
      <c r="B41">
        <v>1.94</v>
      </c>
      <c r="C41">
        <v>0.05</v>
      </c>
      <c r="D41">
        <v>0</v>
      </c>
      <c r="E41">
        <v>0</v>
      </c>
      <c r="F41">
        <v>1.94</v>
      </c>
      <c r="G41">
        <v>0.05</v>
      </c>
      <c r="H41" s="2" t="s">
        <v>20</v>
      </c>
      <c r="I41">
        <f t="shared" si="0"/>
        <v>0.88021778584392008</v>
      </c>
    </row>
    <row r="42" spans="1:9">
      <c r="A42">
        <v>2009</v>
      </c>
      <c r="B42">
        <v>1.3283560000000001</v>
      </c>
      <c r="C42">
        <v>0.05</v>
      </c>
      <c r="D42">
        <v>0</v>
      </c>
      <c r="E42">
        <v>0</v>
      </c>
      <c r="F42">
        <v>1.3283560000000001</v>
      </c>
      <c r="G42">
        <v>0.05</v>
      </c>
      <c r="H42" s="2" t="s">
        <v>20</v>
      </c>
      <c r="I42">
        <f>F42/2.204</f>
        <v>0.60270235934664251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37" workbookViewId="0">
      <selection activeCell="K33" sqref="K33"/>
    </sheetView>
  </sheetViews>
  <sheetFormatPr baseColWidth="10" defaultRowHeight="15" x14ac:dyDescent="0"/>
  <sheetData>
    <row r="1" spans="1:9">
      <c r="A1" t="s">
        <v>13</v>
      </c>
    </row>
    <row r="2" spans="1:9">
      <c r="A2" t="s">
        <v>14</v>
      </c>
    </row>
    <row r="3" spans="1:9">
      <c r="A3" t="s">
        <v>9</v>
      </c>
    </row>
    <row r="4" spans="1:9">
      <c r="A4" t="s">
        <v>10</v>
      </c>
    </row>
    <row r="5" spans="1:9">
      <c r="A5" t="s">
        <v>18</v>
      </c>
    </row>
    <row r="6" spans="1:9">
      <c r="A6" t="s">
        <v>19</v>
      </c>
    </row>
    <row r="7" spans="1:9">
      <c r="A7" t="s">
        <v>0</v>
      </c>
      <c r="B7" t="s">
        <v>3</v>
      </c>
      <c r="C7" t="s">
        <v>4</v>
      </c>
      <c r="D7" t="s">
        <v>1</v>
      </c>
      <c r="E7" t="s">
        <v>2</v>
      </c>
      <c r="F7" t="s">
        <v>5</v>
      </c>
      <c r="G7" t="s">
        <v>6</v>
      </c>
      <c r="I7" t="s">
        <v>16</v>
      </c>
    </row>
    <row r="8" spans="1:9">
      <c r="A8">
        <v>1973</v>
      </c>
      <c r="B8">
        <v>0</v>
      </c>
      <c r="C8">
        <v>0</v>
      </c>
      <c r="D8">
        <v>0</v>
      </c>
      <c r="E8">
        <v>0</v>
      </c>
      <c r="F8">
        <v>39.1</v>
      </c>
      <c r="G8">
        <v>0.05</v>
      </c>
      <c r="H8" s="2" t="s">
        <v>20</v>
      </c>
      <c r="I8">
        <f>F8/2.204</f>
        <v>17.740471869328491</v>
      </c>
    </row>
    <row r="9" spans="1:9">
      <c r="A9">
        <v>1974</v>
      </c>
      <c r="B9">
        <v>0</v>
      </c>
      <c r="C9">
        <v>0</v>
      </c>
      <c r="D9">
        <v>0</v>
      </c>
      <c r="E9">
        <v>0</v>
      </c>
      <c r="F9">
        <v>53.9</v>
      </c>
      <c r="G9">
        <v>0.05</v>
      </c>
      <c r="H9" s="2" t="s">
        <v>20</v>
      </c>
      <c r="I9">
        <f t="shared" ref="I9:I41" si="0">F9/2.204</f>
        <v>24.455535390199636</v>
      </c>
    </row>
    <row r="10" spans="1:9">
      <c r="A10">
        <v>1975</v>
      </c>
      <c r="B10">
        <v>0</v>
      </c>
      <c r="C10">
        <v>0</v>
      </c>
      <c r="D10">
        <v>0</v>
      </c>
      <c r="E10">
        <v>0</v>
      </c>
      <c r="F10">
        <v>20.74</v>
      </c>
      <c r="G10">
        <v>0.05</v>
      </c>
      <c r="H10" s="2" t="s">
        <v>20</v>
      </c>
      <c r="I10">
        <f t="shared" si="0"/>
        <v>9.4101633393829385</v>
      </c>
    </row>
    <row r="11" spans="1:9">
      <c r="A11">
        <v>1976</v>
      </c>
      <c r="B11">
        <v>0</v>
      </c>
      <c r="C11">
        <v>0</v>
      </c>
      <c r="D11">
        <v>0</v>
      </c>
      <c r="E11">
        <v>0</v>
      </c>
      <c r="F11">
        <v>10.36</v>
      </c>
      <c r="G11">
        <v>0.05</v>
      </c>
      <c r="H11" s="2" t="s">
        <v>20</v>
      </c>
      <c r="I11">
        <f t="shared" si="0"/>
        <v>4.7005444646097994</v>
      </c>
    </row>
    <row r="12" spans="1:9">
      <c r="A12">
        <v>1977</v>
      </c>
      <c r="B12">
        <v>0</v>
      </c>
      <c r="C12">
        <v>0</v>
      </c>
      <c r="D12">
        <v>0</v>
      </c>
      <c r="E12">
        <v>0</v>
      </c>
      <c r="F12">
        <v>6.12</v>
      </c>
      <c r="G12">
        <v>0.05</v>
      </c>
      <c r="H12" s="2" t="s">
        <v>20</v>
      </c>
      <c r="I12">
        <f t="shared" si="0"/>
        <v>2.7767695099818508</v>
      </c>
    </row>
    <row r="13" spans="1:9">
      <c r="A13">
        <v>1978</v>
      </c>
      <c r="B13">
        <v>0</v>
      </c>
      <c r="C13">
        <v>0</v>
      </c>
      <c r="D13">
        <v>0</v>
      </c>
      <c r="E13">
        <v>0</v>
      </c>
      <c r="F13">
        <v>4.12</v>
      </c>
      <c r="G13">
        <v>0.05</v>
      </c>
      <c r="H13" s="2" t="s">
        <v>20</v>
      </c>
      <c r="I13">
        <f t="shared" si="0"/>
        <v>1.8693284936479129</v>
      </c>
    </row>
    <row r="14" spans="1:9">
      <c r="A14">
        <v>1979</v>
      </c>
      <c r="B14">
        <v>0</v>
      </c>
      <c r="C14">
        <v>0</v>
      </c>
      <c r="D14">
        <v>0</v>
      </c>
      <c r="E14">
        <v>0</v>
      </c>
      <c r="F14">
        <v>7.49</v>
      </c>
      <c r="G14">
        <v>0.05</v>
      </c>
      <c r="H14" s="2" t="s">
        <v>20</v>
      </c>
      <c r="I14">
        <f t="shared" si="0"/>
        <v>3.3983666061705988</v>
      </c>
    </row>
    <row r="15" spans="1:9">
      <c r="A15">
        <v>1980</v>
      </c>
      <c r="B15">
        <v>0</v>
      </c>
      <c r="C15">
        <v>0</v>
      </c>
      <c r="D15">
        <v>0</v>
      </c>
      <c r="E15">
        <v>0</v>
      </c>
      <c r="F15">
        <v>4.66</v>
      </c>
      <c r="G15">
        <v>0.05</v>
      </c>
      <c r="H15" s="2" t="s">
        <v>20</v>
      </c>
      <c r="I15">
        <f t="shared" si="0"/>
        <v>2.114337568058076</v>
      </c>
    </row>
    <row r="16" spans="1:9">
      <c r="A16">
        <v>1981</v>
      </c>
      <c r="B16">
        <v>0</v>
      </c>
      <c r="C16">
        <v>0</v>
      </c>
      <c r="D16">
        <v>0</v>
      </c>
      <c r="E16">
        <v>0</v>
      </c>
      <c r="F16">
        <v>3.25</v>
      </c>
      <c r="G16">
        <v>0.05</v>
      </c>
      <c r="H16" s="2" t="s">
        <v>20</v>
      </c>
      <c r="I16">
        <f t="shared" si="0"/>
        <v>1.4745916515426496</v>
      </c>
    </row>
    <row r="17" spans="1:9">
      <c r="A17">
        <v>1982</v>
      </c>
      <c r="B17">
        <v>0</v>
      </c>
      <c r="C17">
        <v>0</v>
      </c>
      <c r="D17">
        <v>0</v>
      </c>
      <c r="E17">
        <v>0</v>
      </c>
      <c r="F17">
        <v>0.99</v>
      </c>
      <c r="G17">
        <v>0.05</v>
      </c>
      <c r="H17" s="2" t="s">
        <v>20</v>
      </c>
      <c r="I17">
        <f t="shared" si="0"/>
        <v>0.44918330308529941</v>
      </c>
    </row>
    <row r="18" spans="1:9">
      <c r="A18">
        <v>1983</v>
      </c>
      <c r="B18">
        <v>0</v>
      </c>
      <c r="C18">
        <v>0</v>
      </c>
      <c r="D18">
        <v>0</v>
      </c>
      <c r="E18">
        <v>0</v>
      </c>
      <c r="F18">
        <v>1.48</v>
      </c>
      <c r="G18">
        <v>0.05</v>
      </c>
      <c r="H18" s="2" t="s">
        <v>20</v>
      </c>
      <c r="I18">
        <f t="shared" si="0"/>
        <v>0.67150635208711429</v>
      </c>
    </row>
    <row r="19" spans="1:9">
      <c r="A19">
        <v>1984</v>
      </c>
      <c r="B19">
        <v>0</v>
      </c>
      <c r="C19">
        <v>0</v>
      </c>
      <c r="D19">
        <v>0</v>
      </c>
      <c r="E19">
        <v>0</v>
      </c>
      <c r="F19">
        <v>1.42</v>
      </c>
      <c r="G19">
        <v>0.05</v>
      </c>
      <c r="H19" s="2" t="s">
        <v>20</v>
      </c>
      <c r="I19">
        <f t="shared" si="0"/>
        <v>0.64428312159709611</v>
      </c>
    </row>
    <row r="20" spans="1:9">
      <c r="A20">
        <v>1985</v>
      </c>
      <c r="B20">
        <v>0</v>
      </c>
      <c r="C20">
        <v>0</v>
      </c>
      <c r="D20">
        <v>0</v>
      </c>
      <c r="E20">
        <v>0</v>
      </c>
      <c r="F20">
        <v>0.88</v>
      </c>
      <c r="G20">
        <v>0.05</v>
      </c>
      <c r="H20" s="2" t="s">
        <v>20</v>
      </c>
      <c r="I20">
        <f t="shared" si="0"/>
        <v>0.39927404718693282</v>
      </c>
    </row>
    <row r="21" spans="1:9">
      <c r="A21">
        <v>1986</v>
      </c>
      <c r="B21">
        <v>0</v>
      </c>
      <c r="C21">
        <v>0</v>
      </c>
      <c r="D21">
        <v>0</v>
      </c>
      <c r="E21">
        <v>0</v>
      </c>
      <c r="F21">
        <v>1.43</v>
      </c>
      <c r="G21">
        <v>0.05</v>
      </c>
      <c r="H21" s="2" t="s">
        <v>20</v>
      </c>
      <c r="I21">
        <f t="shared" si="0"/>
        <v>0.64882032667876577</v>
      </c>
    </row>
    <row r="22" spans="1:9">
      <c r="A22">
        <v>1987</v>
      </c>
      <c r="B22">
        <v>0</v>
      </c>
      <c r="C22">
        <v>0</v>
      </c>
      <c r="D22">
        <v>0</v>
      </c>
      <c r="E22">
        <v>0</v>
      </c>
      <c r="F22">
        <v>1.41</v>
      </c>
      <c r="G22">
        <v>0.05</v>
      </c>
      <c r="H22" s="2" t="s">
        <v>20</v>
      </c>
      <c r="I22">
        <f t="shared" si="0"/>
        <v>0.63974591651542645</v>
      </c>
    </row>
    <row r="23" spans="1:9">
      <c r="A23">
        <v>1988</v>
      </c>
      <c r="B23">
        <v>0</v>
      </c>
      <c r="C23">
        <v>0</v>
      </c>
      <c r="D23">
        <v>0</v>
      </c>
      <c r="E23">
        <v>0</v>
      </c>
      <c r="F23">
        <v>1.02</v>
      </c>
      <c r="G23">
        <v>0.05</v>
      </c>
      <c r="H23" s="2" t="s">
        <v>20</v>
      </c>
      <c r="I23">
        <f t="shared" si="0"/>
        <v>0.4627949183303085</v>
      </c>
    </row>
    <row r="24" spans="1:9">
      <c r="A24">
        <v>1989</v>
      </c>
      <c r="B24">
        <v>0</v>
      </c>
      <c r="C24">
        <v>0</v>
      </c>
      <c r="D24">
        <v>0</v>
      </c>
      <c r="E24">
        <v>0</v>
      </c>
      <c r="F24">
        <v>1.48</v>
      </c>
      <c r="G24">
        <v>0.05</v>
      </c>
      <c r="H24" s="2" t="s">
        <v>20</v>
      </c>
      <c r="I24">
        <f t="shared" si="0"/>
        <v>0.67150635208711429</v>
      </c>
    </row>
    <row r="25" spans="1:9">
      <c r="A25">
        <v>1990</v>
      </c>
      <c r="B25">
        <v>0</v>
      </c>
      <c r="C25">
        <v>0</v>
      </c>
      <c r="D25">
        <v>0</v>
      </c>
      <c r="E25">
        <v>0</v>
      </c>
      <c r="F25">
        <v>2.08</v>
      </c>
      <c r="G25">
        <v>0.05</v>
      </c>
      <c r="H25" s="2" t="s">
        <v>20</v>
      </c>
      <c r="I25">
        <f t="shared" si="0"/>
        <v>0.94373865698729575</v>
      </c>
    </row>
    <row r="26" spans="1:9">
      <c r="A26">
        <v>1991</v>
      </c>
      <c r="B26">
        <v>0</v>
      </c>
      <c r="C26">
        <v>0</v>
      </c>
      <c r="D26">
        <v>0</v>
      </c>
      <c r="E26">
        <v>0</v>
      </c>
      <c r="F26">
        <v>5.61</v>
      </c>
      <c r="G26">
        <v>0.05</v>
      </c>
      <c r="H26" s="2" t="s">
        <v>20</v>
      </c>
      <c r="I26">
        <f t="shared" si="0"/>
        <v>2.545372050816697</v>
      </c>
    </row>
    <row r="27" spans="1:9">
      <c r="A27">
        <v>1992</v>
      </c>
      <c r="B27">
        <v>0</v>
      </c>
      <c r="C27">
        <v>0</v>
      </c>
      <c r="D27">
        <v>0</v>
      </c>
      <c r="E27">
        <v>0</v>
      </c>
      <c r="F27">
        <v>6.08</v>
      </c>
      <c r="G27">
        <v>0.05</v>
      </c>
      <c r="H27" s="2" t="s">
        <v>20</v>
      </c>
      <c r="I27">
        <f t="shared" si="0"/>
        <v>2.7586206896551722</v>
      </c>
    </row>
    <row r="28" spans="1:9">
      <c r="A28">
        <v>1993</v>
      </c>
      <c r="B28">
        <v>0</v>
      </c>
      <c r="C28">
        <v>0</v>
      </c>
      <c r="D28">
        <v>0</v>
      </c>
      <c r="E28">
        <v>0</v>
      </c>
      <c r="F28">
        <v>3.88</v>
      </c>
      <c r="G28">
        <v>0.05</v>
      </c>
      <c r="H28" s="2" t="s">
        <v>20</v>
      </c>
      <c r="I28">
        <f t="shared" si="0"/>
        <v>1.7604355716878402</v>
      </c>
    </row>
    <row r="29" spans="1:9">
      <c r="A29">
        <v>1994</v>
      </c>
      <c r="B29">
        <v>0</v>
      </c>
      <c r="C29">
        <v>0</v>
      </c>
      <c r="D29">
        <v>0</v>
      </c>
      <c r="E29">
        <v>0</v>
      </c>
      <c r="F29">
        <v>4.62</v>
      </c>
      <c r="G29">
        <v>0.05</v>
      </c>
      <c r="H29" s="2" t="s">
        <v>20</v>
      </c>
      <c r="I29">
        <f t="shared" si="0"/>
        <v>2.0961887477313974</v>
      </c>
    </row>
    <row r="30" spans="1:9">
      <c r="A30">
        <v>1995</v>
      </c>
      <c r="B30">
        <v>0</v>
      </c>
      <c r="C30">
        <v>0</v>
      </c>
      <c r="D30">
        <v>0</v>
      </c>
      <c r="E30">
        <v>0</v>
      </c>
      <c r="F30">
        <v>3.36</v>
      </c>
      <c r="G30">
        <v>0.05</v>
      </c>
      <c r="H30" s="2" t="s">
        <v>20</v>
      </c>
      <c r="I30">
        <f t="shared" si="0"/>
        <v>1.5245009074410161</v>
      </c>
    </row>
    <row r="31" spans="1:9">
      <c r="A31">
        <v>1996</v>
      </c>
      <c r="B31">
        <v>0</v>
      </c>
      <c r="C31">
        <v>0</v>
      </c>
      <c r="D31">
        <v>0</v>
      </c>
      <c r="E31">
        <v>0</v>
      </c>
      <c r="F31">
        <v>3.52</v>
      </c>
      <c r="G31">
        <v>0.05</v>
      </c>
      <c r="H31" s="2" t="s">
        <v>20</v>
      </c>
      <c r="I31">
        <f t="shared" si="0"/>
        <v>1.5970961887477313</v>
      </c>
    </row>
    <row r="32" spans="1:9">
      <c r="A32">
        <v>1997</v>
      </c>
      <c r="B32">
        <v>0</v>
      </c>
      <c r="C32">
        <v>0</v>
      </c>
      <c r="D32">
        <v>0</v>
      </c>
      <c r="E32">
        <v>0</v>
      </c>
      <c r="F32">
        <v>2.6</v>
      </c>
      <c r="G32">
        <v>0.05</v>
      </c>
      <c r="H32" s="2" t="s">
        <v>20</v>
      </c>
      <c r="I32">
        <f t="shared" si="0"/>
        <v>1.1796733212341197</v>
      </c>
    </row>
    <row r="33" spans="1:9">
      <c r="A33">
        <v>1998</v>
      </c>
      <c r="B33">
        <v>0</v>
      </c>
      <c r="C33">
        <v>0</v>
      </c>
      <c r="D33">
        <v>0</v>
      </c>
      <c r="E33">
        <v>0</v>
      </c>
      <c r="F33">
        <v>2.06</v>
      </c>
      <c r="G33">
        <v>0.05</v>
      </c>
      <c r="H33" s="2" t="s">
        <v>20</v>
      </c>
      <c r="I33">
        <f t="shared" si="0"/>
        <v>0.93466424682395643</v>
      </c>
    </row>
    <row r="34" spans="1:9">
      <c r="A34">
        <v>1999</v>
      </c>
      <c r="B34">
        <v>0</v>
      </c>
      <c r="C34">
        <v>0</v>
      </c>
      <c r="D34">
        <v>0</v>
      </c>
      <c r="E34">
        <v>0</v>
      </c>
      <c r="F34">
        <v>1.39</v>
      </c>
      <c r="G34">
        <v>0.05</v>
      </c>
      <c r="H34" s="2" t="s">
        <v>20</v>
      </c>
      <c r="I34">
        <f t="shared" si="0"/>
        <v>0.63067150635208702</v>
      </c>
    </row>
    <row r="35" spans="1:9">
      <c r="A35">
        <v>2000</v>
      </c>
      <c r="B35">
        <v>0</v>
      </c>
      <c r="C35">
        <v>0</v>
      </c>
      <c r="D35">
        <v>0</v>
      </c>
      <c r="E35">
        <v>0</v>
      </c>
      <c r="F35">
        <v>1.63</v>
      </c>
      <c r="G35">
        <v>0.05</v>
      </c>
      <c r="H35" s="2" t="s">
        <v>20</v>
      </c>
      <c r="I35">
        <f t="shared" si="0"/>
        <v>0.73956442831215963</v>
      </c>
    </row>
    <row r="36" spans="1:9">
      <c r="A36">
        <v>2001</v>
      </c>
      <c r="B36">
        <v>0</v>
      </c>
      <c r="C36">
        <v>0</v>
      </c>
      <c r="D36">
        <v>0</v>
      </c>
      <c r="E36">
        <v>0</v>
      </c>
      <c r="F36">
        <v>2.61</v>
      </c>
      <c r="G36">
        <v>0.05</v>
      </c>
      <c r="H36" s="2" t="s">
        <v>20</v>
      </c>
      <c r="I36">
        <f t="shared" si="0"/>
        <v>1.1842105263157894</v>
      </c>
    </row>
    <row r="37" spans="1:9">
      <c r="A37">
        <v>2002</v>
      </c>
      <c r="B37">
        <v>0</v>
      </c>
      <c r="C37">
        <v>0</v>
      </c>
      <c r="D37">
        <v>0</v>
      </c>
      <c r="E37">
        <v>0</v>
      </c>
      <c r="F37">
        <v>1.59</v>
      </c>
      <c r="G37">
        <v>0.05</v>
      </c>
      <c r="H37" s="2" t="s">
        <v>20</v>
      </c>
      <c r="I37">
        <f t="shared" si="0"/>
        <v>0.72141560798548088</v>
      </c>
    </row>
    <row r="38" spans="1:9">
      <c r="A38">
        <v>2003</v>
      </c>
      <c r="B38">
        <v>0</v>
      </c>
      <c r="C38">
        <v>0</v>
      </c>
      <c r="D38">
        <v>0</v>
      </c>
      <c r="E38">
        <v>0</v>
      </c>
      <c r="F38">
        <v>0.93</v>
      </c>
      <c r="G38">
        <v>0.05</v>
      </c>
      <c r="H38" s="2" t="s">
        <v>20</v>
      </c>
      <c r="I38">
        <f t="shared" si="0"/>
        <v>0.42196007259528129</v>
      </c>
    </row>
    <row r="39" spans="1:9">
      <c r="A39">
        <v>2004</v>
      </c>
      <c r="B39">
        <v>0</v>
      </c>
      <c r="C39">
        <v>0</v>
      </c>
      <c r="D39">
        <v>0</v>
      </c>
      <c r="E39">
        <v>0</v>
      </c>
      <c r="F39">
        <v>1.49</v>
      </c>
      <c r="G39">
        <v>0.05</v>
      </c>
      <c r="H39" s="2" t="s">
        <v>20</v>
      </c>
      <c r="I39">
        <f t="shared" si="0"/>
        <v>0.67604355716878395</v>
      </c>
    </row>
    <row r="40" spans="1:9">
      <c r="A40">
        <v>2005</v>
      </c>
      <c r="B40">
        <v>0</v>
      </c>
      <c r="C40">
        <v>0</v>
      </c>
      <c r="D40">
        <v>0</v>
      </c>
      <c r="E40">
        <v>0</v>
      </c>
      <c r="F40">
        <v>1.37</v>
      </c>
      <c r="G40">
        <v>0.05</v>
      </c>
      <c r="H40" s="2" t="s">
        <v>20</v>
      </c>
      <c r="I40">
        <f t="shared" si="0"/>
        <v>0.6215970961887477</v>
      </c>
    </row>
    <row r="41" spans="1:9">
      <c r="A41">
        <v>2006</v>
      </c>
      <c r="B41">
        <v>0</v>
      </c>
      <c r="C41">
        <v>0</v>
      </c>
      <c r="D41">
        <v>0</v>
      </c>
      <c r="E41">
        <v>0</v>
      </c>
      <c r="F41">
        <v>1.58</v>
      </c>
      <c r="G41">
        <v>0.05</v>
      </c>
      <c r="H41" s="2" t="s">
        <v>20</v>
      </c>
      <c r="I41">
        <f t="shared" si="0"/>
        <v>0.71687840290381122</v>
      </c>
    </row>
    <row r="42" spans="1:9">
      <c r="A42">
        <v>2007</v>
      </c>
      <c r="B42">
        <v>0</v>
      </c>
      <c r="C42">
        <v>0</v>
      </c>
      <c r="D42">
        <v>0</v>
      </c>
      <c r="E42">
        <v>0</v>
      </c>
      <c r="F42">
        <v>1.53</v>
      </c>
      <c r="G42">
        <v>0.05</v>
      </c>
      <c r="H42" s="2" t="s">
        <v>20</v>
      </c>
      <c r="I42">
        <f>F42/2.204</f>
        <v>0.6941923774954627</v>
      </c>
    </row>
    <row r="43" spans="1:9">
      <c r="A43">
        <v>2008</v>
      </c>
      <c r="B43">
        <v>0</v>
      </c>
      <c r="C43">
        <v>0</v>
      </c>
      <c r="D43">
        <v>0</v>
      </c>
      <c r="E43">
        <v>0</v>
      </c>
      <c r="F43">
        <v>1.17</v>
      </c>
      <c r="G43">
        <v>0.05</v>
      </c>
      <c r="H43" s="2" t="s">
        <v>20</v>
      </c>
      <c r="I43">
        <f t="shared" ref="I43:I47" si="1">F43/2.204</f>
        <v>0.53085299455535384</v>
      </c>
    </row>
    <row r="44" spans="1:9">
      <c r="A44">
        <v>2009</v>
      </c>
      <c r="B44">
        <v>0</v>
      </c>
      <c r="C44">
        <v>0</v>
      </c>
      <c r="D44">
        <v>0</v>
      </c>
      <c r="E44">
        <v>0</v>
      </c>
      <c r="F44">
        <v>0.70844300000000004</v>
      </c>
      <c r="G44">
        <v>0.05</v>
      </c>
      <c r="H44" s="2" t="s">
        <v>20</v>
      </c>
      <c r="I44">
        <f t="shared" si="1"/>
        <v>0.3214351179673321</v>
      </c>
    </row>
    <row r="45" spans="1:9">
      <c r="A45">
        <v>2010</v>
      </c>
      <c r="B45">
        <v>0</v>
      </c>
      <c r="C45">
        <v>0</v>
      </c>
      <c r="D45">
        <v>0</v>
      </c>
      <c r="E45">
        <v>0</v>
      </c>
      <c r="F45">
        <v>0.47884100000000002</v>
      </c>
      <c r="G45">
        <v>0.05</v>
      </c>
      <c r="H45" s="2" t="s">
        <v>20</v>
      </c>
      <c r="I45">
        <f t="shared" si="1"/>
        <v>0.21725998185117967</v>
      </c>
    </row>
    <row r="46" spans="1:9">
      <c r="A46">
        <v>2011</v>
      </c>
      <c r="B46">
        <v>0</v>
      </c>
      <c r="C46">
        <v>0</v>
      </c>
      <c r="D46">
        <v>0</v>
      </c>
      <c r="E46">
        <v>0</v>
      </c>
      <c r="F46">
        <v>0.45822600000000002</v>
      </c>
      <c r="G46">
        <v>0.05</v>
      </c>
      <c r="H46" s="2" t="s">
        <v>20</v>
      </c>
      <c r="I46">
        <f t="shared" si="1"/>
        <v>0.2079065335753176</v>
      </c>
    </row>
    <row r="47" spans="1:9">
      <c r="A47">
        <v>2012</v>
      </c>
      <c r="B47">
        <v>0</v>
      </c>
      <c r="C47">
        <v>0</v>
      </c>
      <c r="D47">
        <v>0</v>
      </c>
      <c r="E47">
        <v>0</v>
      </c>
      <c r="F47">
        <v>0.24763640000000001</v>
      </c>
      <c r="G47">
        <v>0.05</v>
      </c>
      <c r="H47" s="2" t="s">
        <v>20</v>
      </c>
      <c r="I47">
        <f t="shared" si="1"/>
        <v>0.11235771324863883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2"/>
  <sheetViews>
    <sheetView tabSelected="1" topLeftCell="A244" workbookViewId="0">
      <selection activeCell="A152" sqref="A152:A171"/>
    </sheetView>
  </sheetViews>
  <sheetFormatPr baseColWidth="10" defaultRowHeight="15" x14ac:dyDescent="0"/>
  <sheetData>
    <row r="1" spans="1:1">
      <c r="A1" t="s">
        <v>141</v>
      </c>
    </row>
    <row r="2" spans="1:1">
      <c r="A2" t="s">
        <v>142</v>
      </c>
    </row>
    <row r="3" spans="1:1">
      <c r="A3" t="s">
        <v>141</v>
      </c>
    </row>
    <row r="4" spans="1:1">
      <c r="A4" t="s">
        <v>143</v>
      </c>
    </row>
    <row r="5" spans="1:1">
      <c r="A5" t="s">
        <v>144</v>
      </c>
    </row>
    <row r="6" spans="1:1">
      <c r="A6" t="s">
        <v>145</v>
      </c>
    </row>
    <row r="7" spans="1:1">
      <c r="A7" t="s">
        <v>146</v>
      </c>
    </row>
    <row r="8" spans="1:1">
      <c r="A8" t="s">
        <v>147</v>
      </c>
    </row>
    <row r="9" spans="1:1">
      <c r="A9" t="s">
        <v>148</v>
      </c>
    </row>
    <row r="10" spans="1:1">
      <c r="A10" t="s">
        <v>149</v>
      </c>
    </row>
    <row r="11" spans="1:1">
      <c r="A11" t="s">
        <v>150</v>
      </c>
    </row>
    <row r="12" spans="1:1">
      <c r="A12" t="s">
        <v>151</v>
      </c>
    </row>
    <row r="13" spans="1:1">
      <c r="A13" t="s">
        <v>152</v>
      </c>
    </row>
    <row r="14" spans="1:1">
      <c r="A14" t="s">
        <v>153</v>
      </c>
    </row>
    <row r="15" spans="1:1">
      <c r="A15" t="s">
        <v>154</v>
      </c>
    </row>
    <row r="16" spans="1:1">
      <c r="A16" t="s">
        <v>155</v>
      </c>
    </row>
    <row r="17" spans="1:1">
      <c r="A17" t="s">
        <v>156</v>
      </c>
    </row>
    <row r="18" spans="1:1">
      <c r="A18" t="s">
        <v>157</v>
      </c>
    </row>
    <row r="19" spans="1:1">
      <c r="A19" t="s">
        <v>158</v>
      </c>
    </row>
    <row r="20" spans="1:1">
      <c r="A20" t="s">
        <v>159</v>
      </c>
    </row>
    <row r="21" spans="1:1">
      <c r="A21" t="s">
        <v>160</v>
      </c>
    </row>
    <row r="22" spans="1:1">
      <c r="A22" t="s">
        <v>161</v>
      </c>
    </row>
    <row r="23" spans="1:1">
      <c r="A23" t="s">
        <v>162</v>
      </c>
    </row>
    <row r="24" spans="1:1">
      <c r="A24" t="s">
        <v>163</v>
      </c>
    </row>
    <row r="25" spans="1:1">
      <c r="A25" t="s">
        <v>164</v>
      </c>
    </row>
    <row r="26" spans="1:1">
      <c r="A26" t="s">
        <v>165</v>
      </c>
    </row>
    <row r="27" spans="1:1">
      <c r="A27" t="s">
        <v>166</v>
      </c>
    </row>
    <row r="28" spans="1:1">
      <c r="A28" t="s">
        <v>167</v>
      </c>
    </row>
    <row r="29" spans="1:1">
      <c r="A29" t="s">
        <v>168</v>
      </c>
    </row>
    <row r="30" spans="1:1">
      <c r="A30" t="s">
        <v>169</v>
      </c>
    </row>
    <row r="31" spans="1:1">
      <c r="A31" t="s">
        <v>170</v>
      </c>
    </row>
    <row r="32" spans="1:1">
      <c r="A32" t="s">
        <v>171</v>
      </c>
    </row>
    <row r="33" spans="1:1">
      <c r="A33" t="s">
        <v>172</v>
      </c>
    </row>
    <row r="34" spans="1:1">
      <c r="A34" t="s">
        <v>173</v>
      </c>
    </row>
    <row r="35" spans="1:1">
      <c r="A35" t="s">
        <v>174</v>
      </c>
    </row>
    <row r="36" spans="1:1">
      <c r="A36" t="s">
        <v>175</v>
      </c>
    </row>
    <row r="37" spans="1:1">
      <c r="A37" t="s">
        <v>176</v>
      </c>
    </row>
    <row r="38" spans="1:1">
      <c r="A38" t="s">
        <v>177</v>
      </c>
    </row>
    <row r="39" spans="1:1">
      <c r="A39" t="s">
        <v>178</v>
      </c>
    </row>
    <row r="40" spans="1:1">
      <c r="A40" t="s">
        <v>179</v>
      </c>
    </row>
    <row r="41" spans="1:1">
      <c r="A41" t="s">
        <v>180</v>
      </c>
    </row>
    <row r="42" spans="1:1">
      <c r="A42" t="s">
        <v>181</v>
      </c>
    </row>
    <row r="43" spans="1:1">
      <c r="A43" t="s">
        <v>182</v>
      </c>
    </row>
    <row r="44" spans="1:1">
      <c r="A44" t="s">
        <v>183</v>
      </c>
    </row>
    <row r="45" spans="1:1">
      <c r="A45" t="s">
        <v>184</v>
      </c>
    </row>
    <row r="46" spans="1:1">
      <c r="A46" t="s">
        <v>185</v>
      </c>
    </row>
    <row r="47" spans="1:1">
      <c r="A47" t="s">
        <v>186</v>
      </c>
    </row>
    <row r="48" spans="1:1">
      <c r="A48" t="s">
        <v>187</v>
      </c>
    </row>
    <row r="49" spans="1:7">
      <c r="A49" t="s">
        <v>188</v>
      </c>
    </row>
    <row r="50" spans="1:7">
      <c r="A50" t="s">
        <v>189</v>
      </c>
    </row>
    <row r="51" spans="1:7">
      <c r="A51" t="s">
        <v>190</v>
      </c>
    </row>
    <row r="52" spans="1:7">
      <c r="A52" t="s">
        <v>191</v>
      </c>
    </row>
    <row r="53" spans="1:7">
      <c r="A53" t="s">
        <v>192</v>
      </c>
    </row>
    <row r="54" spans="1:7">
      <c r="A54" t="s">
        <v>193</v>
      </c>
    </row>
    <row r="55" spans="1:7">
      <c r="A55" t="s">
        <v>194</v>
      </c>
    </row>
    <row r="56" spans="1:7">
      <c r="A56" t="s">
        <v>7</v>
      </c>
    </row>
    <row r="57" spans="1:7">
      <c r="A57" t="s">
        <v>8</v>
      </c>
    </row>
    <row r="58" spans="1:7">
      <c r="A58" t="s">
        <v>9</v>
      </c>
    </row>
    <row r="59" spans="1:7">
      <c r="A59" t="s">
        <v>10</v>
      </c>
    </row>
    <row r="60" spans="1:7">
      <c r="A60" t="s">
        <v>11</v>
      </c>
    </row>
    <row r="61" spans="1:7">
      <c r="A61" t="s">
        <v>12</v>
      </c>
    </row>
    <row r="62" spans="1:7">
      <c r="A62" t="s">
        <v>0</v>
      </c>
      <c r="B62" t="s">
        <v>3</v>
      </c>
      <c r="C62" t="s">
        <v>4</v>
      </c>
      <c r="D62" t="s">
        <v>1</v>
      </c>
      <c r="E62" t="s">
        <v>2</v>
      </c>
      <c r="F62" t="s">
        <v>5</v>
      </c>
      <c r="G62" t="s">
        <v>6</v>
      </c>
    </row>
    <row r="63" spans="1:7">
      <c r="A63">
        <v>1965</v>
      </c>
      <c r="B63">
        <v>1558362</v>
      </c>
      <c r="C63">
        <v>0.05</v>
      </c>
      <c r="D63">
        <v>0</v>
      </c>
      <c r="E63">
        <v>0</v>
      </c>
      <c r="F63">
        <v>1558362</v>
      </c>
      <c r="G63">
        <v>0.05</v>
      </c>
    </row>
    <row r="64" spans="1:7">
      <c r="A64">
        <v>1966</v>
      </c>
      <c r="B64">
        <v>1981280</v>
      </c>
      <c r="C64">
        <v>0.05</v>
      </c>
      <c r="D64">
        <v>0</v>
      </c>
      <c r="E64">
        <v>0</v>
      </c>
      <c r="F64">
        <v>1981280</v>
      </c>
      <c r="G64">
        <v>0.05</v>
      </c>
    </row>
    <row r="65" spans="1:7">
      <c r="A65">
        <v>1967</v>
      </c>
      <c r="B65">
        <v>11032652</v>
      </c>
      <c r="C65">
        <v>0.05</v>
      </c>
      <c r="D65">
        <v>0</v>
      </c>
      <c r="E65">
        <v>0</v>
      </c>
      <c r="F65">
        <v>11032652</v>
      </c>
      <c r="G65">
        <v>0.05</v>
      </c>
    </row>
    <row r="66" spans="1:7">
      <c r="A66">
        <v>1968</v>
      </c>
      <c r="B66">
        <v>14576228</v>
      </c>
      <c r="C66">
        <v>0.05</v>
      </c>
      <c r="D66">
        <v>0</v>
      </c>
      <c r="E66">
        <v>0</v>
      </c>
      <c r="F66">
        <v>14576228</v>
      </c>
      <c r="G66">
        <v>0.05</v>
      </c>
    </row>
    <row r="67" spans="1:7">
      <c r="A67">
        <v>1969</v>
      </c>
      <c r="B67">
        <v>22394986</v>
      </c>
      <c r="C67">
        <v>0.05</v>
      </c>
      <c r="D67">
        <v>0</v>
      </c>
      <c r="E67">
        <v>0</v>
      </c>
      <c r="F67">
        <v>22394986</v>
      </c>
      <c r="G67">
        <v>0.05</v>
      </c>
    </row>
    <row r="68" spans="1:7">
      <c r="A68">
        <v>1970</v>
      </c>
      <c r="B68">
        <v>22004597</v>
      </c>
      <c r="C68">
        <v>0.05</v>
      </c>
      <c r="D68">
        <v>0</v>
      </c>
      <c r="E68">
        <v>0</v>
      </c>
      <c r="F68">
        <v>22004597</v>
      </c>
      <c r="G68">
        <v>0.05</v>
      </c>
    </row>
    <row r="69" spans="1:7">
      <c r="A69">
        <v>1971</v>
      </c>
      <c r="B69">
        <v>17820914</v>
      </c>
      <c r="C69">
        <v>0.05</v>
      </c>
      <c r="D69">
        <v>0</v>
      </c>
      <c r="E69">
        <v>0</v>
      </c>
      <c r="F69">
        <v>17820914</v>
      </c>
      <c r="G69">
        <v>0.05</v>
      </c>
    </row>
    <row r="70" spans="1:7">
      <c r="A70">
        <v>1972</v>
      </c>
      <c r="B70">
        <v>14906645</v>
      </c>
      <c r="C70">
        <v>0.05</v>
      </c>
      <c r="D70">
        <v>0</v>
      </c>
      <c r="E70">
        <v>0</v>
      </c>
      <c r="F70">
        <v>14906645</v>
      </c>
      <c r="G70">
        <v>0.05</v>
      </c>
    </row>
    <row r="71" spans="1:7">
      <c r="A71">
        <v>1973</v>
      </c>
      <c r="B71">
        <v>12000825</v>
      </c>
      <c r="C71">
        <v>0.05</v>
      </c>
      <c r="D71">
        <v>0</v>
      </c>
      <c r="E71">
        <v>0</v>
      </c>
      <c r="F71">
        <v>12000825</v>
      </c>
      <c r="G71">
        <v>0.05</v>
      </c>
    </row>
    <row r="72" spans="1:7">
      <c r="A72">
        <v>1974</v>
      </c>
      <c r="B72">
        <v>13404770</v>
      </c>
      <c r="C72">
        <v>0.05</v>
      </c>
      <c r="D72">
        <v>0</v>
      </c>
      <c r="E72">
        <v>0</v>
      </c>
      <c r="F72">
        <v>13404770</v>
      </c>
      <c r="G72">
        <v>0.05</v>
      </c>
    </row>
    <row r="73" spans="1:7">
      <c r="A73">
        <v>1975</v>
      </c>
      <c r="B73">
        <v>15603036</v>
      </c>
      <c r="C73">
        <v>0.05</v>
      </c>
      <c r="D73">
        <v>0</v>
      </c>
      <c r="E73">
        <v>0</v>
      </c>
      <c r="F73">
        <v>15603036</v>
      </c>
      <c r="G73">
        <v>0.05</v>
      </c>
    </row>
    <row r="74" spans="1:7">
      <c r="A74">
        <v>1976</v>
      </c>
      <c r="B74">
        <v>26120508</v>
      </c>
      <c r="C74">
        <v>0.05</v>
      </c>
      <c r="D74">
        <v>0</v>
      </c>
      <c r="E74">
        <v>0</v>
      </c>
      <c r="F74">
        <v>26120508</v>
      </c>
      <c r="G74">
        <v>0.05</v>
      </c>
    </row>
    <row r="75" spans="1:7">
      <c r="A75">
        <v>1977</v>
      </c>
      <c r="B75">
        <v>26821995</v>
      </c>
      <c r="C75">
        <v>0.05</v>
      </c>
      <c r="D75">
        <v>0</v>
      </c>
      <c r="E75">
        <v>0</v>
      </c>
      <c r="F75">
        <v>26821995</v>
      </c>
      <c r="G75">
        <v>0.05</v>
      </c>
    </row>
    <row r="76" spans="1:7">
      <c r="A76">
        <v>1978</v>
      </c>
      <c r="B76">
        <v>18780962</v>
      </c>
      <c r="C76">
        <v>0.05</v>
      </c>
      <c r="D76">
        <v>0</v>
      </c>
      <c r="E76">
        <v>0</v>
      </c>
      <c r="F76">
        <v>18780962</v>
      </c>
      <c r="G76">
        <v>0.05</v>
      </c>
    </row>
    <row r="77" spans="1:7">
      <c r="A77">
        <v>1979</v>
      </c>
      <c r="B77">
        <v>16805611</v>
      </c>
      <c r="C77">
        <v>0.05</v>
      </c>
      <c r="D77">
        <v>0</v>
      </c>
      <c r="E77">
        <v>0</v>
      </c>
      <c r="F77">
        <v>16805611</v>
      </c>
      <c r="G77">
        <v>0.05</v>
      </c>
    </row>
    <row r="78" spans="1:7">
      <c r="A78">
        <v>1980</v>
      </c>
      <c r="B78">
        <v>12928112</v>
      </c>
      <c r="C78">
        <v>0.05</v>
      </c>
      <c r="D78">
        <v>0</v>
      </c>
      <c r="E78">
        <v>0</v>
      </c>
      <c r="F78">
        <v>12928112</v>
      </c>
      <c r="G78">
        <v>0.05</v>
      </c>
    </row>
    <row r="79" spans="1:7">
      <c r="A79">
        <v>1981</v>
      </c>
      <c r="B79">
        <v>4830980</v>
      </c>
      <c r="C79">
        <v>0.05</v>
      </c>
      <c r="D79">
        <v>0</v>
      </c>
      <c r="E79">
        <v>0</v>
      </c>
      <c r="F79">
        <v>4830980</v>
      </c>
      <c r="G79">
        <v>0.05</v>
      </c>
    </row>
    <row r="80" spans="1:7">
      <c r="A80">
        <v>1982</v>
      </c>
      <c r="B80">
        <v>2286756</v>
      </c>
      <c r="C80">
        <v>0.05</v>
      </c>
      <c r="D80">
        <v>0</v>
      </c>
      <c r="E80">
        <v>0</v>
      </c>
      <c r="F80">
        <v>2286756</v>
      </c>
      <c r="G80">
        <v>0.05</v>
      </c>
    </row>
    <row r="81" spans="1:7">
      <c r="A81">
        <v>1983</v>
      </c>
      <c r="B81">
        <v>516877</v>
      </c>
      <c r="C81">
        <v>0.05</v>
      </c>
      <c r="D81">
        <v>0</v>
      </c>
      <c r="E81">
        <v>0</v>
      </c>
      <c r="F81">
        <v>516877</v>
      </c>
      <c r="G81">
        <v>0.05</v>
      </c>
    </row>
    <row r="82" spans="1:7">
      <c r="A82">
        <v>1984</v>
      </c>
      <c r="B82">
        <v>1272501</v>
      </c>
      <c r="C82">
        <v>0.05</v>
      </c>
      <c r="D82">
        <v>0</v>
      </c>
      <c r="E82">
        <v>0</v>
      </c>
      <c r="F82">
        <v>1272501</v>
      </c>
      <c r="G82">
        <v>0.05</v>
      </c>
    </row>
    <row r="83" spans="1:7">
      <c r="A83">
        <v>1987</v>
      </c>
      <c r="B83">
        <v>957318</v>
      </c>
      <c r="C83">
        <v>0.05</v>
      </c>
      <c r="D83">
        <v>0</v>
      </c>
      <c r="E83">
        <v>0</v>
      </c>
      <c r="F83">
        <v>957318</v>
      </c>
      <c r="G83">
        <v>0.05</v>
      </c>
    </row>
    <row r="84" spans="1:7">
      <c r="A84">
        <v>1988</v>
      </c>
      <c r="B84">
        <v>2894480</v>
      </c>
      <c r="C84">
        <v>0.05</v>
      </c>
      <c r="D84">
        <v>0</v>
      </c>
      <c r="E84">
        <v>0</v>
      </c>
      <c r="F84">
        <v>2894480</v>
      </c>
      <c r="G84">
        <v>0.05</v>
      </c>
    </row>
    <row r="85" spans="1:7">
      <c r="A85">
        <v>1989</v>
      </c>
      <c r="B85">
        <v>10672607</v>
      </c>
      <c r="C85">
        <v>0.05</v>
      </c>
      <c r="D85">
        <v>0</v>
      </c>
      <c r="E85">
        <v>0</v>
      </c>
      <c r="F85">
        <v>10672607</v>
      </c>
      <c r="G85">
        <v>0.05</v>
      </c>
    </row>
    <row r="86" spans="1:7">
      <c r="A86">
        <v>1990</v>
      </c>
      <c r="B86">
        <v>16609286</v>
      </c>
      <c r="C86">
        <v>0.05</v>
      </c>
      <c r="D86">
        <v>0</v>
      </c>
      <c r="E86">
        <v>0</v>
      </c>
      <c r="F86">
        <v>16609286</v>
      </c>
      <c r="G86">
        <v>0.05</v>
      </c>
    </row>
    <row r="87" spans="1:7">
      <c r="A87">
        <v>1991</v>
      </c>
      <c r="B87">
        <v>12924102</v>
      </c>
      <c r="C87">
        <v>0.05</v>
      </c>
      <c r="D87">
        <v>0</v>
      </c>
      <c r="E87">
        <v>0</v>
      </c>
      <c r="F87">
        <v>12924102</v>
      </c>
      <c r="G87">
        <v>0.05</v>
      </c>
    </row>
    <row r="88" spans="1:7">
      <c r="A88">
        <v>1992</v>
      </c>
      <c r="B88">
        <v>15265865</v>
      </c>
      <c r="C88">
        <v>0.05</v>
      </c>
      <c r="D88">
        <v>0</v>
      </c>
      <c r="E88">
        <v>0</v>
      </c>
      <c r="F88">
        <v>15265865</v>
      </c>
      <c r="G88">
        <v>0.05</v>
      </c>
    </row>
    <row r="89" spans="1:7">
      <c r="A89">
        <v>1993</v>
      </c>
      <c r="B89">
        <v>7236054</v>
      </c>
      <c r="C89">
        <v>0.05</v>
      </c>
      <c r="D89">
        <v>0</v>
      </c>
      <c r="E89">
        <v>0</v>
      </c>
      <c r="F89">
        <v>7236054</v>
      </c>
      <c r="G89">
        <v>0.05</v>
      </c>
    </row>
    <row r="90" spans="1:7">
      <c r="A90">
        <v>1994</v>
      </c>
      <c r="B90">
        <v>3351639</v>
      </c>
      <c r="C90">
        <v>0.05</v>
      </c>
      <c r="D90">
        <v>0</v>
      </c>
      <c r="E90">
        <v>0</v>
      </c>
      <c r="F90">
        <v>3351639</v>
      </c>
      <c r="G90">
        <v>0.05</v>
      </c>
    </row>
    <row r="91" spans="1:7">
      <c r="A91">
        <v>1995</v>
      </c>
      <c r="B91">
        <v>1881525</v>
      </c>
      <c r="C91">
        <v>0.05</v>
      </c>
      <c r="D91">
        <v>0</v>
      </c>
      <c r="E91">
        <v>0</v>
      </c>
      <c r="F91">
        <v>1881525</v>
      </c>
      <c r="G91">
        <v>0.05</v>
      </c>
    </row>
    <row r="92" spans="1:7">
      <c r="A92">
        <v>1996</v>
      </c>
      <c r="B92">
        <v>734303</v>
      </c>
      <c r="C92">
        <v>0.05</v>
      </c>
      <c r="D92">
        <v>0</v>
      </c>
      <c r="E92">
        <v>0</v>
      </c>
      <c r="F92">
        <v>734303</v>
      </c>
      <c r="G92">
        <v>0.05</v>
      </c>
    </row>
    <row r="93" spans="1:7">
      <c r="A93">
        <v>2005</v>
      </c>
      <c r="B93">
        <v>443865</v>
      </c>
      <c r="C93">
        <v>0.05</v>
      </c>
      <c r="D93">
        <v>0</v>
      </c>
      <c r="E93">
        <v>0</v>
      </c>
      <c r="F93">
        <v>443865</v>
      </c>
      <c r="G93">
        <v>0.05</v>
      </c>
    </row>
    <row r="94" spans="1:7">
      <c r="A94">
        <v>2006</v>
      </c>
      <c r="B94">
        <v>926101</v>
      </c>
      <c r="C94">
        <v>0.05</v>
      </c>
      <c r="D94">
        <v>0</v>
      </c>
      <c r="E94">
        <v>0</v>
      </c>
      <c r="F94">
        <v>926101</v>
      </c>
      <c r="G94">
        <v>0.05</v>
      </c>
    </row>
    <row r="95" spans="1:7">
      <c r="A95">
        <v>2007</v>
      </c>
      <c r="B95">
        <v>927164</v>
      </c>
      <c r="C95">
        <v>0.05</v>
      </c>
      <c r="D95">
        <v>0</v>
      </c>
      <c r="E95">
        <v>0</v>
      </c>
      <c r="F95">
        <v>927164</v>
      </c>
      <c r="G95">
        <v>0.05</v>
      </c>
    </row>
    <row r="96" spans="1:7">
      <c r="A96">
        <v>2008</v>
      </c>
      <c r="B96">
        <v>830363</v>
      </c>
      <c r="C96">
        <v>0.05</v>
      </c>
      <c r="D96">
        <v>0</v>
      </c>
      <c r="E96">
        <v>0</v>
      </c>
      <c r="F96">
        <v>830363</v>
      </c>
      <c r="G96">
        <v>0.05</v>
      </c>
    </row>
    <row r="97" spans="1:7">
      <c r="A97">
        <v>2009</v>
      </c>
      <c r="B97">
        <v>485963</v>
      </c>
      <c r="C97">
        <v>0.05</v>
      </c>
      <c r="D97">
        <v>0</v>
      </c>
      <c r="E97">
        <v>0</v>
      </c>
      <c r="F97">
        <v>485963</v>
      </c>
      <c r="G97">
        <v>0.05</v>
      </c>
    </row>
    <row r="98" spans="1:7">
      <c r="A98" t="s">
        <v>13</v>
      </c>
    </row>
    <row r="99" spans="1:7">
      <c r="A99" t="s">
        <v>14</v>
      </c>
    </row>
    <row r="100" spans="1:7">
      <c r="A100" t="s">
        <v>9</v>
      </c>
    </row>
    <row r="101" spans="1:7">
      <c r="A101" t="s">
        <v>10</v>
      </c>
    </row>
    <row r="102" spans="1:7">
      <c r="A102" t="s">
        <v>11</v>
      </c>
    </row>
    <row r="103" spans="1:7">
      <c r="A103" t="s">
        <v>15</v>
      </c>
    </row>
    <row r="104" spans="1:7">
      <c r="A104" t="s">
        <v>0</v>
      </c>
      <c r="B104" t="s">
        <v>3</v>
      </c>
      <c r="C104" t="s">
        <v>4</v>
      </c>
      <c r="D104" t="s">
        <v>1</v>
      </c>
      <c r="E104" t="s">
        <v>2</v>
      </c>
      <c r="F104" t="s">
        <v>5</v>
      </c>
      <c r="G104" t="s">
        <v>6</v>
      </c>
    </row>
    <row r="105" spans="1:7">
      <c r="A105">
        <v>1965</v>
      </c>
      <c r="B105">
        <v>4.24</v>
      </c>
      <c r="C105">
        <v>0.05</v>
      </c>
      <c r="D105">
        <v>0</v>
      </c>
      <c r="E105">
        <v>0</v>
      </c>
      <c r="F105">
        <v>4.24</v>
      </c>
      <c r="G105">
        <v>0.05</v>
      </c>
    </row>
    <row r="106" spans="1:7">
      <c r="A106">
        <v>1966</v>
      </c>
      <c r="B106">
        <v>5.39</v>
      </c>
      <c r="C106">
        <v>0.05</v>
      </c>
      <c r="D106">
        <v>0</v>
      </c>
      <c r="E106">
        <v>0</v>
      </c>
      <c r="F106">
        <v>5.39</v>
      </c>
      <c r="G106">
        <v>0.05</v>
      </c>
    </row>
    <row r="107" spans="1:7">
      <c r="A107">
        <v>1967</v>
      </c>
      <c r="B107">
        <v>29.98</v>
      </c>
      <c r="C107">
        <v>0.05</v>
      </c>
      <c r="D107">
        <v>0</v>
      </c>
      <c r="E107">
        <v>0</v>
      </c>
      <c r="F107">
        <v>29.98</v>
      </c>
      <c r="G107">
        <v>0.05</v>
      </c>
    </row>
    <row r="108" spans="1:7">
      <c r="A108">
        <v>1968</v>
      </c>
      <c r="B108">
        <v>39.69</v>
      </c>
      <c r="C108">
        <v>0.05</v>
      </c>
      <c r="D108">
        <v>0</v>
      </c>
      <c r="E108">
        <v>0</v>
      </c>
      <c r="F108">
        <v>39.69</v>
      </c>
      <c r="G108">
        <v>0.05</v>
      </c>
    </row>
    <row r="109" spans="1:7">
      <c r="A109">
        <v>1969</v>
      </c>
      <c r="B109">
        <v>60.6</v>
      </c>
      <c r="C109">
        <v>0.05</v>
      </c>
      <c r="D109">
        <v>0</v>
      </c>
      <c r="E109">
        <v>0</v>
      </c>
      <c r="F109">
        <v>60.6</v>
      </c>
      <c r="G109">
        <v>0.05</v>
      </c>
    </row>
    <row r="110" spans="1:7">
      <c r="A110">
        <v>1970</v>
      </c>
      <c r="B110">
        <v>56.2</v>
      </c>
      <c r="C110">
        <v>0.05</v>
      </c>
      <c r="D110">
        <v>0</v>
      </c>
      <c r="E110">
        <v>0</v>
      </c>
      <c r="F110">
        <v>56.2</v>
      </c>
      <c r="G110">
        <v>0.05</v>
      </c>
    </row>
    <row r="111" spans="1:7">
      <c r="A111">
        <v>1971</v>
      </c>
      <c r="B111">
        <v>45.66</v>
      </c>
      <c r="C111">
        <v>0.05</v>
      </c>
      <c r="D111">
        <v>0</v>
      </c>
      <c r="E111">
        <v>0</v>
      </c>
      <c r="F111">
        <v>45.66</v>
      </c>
      <c r="G111">
        <v>0.05</v>
      </c>
    </row>
    <row r="112" spans="1:7">
      <c r="A112">
        <v>1972</v>
      </c>
      <c r="B112">
        <v>37.270000000000003</v>
      </c>
      <c r="C112">
        <v>0.05</v>
      </c>
      <c r="D112">
        <v>0</v>
      </c>
      <c r="E112">
        <v>0</v>
      </c>
      <c r="F112">
        <v>37.270000000000003</v>
      </c>
      <c r="G112">
        <v>0.05</v>
      </c>
    </row>
    <row r="113" spans="1:7">
      <c r="A113">
        <v>1973</v>
      </c>
      <c r="B113">
        <v>28.72</v>
      </c>
      <c r="C113">
        <v>0.05</v>
      </c>
      <c r="D113">
        <v>0</v>
      </c>
      <c r="E113">
        <v>0</v>
      </c>
      <c r="F113">
        <v>28.72</v>
      </c>
      <c r="G113">
        <v>0.05</v>
      </c>
    </row>
    <row r="114" spans="1:7">
      <c r="A114">
        <v>1974</v>
      </c>
      <c r="B114">
        <v>33.6</v>
      </c>
      <c r="C114">
        <v>0.05</v>
      </c>
      <c r="D114">
        <v>0</v>
      </c>
      <c r="E114">
        <v>0</v>
      </c>
      <c r="F114">
        <v>33.6</v>
      </c>
      <c r="G114">
        <v>0.05</v>
      </c>
    </row>
    <row r="115" spans="1:7">
      <c r="A115">
        <v>1975</v>
      </c>
      <c r="B115">
        <v>38.92</v>
      </c>
      <c r="C115">
        <v>0.05</v>
      </c>
      <c r="D115">
        <v>0</v>
      </c>
      <c r="E115">
        <v>0</v>
      </c>
      <c r="F115">
        <v>38.92</v>
      </c>
      <c r="G115">
        <v>0.05</v>
      </c>
    </row>
    <row r="116" spans="1:7">
      <c r="A116">
        <v>1976</v>
      </c>
      <c r="B116">
        <v>66.17</v>
      </c>
      <c r="C116">
        <v>0.05</v>
      </c>
      <c r="D116">
        <v>0</v>
      </c>
      <c r="E116">
        <v>0</v>
      </c>
      <c r="F116">
        <v>66.17</v>
      </c>
      <c r="G116">
        <v>0.05</v>
      </c>
    </row>
    <row r="117" spans="1:7">
      <c r="A117">
        <v>1977</v>
      </c>
      <c r="B117">
        <v>78.319999999999993</v>
      </c>
      <c r="C117">
        <v>0.05</v>
      </c>
      <c r="D117">
        <v>0</v>
      </c>
      <c r="E117">
        <v>0</v>
      </c>
      <c r="F117">
        <v>78.319999999999993</v>
      </c>
      <c r="G117">
        <v>0.05</v>
      </c>
    </row>
    <row r="118" spans="1:7">
      <c r="A118">
        <v>1978</v>
      </c>
      <c r="B118">
        <v>46.5</v>
      </c>
      <c r="C118">
        <v>0.05</v>
      </c>
      <c r="D118">
        <v>0</v>
      </c>
      <c r="E118">
        <v>0</v>
      </c>
      <c r="F118">
        <v>46.5</v>
      </c>
      <c r="G118">
        <v>0.05</v>
      </c>
    </row>
    <row r="119" spans="1:7">
      <c r="A119">
        <v>1979</v>
      </c>
      <c r="B119">
        <v>41.9</v>
      </c>
      <c r="C119">
        <v>0.05</v>
      </c>
      <c r="D119">
        <v>0</v>
      </c>
      <c r="E119">
        <v>0</v>
      </c>
      <c r="F119">
        <v>41.9</v>
      </c>
      <c r="G119">
        <v>0.05</v>
      </c>
    </row>
    <row r="120" spans="1:7">
      <c r="A120">
        <v>1980</v>
      </c>
      <c r="B120">
        <v>29.6</v>
      </c>
      <c r="C120">
        <v>0.05</v>
      </c>
      <c r="D120">
        <v>0</v>
      </c>
      <c r="E120">
        <v>0</v>
      </c>
      <c r="F120">
        <v>29.6</v>
      </c>
      <c r="G120">
        <v>0.05</v>
      </c>
    </row>
    <row r="121" spans="1:7">
      <c r="A121">
        <v>1981</v>
      </c>
      <c r="B121">
        <v>11</v>
      </c>
      <c r="C121">
        <v>0.05</v>
      </c>
      <c r="D121">
        <v>0</v>
      </c>
      <c r="E121">
        <v>0</v>
      </c>
      <c r="F121">
        <v>11</v>
      </c>
      <c r="G121">
        <v>0.05</v>
      </c>
    </row>
    <row r="122" spans="1:7">
      <c r="A122">
        <v>1982</v>
      </c>
      <c r="B122">
        <v>5.27</v>
      </c>
      <c r="C122">
        <v>0.05</v>
      </c>
      <c r="D122">
        <v>0</v>
      </c>
      <c r="E122">
        <v>0</v>
      </c>
      <c r="F122">
        <v>5.27</v>
      </c>
      <c r="G122">
        <v>0.05</v>
      </c>
    </row>
    <row r="123" spans="1:7">
      <c r="A123">
        <v>1983</v>
      </c>
      <c r="B123">
        <v>1.21</v>
      </c>
      <c r="C123">
        <v>0.05</v>
      </c>
      <c r="D123">
        <v>0</v>
      </c>
      <c r="E123">
        <v>0</v>
      </c>
      <c r="F123">
        <v>1.21</v>
      </c>
      <c r="G123">
        <v>0.05</v>
      </c>
    </row>
    <row r="124" spans="1:7">
      <c r="A124">
        <v>1984</v>
      </c>
      <c r="B124">
        <v>3.15</v>
      </c>
      <c r="C124">
        <v>0.05</v>
      </c>
      <c r="D124">
        <v>0</v>
      </c>
      <c r="E124">
        <v>0</v>
      </c>
      <c r="F124">
        <v>3.15</v>
      </c>
      <c r="G124">
        <v>0.05</v>
      </c>
    </row>
    <row r="125" spans="1:7">
      <c r="A125">
        <v>1987</v>
      </c>
      <c r="B125">
        <v>2.2000000000000002</v>
      </c>
      <c r="C125">
        <v>0.05</v>
      </c>
      <c r="D125">
        <v>0</v>
      </c>
      <c r="E125">
        <v>0</v>
      </c>
      <c r="F125">
        <v>2.2000000000000002</v>
      </c>
      <c r="G125">
        <v>0.05</v>
      </c>
    </row>
    <row r="126" spans="1:7">
      <c r="A126">
        <v>1988</v>
      </c>
      <c r="B126">
        <v>7.01</v>
      </c>
      <c r="C126">
        <v>0.05</v>
      </c>
      <c r="D126">
        <v>0</v>
      </c>
      <c r="E126">
        <v>0</v>
      </c>
      <c r="F126">
        <v>7.01</v>
      </c>
      <c r="G126">
        <v>0.05</v>
      </c>
    </row>
    <row r="127" spans="1:7">
      <c r="A127">
        <v>1989</v>
      </c>
      <c r="B127">
        <v>24.5</v>
      </c>
      <c r="C127">
        <v>0.05</v>
      </c>
      <c r="D127">
        <v>0</v>
      </c>
      <c r="E127">
        <v>0</v>
      </c>
      <c r="F127">
        <v>24.5</v>
      </c>
      <c r="G127">
        <v>0.05</v>
      </c>
    </row>
    <row r="128" spans="1:7">
      <c r="A128">
        <v>1990</v>
      </c>
      <c r="B128">
        <v>40.1</v>
      </c>
      <c r="C128">
        <v>0.05</v>
      </c>
      <c r="D128">
        <v>0</v>
      </c>
      <c r="E128">
        <v>0</v>
      </c>
      <c r="F128">
        <v>40.1</v>
      </c>
      <c r="G128">
        <v>0.05</v>
      </c>
    </row>
    <row r="129" spans="1:7">
      <c r="A129">
        <v>1991</v>
      </c>
      <c r="B129">
        <v>31.8</v>
      </c>
      <c r="C129">
        <v>0.05</v>
      </c>
      <c r="D129">
        <v>0</v>
      </c>
      <c r="E129">
        <v>0</v>
      </c>
      <c r="F129">
        <v>31.8</v>
      </c>
      <c r="G129">
        <v>0.05</v>
      </c>
    </row>
    <row r="130" spans="1:7">
      <c r="A130">
        <v>1992</v>
      </c>
      <c r="B130">
        <v>35.1</v>
      </c>
      <c r="C130">
        <v>0.05</v>
      </c>
      <c r="D130">
        <v>0</v>
      </c>
      <c r="E130">
        <v>0</v>
      </c>
      <c r="F130">
        <v>35.1</v>
      </c>
      <c r="G130">
        <v>0.05</v>
      </c>
    </row>
    <row r="131" spans="1:7">
      <c r="A131">
        <v>1993</v>
      </c>
      <c r="B131">
        <v>16.899999999999999</v>
      </c>
      <c r="C131">
        <v>0.05</v>
      </c>
      <c r="D131">
        <v>0</v>
      </c>
      <c r="E131">
        <v>0</v>
      </c>
      <c r="F131">
        <v>16.899999999999999</v>
      </c>
      <c r="G131">
        <v>0.05</v>
      </c>
    </row>
    <row r="132" spans="1:7">
      <c r="A132">
        <v>1994</v>
      </c>
      <c r="B132">
        <v>7.8</v>
      </c>
      <c r="C132">
        <v>0.05</v>
      </c>
      <c r="D132">
        <v>0</v>
      </c>
      <c r="E132">
        <v>0</v>
      </c>
      <c r="F132">
        <v>7.8</v>
      </c>
      <c r="G132">
        <v>0.05</v>
      </c>
    </row>
    <row r="133" spans="1:7">
      <c r="A133">
        <v>1995</v>
      </c>
      <c r="B133">
        <v>4.2300000000000004</v>
      </c>
      <c r="C133">
        <v>0.05</v>
      </c>
      <c r="D133">
        <v>0</v>
      </c>
      <c r="E133">
        <v>0</v>
      </c>
      <c r="F133">
        <v>4.2300000000000004</v>
      </c>
      <c r="G133">
        <v>0.05</v>
      </c>
    </row>
    <row r="134" spans="1:7">
      <c r="A134">
        <v>1996</v>
      </c>
      <c r="B134">
        <v>1.81</v>
      </c>
      <c r="C134">
        <v>0.05</v>
      </c>
      <c r="D134">
        <v>0</v>
      </c>
      <c r="E134">
        <v>0</v>
      </c>
      <c r="F134">
        <v>1.81</v>
      </c>
      <c r="G134">
        <v>0.05</v>
      </c>
    </row>
    <row r="135" spans="1:7">
      <c r="A135">
        <v>2005</v>
      </c>
      <c r="B135">
        <v>0.95</v>
      </c>
      <c r="C135">
        <v>0.05</v>
      </c>
      <c r="D135">
        <v>0</v>
      </c>
      <c r="E135">
        <v>0</v>
      </c>
      <c r="F135">
        <v>0.95</v>
      </c>
      <c r="G135">
        <v>0.05</v>
      </c>
    </row>
    <row r="136" spans="1:7">
      <c r="A136">
        <v>2006</v>
      </c>
      <c r="B136">
        <v>2.12</v>
      </c>
      <c r="C136">
        <v>0.05</v>
      </c>
      <c r="D136">
        <v>0</v>
      </c>
      <c r="E136">
        <v>0</v>
      </c>
      <c r="F136">
        <v>2.12</v>
      </c>
      <c r="G136">
        <v>0.05</v>
      </c>
    </row>
    <row r="137" spans="1:7">
      <c r="A137">
        <v>2007</v>
      </c>
      <c r="B137">
        <v>2.11</v>
      </c>
      <c r="C137">
        <v>0.05</v>
      </c>
      <c r="D137">
        <v>0</v>
      </c>
      <c r="E137">
        <v>0</v>
      </c>
      <c r="F137">
        <v>2.11</v>
      </c>
      <c r="G137">
        <v>0.05</v>
      </c>
    </row>
    <row r="138" spans="1:7">
      <c r="A138">
        <v>2008</v>
      </c>
      <c r="B138">
        <v>1.94</v>
      </c>
      <c r="C138">
        <v>0.05</v>
      </c>
      <c r="D138">
        <v>0</v>
      </c>
      <c r="E138">
        <v>0</v>
      </c>
      <c r="F138">
        <v>1.94</v>
      </c>
      <c r="G138">
        <v>0.05</v>
      </c>
    </row>
    <row r="139" spans="1:7">
      <c r="A139">
        <v>2009</v>
      </c>
      <c r="B139">
        <v>1.3283560000000001</v>
      </c>
      <c r="C139">
        <v>0.05</v>
      </c>
      <c r="D139">
        <v>0</v>
      </c>
      <c r="E139">
        <v>0</v>
      </c>
      <c r="F139">
        <v>1.3283560000000001</v>
      </c>
      <c r="G139">
        <v>0.05</v>
      </c>
    </row>
    <row r="140" spans="1:7">
      <c r="A140" t="s">
        <v>195</v>
      </c>
    </row>
    <row r="141" spans="1:7">
      <c r="A141" t="s">
        <v>196</v>
      </c>
    </row>
    <row r="142" spans="1:7">
      <c r="A142" t="s">
        <v>197</v>
      </c>
    </row>
    <row r="143" spans="1:7">
      <c r="A143" t="s">
        <v>198</v>
      </c>
    </row>
    <row r="144" spans="1:7">
      <c r="A144" t="s">
        <v>199</v>
      </c>
    </row>
    <row r="145" spans="1:1">
      <c r="A145" t="s">
        <v>200</v>
      </c>
    </row>
    <row r="146" spans="1:1">
      <c r="A146" t="s">
        <v>201</v>
      </c>
    </row>
    <row r="147" spans="1:1">
      <c r="A147" t="s">
        <v>202</v>
      </c>
    </row>
    <row r="148" spans="1:1">
      <c r="A148" t="s">
        <v>203</v>
      </c>
    </row>
    <row r="149" spans="1:1">
      <c r="A149" t="s">
        <v>204</v>
      </c>
    </row>
    <row r="150" spans="1:1">
      <c r="A150" t="s">
        <v>205</v>
      </c>
    </row>
    <row r="151" spans="1:1">
      <c r="A151" t="s">
        <v>206</v>
      </c>
    </row>
    <row r="152" spans="1:1">
      <c r="A152" t="s">
        <v>207</v>
      </c>
    </row>
    <row r="153" spans="1:1">
      <c r="A153" t="s">
        <v>208</v>
      </c>
    </row>
    <row r="154" spans="1:1">
      <c r="A154" t="s">
        <v>209</v>
      </c>
    </row>
    <row r="155" spans="1:1">
      <c r="A155" t="s">
        <v>210</v>
      </c>
    </row>
    <row r="156" spans="1:1">
      <c r="A156" t="s">
        <v>211</v>
      </c>
    </row>
    <row r="157" spans="1:1">
      <c r="A157" t="s">
        <v>212</v>
      </c>
    </row>
    <row r="158" spans="1:1">
      <c r="A158" t="s">
        <v>213</v>
      </c>
    </row>
    <row r="159" spans="1:1">
      <c r="A159" t="s">
        <v>214</v>
      </c>
    </row>
    <row r="160" spans="1:1">
      <c r="A160" t="s">
        <v>215</v>
      </c>
    </row>
    <row r="161" spans="1:1">
      <c r="A161" t="s">
        <v>216</v>
      </c>
    </row>
    <row r="162" spans="1:1">
      <c r="A162" t="s">
        <v>217</v>
      </c>
    </row>
    <row r="163" spans="1:1">
      <c r="A163" t="s">
        <v>218</v>
      </c>
    </row>
    <row r="164" spans="1:1">
      <c r="A164" t="s">
        <v>219</v>
      </c>
    </row>
    <row r="165" spans="1:1">
      <c r="A165" t="s">
        <v>220</v>
      </c>
    </row>
    <row r="166" spans="1:1">
      <c r="A166" t="s">
        <v>221</v>
      </c>
    </row>
    <row r="167" spans="1:1">
      <c r="A167" t="s">
        <v>222</v>
      </c>
    </row>
    <row r="168" spans="1:1">
      <c r="A168" t="s">
        <v>223</v>
      </c>
    </row>
    <row r="169" spans="1:1">
      <c r="A169" t="s">
        <v>224</v>
      </c>
    </row>
    <row r="170" spans="1:1">
      <c r="A170" t="s">
        <v>225</v>
      </c>
    </row>
    <row r="171" spans="1:1">
      <c r="A171" t="s">
        <v>226</v>
      </c>
    </row>
    <row r="172" spans="1:1">
      <c r="A172" t="s">
        <v>227</v>
      </c>
    </row>
    <row r="173" spans="1:1">
      <c r="A173" t="s">
        <v>228</v>
      </c>
    </row>
    <row r="174" spans="1:1">
      <c r="A174" t="s">
        <v>229</v>
      </c>
    </row>
    <row r="175" spans="1:1">
      <c r="A175" t="s">
        <v>230</v>
      </c>
    </row>
    <row r="176" spans="1:1">
      <c r="A176" t="s">
        <v>231</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7">
      <c r="A193" t="s">
        <v>248</v>
      </c>
    </row>
    <row r="194" spans="1:7">
      <c r="A194" t="s">
        <v>249</v>
      </c>
    </row>
    <row r="195" spans="1:7">
      <c r="A195" t="s">
        <v>191</v>
      </c>
    </row>
    <row r="196" spans="1:7">
      <c r="A196" t="s">
        <v>250</v>
      </c>
    </row>
    <row r="197" spans="1:7">
      <c r="A197" t="s">
        <v>193</v>
      </c>
    </row>
    <row r="198" spans="1:7">
      <c r="A198" t="s">
        <v>251</v>
      </c>
    </row>
    <row r="199" spans="1:7">
      <c r="A199" t="s">
        <v>13</v>
      </c>
    </row>
    <row r="200" spans="1:7">
      <c r="A200" t="s">
        <v>252</v>
      </c>
    </row>
    <row r="201" spans="1:7">
      <c r="A201" t="s">
        <v>253</v>
      </c>
    </row>
    <row r="202" spans="1:7">
      <c r="A202" t="s">
        <v>254</v>
      </c>
    </row>
    <row r="203" spans="1:7">
      <c r="A203" t="s">
        <v>255</v>
      </c>
    </row>
    <row r="204" spans="1:7">
      <c r="A204" t="s">
        <v>19</v>
      </c>
    </row>
    <row r="205" spans="1:7">
      <c r="A205" t="s">
        <v>0</v>
      </c>
      <c r="B205" t="s">
        <v>1</v>
      </c>
      <c r="C205" t="s">
        <v>2</v>
      </c>
      <c r="D205" t="s">
        <v>3</v>
      </c>
      <c r="E205" t="s">
        <v>4</v>
      </c>
      <c r="F205" t="s">
        <v>5</v>
      </c>
      <c r="G205" t="s">
        <v>6</v>
      </c>
    </row>
    <row r="206" spans="1:7">
      <c r="A206">
        <v>1992</v>
      </c>
      <c r="B206">
        <v>3.94</v>
      </c>
      <c r="C206">
        <v>0.05</v>
      </c>
      <c r="D206">
        <v>24.22</v>
      </c>
      <c r="E206">
        <v>0.05</v>
      </c>
      <c r="F206">
        <v>28.16</v>
      </c>
      <c r="G206">
        <v>0.05</v>
      </c>
    </row>
    <row r="207" spans="1:7">
      <c r="A207">
        <v>1993</v>
      </c>
      <c r="B207">
        <v>4</v>
      </c>
      <c r="C207">
        <v>0.05</v>
      </c>
      <c r="D207">
        <v>15.06</v>
      </c>
      <c r="E207">
        <v>0.05</v>
      </c>
      <c r="F207">
        <v>19.059999999999999</v>
      </c>
      <c r="G207">
        <v>0.05</v>
      </c>
    </row>
    <row r="208" spans="1:7">
      <c r="A208">
        <v>1994</v>
      </c>
      <c r="B208">
        <v>2.8</v>
      </c>
      <c r="C208">
        <v>0.05</v>
      </c>
      <c r="D208">
        <v>6.9</v>
      </c>
      <c r="E208">
        <v>0.05</v>
      </c>
      <c r="F208">
        <v>9.6999999999999993</v>
      </c>
      <c r="G208">
        <v>0.05</v>
      </c>
    </row>
    <row r="209" spans="1:7">
      <c r="A209">
        <v>1995</v>
      </c>
      <c r="B209">
        <v>3.88</v>
      </c>
      <c r="C209">
        <v>0.05</v>
      </c>
      <c r="D209">
        <v>6.09</v>
      </c>
      <c r="E209">
        <v>0.05</v>
      </c>
      <c r="F209">
        <v>9.9700000000000006</v>
      </c>
      <c r="G209">
        <v>0.05</v>
      </c>
    </row>
    <row r="210" spans="1:7">
      <c r="A210">
        <v>1996</v>
      </c>
      <c r="B210">
        <v>0.2</v>
      </c>
      <c r="C210">
        <v>0.05</v>
      </c>
      <c r="D210">
        <v>0.52</v>
      </c>
      <c r="E210">
        <v>0.05</v>
      </c>
      <c r="F210">
        <v>0.72</v>
      </c>
      <c r="G210">
        <v>0.05</v>
      </c>
    </row>
    <row r="211" spans="1:7">
      <c r="A211">
        <v>2005</v>
      </c>
      <c r="B211">
        <v>0.06</v>
      </c>
      <c r="C211">
        <v>0.05</v>
      </c>
      <c r="D211">
        <v>0.63</v>
      </c>
      <c r="E211">
        <v>0.05</v>
      </c>
      <c r="F211">
        <v>0.69</v>
      </c>
      <c r="G211">
        <v>0.05</v>
      </c>
    </row>
    <row r="212" spans="1:7">
      <c r="A212">
        <v>2006</v>
      </c>
      <c r="B212">
        <v>0.71</v>
      </c>
      <c r="C212">
        <v>0.05</v>
      </c>
      <c r="D212">
        <v>2.74</v>
      </c>
      <c r="E212">
        <v>0.05</v>
      </c>
      <c r="F212">
        <v>3.45</v>
      </c>
      <c r="G212">
        <v>0.05</v>
      </c>
    </row>
    <row r="213" spans="1:7">
      <c r="A213">
        <v>2007</v>
      </c>
      <c r="B213">
        <v>0.22</v>
      </c>
      <c r="C213">
        <v>0.05</v>
      </c>
      <c r="D213">
        <v>4.63</v>
      </c>
      <c r="E213">
        <v>0.05</v>
      </c>
      <c r="F213">
        <v>4.8499999999999996</v>
      </c>
      <c r="G213">
        <v>0.05</v>
      </c>
    </row>
    <row r="214" spans="1:7">
      <c r="A214">
        <v>2008</v>
      </c>
      <c r="B214">
        <v>0.03</v>
      </c>
      <c r="C214">
        <v>0.05</v>
      </c>
      <c r="D214">
        <v>0.95</v>
      </c>
      <c r="E214">
        <v>0.05</v>
      </c>
      <c r="F214">
        <v>0.98</v>
      </c>
      <c r="G214">
        <v>0.05</v>
      </c>
    </row>
    <row r="215" spans="1:7">
      <c r="A215">
        <v>2009</v>
      </c>
      <c r="B215">
        <v>5.0000000000000001E-3</v>
      </c>
      <c r="C215">
        <v>0.05</v>
      </c>
      <c r="D215">
        <v>0.15757099999999999</v>
      </c>
      <c r="E215">
        <v>0.05</v>
      </c>
      <c r="F215">
        <v>0.16257099999999999</v>
      </c>
      <c r="G215">
        <v>0.05</v>
      </c>
    </row>
    <row r="216" spans="1:7">
      <c r="A216" t="s">
        <v>256</v>
      </c>
    </row>
    <row r="217" spans="1:7">
      <c r="A217" t="s">
        <v>191</v>
      </c>
    </row>
    <row r="218" spans="1:7">
      <c r="A218" t="s">
        <v>257</v>
      </c>
    </row>
    <row r="219" spans="1:7">
      <c r="A219" t="s">
        <v>258</v>
      </c>
    </row>
    <row r="220" spans="1:7">
      <c r="A220" t="s">
        <v>259</v>
      </c>
    </row>
    <row r="221" spans="1:7">
      <c r="A221" t="s">
        <v>195</v>
      </c>
    </row>
    <row r="222" spans="1:7">
      <c r="A222" t="s">
        <v>196</v>
      </c>
    </row>
    <row r="223" spans="1:7">
      <c r="A223" t="s">
        <v>260</v>
      </c>
    </row>
    <row r="224" spans="1:7">
      <c r="A224" t="s">
        <v>198</v>
      </c>
    </row>
    <row r="225" spans="1:1">
      <c r="A225" t="s">
        <v>261</v>
      </c>
    </row>
    <row r="226" spans="1:1">
      <c r="A226" t="s">
        <v>200</v>
      </c>
    </row>
    <row r="227" spans="1:1">
      <c r="A227" t="s">
        <v>262</v>
      </c>
    </row>
    <row r="228" spans="1:1">
      <c r="A228" t="s">
        <v>202</v>
      </c>
    </row>
    <row r="229" spans="1:1">
      <c r="A229" t="s">
        <v>203</v>
      </c>
    </row>
    <row r="230" spans="1:1">
      <c r="A230" t="s">
        <v>263</v>
      </c>
    </row>
    <row r="231" spans="1:1">
      <c r="A231" t="s">
        <v>264</v>
      </c>
    </row>
    <row r="232" spans="1:1">
      <c r="A232" t="s">
        <v>265</v>
      </c>
    </row>
    <row r="233" spans="1:1">
      <c r="A233" t="s">
        <v>207</v>
      </c>
    </row>
    <row r="234" spans="1:1">
      <c r="A234" t="s">
        <v>266</v>
      </c>
    </row>
    <row r="235" spans="1:1">
      <c r="A235" t="s">
        <v>267</v>
      </c>
    </row>
    <row r="236" spans="1:1">
      <c r="A236" t="s">
        <v>268</v>
      </c>
    </row>
    <row r="237" spans="1:1">
      <c r="A237" t="s">
        <v>269</v>
      </c>
    </row>
    <row r="238" spans="1:1">
      <c r="A238" t="s">
        <v>270</v>
      </c>
    </row>
    <row r="239" spans="1:1">
      <c r="A239" t="s">
        <v>271</v>
      </c>
    </row>
    <row r="240" spans="1:1">
      <c r="A240" t="s">
        <v>272</v>
      </c>
    </row>
    <row r="241" spans="1:1">
      <c r="A241" t="s">
        <v>273</v>
      </c>
    </row>
    <row r="242" spans="1:1">
      <c r="A242" t="s">
        <v>274</v>
      </c>
    </row>
    <row r="243" spans="1:1">
      <c r="A243" t="s">
        <v>275</v>
      </c>
    </row>
    <row r="244" spans="1:1">
      <c r="A244" t="s">
        <v>276</v>
      </c>
    </row>
    <row r="245" spans="1:1">
      <c r="A245" t="s">
        <v>264</v>
      </c>
    </row>
    <row r="246" spans="1:1">
      <c r="A246" t="s">
        <v>277</v>
      </c>
    </row>
    <row r="247" spans="1:1">
      <c r="A247" t="s">
        <v>207</v>
      </c>
    </row>
    <row r="248" spans="1:1">
      <c r="A248" t="s">
        <v>278</v>
      </c>
    </row>
    <row r="249" spans="1:1">
      <c r="A249" t="s">
        <v>279</v>
      </c>
    </row>
    <row r="250" spans="1:1">
      <c r="A250" t="s">
        <v>280</v>
      </c>
    </row>
    <row r="251" spans="1:1">
      <c r="A251" t="s">
        <v>281</v>
      </c>
    </row>
    <row r="252" spans="1:1">
      <c r="A252" t="s">
        <v>282</v>
      </c>
    </row>
    <row r="253" spans="1:1">
      <c r="A253" t="s">
        <v>283</v>
      </c>
    </row>
    <row r="254" spans="1:1">
      <c r="A254" t="s">
        <v>284</v>
      </c>
    </row>
    <row r="255" spans="1:1">
      <c r="A255" t="s">
        <v>285</v>
      </c>
    </row>
    <row r="256" spans="1:1">
      <c r="A256" t="s">
        <v>286</v>
      </c>
    </row>
    <row r="257" spans="1:1">
      <c r="A257" t="s">
        <v>287</v>
      </c>
    </row>
    <row r="258" spans="1:1">
      <c r="A258" t="s">
        <v>288</v>
      </c>
    </row>
    <row r="259" spans="1:1">
      <c r="A259" t="s">
        <v>264</v>
      </c>
    </row>
    <row r="260" spans="1:1">
      <c r="A260" t="s">
        <v>289</v>
      </c>
    </row>
    <row r="261" spans="1:1">
      <c r="A261" t="s">
        <v>207</v>
      </c>
    </row>
    <row r="262" spans="1:1">
      <c r="A262" t="s">
        <v>290</v>
      </c>
    </row>
    <row r="263" spans="1:1">
      <c r="A263" t="s">
        <v>291</v>
      </c>
    </row>
    <row r="264" spans="1:1">
      <c r="A264" t="s">
        <v>292</v>
      </c>
    </row>
    <row r="265" spans="1:1">
      <c r="A265" t="s">
        <v>293</v>
      </c>
    </row>
    <row r="266" spans="1:1">
      <c r="A266" t="s">
        <v>294</v>
      </c>
    </row>
    <row r="267" spans="1:1">
      <c r="A267" t="s">
        <v>295</v>
      </c>
    </row>
    <row r="268" spans="1:1">
      <c r="A268" t="s">
        <v>296</v>
      </c>
    </row>
    <row r="269" spans="1:1">
      <c r="A269" t="s">
        <v>297</v>
      </c>
    </row>
    <row r="270" spans="1:1">
      <c r="A270" t="s">
        <v>298</v>
      </c>
    </row>
    <row r="271" spans="1:1">
      <c r="A271" t="s">
        <v>299</v>
      </c>
    </row>
    <row r="272" spans="1:1">
      <c r="A272" t="s">
        <v>300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BioData</vt:lpstr>
      <vt:lpstr>TCF.RetainedCatchAbundance</vt:lpstr>
      <vt:lpstr>TCF.RetainedCatchBiomass</vt:lpstr>
      <vt:lpstr>GTF.TotalCatchBiomass</vt:lpstr>
      <vt:lpstr>TCF</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Stockhausen</dc:creator>
  <cp:lastModifiedBy>William Stockhausen</cp:lastModifiedBy>
  <dcterms:created xsi:type="dcterms:W3CDTF">2014-04-13T19:50:25Z</dcterms:created>
  <dcterms:modified xsi:type="dcterms:W3CDTF">2014-10-29T19:55:41Z</dcterms:modified>
</cp:coreProperties>
</file>