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3di\Dropbox\Liping, Alessio, and Waad\Results\"/>
    </mc:Choice>
  </mc:AlternateContent>
  <xr:revisionPtr revIDLastSave="0" documentId="13_ncr:1_{2CB38DB8-2DB6-48A9-8327-4EE09A9CFE35}" xr6:coauthVersionLast="47" xr6:coauthVersionMax="47" xr10:uidLastSave="{00000000-0000-0000-0000-000000000000}"/>
  <bookViews>
    <workbookView xWindow="-120" yWindow="-120" windowWidth="29040" windowHeight="15720" tabRatio="956" firstSheet="1" activeTab="1" xr2:uid="{4A1E0028-3D24-4FA6-995B-792C02E11724}"/>
  </bookViews>
  <sheets>
    <sheet name="none-HF" sheetId="4" state="hidden" r:id="rId1"/>
    <sheet name="assertion-01-&quot;is about&quot;" sheetId="1" r:id="rId2"/>
    <sheet name="assertion-02-&quot;belongs to&quot;" sheetId="3" r:id="rId3"/>
    <sheet name="QA-01-&quot;is about&quot;" sheetId="5" r:id="rId4"/>
    <sheet name="QA-02-&quot;belongs to&quot;" sheetId="6" r:id="rId5"/>
    <sheet name="definition-01-&quot;is about&quot;" sheetId="11" r:id="rId6"/>
    <sheet name="definition-02-&quot;belongs to&quot;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3" i="12" l="1"/>
  <c r="J73" i="12"/>
  <c r="K72" i="12"/>
  <c r="J72" i="12"/>
  <c r="K71" i="12"/>
  <c r="J71" i="12"/>
  <c r="K70" i="12"/>
  <c r="J70" i="12"/>
  <c r="K69" i="12"/>
  <c r="J69" i="12"/>
  <c r="K68" i="12"/>
  <c r="J68" i="12"/>
  <c r="K67" i="12"/>
  <c r="J67" i="12"/>
  <c r="K66" i="12"/>
  <c r="J66" i="12"/>
  <c r="K65" i="12"/>
  <c r="J65" i="12"/>
  <c r="K64" i="12"/>
  <c r="J64" i="12"/>
  <c r="K63" i="12"/>
  <c r="J63" i="12"/>
  <c r="K62" i="12"/>
  <c r="J62" i="12"/>
  <c r="K61" i="12"/>
  <c r="J61" i="12"/>
  <c r="K60" i="12"/>
  <c r="J60" i="12"/>
  <c r="K59" i="12"/>
  <c r="J59" i="12"/>
  <c r="K58" i="12"/>
  <c r="J58" i="12"/>
  <c r="K57" i="12"/>
  <c r="J57" i="12"/>
  <c r="K56" i="12"/>
  <c r="J56" i="12"/>
  <c r="K55" i="12"/>
  <c r="J55" i="12"/>
  <c r="K54" i="12"/>
  <c r="J54" i="12"/>
  <c r="K53" i="12"/>
  <c r="J53" i="12"/>
  <c r="K52" i="12"/>
  <c r="J52" i="12"/>
  <c r="K51" i="12"/>
  <c r="J51" i="12"/>
  <c r="K50" i="12"/>
  <c r="J50" i="12"/>
  <c r="K49" i="12"/>
  <c r="J49" i="12"/>
  <c r="K48" i="12"/>
  <c r="J48" i="12"/>
  <c r="K47" i="12"/>
  <c r="J47" i="12"/>
  <c r="K46" i="12"/>
  <c r="J46" i="12"/>
  <c r="K45" i="12"/>
  <c r="J45" i="12"/>
  <c r="K44" i="12"/>
  <c r="J44" i="12"/>
  <c r="K43" i="12"/>
  <c r="J43" i="12"/>
  <c r="K42" i="12"/>
  <c r="J42" i="12"/>
  <c r="K41" i="12"/>
  <c r="J41" i="12"/>
  <c r="K40" i="12"/>
  <c r="J40" i="12"/>
  <c r="K39" i="12"/>
  <c r="J39" i="12"/>
  <c r="K38" i="12"/>
  <c r="J38" i="12"/>
  <c r="K37" i="12"/>
  <c r="J37" i="12"/>
  <c r="K36" i="12"/>
  <c r="J36" i="12"/>
  <c r="K35" i="12"/>
  <c r="J35" i="12"/>
  <c r="K34" i="12"/>
  <c r="J34" i="12"/>
  <c r="K33" i="12"/>
  <c r="J33" i="12"/>
  <c r="K32" i="12"/>
  <c r="J32" i="12"/>
  <c r="K31" i="12"/>
  <c r="J31" i="12"/>
  <c r="K30" i="12"/>
  <c r="J30" i="12"/>
  <c r="K29" i="12"/>
  <c r="J29" i="12"/>
  <c r="K28" i="12"/>
  <c r="J28" i="12"/>
  <c r="K27" i="12"/>
  <c r="J27" i="12"/>
  <c r="K26" i="12"/>
  <c r="J26" i="12"/>
  <c r="K25" i="12"/>
  <c r="J25" i="12"/>
  <c r="K24" i="12"/>
  <c r="J24" i="12"/>
  <c r="K23" i="12"/>
  <c r="J23" i="12"/>
  <c r="K22" i="12"/>
  <c r="J22" i="12"/>
  <c r="K21" i="12"/>
  <c r="J21" i="12"/>
  <c r="K20" i="12"/>
  <c r="J20" i="12"/>
  <c r="K19" i="12"/>
  <c r="J19" i="12"/>
  <c r="K18" i="12"/>
  <c r="J18" i="12"/>
  <c r="K17" i="12"/>
  <c r="J17" i="12"/>
  <c r="K16" i="12"/>
  <c r="J16" i="12"/>
  <c r="K15" i="12"/>
  <c r="J15" i="12"/>
  <c r="K14" i="12"/>
  <c r="J14" i="12"/>
  <c r="K13" i="12"/>
  <c r="J13" i="12"/>
  <c r="K12" i="12"/>
  <c r="J12" i="12"/>
  <c r="K11" i="12"/>
  <c r="J11" i="12"/>
  <c r="K10" i="12"/>
  <c r="J10" i="12"/>
  <c r="K9" i="12"/>
  <c r="J9" i="12"/>
  <c r="K8" i="12"/>
  <c r="J8" i="12"/>
  <c r="K7" i="12"/>
  <c r="J7" i="12"/>
  <c r="K6" i="12"/>
  <c r="J6" i="12"/>
  <c r="K5" i="12"/>
  <c r="J5" i="12"/>
  <c r="K4" i="12"/>
  <c r="J4" i="12"/>
  <c r="K3" i="12"/>
  <c r="J3" i="12"/>
  <c r="K2" i="12"/>
  <c r="J2" i="12"/>
  <c r="K73" i="11"/>
  <c r="J73" i="11"/>
  <c r="K72" i="11"/>
  <c r="J72" i="11"/>
  <c r="K71" i="11"/>
  <c r="J71" i="11"/>
  <c r="K70" i="11"/>
  <c r="J70" i="11"/>
  <c r="K69" i="11"/>
  <c r="J69" i="11"/>
  <c r="K68" i="11"/>
  <c r="J68" i="11"/>
  <c r="K67" i="11"/>
  <c r="J67" i="11"/>
  <c r="K66" i="11"/>
  <c r="J66" i="11"/>
  <c r="K65" i="11"/>
  <c r="J65" i="11"/>
  <c r="K64" i="11"/>
  <c r="J64" i="11"/>
  <c r="K63" i="11"/>
  <c r="J63" i="11"/>
  <c r="K62" i="11"/>
  <c r="J62" i="11"/>
  <c r="K61" i="11"/>
  <c r="J61" i="11"/>
  <c r="K60" i="11"/>
  <c r="J60" i="11"/>
  <c r="K59" i="11"/>
  <c r="J59" i="11"/>
  <c r="K58" i="11"/>
  <c r="J58" i="11"/>
  <c r="K57" i="11"/>
  <c r="J57" i="11"/>
  <c r="K56" i="11"/>
  <c r="J56" i="11"/>
  <c r="K55" i="11"/>
  <c r="J55" i="11"/>
  <c r="K54" i="11"/>
  <c r="J54" i="11"/>
  <c r="K53" i="11"/>
  <c r="J53" i="11"/>
  <c r="K52" i="11"/>
  <c r="J52" i="11"/>
  <c r="K51" i="11"/>
  <c r="J51" i="11"/>
  <c r="K50" i="11"/>
  <c r="J50" i="11"/>
  <c r="K49" i="11"/>
  <c r="J49" i="11"/>
  <c r="K48" i="11"/>
  <c r="J48" i="11"/>
  <c r="K47" i="11"/>
  <c r="J47" i="11"/>
  <c r="K46" i="11"/>
  <c r="J46" i="11"/>
  <c r="K45" i="11"/>
  <c r="J45" i="11"/>
  <c r="K44" i="11"/>
  <c r="J44" i="11"/>
  <c r="K43" i="11"/>
  <c r="J43" i="11"/>
  <c r="K42" i="11"/>
  <c r="J42" i="11"/>
  <c r="K41" i="11"/>
  <c r="J41" i="11"/>
  <c r="K40" i="11"/>
  <c r="J40" i="11"/>
  <c r="K39" i="11"/>
  <c r="J39" i="11"/>
  <c r="K38" i="11"/>
  <c r="J38" i="11"/>
  <c r="K37" i="11"/>
  <c r="J37" i="11"/>
  <c r="K36" i="11"/>
  <c r="J36" i="11"/>
  <c r="K35" i="11"/>
  <c r="J35" i="11"/>
  <c r="K34" i="11"/>
  <c r="J34" i="11"/>
  <c r="K33" i="11"/>
  <c r="J33" i="11"/>
  <c r="K32" i="11"/>
  <c r="J32" i="11"/>
  <c r="K31" i="11"/>
  <c r="J31" i="11"/>
  <c r="K30" i="11"/>
  <c r="J30" i="11"/>
  <c r="K29" i="11"/>
  <c r="J29" i="11"/>
  <c r="K28" i="11"/>
  <c r="J28" i="11"/>
  <c r="K27" i="11"/>
  <c r="J27" i="11"/>
  <c r="K26" i="11"/>
  <c r="J26" i="11"/>
  <c r="K25" i="11"/>
  <c r="J25" i="11"/>
  <c r="K24" i="11"/>
  <c r="J24" i="11"/>
  <c r="K23" i="11"/>
  <c r="J23" i="11"/>
  <c r="K22" i="11"/>
  <c r="J22" i="11"/>
  <c r="K21" i="11"/>
  <c r="J21" i="11"/>
  <c r="K20" i="11"/>
  <c r="J20" i="11"/>
  <c r="K19" i="11"/>
  <c r="J19" i="11"/>
  <c r="K18" i="11"/>
  <c r="J18" i="11"/>
  <c r="K17" i="11"/>
  <c r="J17" i="11"/>
  <c r="K16" i="11"/>
  <c r="J16" i="11"/>
  <c r="K15" i="11"/>
  <c r="J15" i="11"/>
  <c r="K14" i="11"/>
  <c r="J14" i="11"/>
  <c r="K13" i="11"/>
  <c r="J13" i="11"/>
  <c r="K12" i="11"/>
  <c r="J12" i="11"/>
  <c r="K11" i="11"/>
  <c r="J11" i="11"/>
  <c r="K10" i="11"/>
  <c r="J10" i="11"/>
  <c r="K9" i="11"/>
  <c r="J9" i="11"/>
  <c r="K8" i="11"/>
  <c r="J8" i="11"/>
  <c r="K7" i="11"/>
  <c r="J7" i="11"/>
  <c r="K6" i="11"/>
  <c r="J6" i="11"/>
  <c r="K5" i="11"/>
  <c r="J5" i="11"/>
  <c r="K4" i="11"/>
  <c r="J4" i="11"/>
  <c r="K3" i="11"/>
  <c r="J3" i="11"/>
  <c r="K2" i="11"/>
  <c r="J2" i="11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<sst xmlns="http://schemas.openxmlformats.org/spreadsheetml/2006/main" count="3612" uniqueCount="175">
  <si>
    <t>LLM</t>
  </si>
  <si>
    <t>Dataset_Type_Variation</t>
  </si>
  <si>
    <t>Precision</t>
  </si>
  <si>
    <t>Recall</t>
  </si>
  <si>
    <t>F1-Score</t>
  </si>
  <si>
    <t>Bloom</t>
  </si>
  <si>
    <t>Functional-Binary-None</t>
  </si>
  <si>
    <t>Total execution time: 00:00:32</t>
  </si>
  <si>
    <t>Functional-Binary-Add_FullStops</t>
  </si>
  <si>
    <t>Total execution time: 00:00:28</t>
  </si>
  <si>
    <t>Functional-Binary-Remove_Punctuation</t>
  </si>
  <si>
    <t>Total execution time: 00:00:29</t>
  </si>
  <si>
    <t>Functional-Binary-Labels_Uppercase</t>
  </si>
  <si>
    <t>Functional-Binary-Labels_Lowercase</t>
  </si>
  <si>
    <t>Functional-Binary-Labels_Capitalized</t>
  </si>
  <si>
    <t>Torch</t>
  </si>
  <si>
    <t>HF</t>
  </si>
  <si>
    <t>Total execution time: 00:00:35</t>
  </si>
  <si>
    <t>Classifier</t>
  </si>
  <si>
    <t>Quality-Binary-None</t>
  </si>
  <si>
    <t>Quality-Binary-Add_FullStops</t>
  </si>
  <si>
    <t>Quality-Binary-Remove_Punctuation</t>
  </si>
  <si>
    <t>Quality-Binary-Labels_Uppercase</t>
  </si>
  <si>
    <t>Quality-Binary-Labels_Lowercase</t>
  </si>
  <si>
    <t>Quality-Binary-Labels_Capitalized</t>
  </si>
  <si>
    <t>Total execution time: 00:00:36</t>
  </si>
  <si>
    <t>SeqReq-Binary-None</t>
  </si>
  <si>
    <t>Total execution time: 00:00:17</t>
  </si>
  <si>
    <t>SeqReq-Binary-Add_FullStops</t>
  </si>
  <si>
    <t>Total execution time: 00:00:16</t>
  </si>
  <si>
    <t>SeqReq-Binary-Remove_Punctuation</t>
  </si>
  <si>
    <t>SeqReq-Binary-Labels_Uppercase</t>
  </si>
  <si>
    <t>SeqReq-Binary-Labels_Lowercase</t>
  </si>
  <si>
    <t>SeqReq-Binary-Labels_Capitalized</t>
  </si>
  <si>
    <t>Total execution time: 00:00:19</t>
  </si>
  <si>
    <t>NFR-Multi-None</t>
  </si>
  <si>
    <t>Total execution time: 00:00:55</t>
  </si>
  <si>
    <t>NFR-Multi-Add_FullStops</t>
  </si>
  <si>
    <t>Total execution time: 00:00:54</t>
  </si>
  <si>
    <t>NFR-Multi-Remove_Punctuation</t>
  </si>
  <si>
    <t>Total execution time: 00:00:51</t>
  </si>
  <si>
    <t>NFR-Multi-Labels_Uppercase</t>
  </si>
  <si>
    <t>Total execution time: 00:00:56</t>
  </si>
  <si>
    <t>NFR-Multi-Labels_Lowercase</t>
  </si>
  <si>
    <t>Total execution time: 00:00:52</t>
  </si>
  <si>
    <t>NFR-Multi-Labels_Capitalized</t>
  </si>
  <si>
    <t>Total execution time: 00:02:15</t>
  </si>
  <si>
    <t>Total execution time: 00:02:16</t>
  </si>
  <si>
    <t>Total execution time: 00:02:13</t>
  </si>
  <si>
    <t>Pattern</t>
  </si>
  <si>
    <t>None</t>
  </si>
  <si>
    <t>Dataset</t>
  </si>
  <si>
    <t>Variation</t>
  </si>
  <si>
    <t>Functional-binary</t>
  </si>
  <si>
    <t>Quality-Binary</t>
  </si>
  <si>
    <t>SeqReq-Binary</t>
  </si>
  <si>
    <t>NFR-Multi</t>
  </si>
  <si>
    <t>Add Full Stops</t>
  </si>
  <si>
    <t>Remove_Punctuation</t>
  </si>
  <si>
    <t>Labels_Uppercase</t>
  </si>
  <si>
    <t>Labels_Lowercase</t>
  </si>
  <si>
    <t>Labels_Capitalized</t>
  </si>
  <si>
    <t>Gemma</t>
  </si>
  <si>
    <t>Total execution time: 00:01:17</t>
  </si>
  <si>
    <t>Total execution time: 00:01:11</t>
  </si>
  <si>
    <t>Total execution time: 00:01:05</t>
  </si>
  <si>
    <t>Total execution time: 00:01:13</t>
  </si>
  <si>
    <t>Total execution time: 00:01:09</t>
  </si>
  <si>
    <t>Total execution time: 00:02:30</t>
  </si>
  <si>
    <t>Total execution time: 00:02:31</t>
  </si>
  <si>
    <t>Total execution time: 00:02:29</t>
  </si>
  <si>
    <t>Total execution time: 00:02:33</t>
  </si>
  <si>
    <t>Total execution time: 00:00:46</t>
  </si>
  <si>
    <t>Total execution time: 00:00:40</t>
  </si>
  <si>
    <t>Total execution time: 00:00:39</t>
  </si>
  <si>
    <t>Total execution time: 00:00:41</t>
  </si>
  <si>
    <t>Execution Time (hr:min:sec)</t>
  </si>
  <si>
    <t>Total execution time: 00:00:22</t>
  </si>
  <si>
    <t>Total execution time: 00:00:20</t>
  </si>
  <si>
    <t>Llama</t>
  </si>
  <si>
    <t>Total execution time: 00:03:56</t>
  </si>
  <si>
    <t>Total execution time: 00:03:53</t>
  </si>
  <si>
    <t>Total execution time: 00:03:37</t>
  </si>
  <si>
    <t>Total execution time: 00:03:58</t>
  </si>
  <si>
    <t>Total execution time: 00:03:47</t>
  </si>
  <si>
    <t>Total execution time: 00:05:43</t>
  </si>
  <si>
    <t>Total execution time: 00:05:28</t>
  </si>
  <si>
    <t>Total execution time: 00:05:48</t>
  </si>
  <si>
    <t>Total execution time: 00:05:38</t>
  </si>
  <si>
    <t>Total execution time: 00:05:40</t>
  </si>
  <si>
    <t>Total execution time: 00:01:24</t>
  </si>
  <si>
    <t>Total execution time: 00:01:25</t>
  </si>
  <si>
    <t>Total execution time: 00:01:22</t>
  </si>
  <si>
    <t>Total execution time: 00:01:26</t>
  </si>
  <si>
    <t>Total execution time: 00:01:23</t>
  </si>
  <si>
    <t>Total execution time: 00:01:28</t>
  </si>
  <si>
    <t>Total execution time: 00:00:53</t>
  </si>
  <si>
    <t>Total execution time: 00:00:57</t>
  </si>
  <si>
    <t>Total execution time: 00:01:27</t>
  </si>
  <si>
    <t>Total execution time: 00:00:33</t>
  </si>
  <si>
    <t>Total execution time: 00:00:18</t>
  </si>
  <si>
    <t>Total execution time: 00:00:24</t>
  </si>
  <si>
    <t>Total execution time: 00:00:21</t>
  </si>
  <si>
    <t>Total execution time: 00:00:47</t>
  </si>
  <si>
    <t>Total execution time: 00:00:38</t>
  </si>
  <si>
    <t>Total execution time: 00:01:14</t>
  </si>
  <si>
    <t>Total execution time: 00:01:15</t>
  </si>
  <si>
    <t>Total execution time: 00:01:12</t>
  </si>
  <si>
    <t>Total execution time: 00:01:18</t>
  </si>
  <si>
    <t>Total execution time: 00:01:36</t>
  </si>
  <si>
    <t>Total execution time: 00:01:29</t>
  </si>
  <si>
    <t>Total execution time: 00:01:31</t>
  </si>
  <si>
    <t>Total execution time: 00:01:32</t>
  </si>
  <si>
    <t>Total execution time: 00:00:58</t>
  </si>
  <si>
    <t>Total execution time: 00:00:59</t>
  </si>
  <si>
    <t>Total execution time: 00:01:00</t>
  </si>
  <si>
    <t>Total execution time: 00:04:01</t>
  </si>
  <si>
    <t>Total execution time: 00:04:06</t>
  </si>
  <si>
    <t>Total execution time: 00:04:11</t>
  </si>
  <si>
    <t>Total execution time: 00:03:59</t>
  </si>
  <si>
    <t>Total execution time: 00:00:31</t>
  </si>
  <si>
    <t>Total execution time: 00:00:34</t>
  </si>
  <si>
    <t>Total execution time: 00:00:23</t>
  </si>
  <si>
    <t>Total execution time: 00:00:37</t>
  </si>
  <si>
    <t>Total execution time: 00:01:20</t>
  </si>
  <si>
    <t>Total execution time: 00:01:21</t>
  </si>
  <si>
    <t>Total execution time: 00:01:19</t>
  </si>
  <si>
    <t>Total execution time: 00:01:16</t>
  </si>
  <si>
    <t>Total execution time: 00:01:44</t>
  </si>
  <si>
    <t>Total execution time: 00:01:35</t>
  </si>
  <si>
    <t>Total execution time: 00:01:30</t>
  </si>
  <si>
    <t>Total execution time: 00:01:01</t>
  </si>
  <si>
    <t>Total execution time: 00:04:12</t>
  </si>
  <si>
    <t>Total execution time: 00:04:18</t>
  </si>
  <si>
    <t>Total execution time: 00:04:07</t>
  </si>
  <si>
    <t>Total execution time: 00:04:17</t>
  </si>
  <si>
    <t>Total execution time: 00:01:33</t>
  </si>
  <si>
    <t>Total execution time: 00:01:34</t>
  </si>
  <si>
    <t>Total execution time: 00:01:37</t>
  </si>
  <si>
    <t>Total execution time: 00:01:02</t>
  </si>
  <si>
    <t>Total execution time: 00:04:20</t>
  </si>
  <si>
    <t>Total execution time: 00:04:25</t>
  </si>
  <si>
    <t>Total execution time: 00:04:14</t>
  </si>
  <si>
    <t>Total execution time: 00:04:19</t>
  </si>
  <si>
    <t>Total execution time: 00:00:30</t>
  </si>
  <si>
    <t>Total execution time: 00:00:25</t>
  </si>
  <si>
    <t>Total execution time: 00:02:21</t>
  </si>
  <si>
    <t>Total execution time: 00:02:22</t>
  </si>
  <si>
    <t>Total execution time: 00:02:19</t>
  </si>
  <si>
    <t>Total execution time: 00:01:46</t>
  </si>
  <si>
    <t>Total execution time: 00:00:43</t>
  </si>
  <si>
    <t>Total execution time: 00:01:45</t>
  </si>
  <si>
    <t>Total execution time: 00:02:06</t>
  </si>
  <si>
    <t>Total execution time: 00:01:58</t>
  </si>
  <si>
    <t>Total execution time: 00:01:56</t>
  </si>
  <si>
    <t>Total execution time: 00:02:00</t>
  </si>
  <si>
    <t>Total execution time: 00:01:57</t>
  </si>
  <si>
    <t>Total execution time: 00:01:54</t>
  </si>
  <si>
    <t>Total execution time: 00:01:53</t>
  </si>
  <si>
    <t>Total execution time: 00:07:38</t>
  </si>
  <si>
    <t>Total execution time: 00:07:43</t>
  </si>
  <si>
    <t>Total execution time: 00:07:35</t>
  </si>
  <si>
    <t>Total execution time: 00:04:58</t>
  </si>
  <si>
    <t>Total execution time: 00:05:53</t>
  </si>
  <si>
    <t>Total execution time: 00:02:11</t>
  </si>
  <si>
    <t>Total execution time: 00:01:59</t>
  </si>
  <si>
    <t>Total execution time: 00:02:01</t>
  </si>
  <si>
    <t>Total execution time: 00:01:55</t>
  </si>
  <si>
    <t>Total execution time: 00:07:42</t>
  </si>
  <si>
    <t>Total execution time: 00:07:48</t>
  </si>
  <si>
    <t>Total execution time: 00:07:39</t>
  </si>
  <si>
    <t>Total execution time: 00:05:01</t>
  </si>
  <si>
    <t>Total execution time: 00:05:57</t>
  </si>
  <si>
    <t>F0.5_Score</t>
  </si>
  <si>
    <t>F2_Score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</si>
</sst>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C91D-9DCC-43F0-A8E4-42A11F3686CD}">
  <dimension ref="A1:L73"/>
  <sheetViews>
    <sheetView workbookViewId="0">
      <selection activeCell="K2" sqref="K2:K1048576"/>
    </sheetView>
  </sheetViews>
  <sheetFormatPr defaultRowHeight="15" x14ac:dyDescent="0.25"/>
  <cols>
    <col min="4" max="4" width="17.85546875" customWidth="1"/>
    <col min="5" max="5" width="19.7109375" customWidth="1"/>
    <col min="6" max="6" width="36" customWidth="1"/>
    <col min="10" max="10" width="11.28515625" customWidth="1"/>
    <col min="11" max="11" width="9.5703125" customWidth="1"/>
  </cols>
  <sheetData>
    <row r="1" spans="1:12" x14ac:dyDescent="0.25">
      <c r="A1" s="2" t="s">
        <v>49</v>
      </c>
      <c r="B1" s="2" t="s">
        <v>18</v>
      </c>
      <c r="C1" s="2" t="s">
        <v>0</v>
      </c>
      <c r="D1" s="2" t="s">
        <v>51</v>
      </c>
      <c r="E1" s="2" t="s">
        <v>52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173</v>
      </c>
      <c r="K1" s="2" t="s">
        <v>174</v>
      </c>
      <c r="L1" s="2" t="s">
        <v>76</v>
      </c>
    </row>
    <row r="2" spans="1:12" x14ac:dyDescent="0.25">
      <c r="A2" t="s">
        <v>50</v>
      </c>
      <c r="B2" t="s">
        <v>16</v>
      </c>
      <c r="C2" t="s">
        <v>5</v>
      </c>
      <c r="D2" t="s">
        <v>53</v>
      </c>
      <c r="E2" t="s">
        <v>50</v>
      </c>
      <c r="F2" t="s">
        <v>6</v>
      </c>
      <c r="G2">
        <v>0.52581503857882905</v>
      </c>
      <c r="H2">
        <v>0.46757322175732202</v>
      </c>
      <c r="I2">
        <v>0.45787860723975898</v>
      </c>
      <c r="J2" s="1">
        <f xml:space="preserve"> (1 + 0.25) * ((G2 * H2) / (0.25 * G2 + H2))</f>
        <v>0.51303413550196564</v>
      </c>
      <c r="K2" s="1">
        <f xml:space="preserve"> (1 + 4) * ((G2 * H2) / (4 * G2 + H2))</f>
        <v>0.47816601792438967</v>
      </c>
      <c r="L2" t="s">
        <v>17</v>
      </c>
    </row>
    <row r="3" spans="1:12" x14ac:dyDescent="0.25">
      <c r="A3" t="s">
        <v>50</v>
      </c>
      <c r="B3" t="s">
        <v>16</v>
      </c>
      <c r="C3" t="s">
        <v>5</v>
      </c>
      <c r="D3" t="s">
        <v>53</v>
      </c>
      <c r="E3" t="s">
        <v>57</v>
      </c>
      <c r="F3" t="s">
        <v>8</v>
      </c>
      <c r="G3">
        <v>0.60648983221816999</v>
      </c>
      <c r="H3">
        <v>0.51150627615062705</v>
      </c>
      <c r="I3">
        <v>0.48991391299055898</v>
      </c>
      <c r="J3" s="1">
        <f t="shared" ref="J3:J66" si="0" xml:space="preserve"> (1 + 0.25) * ((G3 * H3) / (0.25 * G3 + H3))</f>
        <v>0.58477211814115271</v>
      </c>
      <c r="K3" s="1">
        <f t="shared" ref="K3:K66" si="1" xml:space="preserve"> (1 + 4) * ((G3 * H3) / (4 * G3 + H3))</f>
        <v>0.52804593706667979</v>
      </c>
      <c r="L3" t="s">
        <v>17</v>
      </c>
    </row>
    <row r="4" spans="1:12" x14ac:dyDescent="0.25">
      <c r="A4" t="s">
        <v>50</v>
      </c>
      <c r="B4" t="s">
        <v>16</v>
      </c>
      <c r="C4" t="s">
        <v>5</v>
      </c>
      <c r="D4" t="s">
        <v>53</v>
      </c>
      <c r="E4" t="s">
        <v>58</v>
      </c>
      <c r="F4" t="s">
        <v>10</v>
      </c>
      <c r="G4">
        <v>0.56044029032760601</v>
      </c>
      <c r="H4">
        <v>0.45815899581589897</v>
      </c>
      <c r="I4">
        <v>0.41242104657476297</v>
      </c>
      <c r="J4" s="1">
        <f t="shared" si="0"/>
        <v>0.53648678787396187</v>
      </c>
      <c r="K4" s="1">
        <f t="shared" si="1"/>
        <v>0.4755154702510952</v>
      </c>
      <c r="L4" t="s">
        <v>17</v>
      </c>
    </row>
    <row r="5" spans="1:12" x14ac:dyDescent="0.25">
      <c r="A5" t="s">
        <v>50</v>
      </c>
      <c r="B5" t="s">
        <v>16</v>
      </c>
      <c r="C5" t="s">
        <v>5</v>
      </c>
      <c r="D5" t="s">
        <v>53</v>
      </c>
      <c r="E5" t="s">
        <v>59</v>
      </c>
      <c r="F5" t="s">
        <v>12</v>
      </c>
      <c r="G5">
        <v>0.572266845767612</v>
      </c>
      <c r="H5">
        <v>0.56276150627614996</v>
      </c>
      <c r="I5">
        <v>0.56624086810754004</v>
      </c>
      <c r="J5" s="1">
        <f t="shared" si="0"/>
        <v>0.57034017632022305</v>
      </c>
      <c r="K5" s="1">
        <f t="shared" si="1"/>
        <v>0.56463722862045473</v>
      </c>
      <c r="L5" t="s">
        <v>17</v>
      </c>
    </row>
    <row r="6" spans="1:12" x14ac:dyDescent="0.25">
      <c r="A6" t="s">
        <v>50</v>
      </c>
      <c r="B6" t="s">
        <v>16</v>
      </c>
      <c r="C6" t="s">
        <v>5</v>
      </c>
      <c r="D6" t="s">
        <v>53</v>
      </c>
      <c r="E6" t="s">
        <v>60</v>
      </c>
      <c r="F6" t="s">
        <v>13</v>
      </c>
      <c r="G6">
        <v>0.53616335124361203</v>
      </c>
      <c r="H6">
        <v>0.55962343096234302</v>
      </c>
      <c r="I6">
        <v>0.54004269470937805</v>
      </c>
      <c r="J6" s="1">
        <f t="shared" si="0"/>
        <v>0.54069668081264188</v>
      </c>
      <c r="K6" s="1">
        <f t="shared" si="1"/>
        <v>0.55476859874680229</v>
      </c>
      <c r="L6" t="s">
        <v>17</v>
      </c>
    </row>
    <row r="7" spans="1:12" x14ac:dyDescent="0.25">
      <c r="A7" t="s">
        <v>50</v>
      </c>
      <c r="B7" t="s">
        <v>16</v>
      </c>
      <c r="C7" t="s">
        <v>5</v>
      </c>
      <c r="D7" t="s">
        <v>53</v>
      </c>
      <c r="E7" t="s">
        <v>61</v>
      </c>
      <c r="F7" t="s">
        <v>14</v>
      </c>
      <c r="G7">
        <v>0.52581503857882905</v>
      </c>
      <c r="H7">
        <v>0.46757322175732202</v>
      </c>
      <c r="I7">
        <v>0.45787860723975898</v>
      </c>
      <c r="J7" s="1">
        <f t="shared" si="0"/>
        <v>0.51303413550196564</v>
      </c>
      <c r="K7" s="1">
        <f t="shared" si="1"/>
        <v>0.47816601792438967</v>
      </c>
      <c r="L7" t="s">
        <v>17</v>
      </c>
    </row>
    <row r="8" spans="1:12" x14ac:dyDescent="0.25">
      <c r="A8" t="s">
        <v>50</v>
      </c>
      <c r="B8" t="s">
        <v>16</v>
      </c>
      <c r="C8" t="s">
        <v>5</v>
      </c>
      <c r="D8" t="s">
        <v>54</v>
      </c>
      <c r="E8" t="s">
        <v>50</v>
      </c>
      <c r="F8" t="s">
        <v>19</v>
      </c>
      <c r="G8">
        <v>0.41964102238557199</v>
      </c>
      <c r="H8">
        <v>0.50104602510460206</v>
      </c>
      <c r="I8">
        <v>0.40732748395103102</v>
      </c>
      <c r="J8" s="1">
        <f t="shared" si="0"/>
        <v>0.43373481085525967</v>
      </c>
      <c r="K8" s="1">
        <f t="shared" si="1"/>
        <v>0.48233274571490392</v>
      </c>
      <c r="L8" t="s">
        <v>25</v>
      </c>
    </row>
    <row r="9" spans="1:12" x14ac:dyDescent="0.25">
      <c r="A9" t="s">
        <v>50</v>
      </c>
      <c r="B9" t="s">
        <v>16</v>
      </c>
      <c r="C9" t="s">
        <v>5</v>
      </c>
      <c r="D9" t="s">
        <v>54</v>
      </c>
      <c r="E9" t="s">
        <v>57</v>
      </c>
      <c r="F9" t="s">
        <v>20</v>
      </c>
      <c r="G9">
        <v>0.424055949032137</v>
      </c>
      <c r="H9">
        <v>0.48012552301255201</v>
      </c>
      <c r="I9">
        <v>0.41851397551729203</v>
      </c>
      <c r="J9" s="1">
        <f t="shared" si="0"/>
        <v>0.43419715090876715</v>
      </c>
      <c r="K9" s="1">
        <f t="shared" si="1"/>
        <v>0.46775598596458312</v>
      </c>
      <c r="L9" t="s">
        <v>17</v>
      </c>
    </row>
    <row r="10" spans="1:12" x14ac:dyDescent="0.25">
      <c r="A10" t="s">
        <v>50</v>
      </c>
      <c r="B10" t="s">
        <v>16</v>
      </c>
      <c r="C10" t="s">
        <v>5</v>
      </c>
      <c r="D10" t="s">
        <v>54</v>
      </c>
      <c r="E10" t="s">
        <v>58</v>
      </c>
      <c r="F10" t="s">
        <v>21</v>
      </c>
      <c r="G10">
        <v>0.38560941901968199</v>
      </c>
      <c r="H10">
        <v>0.48744769874476901</v>
      </c>
      <c r="I10">
        <v>0.39054355726960199</v>
      </c>
      <c r="J10" s="1">
        <f t="shared" si="0"/>
        <v>0.40242443840837827</v>
      </c>
      <c r="K10" s="1">
        <f t="shared" si="1"/>
        <v>0.46299270453090302</v>
      </c>
      <c r="L10" t="s">
        <v>17</v>
      </c>
    </row>
    <row r="11" spans="1:12" x14ac:dyDescent="0.25">
      <c r="A11" t="s">
        <v>50</v>
      </c>
      <c r="B11" t="s">
        <v>16</v>
      </c>
      <c r="C11" t="s">
        <v>5</v>
      </c>
      <c r="D11" t="s">
        <v>54</v>
      </c>
      <c r="E11" t="s">
        <v>59</v>
      </c>
      <c r="F11" t="s">
        <v>22</v>
      </c>
      <c r="G11">
        <v>0.42114807959678602</v>
      </c>
      <c r="H11">
        <v>0.52196652719665204</v>
      </c>
      <c r="I11">
        <v>0.398879494923505</v>
      </c>
      <c r="J11" s="1">
        <f t="shared" si="0"/>
        <v>0.4380708597832027</v>
      </c>
      <c r="K11" s="1">
        <f t="shared" si="1"/>
        <v>0.49811769349054852</v>
      </c>
      <c r="L11" t="s">
        <v>25</v>
      </c>
    </row>
    <row r="12" spans="1:12" x14ac:dyDescent="0.25">
      <c r="A12" t="s">
        <v>50</v>
      </c>
      <c r="B12" t="s">
        <v>16</v>
      </c>
      <c r="C12" t="s">
        <v>5</v>
      </c>
      <c r="D12" t="s">
        <v>54</v>
      </c>
      <c r="E12" t="s">
        <v>60</v>
      </c>
      <c r="F12" t="s">
        <v>23</v>
      </c>
      <c r="G12">
        <v>0.39101275293743898</v>
      </c>
      <c r="H12">
        <v>0.49163179916317901</v>
      </c>
      <c r="I12">
        <v>0.39298277529370002</v>
      </c>
      <c r="J12" s="1">
        <f t="shared" si="0"/>
        <v>0.40770105137730445</v>
      </c>
      <c r="K12" s="1">
        <f t="shared" si="1"/>
        <v>0.46756800757848649</v>
      </c>
      <c r="L12" t="s">
        <v>17</v>
      </c>
    </row>
    <row r="13" spans="1:12" x14ac:dyDescent="0.25">
      <c r="A13" t="s">
        <v>50</v>
      </c>
      <c r="B13" t="s">
        <v>16</v>
      </c>
      <c r="C13" t="s">
        <v>5</v>
      </c>
      <c r="D13" t="s">
        <v>54</v>
      </c>
      <c r="E13" t="s">
        <v>61</v>
      </c>
      <c r="F13" t="s">
        <v>24</v>
      </c>
      <c r="G13">
        <v>0.41964102238557199</v>
      </c>
      <c r="H13">
        <v>0.50104602510460206</v>
      </c>
      <c r="I13">
        <v>0.40732748395103102</v>
      </c>
      <c r="J13" s="1">
        <f t="shared" si="0"/>
        <v>0.43373481085525967</v>
      </c>
      <c r="K13" s="1">
        <f t="shared" si="1"/>
        <v>0.48233274571490392</v>
      </c>
      <c r="L13" t="s">
        <v>25</v>
      </c>
    </row>
    <row r="14" spans="1:12" x14ac:dyDescent="0.25">
      <c r="A14" t="s">
        <v>50</v>
      </c>
      <c r="B14" t="s">
        <v>16</v>
      </c>
      <c r="C14" t="s">
        <v>5</v>
      </c>
      <c r="D14" t="s">
        <v>55</v>
      </c>
      <c r="E14" t="s">
        <v>50</v>
      </c>
      <c r="F14" t="s">
        <v>26</v>
      </c>
      <c r="G14">
        <v>0.47791049225004201</v>
      </c>
      <c r="H14">
        <v>0.42156862745098</v>
      </c>
      <c r="I14">
        <v>0.426519185284715</v>
      </c>
      <c r="J14" s="1">
        <f t="shared" si="0"/>
        <v>0.46546868699085664</v>
      </c>
      <c r="K14" s="1">
        <f t="shared" si="1"/>
        <v>0.431748575479459</v>
      </c>
      <c r="L14" t="s">
        <v>34</v>
      </c>
    </row>
    <row r="15" spans="1:12" x14ac:dyDescent="0.25">
      <c r="A15" t="s">
        <v>50</v>
      </c>
      <c r="B15" t="s">
        <v>16</v>
      </c>
      <c r="C15" t="s">
        <v>5</v>
      </c>
      <c r="D15" t="s">
        <v>55</v>
      </c>
      <c r="E15" t="s">
        <v>57</v>
      </c>
      <c r="F15" t="s">
        <v>28</v>
      </c>
      <c r="G15">
        <v>0.42100623700623702</v>
      </c>
      <c r="H15">
        <v>0.36470588235294099</v>
      </c>
      <c r="I15">
        <v>0.36403174212598399</v>
      </c>
      <c r="J15" s="1">
        <f t="shared" si="0"/>
        <v>0.40839722268050571</v>
      </c>
      <c r="K15" s="1">
        <f t="shared" si="1"/>
        <v>0.37472821921445376</v>
      </c>
      <c r="L15" t="s">
        <v>34</v>
      </c>
    </row>
    <row r="16" spans="1:12" x14ac:dyDescent="0.25">
      <c r="A16" t="s">
        <v>50</v>
      </c>
      <c r="B16" t="s">
        <v>16</v>
      </c>
      <c r="C16" t="s">
        <v>5</v>
      </c>
      <c r="D16" t="s">
        <v>55</v>
      </c>
      <c r="E16" t="s">
        <v>58</v>
      </c>
      <c r="F16" t="s">
        <v>30</v>
      </c>
      <c r="G16">
        <v>0.56135800986832696</v>
      </c>
      <c r="H16">
        <v>0.47843137254901902</v>
      </c>
      <c r="I16">
        <v>0.47421714684396199</v>
      </c>
      <c r="J16" s="1">
        <f t="shared" si="0"/>
        <v>0.5425499445689429</v>
      </c>
      <c r="K16" s="1">
        <f t="shared" si="1"/>
        <v>0.49299697254879821</v>
      </c>
      <c r="L16" t="s">
        <v>34</v>
      </c>
    </row>
    <row r="17" spans="1:12" x14ac:dyDescent="0.25">
      <c r="A17" t="s">
        <v>50</v>
      </c>
      <c r="B17" t="s">
        <v>16</v>
      </c>
      <c r="C17" t="s">
        <v>5</v>
      </c>
      <c r="D17" t="s">
        <v>55</v>
      </c>
      <c r="E17" t="s">
        <v>59</v>
      </c>
      <c r="F17" t="s">
        <v>31</v>
      </c>
      <c r="G17">
        <v>0.484645923562039</v>
      </c>
      <c r="H17">
        <v>0.38627450980392097</v>
      </c>
      <c r="I17">
        <v>0.32392251329920702</v>
      </c>
      <c r="J17" s="1">
        <f t="shared" si="0"/>
        <v>0.46115758929565087</v>
      </c>
      <c r="K17" s="1">
        <f t="shared" si="1"/>
        <v>0.40261889139326135</v>
      </c>
      <c r="L17" t="s">
        <v>34</v>
      </c>
    </row>
    <row r="18" spans="1:12" x14ac:dyDescent="0.25">
      <c r="A18" t="s">
        <v>50</v>
      </c>
      <c r="B18" t="s">
        <v>16</v>
      </c>
      <c r="C18" t="s">
        <v>5</v>
      </c>
      <c r="D18" t="s">
        <v>55</v>
      </c>
      <c r="E18" t="s">
        <v>60</v>
      </c>
      <c r="F18" t="s">
        <v>32</v>
      </c>
      <c r="G18">
        <v>0.59676120448179204</v>
      </c>
      <c r="H18">
        <v>0.55098039215686201</v>
      </c>
      <c r="I18">
        <v>0.55853964481415397</v>
      </c>
      <c r="J18" s="1">
        <f t="shared" si="0"/>
        <v>0.5870063643522726</v>
      </c>
      <c r="K18" s="1">
        <f t="shared" si="1"/>
        <v>0.55956586305121436</v>
      </c>
      <c r="L18" t="s">
        <v>34</v>
      </c>
    </row>
    <row r="19" spans="1:12" x14ac:dyDescent="0.25">
      <c r="A19" t="s">
        <v>50</v>
      </c>
      <c r="B19" t="s">
        <v>16</v>
      </c>
      <c r="C19" t="s">
        <v>5</v>
      </c>
      <c r="D19" t="s">
        <v>55</v>
      </c>
      <c r="E19" t="s">
        <v>61</v>
      </c>
      <c r="F19" t="s">
        <v>33</v>
      </c>
      <c r="G19">
        <v>0.51203880803880797</v>
      </c>
      <c r="H19">
        <v>0.44313725490195999</v>
      </c>
      <c r="I19">
        <v>0.44254634186351699</v>
      </c>
      <c r="J19" s="1">
        <f t="shared" si="0"/>
        <v>0.49659607972113318</v>
      </c>
      <c r="K19" s="1">
        <f t="shared" si="1"/>
        <v>0.4553930800506204</v>
      </c>
      <c r="L19" t="s">
        <v>34</v>
      </c>
    </row>
    <row r="20" spans="1:12" x14ac:dyDescent="0.25">
      <c r="A20" t="s">
        <v>50</v>
      </c>
      <c r="B20" t="s">
        <v>16</v>
      </c>
      <c r="C20" t="s">
        <v>5</v>
      </c>
      <c r="D20" t="s">
        <v>56</v>
      </c>
      <c r="E20" t="s">
        <v>50</v>
      </c>
      <c r="F20" t="s">
        <v>35</v>
      </c>
      <c r="G20">
        <v>0.217530308464849</v>
      </c>
      <c r="H20">
        <v>0.13439999999999999</v>
      </c>
      <c r="I20">
        <v>0.105094612420085</v>
      </c>
      <c r="J20" s="1">
        <f t="shared" si="0"/>
        <v>0.19358296925673346</v>
      </c>
      <c r="K20" s="1">
        <f t="shared" si="1"/>
        <v>0.14552242636698662</v>
      </c>
      <c r="L20" t="s">
        <v>46</v>
      </c>
    </row>
    <row r="21" spans="1:12" x14ac:dyDescent="0.25">
      <c r="A21" t="s">
        <v>50</v>
      </c>
      <c r="B21" t="s">
        <v>16</v>
      </c>
      <c r="C21" t="s">
        <v>5</v>
      </c>
      <c r="D21" t="s">
        <v>56</v>
      </c>
      <c r="E21" t="s">
        <v>57</v>
      </c>
      <c r="F21" t="s">
        <v>37</v>
      </c>
      <c r="G21">
        <v>0.188950180799592</v>
      </c>
      <c r="H21">
        <v>0.1072</v>
      </c>
      <c r="I21">
        <v>9.1659136597406099E-2</v>
      </c>
      <c r="J21" s="1">
        <f t="shared" si="0"/>
        <v>0.16394539420043858</v>
      </c>
      <c r="K21" s="1">
        <f t="shared" si="1"/>
        <v>0.11735482275523178</v>
      </c>
      <c r="L21" t="s">
        <v>46</v>
      </c>
    </row>
    <row r="22" spans="1:12" x14ac:dyDescent="0.25">
      <c r="A22" t="s">
        <v>50</v>
      </c>
      <c r="B22" t="s">
        <v>16</v>
      </c>
      <c r="C22" t="s">
        <v>5</v>
      </c>
      <c r="D22" t="s">
        <v>56</v>
      </c>
      <c r="E22" t="s">
        <v>58</v>
      </c>
      <c r="F22" t="s">
        <v>39</v>
      </c>
      <c r="G22">
        <v>0.16087102934518599</v>
      </c>
      <c r="H22">
        <v>0.1472</v>
      </c>
      <c r="I22">
        <v>0.104091341388707</v>
      </c>
      <c r="J22" s="1">
        <f t="shared" si="0"/>
        <v>0.15793737914812644</v>
      </c>
      <c r="K22" s="1">
        <f t="shared" si="1"/>
        <v>0.14974510679470537</v>
      </c>
      <c r="L22" t="s">
        <v>46</v>
      </c>
    </row>
    <row r="23" spans="1:12" x14ac:dyDescent="0.25">
      <c r="A23" t="s">
        <v>50</v>
      </c>
      <c r="B23" t="s">
        <v>16</v>
      </c>
      <c r="C23" t="s">
        <v>5</v>
      </c>
      <c r="D23" t="s">
        <v>56</v>
      </c>
      <c r="E23" t="s">
        <v>59</v>
      </c>
      <c r="F23" t="s">
        <v>41</v>
      </c>
      <c r="G23">
        <v>0.19085853941675099</v>
      </c>
      <c r="H23">
        <v>0.10879999999999999</v>
      </c>
      <c r="I23">
        <v>5.6531476584687802E-2</v>
      </c>
      <c r="J23" s="1">
        <f t="shared" si="0"/>
        <v>0.16584239157481973</v>
      </c>
      <c r="K23" s="1">
        <f t="shared" si="1"/>
        <v>0.11903574806153254</v>
      </c>
      <c r="L23" t="s">
        <v>47</v>
      </c>
    </row>
    <row r="24" spans="1:12" x14ac:dyDescent="0.25">
      <c r="A24" t="s">
        <v>50</v>
      </c>
      <c r="B24" t="s">
        <v>16</v>
      </c>
      <c r="C24" t="s">
        <v>5</v>
      </c>
      <c r="D24" t="s">
        <v>56</v>
      </c>
      <c r="E24" t="s">
        <v>60</v>
      </c>
      <c r="F24" t="s">
        <v>43</v>
      </c>
      <c r="G24">
        <v>0.12022218592622801</v>
      </c>
      <c r="H24">
        <v>4.1599999999999998E-2</v>
      </c>
      <c r="I24">
        <v>1.57821353181763E-2</v>
      </c>
      <c r="J24" s="1">
        <f t="shared" si="0"/>
        <v>8.7244518744587427E-2</v>
      </c>
      <c r="K24" s="1">
        <f t="shared" si="1"/>
        <v>4.7859815113602294E-2</v>
      </c>
      <c r="L24" t="s">
        <v>47</v>
      </c>
    </row>
    <row r="25" spans="1:12" x14ac:dyDescent="0.25">
      <c r="A25" t="s">
        <v>50</v>
      </c>
      <c r="B25" t="s">
        <v>16</v>
      </c>
      <c r="C25" t="s">
        <v>5</v>
      </c>
      <c r="D25" t="s">
        <v>56</v>
      </c>
      <c r="E25" t="s">
        <v>61</v>
      </c>
      <c r="F25" t="s">
        <v>45</v>
      </c>
      <c r="G25">
        <v>0.20618552284368999</v>
      </c>
      <c r="H25">
        <v>0.1328</v>
      </c>
      <c r="I25">
        <v>0.103928207004263</v>
      </c>
      <c r="J25" s="1">
        <f t="shared" si="0"/>
        <v>0.18566568359009072</v>
      </c>
      <c r="K25" s="1">
        <f t="shared" si="1"/>
        <v>0.14297772223427807</v>
      </c>
      <c r="L25" t="s">
        <v>48</v>
      </c>
    </row>
    <row r="26" spans="1:12" x14ac:dyDescent="0.25">
      <c r="A26" t="s">
        <v>50</v>
      </c>
      <c r="B26" t="s">
        <v>16</v>
      </c>
      <c r="C26" t="s">
        <v>62</v>
      </c>
      <c r="D26" t="s">
        <v>53</v>
      </c>
      <c r="E26" t="s">
        <v>50</v>
      </c>
      <c r="F26" t="s">
        <v>6</v>
      </c>
      <c r="G26">
        <v>0.43868438906477603</v>
      </c>
      <c r="H26">
        <v>0.44874476987447598</v>
      </c>
      <c r="I26">
        <v>0.44310925683542202</v>
      </c>
      <c r="J26" s="1">
        <f t="shared" si="0"/>
        <v>0.44066021580473785</v>
      </c>
      <c r="K26" s="1">
        <f t="shared" si="1"/>
        <v>0.44669594778148469</v>
      </c>
      <c r="L26" t="s">
        <v>73</v>
      </c>
    </row>
    <row r="27" spans="1:12" x14ac:dyDescent="0.25">
      <c r="A27" t="s">
        <v>50</v>
      </c>
      <c r="B27" t="s">
        <v>16</v>
      </c>
      <c r="C27" t="s">
        <v>62</v>
      </c>
      <c r="D27" t="s">
        <v>53</v>
      </c>
      <c r="E27" t="s">
        <v>57</v>
      </c>
      <c r="F27" t="s">
        <v>8</v>
      </c>
      <c r="G27">
        <v>0.42509685965487598</v>
      </c>
      <c r="H27">
        <v>0.44037656903765698</v>
      </c>
      <c r="I27">
        <v>0.43154758656531</v>
      </c>
      <c r="J27" s="1">
        <f t="shared" si="0"/>
        <v>0.4280673833720966</v>
      </c>
      <c r="K27" s="1">
        <f t="shared" si="1"/>
        <v>0.43723337998467693</v>
      </c>
      <c r="L27" t="s">
        <v>73</v>
      </c>
    </row>
    <row r="28" spans="1:12" x14ac:dyDescent="0.25">
      <c r="A28" t="s">
        <v>50</v>
      </c>
      <c r="B28" t="s">
        <v>16</v>
      </c>
      <c r="C28" t="s">
        <v>62</v>
      </c>
      <c r="D28" t="s">
        <v>53</v>
      </c>
      <c r="E28" t="s">
        <v>58</v>
      </c>
      <c r="F28" t="s">
        <v>10</v>
      </c>
      <c r="G28">
        <v>0.44051329617490897</v>
      </c>
      <c r="H28">
        <v>0.417364016736401</v>
      </c>
      <c r="I28">
        <v>0.42376840636030599</v>
      </c>
      <c r="J28" s="1">
        <f t="shared" si="0"/>
        <v>0.43568025662098409</v>
      </c>
      <c r="K28" s="1">
        <f t="shared" si="1"/>
        <v>0.42179716347152035</v>
      </c>
      <c r="L28" t="s">
        <v>73</v>
      </c>
    </row>
    <row r="29" spans="1:12" x14ac:dyDescent="0.25">
      <c r="A29" t="s">
        <v>50</v>
      </c>
      <c r="B29" t="s">
        <v>16</v>
      </c>
      <c r="C29" t="s">
        <v>62</v>
      </c>
      <c r="D29" t="s">
        <v>53</v>
      </c>
      <c r="E29" t="s">
        <v>59</v>
      </c>
      <c r="F29" t="s">
        <v>12</v>
      </c>
      <c r="G29">
        <v>0.51245048950253802</v>
      </c>
      <c r="H29">
        <v>0.47803347280334701</v>
      </c>
      <c r="I29">
        <v>0.48176346035155998</v>
      </c>
      <c r="J29" s="1">
        <f t="shared" si="0"/>
        <v>0.50517624605075528</v>
      </c>
      <c r="K29" s="1">
        <f t="shared" si="1"/>
        <v>0.48454200014484028</v>
      </c>
      <c r="L29" t="s">
        <v>73</v>
      </c>
    </row>
    <row r="30" spans="1:12" x14ac:dyDescent="0.25">
      <c r="A30" t="s">
        <v>50</v>
      </c>
      <c r="B30" t="s">
        <v>16</v>
      </c>
      <c r="C30" t="s">
        <v>62</v>
      </c>
      <c r="D30" t="s">
        <v>53</v>
      </c>
      <c r="E30" t="s">
        <v>60</v>
      </c>
      <c r="F30" t="s">
        <v>13</v>
      </c>
      <c r="G30">
        <v>0.51007702629928597</v>
      </c>
      <c r="H30">
        <v>0.43200836820083599</v>
      </c>
      <c r="I30">
        <v>0.38831482158487102</v>
      </c>
      <c r="J30" s="1">
        <f t="shared" si="0"/>
        <v>0.49228477297399242</v>
      </c>
      <c r="K30" s="1">
        <f t="shared" si="1"/>
        <v>0.44564995250269795</v>
      </c>
      <c r="L30" t="s">
        <v>73</v>
      </c>
    </row>
    <row r="31" spans="1:12" x14ac:dyDescent="0.25">
      <c r="A31" t="s">
        <v>50</v>
      </c>
      <c r="B31" t="s">
        <v>16</v>
      </c>
      <c r="C31" t="s">
        <v>62</v>
      </c>
      <c r="D31" t="s">
        <v>53</v>
      </c>
      <c r="E31" t="s">
        <v>61</v>
      </c>
      <c r="F31" t="s">
        <v>14</v>
      </c>
      <c r="G31">
        <v>0.43868438906477603</v>
      </c>
      <c r="H31">
        <v>0.44874476987447598</v>
      </c>
      <c r="I31">
        <v>0.44310925683542202</v>
      </c>
      <c r="J31" s="1">
        <f t="shared" si="0"/>
        <v>0.44066021580473785</v>
      </c>
      <c r="K31" s="1">
        <f t="shared" si="1"/>
        <v>0.44669594778148469</v>
      </c>
      <c r="L31" t="s">
        <v>73</v>
      </c>
    </row>
    <row r="32" spans="1:12" x14ac:dyDescent="0.25">
      <c r="A32" t="s">
        <v>50</v>
      </c>
      <c r="B32" t="s">
        <v>16</v>
      </c>
      <c r="C32" t="s">
        <v>62</v>
      </c>
      <c r="D32" t="s">
        <v>54</v>
      </c>
      <c r="E32" t="s">
        <v>50</v>
      </c>
      <c r="F32" t="s">
        <v>19</v>
      </c>
      <c r="G32">
        <v>0.50754543381065798</v>
      </c>
      <c r="H32">
        <v>0.52615062761506204</v>
      </c>
      <c r="I32">
        <v>0.49300402478097499</v>
      </c>
      <c r="J32" s="1">
        <f t="shared" si="0"/>
        <v>0.511160459208166</v>
      </c>
      <c r="K32" s="1">
        <f t="shared" si="1"/>
        <v>0.52232126076929553</v>
      </c>
      <c r="L32" t="s">
        <v>73</v>
      </c>
    </row>
    <row r="33" spans="1:12" x14ac:dyDescent="0.25">
      <c r="A33" t="s">
        <v>50</v>
      </c>
      <c r="B33" t="s">
        <v>16</v>
      </c>
      <c r="C33" t="s">
        <v>62</v>
      </c>
      <c r="D33" t="s">
        <v>54</v>
      </c>
      <c r="E33" t="s">
        <v>57</v>
      </c>
      <c r="F33" t="s">
        <v>20</v>
      </c>
      <c r="G33">
        <v>0.52757845477044596</v>
      </c>
      <c r="H33">
        <v>0.54288702928870203</v>
      </c>
      <c r="I33">
        <v>0.50209371161361704</v>
      </c>
      <c r="J33" s="1">
        <f t="shared" si="0"/>
        <v>0.53057070944019225</v>
      </c>
      <c r="K33" s="1">
        <f t="shared" si="1"/>
        <v>0.53975465182547111</v>
      </c>
      <c r="L33" t="s">
        <v>75</v>
      </c>
    </row>
    <row r="34" spans="1:12" x14ac:dyDescent="0.25">
      <c r="A34" t="s">
        <v>50</v>
      </c>
      <c r="B34" t="s">
        <v>16</v>
      </c>
      <c r="C34" t="s">
        <v>62</v>
      </c>
      <c r="D34" t="s">
        <v>54</v>
      </c>
      <c r="E34" t="s">
        <v>58</v>
      </c>
      <c r="F34" t="s">
        <v>21</v>
      </c>
      <c r="G34">
        <v>0.49804728773086498</v>
      </c>
      <c r="H34">
        <v>0.51673640167363999</v>
      </c>
      <c r="I34">
        <v>0.48850030568992697</v>
      </c>
      <c r="J34" s="1">
        <f t="shared" si="0"/>
        <v>0.50167617205624526</v>
      </c>
      <c r="K34" s="1">
        <f t="shared" si="1"/>
        <v>0.51288720595746506</v>
      </c>
      <c r="L34" t="s">
        <v>73</v>
      </c>
    </row>
    <row r="35" spans="1:12" x14ac:dyDescent="0.25">
      <c r="A35" t="s">
        <v>50</v>
      </c>
      <c r="B35" t="s">
        <v>16</v>
      </c>
      <c r="C35" t="s">
        <v>62</v>
      </c>
      <c r="D35" t="s">
        <v>54</v>
      </c>
      <c r="E35" t="s">
        <v>59</v>
      </c>
      <c r="F35" t="s">
        <v>22</v>
      </c>
      <c r="G35">
        <v>0.53109483017308201</v>
      </c>
      <c r="H35">
        <v>0.54497907949790703</v>
      </c>
      <c r="I35">
        <v>0.50829354400936999</v>
      </c>
      <c r="J35" s="1">
        <f t="shared" si="0"/>
        <v>0.53381479428766732</v>
      </c>
      <c r="K35" s="1">
        <f t="shared" si="1"/>
        <v>0.54214445623561924</v>
      </c>
      <c r="L35" t="s">
        <v>73</v>
      </c>
    </row>
    <row r="36" spans="1:12" x14ac:dyDescent="0.25">
      <c r="A36" t="s">
        <v>50</v>
      </c>
      <c r="B36" t="s">
        <v>16</v>
      </c>
      <c r="C36" t="s">
        <v>62</v>
      </c>
      <c r="D36" t="s">
        <v>54</v>
      </c>
      <c r="E36" t="s">
        <v>60</v>
      </c>
      <c r="F36" t="s">
        <v>23</v>
      </c>
      <c r="G36">
        <v>0.43690041815987601</v>
      </c>
      <c r="H36">
        <v>0.42677824267782399</v>
      </c>
      <c r="I36">
        <v>0.41891108712895198</v>
      </c>
      <c r="J36" s="1">
        <f t="shared" si="0"/>
        <v>0.43483775254232387</v>
      </c>
      <c r="K36" s="1">
        <f t="shared" si="1"/>
        <v>0.42876498116536943</v>
      </c>
      <c r="L36" t="s">
        <v>73</v>
      </c>
    </row>
    <row r="37" spans="1:12" x14ac:dyDescent="0.25">
      <c r="A37" t="s">
        <v>50</v>
      </c>
      <c r="B37" t="s">
        <v>16</v>
      </c>
      <c r="C37" t="s">
        <v>62</v>
      </c>
      <c r="D37" t="s">
        <v>54</v>
      </c>
      <c r="E37" t="s">
        <v>61</v>
      </c>
      <c r="F37" t="s">
        <v>24</v>
      </c>
      <c r="G37">
        <v>0.50754543381065798</v>
      </c>
      <c r="H37">
        <v>0.52615062761506204</v>
      </c>
      <c r="I37">
        <v>0.49300402478097499</v>
      </c>
      <c r="J37" s="1">
        <f t="shared" si="0"/>
        <v>0.511160459208166</v>
      </c>
      <c r="K37" s="1">
        <f t="shared" si="1"/>
        <v>0.52232126076929553</v>
      </c>
      <c r="L37" t="s">
        <v>73</v>
      </c>
    </row>
    <row r="38" spans="1:12" x14ac:dyDescent="0.25">
      <c r="A38" t="s">
        <v>50</v>
      </c>
      <c r="B38" t="s">
        <v>16</v>
      </c>
      <c r="C38" t="s">
        <v>62</v>
      </c>
      <c r="D38" t="s">
        <v>55</v>
      </c>
      <c r="E38" t="s">
        <v>50</v>
      </c>
      <c r="F38" t="s">
        <v>26</v>
      </c>
      <c r="G38">
        <v>0.53133453315881296</v>
      </c>
      <c r="H38">
        <v>0.56274509803921502</v>
      </c>
      <c r="I38">
        <v>0.54009231115613998</v>
      </c>
      <c r="J38" s="1">
        <f t="shared" si="0"/>
        <v>0.53733296190428981</v>
      </c>
      <c r="K38" s="1">
        <f t="shared" si="1"/>
        <v>0.55616935618294294</v>
      </c>
      <c r="L38" t="s">
        <v>77</v>
      </c>
    </row>
    <row r="39" spans="1:12" x14ac:dyDescent="0.25">
      <c r="A39" t="s">
        <v>50</v>
      </c>
      <c r="B39" t="s">
        <v>16</v>
      </c>
      <c r="C39" t="s">
        <v>62</v>
      </c>
      <c r="D39" t="s">
        <v>55</v>
      </c>
      <c r="E39" t="s">
        <v>57</v>
      </c>
      <c r="F39" t="s">
        <v>28</v>
      </c>
      <c r="G39">
        <v>0.56263403666551304</v>
      </c>
      <c r="H39">
        <v>0.59411764705882297</v>
      </c>
      <c r="I39">
        <v>0.567790897626963</v>
      </c>
      <c r="J39" s="1">
        <f t="shared" si="0"/>
        <v>0.5686609574679633</v>
      </c>
      <c r="K39" s="1">
        <f t="shared" si="1"/>
        <v>0.58754216551197247</v>
      </c>
      <c r="L39" t="s">
        <v>77</v>
      </c>
    </row>
    <row r="40" spans="1:12" x14ac:dyDescent="0.25">
      <c r="A40" t="s">
        <v>50</v>
      </c>
      <c r="B40" t="s">
        <v>16</v>
      </c>
      <c r="C40" t="s">
        <v>62</v>
      </c>
      <c r="D40" t="s">
        <v>55</v>
      </c>
      <c r="E40" t="s">
        <v>58</v>
      </c>
      <c r="F40" t="s">
        <v>30</v>
      </c>
      <c r="G40">
        <v>0.56078431372548998</v>
      </c>
      <c r="H40">
        <v>0.59215686274509804</v>
      </c>
      <c r="I40">
        <v>0.56626206037970706</v>
      </c>
      <c r="J40" s="1">
        <f t="shared" si="0"/>
        <v>0.56679003596083666</v>
      </c>
      <c r="K40" s="1">
        <f t="shared" si="1"/>
        <v>0.58560464296368619</v>
      </c>
      <c r="L40" t="s">
        <v>77</v>
      </c>
    </row>
    <row r="41" spans="1:12" x14ac:dyDescent="0.25">
      <c r="A41" t="s">
        <v>50</v>
      </c>
      <c r="B41" t="s">
        <v>16</v>
      </c>
      <c r="C41" t="s">
        <v>62</v>
      </c>
      <c r="D41" t="s">
        <v>55</v>
      </c>
      <c r="E41" t="s">
        <v>59</v>
      </c>
      <c r="F41" t="s">
        <v>31</v>
      </c>
      <c r="G41">
        <v>0.45091863517060299</v>
      </c>
      <c r="H41">
        <v>0.36666666666666597</v>
      </c>
      <c r="I41">
        <v>0.200156428703191</v>
      </c>
      <c r="J41" s="1">
        <f t="shared" si="0"/>
        <v>0.43110685281503713</v>
      </c>
      <c r="K41" s="1">
        <f t="shared" si="1"/>
        <v>0.3809005522634733</v>
      </c>
      <c r="L41" t="s">
        <v>77</v>
      </c>
    </row>
    <row r="42" spans="1:12" x14ac:dyDescent="0.25">
      <c r="A42" t="s">
        <v>50</v>
      </c>
      <c r="B42" t="s">
        <v>16</v>
      </c>
      <c r="C42" t="s">
        <v>62</v>
      </c>
      <c r="D42" t="s">
        <v>55</v>
      </c>
      <c r="E42" t="s">
        <v>60</v>
      </c>
      <c r="F42" t="s">
        <v>32</v>
      </c>
      <c r="G42">
        <v>0.58914568193341199</v>
      </c>
      <c r="H42">
        <v>0.46470588235294102</v>
      </c>
      <c r="I42">
        <v>0.43737371763556399</v>
      </c>
      <c r="J42" s="1">
        <f t="shared" si="0"/>
        <v>0.55919711467050615</v>
      </c>
      <c r="K42" s="1">
        <f t="shared" si="1"/>
        <v>0.48520286612734864</v>
      </c>
      <c r="L42" t="s">
        <v>77</v>
      </c>
    </row>
    <row r="43" spans="1:12" x14ac:dyDescent="0.25">
      <c r="A43" t="s">
        <v>50</v>
      </c>
      <c r="B43" t="s">
        <v>16</v>
      </c>
      <c r="C43" t="s">
        <v>62</v>
      </c>
      <c r="D43" t="s">
        <v>55</v>
      </c>
      <c r="E43" t="s">
        <v>61</v>
      </c>
      <c r="F43" t="s">
        <v>33</v>
      </c>
      <c r="G43">
        <v>0.53352657004830895</v>
      </c>
      <c r="H43">
        <v>0.545098039215686</v>
      </c>
      <c r="I43">
        <v>0.53837325349301302</v>
      </c>
      <c r="J43" s="1">
        <f t="shared" si="0"/>
        <v>0.53580139360660961</v>
      </c>
      <c r="K43" s="1">
        <f t="shared" si="1"/>
        <v>0.54274376369131183</v>
      </c>
      <c r="L43" t="s">
        <v>77</v>
      </c>
    </row>
    <row r="44" spans="1:12" x14ac:dyDescent="0.25">
      <c r="A44" t="s">
        <v>50</v>
      </c>
      <c r="B44" t="s">
        <v>16</v>
      </c>
      <c r="C44" t="s">
        <v>62</v>
      </c>
      <c r="D44" t="s">
        <v>56</v>
      </c>
      <c r="E44" t="s">
        <v>50</v>
      </c>
      <c r="F44" t="s">
        <v>35</v>
      </c>
      <c r="G44">
        <v>0.237357149326893</v>
      </c>
      <c r="H44">
        <v>5.4399999999999997E-2</v>
      </c>
      <c r="I44">
        <v>2.83622182449213E-2</v>
      </c>
      <c r="J44" s="1">
        <f t="shared" si="0"/>
        <v>0.14190598985516067</v>
      </c>
      <c r="K44" s="1">
        <f t="shared" si="1"/>
        <v>6.4314908730512516E-2</v>
      </c>
      <c r="L44" t="s">
        <v>68</v>
      </c>
    </row>
    <row r="45" spans="1:12" x14ac:dyDescent="0.25">
      <c r="A45" t="s">
        <v>50</v>
      </c>
      <c r="B45" t="s">
        <v>16</v>
      </c>
      <c r="C45" t="s">
        <v>62</v>
      </c>
      <c r="D45" t="s">
        <v>56</v>
      </c>
      <c r="E45" t="s">
        <v>57</v>
      </c>
      <c r="F45" t="s">
        <v>37</v>
      </c>
      <c r="G45">
        <v>3.6529455738250401E-2</v>
      </c>
      <c r="H45">
        <v>5.4399999999999997E-2</v>
      </c>
      <c r="I45">
        <v>2.9373398490741599E-2</v>
      </c>
      <c r="J45" s="1">
        <f t="shared" si="0"/>
        <v>3.9098230199013428E-2</v>
      </c>
      <c r="K45" s="1">
        <f t="shared" si="1"/>
        <v>4.9551764598665934E-2</v>
      </c>
      <c r="L45" t="s">
        <v>69</v>
      </c>
    </row>
    <row r="46" spans="1:12" x14ac:dyDescent="0.25">
      <c r="A46" t="s">
        <v>50</v>
      </c>
      <c r="B46" t="s">
        <v>16</v>
      </c>
      <c r="C46" t="s">
        <v>62</v>
      </c>
      <c r="D46" t="s">
        <v>56</v>
      </c>
      <c r="E46" t="s">
        <v>58</v>
      </c>
      <c r="F46" t="s">
        <v>39</v>
      </c>
      <c r="G46">
        <v>0.38501164061156801</v>
      </c>
      <c r="H46">
        <v>8.7999999999999995E-2</v>
      </c>
      <c r="I46">
        <v>5.6382507503085898E-2</v>
      </c>
      <c r="J46" s="1">
        <f t="shared" si="0"/>
        <v>0.2298540654371734</v>
      </c>
      <c r="K46" s="1">
        <f t="shared" si="1"/>
        <v>0.10405422410925702</v>
      </c>
      <c r="L46" t="s">
        <v>70</v>
      </c>
    </row>
    <row r="47" spans="1:12" x14ac:dyDescent="0.25">
      <c r="A47" t="s">
        <v>50</v>
      </c>
      <c r="B47" t="s">
        <v>16</v>
      </c>
      <c r="C47" t="s">
        <v>62</v>
      </c>
      <c r="D47" t="s">
        <v>56</v>
      </c>
      <c r="E47" t="s">
        <v>59</v>
      </c>
      <c r="F47" t="s">
        <v>41</v>
      </c>
      <c r="G47">
        <v>2.6096161782990901E-2</v>
      </c>
      <c r="H47">
        <v>4.9599999999999998E-2</v>
      </c>
      <c r="I47">
        <v>3.00240272823676E-2</v>
      </c>
      <c r="J47" s="1">
        <f t="shared" si="0"/>
        <v>2.8828324149424669E-2</v>
      </c>
      <c r="K47" s="1">
        <f t="shared" si="1"/>
        <v>4.2029177861059232E-2</v>
      </c>
      <c r="L47" t="s">
        <v>71</v>
      </c>
    </row>
    <row r="48" spans="1:12" x14ac:dyDescent="0.25">
      <c r="A48" t="s">
        <v>50</v>
      </c>
      <c r="B48" t="s">
        <v>16</v>
      </c>
      <c r="C48" t="s">
        <v>62</v>
      </c>
      <c r="D48" t="s">
        <v>56</v>
      </c>
      <c r="E48" t="s">
        <v>60</v>
      </c>
      <c r="F48" t="s">
        <v>43</v>
      </c>
      <c r="G48">
        <v>0.293082696046161</v>
      </c>
      <c r="H48">
        <v>9.7600000000000006E-2</v>
      </c>
      <c r="I48">
        <v>8.5013872464533999E-2</v>
      </c>
      <c r="J48" s="1">
        <f t="shared" si="0"/>
        <v>0.20925819555915573</v>
      </c>
      <c r="K48" s="1">
        <f t="shared" si="1"/>
        <v>0.1126237409563664</v>
      </c>
      <c r="L48" t="s">
        <v>69</v>
      </c>
    </row>
    <row r="49" spans="1:12" x14ac:dyDescent="0.25">
      <c r="A49" t="s">
        <v>50</v>
      </c>
      <c r="B49" t="s">
        <v>16</v>
      </c>
      <c r="C49" t="s">
        <v>62</v>
      </c>
      <c r="D49" t="s">
        <v>56</v>
      </c>
      <c r="E49" t="s">
        <v>61</v>
      </c>
      <c r="F49" t="s">
        <v>45</v>
      </c>
      <c r="G49">
        <v>0.23608287118108001</v>
      </c>
      <c r="H49">
        <v>5.4399999999999997E-2</v>
      </c>
      <c r="I49">
        <v>2.79970612491439E-2</v>
      </c>
      <c r="J49" s="1">
        <f t="shared" si="0"/>
        <v>0.1415405893418083</v>
      </c>
      <c r="K49" s="1">
        <f t="shared" si="1"/>
        <v>6.4296101548234369E-2</v>
      </c>
      <c r="L49" t="s">
        <v>68</v>
      </c>
    </row>
    <row r="50" spans="1:12" x14ac:dyDescent="0.25">
      <c r="A50" t="s">
        <v>50</v>
      </c>
      <c r="B50" t="s">
        <v>16</v>
      </c>
      <c r="C50" t="s">
        <v>79</v>
      </c>
      <c r="D50" t="s">
        <v>53</v>
      </c>
      <c r="E50" t="s">
        <v>50</v>
      </c>
      <c r="F50" t="s">
        <v>6</v>
      </c>
      <c r="G50">
        <v>0.54182243397419905</v>
      </c>
      <c r="H50">
        <v>0.52824267782426704</v>
      </c>
      <c r="I50">
        <v>0.53279125641094305</v>
      </c>
      <c r="J50" s="1">
        <f t="shared" si="0"/>
        <v>0.53905091238012004</v>
      </c>
      <c r="K50" s="1">
        <f t="shared" si="1"/>
        <v>0.53090389855985376</v>
      </c>
      <c r="L50" t="s">
        <v>93</v>
      </c>
    </row>
    <row r="51" spans="1:12" x14ac:dyDescent="0.25">
      <c r="A51" t="s">
        <v>50</v>
      </c>
      <c r="B51" t="s">
        <v>16</v>
      </c>
      <c r="C51" t="s">
        <v>79</v>
      </c>
      <c r="D51" t="s">
        <v>53</v>
      </c>
      <c r="E51" t="s">
        <v>57</v>
      </c>
      <c r="F51" t="s">
        <v>8</v>
      </c>
      <c r="G51">
        <v>0.52490774847898003</v>
      </c>
      <c r="H51">
        <v>0.46548117154811702</v>
      </c>
      <c r="I51">
        <v>0.45456885656486801</v>
      </c>
      <c r="J51" s="1">
        <f t="shared" si="0"/>
        <v>0.51183876623981162</v>
      </c>
      <c r="K51" s="1">
        <f t="shared" si="1"/>
        <v>0.47626508697423575</v>
      </c>
      <c r="L51" t="s">
        <v>93</v>
      </c>
    </row>
    <row r="52" spans="1:12" x14ac:dyDescent="0.25">
      <c r="A52" t="s">
        <v>50</v>
      </c>
      <c r="B52" t="s">
        <v>16</v>
      </c>
      <c r="C52" t="s">
        <v>79</v>
      </c>
      <c r="D52" t="s">
        <v>53</v>
      </c>
      <c r="E52" t="s">
        <v>58</v>
      </c>
      <c r="F52" t="s">
        <v>10</v>
      </c>
      <c r="G52">
        <v>0.50613580057190999</v>
      </c>
      <c r="H52">
        <v>0.52092050209204999</v>
      </c>
      <c r="I52">
        <v>0.51133255648813103</v>
      </c>
      <c r="J52" s="1">
        <f t="shared" si="0"/>
        <v>0.50902521878282858</v>
      </c>
      <c r="K52" s="1">
        <f t="shared" si="1"/>
        <v>0.51789486313836886</v>
      </c>
      <c r="L52" t="s">
        <v>94</v>
      </c>
    </row>
    <row r="53" spans="1:12" x14ac:dyDescent="0.25">
      <c r="A53" t="s">
        <v>50</v>
      </c>
      <c r="B53" t="s">
        <v>16</v>
      </c>
      <c r="C53" t="s">
        <v>79</v>
      </c>
      <c r="D53" t="s">
        <v>53</v>
      </c>
      <c r="E53" t="s">
        <v>59</v>
      </c>
      <c r="F53" t="s">
        <v>12</v>
      </c>
      <c r="G53">
        <v>0.55314451059129599</v>
      </c>
      <c r="H53">
        <v>0.502092050209205</v>
      </c>
      <c r="I53">
        <v>0.49995351569457602</v>
      </c>
      <c r="J53" s="1">
        <f t="shared" si="0"/>
        <v>0.54212001397781284</v>
      </c>
      <c r="K53" s="1">
        <f t="shared" si="1"/>
        <v>0.51153446259352531</v>
      </c>
      <c r="L53" t="s">
        <v>95</v>
      </c>
    </row>
    <row r="54" spans="1:12" x14ac:dyDescent="0.25">
      <c r="A54" t="s">
        <v>50</v>
      </c>
      <c r="B54" t="s">
        <v>16</v>
      </c>
      <c r="C54" t="s">
        <v>79</v>
      </c>
      <c r="D54" t="s">
        <v>53</v>
      </c>
      <c r="E54" t="s">
        <v>60</v>
      </c>
      <c r="F54" t="s">
        <v>13</v>
      </c>
      <c r="G54">
        <v>0.46169114935017302</v>
      </c>
      <c r="H54">
        <v>0.45711297071129697</v>
      </c>
      <c r="I54">
        <v>0.45923171953386199</v>
      </c>
      <c r="J54" s="1">
        <f t="shared" si="0"/>
        <v>0.46076819190690499</v>
      </c>
      <c r="K54" s="1">
        <f t="shared" si="1"/>
        <v>0.4580213283718903</v>
      </c>
      <c r="L54" t="s">
        <v>93</v>
      </c>
    </row>
    <row r="55" spans="1:12" x14ac:dyDescent="0.25">
      <c r="A55" t="s">
        <v>50</v>
      </c>
      <c r="B55" t="s">
        <v>16</v>
      </c>
      <c r="C55" t="s">
        <v>79</v>
      </c>
      <c r="D55" t="s">
        <v>53</v>
      </c>
      <c r="E55" t="s">
        <v>61</v>
      </c>
      <c r="F55" t="s">
        <v>14</v>
      </c>
      <c r="G55">
        <v>0.54182243397419905</v>
      </c>
      <c r="H55">
        <v>0.52824267782426704</v>
      </c>
      <c r="I55">
        <v>0.53279125641094305</v>
      </c>
      <c r="J55" s="1">
        <f t="shared" si="0"/>
        <v>0.53905091238012004</v>
      </c>
      <c r="K55" s="1">
        <f t="shared" si="1"/>
        <v>0.53090389855985376</v>
      </c>
      <c r="L55" t="s">
        <v>93</v>
      </c>
    </row>
    <row r="56" spans="1:12" x14ac:dyDescent="0.25">
      <c r="A56" t="s">
        <v>50</v>
      </c>
      <c r="B56" t="s">
        <v>16</v>
      </c>
      <c r="C56" t="s">
        <v>79</v>
      </c>
      <c r="D56" t="s">
        <v>54</v>
      </c>
      <c r="E56" t="s">
        <v>50</v>
      </c>
      <c r="F56" t="s">
        <v>19</v>
      </c>
      <c r="G56">
        <v>0.50517665897113895</v>
      </c>
      <c r="H56">
        <v>0.46234309623430903</v>
      </c>
      <c r="I56">
        <v>0.35819973739382099</v>
      </c>
      <c r="J56" s="1">
        <f t="shared" si="0"/>
        <v>0.49598656961147791</v>
      </c>
      <c r="K56" s="1">
        <f t="shared" si="1"/>
        <v>0.4703186924385756</v>
      </c>
      <c r="L56" t="s">
        <v>93</v>
      </c>
    </row>
    <row r="57" spans="1:12" x14ac:dyDescent="0.25">
      <c r="A57" t="s">
        <v>50</v>
      </c>
      <c r="B57" t="s">
        <v>16</v>
      </c>
      <c r="C57" t="s">
        <v>79</v>
      </c>
      <c r="D57" t="s">
        <v>54</v>
      </c>
      <c r="E57" t="s">
        <v>57</v>
      </c>
      <c r="F57" t="s">
        <v>20</v>
      </c>
      <c r="G57">
        <v>0.55226968220536199</v>
      </c>
      <c r="H57">
        <v>0.47280334728033402</v>
      </c>
      <c r="I57">
        <v>0.36180492017312099</v>
      </c>
      <c r="J57" s="1">
        <f t="shared" si="0"/>
        <v>0.5343089080751604</v>
      </c>
      <c r="K57" s="1">
        <f t="shared" si="1"/>
        <v>0.48681289284665719</v>
      </c>
      <c r="L57" t="s">
        <v>93</v>
      </c>
    </row>
    <row r="58" spans="1:12" x14ac:dyDescent="0.25">
      <c r="A58" t="s">
        <v>50</v>
      </c>
      <c r="B58" t="s">
        <v>16</v>
      </c>
      <c r="C58" t="s">
        <v>79</v>
      </c>
      <c r="D58" t="s">
        <v>54</v>
      </c>
      <c r="E58" t="s">
        <v>58</v>
      </c>
      <c r="F58" t="s">
        <v>21</v>
      </c>
      <c r="G58">
        <v>0.47317134672809802</v>
      </c>
      <c r="H58">
        <v>0.45292887029288698</v>
      </c>
      <c r="I58">
        <v>0.38212455706890303</v>
      </c>
      <c r="J58" s="1">
        <f t="shared" si="0"/>
        <v>0.46897938425581875</v>
      </c>
      <c r="K58" s="1">
        <f t="shared" si="1"/>
        <v>0.45683761272807932</v>
      </c>
      <c r="L58" t="s">
        <v>94</v>
      </c>
    </row>
    <row r="59" spans="1:12" x14ac:dyDescent="0.25">
      <c r="A59" t="s">
        <v>50</v>
      </c>
      <c r="B59" t="s">
        <v>16</v>
      </c>
      <c r="C59" t="s">
        <v>79</v>
      </c>
      <c r="D59" t="s">
        <v>54</v>
      </c>
      <c r="E59" t="s">
        <v>59</v>
      </c>
      <c r="F59" t="s">
        <v>22</v>
      </c>
      <c r="G59">
        <v>0.52860245792017702</v>
      </c>
      <c r="H59">
        <v>0.46861924686192402</v>
      </c>
      <c r="I59">
        <v>0.36318940272658901</v>
      </c>
      <c r="J59" s="1">
        <f t="shared" si="0"/>
        <v>0.51540802406138153</v>
      </c>
      <c r="K59" s="1">
        <f t="shared" si="1"/>
        <v>0.47950154293206265</v>
      </c>
      <c r="L59" t="s">
        <v>95</v>
      </c>
    </row>
    <row r="60" spans="1:12" x14ac:dyDescent="0.25">
      <c r="A60" t="s">
        <v>50</v>
      </c>
      <c r="B60" t="s">
        <v>16</v>
      </c>
      <c r="C60" t="s">
        <v>79</v>
      </c>
      <c r="D60" t="s">
        <v>54</v>
      </c>
      <c r="E60" t="s">
        <v>60</v>
      </c>
      <c r="F60" t="s">
        <v>23</v>
      </c>
      <c r="G60">
        <v>0.49023128777312802</v>
      </c>
      <c r="H60">
        <v>0.46443514644351402</v>
      </c>
      <c r="I60">
        <v>0.41746740908257202</v>
      </c>
      <c r="J60" s="1">
        <f t="shared" si="0"/>
        <v>0.48484533075802572</v>
      </c>
      <c r="K60" s="1">
        <f t="shared" si="1"/>
        <v>0.46937488042376768</v>
      </c>
      <c r="L60" t="s">
        <v>93</v>
      </c>
    </row>
    <row r="61" spans="1:12" x14ac:dyDescent="0.25">
      <c r="A61" t="s">
        <v>50</v>
      </c>
      <c r="B61" t="s">
        <v>16</v>
      </c>
      <c r="C61" t="s">
        <v>79</v>
      </c>
      <c r="D61" t="s">
        <v>54</v>
      </c>
      <c r="E61" t="s">
        <v>61</v>
      </c>
      <c r="F61" t="s">
        <v>24</v>
      </c>
      <c r="G61">
        <v>0.50517665897113895</v>
      </c>
      <c r="H61">
        <v>0.46234309623430903</v>
      </c>
      <c r="I61">
        <v>0.35819973739382099</v>
      </c>
      <c r="J61" s="1">
        <f t="shared" si="0"/>
        <v>0.49598656961147791</v>
      </c>
      <c r="K61" s="1">
        <f t="shared" si="1"/>
        <v>0.4703186924385756</v>
      </c>
      <c r="L61" t="s">
        <v>93</v>
      </c>
    </row>
    <row r="62" spans="1:12" x14ac:dyDescent="0.25">
      <c r="A62" t="s">
        <v>50</v>
      </c>
      <c r="B62" t="s">
        <v>16</v>
      </c>
      <c r="C62" t="s">
        <v>79</v>
      </c>
      <c r="D62" t="s">
        <v>55</v>
      </c>
      <c r="E62" t="s">
        <v>50</v>
      </c>
      <c r="F62" t="s">
        <v>26</v>
      </c>
      <c r="G62">
        <v>0.40860655737704898</v>
      </c>
      <c r="H62">
        <v>0.59411764705882297</v>
      </c>
      <c r="I62">
        <v>0.47518982412875499</v>
      </c>
      <c r="J62" s="1">
        <f t="shared" si="0"/>
        <v>0.43582341484527132</v>
      </c>
      <c r="K62" s="1">
        <f t="shared" si="1"/>
        <v>0.54466140199047985</v>
      </c>
      <c r="L62" t="s">
        <v>42</v>
      </c>
    </row>
    <row r="63" spans="1:12" x14ac:dyDescent="0.25">
      <c r="A63" t="s">
        <v>50</v>
      </c>
      <c r="B63" t="s">
        <v>16</v>
      </c>
      <c r="C63" t="s">
        <v>79</v>
      </c>
      <c r="D63" t="s">
        <v>55</v>
      </c>
      <c r="E63" t="s">
        <v>57</v>
      </c>
      <c r="F63" t="s">
        <v>28</v>
      </c>
      <c r="G63">
        <v>0.419797979797979</v>
      </c>
      <c r="H63">
        <v>0.60784313725490102</v>
      </c>
      <c r="I63">
        <v>0.48211447061576501</v>
      </c>
      <c r="J63" s="1">
        <f t="shared" si="0"/>
        <v>0.44748519682457566</v>
      </c>
      <c r="K63" s="1">
        <f t="shared" si="1"/>
        <v>0.55786490971002511</v>
      </c>
      <c r="L63" t="s">
        <v>42</v>
      </c>
    </row>
    <row r="64" spans="1:12" x14ac:dyDescent="0.25">
      <c r="A64" t="s">
        <v>50</v>
      </c>
      <c r="B64" t="s">
        <v>16</v>
      </c>
      <c r="C64" t="s">
        <v>79</v>
      </c>
      <c r="D64" t="s">
        <v>55</v>
      </c>
      <c r="E64" t="s">
        <v>58</v>
      </c>
      <c r="F64" t="s">
        <v>30</v>
      </c>
      <c r="G64">
        <v>0.45758807588075801</v>
      </c>
      <c r="H64">
        <v>0.60980392156862695</v>
      </c>
      <c r="I64">
        <v>0.48942291386103998</v>
      </c>
      <c r="J64" s="1">
        <f t="shared" si="0"/>
        <v>0.48163256134326382</v>
      </c>
      <c r="K64" s="1">
        <f t="shared" si="1"/>
        <v>0.57176462774355197</v>
      </c>
      <c r="L64" t="s">
        <v>96</v>
      </c>
    </row>
    <row r="65" spans="1:12" x14ac:dyDescent="0.25">
      <c r="A65" t="s">
        <v>50</v>
      </c>
      <c r="B65" t="s">
        <v>16</v>
      </c>
      <c r="C65" t="s">
        <v>79</v>
      </c>
      <c r="D65" t="s">
        <v>55</v>
      </c>
      <c r="E65" t="s">
        <v>59</v>
      </c>
      <c r="F65" t="s">
        <v>31</v>
      </c>
      <c r="G65">
        <v>0.50090334236675704</v>
      </c>
      <c r="H65">
        <v>0.61764705882352899</v>
      </c>
      <c r="I65">
        <v>0.49968576986383301</v>
      </c>
      <c r="J65" s="1">
        <f t="shared" si="0"/>
        <v>0.52058279164170562</v>
      </c>
      <c r="K65" s="1">
        <f t="shared" si="1"/>
        <v>0.59013876078208749</v>
      </c>
      <c r="L65" t="s">
        <v>97</v>
      </c>
    </row>
    <row r="66" spans="1:12" x14ac:dyDescent="0.25">
      <c r="A66" t="s">
        <v>50</v>
      </c>
      <c r="B66" t="s">
        <v>16</v>
      </c>
      <c r="C66" t="s">
        <v>79</v>
      </c>
      <c r="D66" t="s">
        <v>55</v>
      </c>
      <c r="E66" t="s">
        <v>60</v>
      </c>
      <c r="F66" t="s">
        <v>32</v>
      </c>
      <c r="G66">
        <v>0.47144865067466202</v>
      </c>
      <c r="H66">
        <v>0.58235294117646996</v>
      </c>
      <c r="I66">
        <v>0.49339644763893897</v>
      </c>
      <c r="J66" s="1">
        <f t="shared" si="0"/>
        <v>0.49011637071668507</v>
      </c>
      <c r="K66" s="1">
        <f t="shared" si="1"/>
        <v>0.55618536463790735</v>
      </c>
      <c r="L66" t="s">
        <v>36</v>
      </c>
    </row>
    <row r="67" spans="1:12" x14ac:dyDescent="0.25">
      <c r="A67" t="s">
        <v>50</v>
      </c>
      <c r="B67" t="s">
        <v>16</v>
      </c>
      <c r="C67" t="s">
        <v>79</v>
      </c>
      <c r="D67" t="s">
        <v>55</v>
      </c>
      <c r="E67" t="s">
        <v>61</v>
      </c>
      <c r="F67" t="s">
        <v>33</v>
      </c>
      <c r="G67">
        <v>0.459667061845485</v>
      </c>
      <c r="H67">
        <v>0.59803921568627405</v>
      </c>
      <c r="I67">
        <v>0.48910395300688497</v>
      </c>
      <c r="J67" s="1">
        <f t="shared" ref="J67:J73" si="2" xml:space="preserve"> (1 + 0.25) * ((G67 * H67) / (0.25 * G67 + H67))</f>
        <v>0.48197037477051363</v>
      </c>
      <c r="K67" s="1">
        <f t="shared" ref="K67:K73" si="3" xml:space="preserve"> (1 + 4) * ((G67 * H67) / (4 * G67 + H67))</f>
        <v>0.56407864569172583</v>
      </c>
      <c r="L67" t="s">
        <v>36</v>
      </c>
    </row>
    <row r="68" spans="1:12" x14ac:dyDescent="0.25">
      <c r="A68" t="s">
        <v>50</v>
      </c>
      <c r="B68" t="s">
        <v>16</v>
      </c>
      <c r="C68" t="s">
        <v>79</v>
      </c>
      <c r="D68" t="s">
        <v>56</v>
      </c>
      <c r="E68" t="s">
        <v>50</v>
      </c>
      <c r="F68" t="s">
        <v>35</v>
      </c>
      <c r="G68">
        <v>1.22589883866014E-2</v>
      </c>
      <c r="H68">
        <v>4.1599999999999998E-2</v>
      </c>
      <c r="I68">
        <v>1.7604236252545799E-2</v>
      </c>
      <c r="J68" s="1">
        <f t="shared" si="2"/>
        <v>1.4272271478977657E-2</v>
      </c>
      <c r="K68" s="1">
        <f t="shared" si="3"/>
        <v>2.8133091611460326E-2</v>
      </c>
      <c r="L68" t="s">
        <v>85</v>
      </c>
    </row>
    <row r="69" spans="1:12" x14ac:dyDescent="0.25">
      <c r="A69" t="s">
        <v>50</v>
      </c>
      <c r="B69" t="s">
        <v>16</v>
      </c>
      <c r="C69" t="s">
        <v>79</v>
      </c>
      <c r="D69" t="s">
        <v>56</v>
      </c>
      <c r="E69" t="s">
        <v>57</v>
      </c>
      <c r="F69" t="s">
        <v>37</v>
      </c>
      <c r="G69">
        <v>9.9811691322365202E-3</v>
      </c>
      <c r="H69">
        <v>2.7199999999999998E-2</v>
      </c>
      <c r="I69">
        <v>1.34696011562951E-2</v>
      </c>
      <c r="J69" s="1">
        <f t="shared" si="2"/>
        <v>1.142806567658009E-2</v>
      </c>
      <c r="K69" s="1">
        <f t="shared" si="3"/>
        <v>2.0222652416042562E-2</v>
      </c>
      <c r="L69" t="s">
        <v>85</v>
      </c>
    </row>
    <row r="70" spans="1:12" x14ac:dyDescent="0.25">
      <c r="A70" t="s">
        <v>50</v>
      </c>
      <c r="B70" t="s">
        <v>16</v>
      </c>
      <c r="C70" t="s">
        <v>79</v>
      </c>
      <c r="D70" t="s">
        <v>56</v>
      </c>
      <c r="E70" t="s">
        <v>58</v>
      </c>
      <c r="F70" t="s">
        <v>39</v>
      </c>
      <c r="G70">
        <v>0.28038095238095201</v>
      </c>
      <c r="H70">
        <v>0.04</v>
      </c>
      <c r="I70">
        <v>1.90858298425538E-2</v>
      </c>
      <c r="J70" s="1">
        <f t="shared" si="2"/>
        <v>0.12733564013840826</v>
      </c>
      <c r="K70" s="1">
        <f t="shared" si="3"/>
        <v>4.8278123975073792E-2</v>
      </c>
      <c r="L70" t="s">
        <v>86</v>
      </c>
    </row>
    <row r="71" spans="1:12" x14ac:dyDescent="0.25">
      <c r="A71" t="s">
        <v>50</v>
      </c>
      <c r="B71" t="s">
        <v>16</v>
      </c>
      <c r="C71" t="s">
        <v>79</v>
      </c>
      <c r="D71" t="s">
        <v>56</v>
      </c>
      <c r="E71" t="s">
        <v>59</v>
      </c>
      <c r="F71" t="s">
        <v>41</v>
      </c>
      <c r="G71">
        <v>1.16739842996832E-2</v>
      </c>
      <c r="H71">
        <v>5.1200000000000002E-2</v>
      </c>
      <c r="I71">
        <v>1.89813220418725E-2</v>
      </c>
      <c r="J71" s="1">
        <f t="shared" si="2"/>
        <v>1.3805538759713555E-2</v>
      </c>
      <c r="K71" s="1">
        <f t="shared" si="3"/>
        <v>3.0527722255235576E-2</v>
      </c>
      <c r="L71" t="s">
        <v>87</v>
      </c>
    </row>
    <row r="72" spans="1:12" x14ac:dyDescent="0.25">
      <c r="A72" t="s">
        <v>50</v>
      </c>
      <c r="B72" t="s">
        <v>16</v>
      </c>
      <c r="C72" t="s">
        <v>79</v>
      </c>
      <c r="D72" t="s">
        <v>56</v>
      </c>
      <c r="E72" t="s">
        <v>60</v>
      </c>
      <c r="F72" t="s">
        <v>43</v>
      </c>
      <c r="G72">
        <v>1.39846153846153E-2</v>
      </c>
      <c r="H72">
        <v>3.5200000000000002E-2</v>
      </c>
      <c r="I72">
        <v>1.8901634152899301E-2</v>
      </c>
      <c r="J72" s="1">
        <f t="shared" si="2"/>
        <v>1.5901401451147913E-2</v>
      </c>
      <c r="K72" s="1">
        <f t="shared" si="3"/>
        <v>2.7006076975016821E-2</v>
      </c>
      <c r="L72" t="s">
        <v>88</v>
      </c>
    </row>
    <row r="73" spans="1:12" x14ac:dyDescent="0.25">
      <c r="A73" t="s">
        <v>50</v>
      </c>
      <c r="B73" t="s">
        <v>16</v>
      </c>
      <c r="C73" t="s">
        <v>79</v>
      </c>
      <c r="D73" t="s">
        <v>56</v>
      </c>
      <c r="E73" t="s">
        <v>61</v>
      </c>
      <c r="F73" t="s">
        <v>45</v>
      </c>
      <c r="G73">
        <v>1.1911052793243599E-2</v>
      </c>
      <c r="H73">
        <v>4.48E-2</v>
      </c>
      <c r="I73">
        <v>1.8442901178149701E-2</v>
      </c>
      <c r="J73" s="1">
        <f t="shared" si="2"/>
        <v>1.3960866138773589E-2</v>
      </c>
      <c r="K73" s="1">
        <f t="shared" si="3"/>
        <v>2.8861469981005847E-2</v>
      </c>
      <c r="L73" t="s">
        <v>89</v>
      </c>
    </row>
  </sheetData>
  <conditionalFormatting sqref="G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ECF0-A150-4575-898C-FB5C517439A0}">
  <dimension ref="A1:M73"/>
  <sheetViews>
    <sheetView tabSelected="1" workbookViewId="0">
      <selection activeCell="T25" sqref="T25"/>
    </sheetView>
  </sheetViews>
  <sheetFormatPr defaultRowHeight="15" x14ac:dyDescent="0.25"/>
  <cols>
    <col min="2" max="2" width="10.85546875" customWidth="1"/>
    <col min="4" max="4" width="17.28515625" customWidth="1"/>
    <col min="5" max="5" width="21.85546875" customWidth="1"/>
    <col min="6" max="6" width="39" customWidth="1"/>
    <col min="7" max="9" width="9.5703125" bestFit="1" customWidth="1"/>
    <col min="10" max="10" width="11.28515625" customWidth="1"/>
    <col min="11" max="11" width="9.5703125" customWidth="1"/>
  </cols>
  <sheetData>
    <row r="1" spans="1:13" x14ac:dyDescent="0.25">
      <c r="A1" s="2" t="s">
        <v>49</v>
      </c>
      <c r="B1" s="2" t="s">
        <v>18</v>
      </c>
      <c r="C1" s="2" t="s">
        <v>0</v>
      </c>
      <c r="D1" s="2" t="s">
        <v>51</v>
      </c>
      <c r="E1" s="2" t="s">
        <v>52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173</v>
      </c>
      <c r="K1" s="2" t="s">
        <v>174</v>
      </c>
      <c r="L1" s="2" t="s">
        <v>76</v>
      </c>
      <c r="M1" s="2"/>
    </row>
    <row r="2" spans="1:13" x14ac:dyDescent="0.25">
      <c r="A2" t="s">
        <v>50</v>
      </c>
      <c r="B2" t="s">
        <v>15</v>
      </c>
      <c r="C2" t="s">
        <v>5</v>
      </c>
      <c r="D2" t="s">
        <v>53</v>
      </c>
      <c r="E2" t="s">
        <v>50</v>
      </c>
      <c r="F2" t="s">
        <v>6</v>
      </c>
      <c r="G2" s="1">
        <v>0.45303990472046402</v>
      </c>
      <c r="H2" s="1">
        <v>0.578451882845188</v>
      </c>
      <c r="I2" s="1">
        <v>0.46121351325897503</v>
      </c>
      <c r="J2" s="1">
        <f xml:space="preserve"> (1 + 0.25) * ((G2 * H2) / (0.25 * G2 + H2))</f>
        <v>0.47357469456073453</v>
      </c>
      <c r="K2" s="1">
        <f xml:space="preserve"> (1 + 4) * ((G2 * H2) / (4 * G2 + H2))</f>
        <v>0.54810617639092807</v>
      </c>
      <c r="L2" t="s">
        <v>7</v>
      </c>
    </row>
    <row r="3" spans="1:13" x14ac:dyDescent="0.25">
      <c r="A3" t="s">
        <v>50</v>
      </c>
      <c r="B3" t="s">
        <v>15</v>
      </c>
      <c r="C3" t="s">
        <v>5</v>
      </c>
      <c r="D3" t="s">
        <v>53</v>
      </c>
      <c r="E3" t="s">
        <v>57</v>
      </c>
      <c r="F3" t="s">
        <v>8</v>
      </c>
      <c r="G3" s="1">
        <v>0.47802575712818102</v>
      </c>
      <c r="H3" s="1">
        <v>0.60146443514644299</v>
      </c>
      <c r="I3" s="1">
        <v>0.45785686475693099</v>
      </c>
      <c r="J3" s="1">
        <f t="shared" ref="J3:J66" si="0" xml:space="preserve"> (1 + 0.25) * ((G3 * H3) / (0.25 * G3 + H3))</f>
        <v>0.4984866625584301</v>
      </c>
      <c r="K3" s="1">
        <f t="shared" ref="K3:K66" si="1" xml:space="preserve"> (1 + 4) * ((G3 * H3) / (4 * G3 + H3))</f>
        <v>0.57192714369797881</v>
      </c>
      <c r="L3" t="s">
        <v>9</v>
      </c>
    </row>
    <row r="4" spans="1:13" x14ac:dyDescent="0.25">
      <c r="A4" t="s">
        <v>50</v>
      </c>
      <c r="B4" t="s">
        <v>15</v>
      </c>
      <c r="C4" t="s">
        <v>5</v>
      </c>
      <c r="D4" t="s">
        <v>53</v>
      </c>
      <c r="E4" t="s">
        <v>58</v>
      </c>
      <c r="F4" t="s">
        <v>10</v>
      </c>
      <c r="G4" s="1">
        <v>0.41218619246861898</v>
      </c>
      <c r="H4" s="1">
        <v>0.59205020920502005</v>
      </c>
      <c r="I4" s="1">
        <v>0.45328403738113099</v>
      </c>
      <c r="J4" s="1">
        <f t="shared" si="0"/>
        <v>0.43885063286476611</v>
      </c>
      <c r="K4" s="1">
        <f t="shared" si="1"/>
        <v>0.54452755330323555</v>
      </c>
      <c r="L4" t="s">
        <v>11</v>
      </c>
    </row>
    <row r="5" spans="1:13" x14ac:dyDescent="0.25">
      <c r="A5" t="s">
        <v>50</v>
      </c>
      <c r="B5" t="s">
        <v>15</v>
      </c>
      <c r="C5" t="s">
        <v>5</v>
      </c>
      <c r="D5" t="s">
        <v>53</v>
      </c>
      <c r="E5" t="s">
        <v>59</v>
      </c>
      <c r="F5" t="s">
        <v>12</v>
      </c>
      <c r="G5" s="1">
        <v>0.44209938132532201</v>
      </c>
      <c r="H5" s="1">
        <v>0.59205020920502005</v>
      </c>
      <c r="I5" s="1">
        <v>0.45680714778104398</v>
      </c>
      <c r="J5" s="1">
        <f t="shared" si="0"/>
        <v>0.46568873587427589</v>
      </c>
      <c r="K5" s="1">
        <f t="shared" si="1"/>
        <v>0.55443937049894321</v>
      </c>
      <c r="L5" t="s">
        <v>9</v>
      </c>
    </row>
    <row r="6" spans="1:13" x14ac:dyDescent="0.25">
      <c r="A6" t="s">
        <v>50</v>
      </c>
      <c r="B6" t="s">
        <v>15</v>
      </c>
      <c r="C6" t="s">
        <v>5</v>
      </c>
      <c r="D6" t="s">
        <v>53</v>
      </c>
      <c r="E6" t="s">
        <v>60</v>
      </c>
      <c r="F6" t="s">
        <v>13</v>
      </c>
      <c r="G6" s="1">
        <v>0.441274504149682</v>
      </c>
      <c r="H6" s="1">
        <v>0.55125523012552302</v>
      </c>
      <c r="I6" s="1">
        <v>0.458578418548442</v>
      </c>
      <c r="J6" s="1">
        <f t="shared" si="0"/>
        <v>0.45961398728860542</v>
      </c>
      <c r="K6" s="1">
        <f t="shared" si="1"/>
        <v>0.52508156663403149</v>
      </c>
      <c r="L6" t="s">
        <v>9</v>
      </c>
    </row>
    <row r="7" spans="1:13" x14ac:dyDescent="0.25">
      <c r="A7" t="s">
        <v>50</v>
      </c>
      <c r="B7" t="s">
        <v>15</v>
      </c>
      <c r="C7" t="s">
        <v>5</v>
      </c>
      <c r="D7" t="s">
        <v>53</v>
      </c>
      <c r="E7" t="s">
        <v>61</v>
      </c>
      <c r="F7" t="s">
        <v>14</v>
      </c>
      <c r="G7" s="1">
        <v>0.45303990472046402</v>
      </c>
      <c r="H7" s="1">
        <v>0.578451882845188</v>
      </c>
      <c r="I7" s="1">
        <v>0.46121351325897503</v>
      </c>
      <c r="J7" s="1">
        <f t="shared" si="0"/>
        <v>0.47357469456073453</v>
      </c>
      <c r="K7" s="1">
        <f t="shared" si="1"/>
        <v>0.54810617639092807</v>
      </c>
      <c r="L7" t="s">
        <v>9</v>
      </c>
    </row>
    <row r="8" spans="1:13" x14ac:dyDescent="0.25">
      <c r="A8" t="s">
        <v>50</v>
      </c>
      <c r="B8" t="s">
        <v>15</v>
      </c>
      <c r="C8" t="s">
        <v>5</v>
      </c>
      <c r="D8" t="s">
        <v>54</v>
      </c>
      <c r="E8" t="s">
        <v>50</v>
      </c>
      <c r="F8" t="s">
        <v>19</v>
      </c>
      <c r="G8" s="1">
        <v>0.52605759718276601</v>
      </c>
      <c r="H8" s="1">
        <v>0.54602510460250997</v>
      </c>
      <c r="I8" s="1">
        <v>0.41489614838285999</v>
      </c>
      <c r="J8" s="1">
        <f t="shared" si="0"/>
        <v>0.52993340771282549</v>
      </c>
      <c r="K8" s="1">
        <f t="shared" si="1"/>
        <v>0.5419112520494479</v>
      </c>
      <c r="L8" t="s">
        <v>7</v>
      </c>
    </row>
    <row r="9" spans="1:13" x14ac:dyDescent="0.25">
      <c r="A9" t="s">
        <v>50</v>
      </c>
      <c r="B9" t="s">
        <v>15</v>
      </c>
      <c r="C9" t="s">
        <v>5</v>
      </c>
      <c r="D9" t="s">
        <v>54</v>
      </c>
      <c r="E9" t="s">
        <v>57</v>
      </c>
      <c r="F9" t="s">
        <v>20</v>
      </c>
      <c r="G9" s="1">
        <v>0.29788385287739</v>
      </c>
      <c r="H9" s="1">
        <v>0.54497907949790703</v>
      </c>
      <c r="I9" s="1">
        <v>0.38521202369384899</v>
      </c>
      <c r="J9" s="1">
        <f t="shared" si="0"/>
        <v>0.32758991190454562</v>
      </c>
      <c r="K9" s="1">
        <f t="shared" si="1"/>
        <v>0.46743194133734389</v>
      </c>
      <c r="L9" t="s">
        <v>11</v>
      </c>
    </row>
    <row r="10" spans="1:13" x14ac:dyDescent="0.25">
      <c r="A10" t="s">
        <v>50</v>
      </c>
      <c r="B10" t="s">
        <v>15</v>
      </c>
      <c r="C10" t="s">
        <v>5</v>
      </c>
      <c r="D10" t="s">
        <v>54</v>
      </c>
      <c r="E10" t="s">
        <v>58</v>
      </c>
      <c r="F10" t="s">
        <v>21</v>
      </c>
      <c r="G10" s="1">
        <v>0.62179203741937805</v>
      </c>
      <c r="H10" s="1">
        <v>0.56276150627614996</v>
      </c>
      <c r="I10" s="1">
        <v>0.440939871876948</v>
      </c>
      <c r="J10" s="1">
        <f t="shared" si="0"/>
        <v>0.60901557267244122</v>
      </c>
      <c r="K10" s="1">
        <f t="shared" si="1"/>
        <v>0.57365359703555363</v>
      </c>
      <c r="L10" t="s">
        <v>11</v>
      </c>
    </row>
    <row r="11" spans="1:13" x14ac:dyDescent="0.25">
      <c r="A11" t="s">
        <v>50</v>
      </c>
      <c r="B11" t="s">
        <v>15</v>
      </c>
      <c r="C11" t="s">
        <v>5</v>
      </c>
      <c r="D11" t="s">
        <v>54</v>
      </c>
      <c r="E11" t="s">
        <v>59</v>
      </c>
      <c r="F11" t="s">
        <v>22</v>
      </c>
      <c r="G11" s="1">
        <v>0.57137119958955096</v>
      </c>
      <c r="H11" s="1">
        <v>0.54811715481171497</v>
      </c>
      <c r="I11" s="1">
        <v>0.39761155932077002</v>
      </c>
      <c r="J11" s="1">
        <f t="shared" si="0"/>
        <v>0.56656386908889433</v>
      </c>
      <c r="K11" s="1">
        <f t="shared" si="1"/>
        <v>0.5526152957193442</v>
      </c>
      <c r="L11" t="s">
        <v>11</v>
      </c>
    </row>
    <row r="12" spans="1:13" x14ac:dyDescent="0.25">
      <c r="A12" t="s">
        <v>50</v>
      </c>
      <c r="B12" t="s">
        <v>15</v>
      </c>
      <c r="C12" t="s">
        <v>5</v>
      </c>
      <c r="D12" t="s">
        <v>54</v>
      </c>
      <c r="E12" t="s">
        <v>60</v>
      </c>
      <c r="F12" t="s">
        <v>23</v>
      </c>
      <c r="G12" s="1">
        <v>0.63411962581891002</v>
      </c>
      <c r="H12" s="1">
        <v>0.55857740585773996</v>
      </c>
      <c r="I12" s="1">
        <v>0.42483413191567998</v>
      </c>
      <c r="J12" s="1">
        <f t="shared" si="0"/>
        <v>0.61741961334070994</v>
      </c>
      <c r="K12" s="1">
        <f t="shared" si="1"/>
        <v>0.57221081943651442</v>
      </c>
      <c r="L12" t="s">
        <v>9</v>
      </c>
    </row>
    <row r="13" spans="1:13" x14ac:dyDescent="0.25">
      <c r="A13" t="s">
        <v>50</v>
      </c>
      <c r="B13" t="s">
        <v>15</v>
      </c>
      <c r="C13" t="s">
        <v>5</v>
      </c>
      <c r="D13" t="s">
        <v>54</v>
      </c>
      <c r="E13" t="s">
        <v>61</v>
      </c>
      <c r="F13" t="s">
        <v>24</v>
      </c>
      <c r="G13" s="1">
        <v>0.52605759718276601</v>
      </c>
      <c r="H13" s="1">
        <v>0.54602510460250997</v>
      </c>
      <c r="I13" s="1">
        <v>0.41489614838285999</v>
      </c>
      <c r="J13" s="1">
        <f t="shared" si="0"/>
        <v>0.52993340771282549</v>
      </c>
      <c r="K13" s="1">
        <f t="shared" si="1"/>
        <v>0.5419112520494479</v>
      </c>
      <c r="L13" t="s">
        <v>9</v>
      </c>
    </row>
    <row r="14" spans="1:13" x14ac:dyDescent="0.25">
      <c r="A14" t="s">
        <v>50</v>
      </c>
      <c r="B14" t="s">
        <v>15</v>
      </c>
      <c r="C14" t="s">
        <v>5</v>
      </c>
      <c r="D14" t="s">
        <v>55</v>
      </c>
      <c r="E14" t="s">
        <v>50</v>
      </c>
      <c r="F14" t="s">
        <v>26</v>
      </c>
      <c r="G14" s="1">
        <v>0.13444444444444401</v>
      </c>
      <c r="H14" s="1">
        <v>0.36666666666666597</v>
      </c>
      <c r="I14" s="1">
        <v>0.19674796747967399</v>
      </c>
      <c r="J14" s="1">
        <f t="shared" si="0"/>
        <v>0.15394402035623361</v>
      </c>
      <c r="K14" s="1">
        <f t="shared" si="1"/>
        <v>0.27252252252252185</v>
      </c>
      <c r="L14" t="s">
        <v>27</v>
      </c>
    </row>
    <row r="15" spans="1:13" x14ac:dyDescent="0.25">
      <c r="A15" t="s">
        <v>50</v>
      </c>
      <c r="B15" t="s">
        <v>15</v>
      </c>
      <c r="C15" t="s">
        <v>5</v>
      </c>
      <c r="D15" t="s">
        <v>55</v>
      </c>
      <c r="E15" t="s">
        <v>57</v>
      </c>
      <c r="F15" t="s">
        <v>28</v>
      </c>
      <c r="G15" s="1">
        <v>0.13444444444444401</v>
      </c>
      <c r="H15" s="1">
        <v>0.36666666666666597</v>
      </c>
      <c r="I15" s="1">
        <v>0.19674796747967399</v>
      </c>
      <c r="J15" s="1">
        <f t="shared" si="0"/>
        <v>0.15394402035623361</v>
      </c>
      <c r="K15" s="1">
        <f t="shared" si="1"/>
        <v>0.27252252252252185</v>
      </c>
      <c r="L15" t="s">
        <v>29</v>
      </c>
    </row>
    <row r="16" spans="1:13" x14ac:dyDescent="0.25">
      <c r="A16" t="s">
        <v>50</v>
      </c>
      <c r="B16" t="s">
        <v>15</v>
      </c>
      <c r="C16" t="s">
        <v>5</v>
      </c>
      <c r="D16" t="s">
        <v>55</v>
      </c>
      <c r="E16" t="s">
        <v>58</v>
      </c>
      <c r="F16" t="s">
        <v>30</v>
      </c>
      <c r="G16" s="1">
        <v>0.13444444444444401</v>
      </c>
      <c r="H16" s="1">
        <v>0.36666666666666597</v>
      </c>
      <c r="I16" s="1">
        <v>0.19674796747967399</v>
      </c>
      <c r="J16" s="1">
        <f t="shared" si="0"/>
        <v>0.15394402035623361</v>
      </c>
      <c r="K16" s="1">
        <f t="shared" si="1"/>
        <v>0.27252252252252185</v>
      </c>
      <c r="L16" t="s">
        <v>29</v>
      </c>
    </row>
    <row r="17" spans="1:12" x14ac:dyDescent="0.25">
      <c r="A17" t="s">
        <v>50</v>
      </c>
      <c r="B17" t="s">
        <v>15</v>
      </c>
      <c r="C17" t="s">
        <v>5</v>
      </c>
      <c r="D17" t="s">
        <v>55</v>
      </c>
      <c r="E17" t="s">
        <v>59</v>
      </c>
      <c r="F17" t="s">
        <v>31</v>
      </c>
      <c r="G17" s="1">
        <v>0.13444444444444401</v>
      </c>
      <c r="H17" s="1">
        <v>0.36666666666666597</v>
      </c>
      <c r="I17" s="1">
        <v>0.19674796747967399</v>
      </c>
      <c r="J17" s="1">
        <f t="shared" si="0"/>
        <v>0.15394402035623361</v>
      </c>
      <c r="K17" s="1">
        <f t="shared" si="1"/>
        <v>0.27252252252252185</v>
      </c>
      <c r="L17" t="s">
        <v>29</v>
      </c>
    </row>
    <row r="18" spans="1:12" x14ac:dyDescent="0.25">
      <c r="A18" t="s">
        <v>50</v>
      </c>
      <c r="B18" t="s">
        <v>15</v>
      </c>
      <c r="C18" t="s">
        <v>5</v>
      </c>
      <c r="D18" t="s">
        <v>55</v>
      </c>
      <c r="E18" t="s">
        <v>60</v>
      </c>
      <c r="F18" t="s">
        <v>32</v>
      </c>
      <c r="G18" s="1">
        <v>0.76830708661417302</v>
      </c>
      <c r="H18" s="1">
        <v>0.370588235294117</v>
      </c>
      <c r="I18" s="1">
        <v>0.205109020475926</v>
      </c>
      <c r="J18" s="1">
        <f t="shared" si="0"/>
        <v>0.6325379308215896</v>
      </c>
      <c r="K18" s="1">
        <f t="shared" si="1"/>
        <v>0.41338666074886959</v>
      </c>
      <c r="L18" t="s">
        <v>29</v>
      </c>
    </row>
    <row r="19" spans="1:12" x14ac:dyDescent="0.25">
      <c r="A19" t="s">
        <v>50</v>
      </c>
      <c r="B19" t="s">
        <v>15</v>
      </c>
      <c r="C19" t="s">
        <v>5</v>
      </c>
      <c r="D19" t="s">
        <v>55</v>
      </c>
      <c r="E19" t="s">
        <v>61</v>
      </c>
      <c r="F19" t="s">
        <v>33</v>
      </c>
      <c r="G19" s="1">
        <v>0.13444444444444401</v>
      </c>
      <c r="H19" s="1">
        <v>0.36666666666666597</v>
      </c>
      <c r="I19" s="1">
        <v>0.19674796747967399</v>
      </c>
      <c r="J19" s="1">
        <f t="shared" si="0"/>
        <v>0.15394402035623361</v>
      </c>
      <c r="K19" s="1">
        <f t="shared" si="1"/>
        <v>0.27252252252252185</v>
      </c>
      <c r="L19" t="s">
        <v>29</v>
      </c>
    </row>
    <row r="20" spans="1:12" x14ac:dyDescent="0.25">
      <c r="A20" t="s">
        <v>50</v>
      </c>
      <c r="B20" t="s">
        <v>15</v>
      </c>
      <c r="C20" t="s">
        <v>5</v>
      </c>
      <c r="D20" t="s">
        <v>56</v>
      </c>
      <c r="E20" t="s">
        <v>50</v>
      </c>
      <c r="F20" t="s">
        <v>35</v>
      </c>
      <c r="G20" s="1">
        <v>3.2578823529411702E-2</v>
      </c>
      <c r="H20" s="1">
        <v>4.6399999999999997E-2</v>
      </c>
      <c r="I20" s="1">
        <v>1.8156710240300099E-2</v>
      </c>
      <c r="J20" s="1">
        <f t="shared" si="0"/>
        <v>3.4642624506610813E-2</v>
      </c>
      <c r="K20" s="1">
        <f t="shared" si="1"/>
        <v>4.2770984235193849E-2</v>
      </c>
      <c r="L20" t="s">
        <v>36</v>
      </c>
    </row>
    <row r="21" spans="1:12" x14ac:dyDescent="0.25">
      <c r="A21" t="s">
        <v>50</v>
      </c>
      <c r="B21" t="s">
        <v>15</v>
      </c>
      <c r="C21" t="s">
        <v>5</v>
      </c>
      <c r="D21" t="s">
        <v>56</v>
      </c>
      <c r="E21" t="s">
        <v>57</v>
      </c>
      <c r="F21" t="s">
        <v>37</v>
      </c>
      <c r="G21" s="1">
        <v>7.9950589556428905E-3</v>
      </c>
      <c r="H21" s="1">
        <v>6.08E-2</v>
      </c>
      <c r="I21" s="1">
        <v>1.40257627118644E-2</v>
      </c>
      <c r="J21" s="1">
        <f t="shared" si="0"/>
        <v>9.6757393740958368E-3</v>
      </c>
      <c r="K21" s="1">
        <f t="shared" si="1"/>
        <v>2.6196289554204256E-2</v>
      </c>
      <c r="L21" t="s">
        <v>38</v>
      </c>
    </row>
    <row r="22" spans="1:12" x14ac:dyDescent="0.25">
      <c r="A22" t="s">
        <v>50</v>
      </c>
      <c r="B22" t="s">
        <v>15</v>
      </c>
      <c r="C22" t="s">
        <v>5</v>
      </c>
      <c r="D22" t="s">
        <v>56</v>
      </c>
      <c r="E22" t="s">
        <v>58</v>
      </c>
      <c r="F22" t="s">
        <v>39</v>
      </c>
      <c r="G22" s="1">
        <v>2.1093124673969701E-2</v>
      </c>
      <c r="H22" s="1">
        <v>6.4000000000000001E-2</v>
      </c>
      <c r="I22" s="1">
        <v>2.06175890938727E-2</v>
      </c>
      <c r="J22" s="1">
        <f t="shared" si="0"/>
        <v>2.435931928521208E-2</v>
      </c>
      <c r="K22" s="1">
        <f t="shared" si="1"/>
        <v>4.5492257358996584E-2</v>
      </c>
      <c r="L22" t="s">
        <v>40</v>
      </c>
    </row>
    <row r="23" spans="1:12" x14ac:dyDescent="0.25">
      <c r="A23" t="s">
        <v>50</v>
      </c>
      <c r="B23" t="s">
        <v>15</v>
      </c>
      <c r="C23" t="s">
        <v>5</v>
      </c>
      <c r="D23" t="s">
        <v>56</v>
      </c>
      <c r="E23" t="s">
        <v>59</v>
      </c>
      <c r="F23" t="s">
        <v>41</v>
      </c>
      <c r="G23" s="1">
        <v>0.27949246450579401</v>
      </c>
      <c r="H23" s="1">
        <v>0.1056</v>
      </c>
      <c r="I23" s="1">
        <v>9.4573962201213099E-2</v>
      </c>
      <c r="J23" s="1">
        <f t="shared" si="0"/>
        <v>0.21024876134404069</v>
      </c>
      <c r="K23" s="1">
        <f t="shared" si="1"/>
        <v>0.1206077612090572</v>
      </c>
      <c r="L23" t="s">
        <v>42</v>
      </c>
    </row>
    <row r="24" spans="1:12" x14ac:dyDescent="0.25">
      <c r="A24" t="s">
        <v>50</v>
      </c>
      <c r="B24" t="s">
        <v>15</v>
      </c>
      <c r="C24" t="s">
        <v>5</v>
      </c>
      <c r="D24" t="s">
        <v>56</v>
      </c>
      <c r="E24" t="s">
        <v>60</v>
      </c>
      <c r="F24" t="s">
        <v>43</v>
      </c>
      <c r="G24" s="1">
        <v>8.1124973019641704E-3</v>
      </c>
      <c r="H24" s="1">
        <v>4.8000000000000001E-2</v>
      </c>
      <c r="I24" s="1">
        <v>1.2719809143278299E-2</v>
      </c>
      <c r="J24" s="1">
        <f t="shared" si="0"/>
        <v>9.7295240363395857E-3</v>
      </c>
      <c r="K24" s="1">
        <f t="shared" si="1"/>
        <v>2.4201362506600047E-2</v>
      </c>
      <c r="L24" t="s">
        <v>44</v>
      </c>
    </row>
    <row r="25" spans="1:12" x14ac:dyDescent="0.25">
      <c r="A25" t="s">
        <v>50</v>
      </c>
      <c r="B25" t="s">
        <v>15</v>
      </c>
      <c r="C25" t="s">
        <v>5</v>
      </c>
      <c r="D25" t="s">
        <v>56</v>
      </c>
      <c r="E25" t="s">
        <v>61</v>
      </c>
      <c r="F25" t="s">
        <v>45</v>
      </c>
      <c r="G25" s="1">
        <v>1.4952165725047E-2</v>
      </c>
      <c r="H25" s="1">
        <v>4.3200000000000002E-2</v>
      </c>
      <c r="I25" s="1">
        <v>1.49682777453007E-2</v>
      </c>
      <c r="J25" s="1">
        <f t="shared" si="0"/>
        <v>1.7201760545014579E-2</v>
      </c>
      <c r="K25" s="1">
        <f t="shared" si="1"/>
        <v>3.1353361024980916E-2</v>
      </c>
      <c r="L25" t="s">
        <v>44</v>
      </c>
    </row>
    <row r="26" spans="1:12" x14ac:dyDescent="0.25">
      <c r="A26" t="s">
        <v>50</v>
      </c>
      <c r="B26" t="s">
        <v>15</v>
      </c>
      <c r="C26" t="s">
        <v>62</v>
      </c>
      <c r="D26" t="s">
        <v>53</v>
      </c>
      <c r="E26" t="s">
        <v>50</v>
      </c>
      <c r="F26" t="s">
        <v>6</v>
      </c>
      <c r="G26">
        <v>0.69483190205974699</v>
      </c>
      <c r="H26">
        <v>0.40271966527196601</v>
      </c>
      <c r="I26">
        <v>0.241483348393907</v>
      </c>
      <c r="J26" s="1">
        <f t="shared" si="0"/>
        <v>0.60680311633691941</v>
      </c>
      <c r="K26" s="1">
        <f t="shared" si="1"/>
        <v>0.43968936814228871</v>
      </c>
      <c r="L26" t="s">
        <v>72</v>
      </c>
    </row>
    <row r="27" spans="1:12" x14ac:dyDescent="0.25">
      <c r="A27" t="s">
        <v>50</v>
      </c>
      <c r="B27" t="s">
        <v>15</v>
      </c>
      <c r="C27" t="s">
        <v>62</v>
      </c>
      <c r="D27" t="s">
        <v>53</v>
      </c>
      <c r="E27" t="s">
        <v>57</v>
      </c>
      <c r="F27" t="s">
        <v>8</v>
      </c>
      <c r="G27">
        <v>0.41494113727162302</v>
      </c>
      <c r="H27">
        <v>0.39435146443514602</v>
      </c>
      <c r="I27">
        <v>0.22907770713593101</v>
      </c>
      <c r="J27" s="1">
        <f t="shared" si="0"/>
        <v>0.4106529774861003</v>
      </c>
      <c r="K27" s="1">
        <f t="shared" si="1"/>
        <v>0.39830429260154782</v>
      </c>
      <c r="L27" t="s">
        <v>25</v>
      </c>
    </row>
    <row r="28" spans="1:12" x14ac:dyDescent="0.25">
      <c r="A28" t="s">
        <v>50</v>
      </c>
      <c r="B28" t="s">
        <v>15</v>
      </c>
      <c r="C28" t="s">
        <v>62</v>
      </c>
      <c r="D28" t="s">
        <v>53</v>
      </c>
      <c r="E28" t="s">
        <v>58</v>
      </c>
      <c r="F28" t="s">
        <v>10</v>
      </c>
      <c r="G28">
        <v>0.44693441141778101</v>
      </c>
      <c r="H28">
        <v>0.39330543933054302</v>
      </c>
      <c r="I28">
        <v>0.28551128135391601</v>
      </c>
      <c r="J28" s="1">
        <f t="shared" si="0"/>
        <v>0.4350696687579596</v>
      </c>
      <c r="K28" s="1">
        <f t="shared" si="1"/>
        <v>0.40297630120973449</v>
      </c>
      <c r="L28" t="s">
        <v>17</v>
      </c>
    </row>
    <row r="29" spans="1:12" x14ac:dyDescent="0.25">
      <c r="A29" t="s">
        <v>50</v>
      </c>
      <c r="B29" t="s">
        <v>15</v>
      </c>
      <c r="C29" t="s">
        <v>62</v>
      </c>
      <c r="D29" t="s">
        <v>53</v>
      </c>
      <c r="E29" t="s">
        <v>59</v>
      </c>
      <c r="F29" t="s">
        <v>12</v>
      </c>
      <c r="G29">
        <v>0.407312276907075</v>
      </c>
      <c r="H29">
        <v>0.39330543933054302</v>
      </c>
      <c r="I29">
        <v>0.23217256616707499</v>
      </c>
      <c r="J29" s="1">
        <f t="shared" si="0"/>
        <v>0.40443166147357906</v>
      </c>
      <c r="K29" s="1">
        <f t="shared" si="1"/>
        <v>0.39602920537925246</v>
      </c>
      <c r="L29" t="s">
        <v>25</v>
      </c>
    </row>
    <row r="30" spans="1:12" x14ac:dyDescent="0.25">
      <c r="A30" t="s">
        <v>50</v>
      </c>
      <c r="B30" t="s">
        <v>15</v>
      </c>
      <c r="C30" t="s">
        <v>62</v>
      </c>
      <c r="D30" t="s">
        <v>53</v>
      </c>
      <c r="E30" t="s">
        <v>60</v>
      </c>
      <c r="F30" t="s">
        <v>13</v>
      </c>
      <c r="G30">
        <v>0.38767948132035801</v>
      </c>
      <c r="H30">
        <v>0.39225941422594102</v>
      </c>
      <c r="I30">
        <v>0.23172459109516</v>
      </c>
      <c r="J30" s="1">
        <f t="shared" si="0"/>
        <v>0.38858689199236235</v>
      </c>
      <c r="K30" s="1">
        <f t="shared" si="1"/>
        <v>0.39133479109101876</v>
      </c>
      <c r="L30" t="s">
        <v>25</v>
      </c>
    </row>
    <row r="31" spans="1:12" x14ac:dyDescent="0.25">
      <c r="A31" t="s">
        <v>50</v>
      </c>
      <c r="B31" t="s">
        <v>15</v>
      </c>
      <c r="C31" t="s">
        <v>62</v>
      </c>
      <c r="D31" t="s">
        <v>53</v>
      </c>
      <c r="E31" t="s">
        <v>61</v>
      </c>
      <c r="F31" t="s">
        <v>14</v>
      </c>
      <c r="G31">
        <v>0.69483190205974699</v>
      </c>
      <c r="H31">
        <v>0.40271966527196601</v>
      </c>
      <c r="I31">
        <v>0.241483348393907</v>
      </c>
      <c r="J31" s="1">
        <f t="shared" si="0"/>
        <v>0.60680311633691941</v>
      </c>
      <c r="K31" s="1">
        <f t="shared" si="1"/>
        <v>0.43968936814228871</v>
      </c>
      <c r="L31" t="s">
        <v>25</v>
      </c>
    </row>
    <row r="32" spans="1:12" x14ac:dyDescent="0.25">
      <c r="A32" t="s">
        <v>50</v>
      </c>
      <c r="B32" t="s">
        <v>15</v>
      </c>
      <c r="C32" t="s">
        <v>62</v>
      </c>
      <c r="D32" t="s">
        <v>54</v>
      </c>
      <c r="E32" t="s">
        <v>50</v>
      </c>
      <c r="F32" t="s">
        <v>19</v>
      </c>
      <c r="G32">
        <v>0.46108283906390002</v>
      </c>
      <c r="H32">
        <v>0.44665271966527198</v>
      </c>
      <c r="I32">
        <v>0.38260165028771997</v>
      </c>
      <c r="J32" s="1">
        <f t="shared" si="0"/>
        <v>0.45812270247238762</v>
      </c>
      <c r="K32" s="1">
        <f t="shared" si="1"/>
        <v>0.44946603126452483</v>
      </c>
      <c r="L32" t="s">
        <v>74</v>
      </c>
    </row>
    <row r="33" spans="1:12" x14ac:dyDescent="0.25">
      <c r="A33" t="s">
        <v>50</v>
      </c>
      <c r="B33" t="s">
        <v>15</v>
      </c>
      <c r="C33" t="s">
        <v>62</v>
      </c>
      <c r="D33" t="s">
        <v>54</v>
      </c>
      <c r="E33" t="s">
        <v>57</v>
      </c>
      <c r="F33" t="s">
        <v>20</v>
      </c>
      <c r="G33">
        <v>0.43575464544773501</v>
      </c>
      <c r="H33">
        <v>0.44769874476987398</v>
      </c>
      <c r="I33">
        <v>0.30945381689555901</v>
      </c>
      <c r="J33" s="1">
        <f t="shared" si="0"/>
        <v>0.43809220698599005</v>
      </c>
      <c r="K33" s="1">
        <f t="shared" si="1"/>
        <v>0.44525782817643877</v>
      </c>
      <c r="L33" t="s">
        <v>25</v>
      </c>
    </row>
    <row r="34" spans="1:12" x14ac:dyDescent="0.25">
      <c r="A34" t="s">
        <v>50</v>
      </c>
      <c r="B34" t="s">
        <v>15</v>
      </c>
      <c r="C34" t="s">
        <v>62</v>
      </c>
      <c r="D34" t="s">
        <v>54</v>
      </c>
      <c r="E34" t="s">
        <v>58</v>
      </c>
      <c r="F34" t="s">
        <v>21</v>
      </c>
      <c r="G34">
        <v>0.53068207982342597</v>
      </c>
      <c r="H34">
        <v>0.506276150627615</v>
      </c>
      <c r="I34">
        <v>0.49183191479216498</v>
      </c>
      <c r="J34" s="1">
        <f t="shared" si="0"/>
        <v>0.52561444669301582</v>
      </c>
      <c r="K34" s="1">
        <f t="shared" si="1"/>
        <v>0.51097608173351949</v>
      </c>
      <c r="L34" t="s">
        <v>17</v>
      </c>
    </row>
    <row r="35" spans="1:12" x14ac:dyDescent="0.25">
      <c r="A35" t="s">
        <v>50</v>
      </c>
      <c r="B35" t="s">
        <v>15</v>
      </c>
      <c r="C35" t="s">
        <v>62</v>
      </c>
      <c r="D35" t="s">
        <v>54</v>
      </c>
      <c r="E35" t="s">
        <v>59</v>
      </c>
      <c r="F35" t="s">
        <v>22</v>
      </c>
      <c r="G35">
        <v>0.58596717090440897</v>
      </c>
      <c r="H35">
        <v>0.46443514644351402</v>
      </c>
      <c r="I35">
        <v>0.31943815888475802</v>
      </c>
      <c r="J35" s="1">
        <f t="shared" si="0"/>
        <v>0.55682547981920694</v>
      </c>
      <c r="K35" s="1">
        <f t="shared" si="1"/>
        <v>0.48453401999625328</v>
      </c>
      <c r="L35" t="s">
        <v>17</v>
      </c>
    </row>
    <row r="36" spans="1:12" x14ac:dyDescent="0.25">
      <c r="A36" t="s">
        <v>50</v>
      </c>
      <c r="B36" t="s">
        <v>15</v>
      </c>
      <c r="C36" t="s">
        <v>62</v>
      </c>
      <c r="D36" t="s">
        <v>54</v>
      </c>
      <c r="E36" t="s">
        <v>60</v>
      </c>
      <c r="F36" t="s">
        <v>23</v>
      </c>
      <c r="G36">
        <v>0.47765671655761799</v>
      </c>
      <c r="H36">
        <v>0.45397489539748898</v>
      </c>
      <c r="I36">
        <v>0.33349836268326499</v>
      </c>
      <c r="J36" s="1">
        <f t="shared" si="0"/>
        <v>0.47272473344188276</v>
      </c>
      <c r="K36" s="1">
        <f t="shared" si="1"/>
        <v>0.45852151819818832</v>
      </c>
      <c r="L36" t="s">
        <v>17</v>
      </c>
    </row>
    <row r="37" spans="1:12" x14ac:dyDescent="0.25">
      <c r="A37" t="s">
        <v>50</v>
      </c>
      <c r="B37" t="s">
        <v>15</v>
      </c>
      <c r="C37" t="s">
        <v>62</v>
      </c>
      <c r="D37" t="s">
        <v>54</v>
      </c>
      <c r="E37" t="s">
        <v>61</v>
      </c>
      <c r="F37" t="s">
        <v>24</v>
      </c>
      <c r="G37">
        <v>0.46108283906390002</v>
      </c>
      <c r="H37">
        <v>0.44665271966527198</v>
      </c>
      <c r="I37">
        <v>0.38260165028771997</v>
      </c>
      <c r="J37" s="1">
        <f t="shared" si="0"/>
        <v>0.45812270247238762</v>
      </c>
      <c r="K37" s="1">
        <f t="shared" si="1"/>
        <v>0.44946603126452483</v>
      </c>
      <c r="L37" t="s">
        <v>17</v>
      </c>
    </row>
    <row r="38" spans="1:12" x14ac:dyDescent="0.25">
      <c r="A38" t="s">
        <v>50</v>
      </c>
      <c r="B38" t="s">
        <v>15</v>
      </c>
      <c r="C38" t="s">
        <v>62</v>
      </c>
      <c r="D38" t="s">
        <v>55</v>
      </c>
      <c r="E38" t="s">
        <v>50</v>
      </c>
      <c r="F38" t="s">
        <v>26</v>
      </c>
      <c r="G38">
        <v>0.44077126577126502</v>
      </c>
      <c r="H38">
        <v>0.57450980392156803</v>
      </c>
      <c r="I38">
        <v>0.47880099444809399</v>
      </c>
      <c r="J38" s="1">
        <f t="shared" si="0"/>
        <v>0.46229451651899001</v>
      </c>
      <c r="K38" s="1">
        <f t="shared" si="1"/>
        <v>0.54164093412126924</v>
      </c>
      <c r="L38" t="s">
        <v>77</v>
      </c>
    </row>
    <row r="39" spans="1:12" x14ac:dyDescent="0.25">
      <c r="A39" t="s">
        <v>50</v>
      </c>
      <c r="B39" t="s">
        <v>15</v>
      </c>
      <c r="C39" t="s">
        <v>62</v>
      </c>
      <c r="D39" t="s">
        <v>55</v>
      </c>
      <c r="E39" t="s">
        <v>57</v>
      </c>
      <c r="F39" t="s">
        <v>28</v>
      </c>
      <c r="G39">
        <v>0.464123300515705</v>
      </c>
      <c r="H39">
        <v>0.59019607843137201</v>
      </c>
      <c r="I39">
        <v>0.49027162772204402</v>
      </c>
      <c r="J39" s="1">
        <f t="shared" si="0"/>
        <v>0.48483665535124726</v>
      </c>
      <c r="K39" s="1">
        <f t="shared" si="1"/>
        <v>0.55978450973894422</v>
      </c>
      <c r="L39" t="s">
        <v>78</v>
      </c>
    </row>
    <row r="40" spans="1:12" x14ac:dyDescent="0.25">
      <c r="A40" t="s">
        <v>50</v>
      </c>
      <c r="B40" t="s">
        <v>15</v>
      </c>
      <c r="C40" t="s">
        <v>62</v>
      </c>
      <c r="D40" t="s">
        <v>55</v>
      </c>
      <c r="E40" t="s">
        <v>58</v>
      </c>
      <c r="F40" t="s">
        <v>30</v>
      </c>
      <c r="G40">
        <v>0.52424674111177405</v>
      </c>
      <c r="H40">
        <v>0.60392156862744995</v>
      </c>
      <c r="I40">
        <v>0.52071072834431598</v>
      </c>
      <c r="J40" s="1">
        <f t="shared" si="0"/>
        <v>0.53845429905673114</v>
      </c>
      <c r="K40" s="1">
        <f t="shared" si="1"/>
        <v>0.58610632378514693</v>
      </c>
      <c r="L40" t="s">
        <v>78</v>
      </c>
    </row>
    <row r="41" spans="1:12" x14ac:dyDescent="0.25">
      <c r="A41" t="s">
        <v>50</v>
      </c>
      <c r="B41" t="s">
        <v>15</v>
      </c>
      <c r="C41" t="s">
        <v>62</v>
      </c>
      <c r="D41" t="s">
        <v>55</v>
      </c>
      <c r="E41" t="s">
        <v>59</v>
      </c>
      <c r="F41" t="s">
        <v>31</v>
      </c>
      <c r="G41">
        <v>0.48451656524678799</v>
      </c>
      <c r="H41">
        <v>0.61568627450980395</v>
      </c>
      <c r="I41">
        <v>0.495588235294117</v>
      </c>
      <c r="J41" s="1">
        <f t="shared" si="0"/>
        <v>0.50608027565235736</v>
      </c>
      <c r="K41" s="1">
        <f t="shared" si="1"/>
        <v>0.5840624626869545</v>
      </c>
      <c r="L41" t="s">
        <v>78</v>
      </c>
    </row>
    <row r="42" spans="1:12" x14ac:dyDescent="0.25">
      <c r="A42" t="s">
        <v>50</v>
      </c>
      <c r="B42" t="s">
        <v>15</v>
      </c>
      <c r="C42" t="s">
        <v>62</v>
      </c>
      <c r="D42" t="s">
        <v>55</v>
      </c>
      <c r="E42" t="s">
        <v>60</v>
      </c>
      <c r="F42" t="s">
        <v>32</v>
      </c>
      <c r="G42">
        <v>0.55104660347551304</v>
      </c>
      <c r="H42">
        <v>0.59803921568627405</v>
      </c>
      <c r="I42">
        <v>0.55239373601789699</v>
      </c>
      <c r="J42" s="1">
        <f t="shared" si="0"/>
        <v>0.55984488047008107</v>
      </c>
      <c r="K42" s="1">
        <f t="shared" si="1"/>
        <v>0.58801024990534878</v>
      </c>
      <c r="L42" t="s">
        <v>78</v>
      </c>
    </row>
    <row r="43" spans="1:12" x14ac:dyDescent="0.25">
      <c r="A43" t="s">
        <v>50</v>
      </c>
      <c r="B43" t="s">
        <v>15</v>
      </c>
      <c r="C43" t="s">
        <v>62</v>
      </c>
      <c r="D43" t="s">
        <v>55</v>
      </c>
      <c r="E43" t="s">
        <v>61</v>
      </c>
      <c r="F43" t="s">
        <v>33</v>
      </c>
      <c r="G43">
        <v>0.47465123792181801</v>
      </c>
      <c r="H43">
        <v>0.55294117647058805</v>
      </c>
      <c r="I43">
        <v>0.49420234937476298</v>
      </c>
      <c r="J43" s="1">
        <f t="shared" si="0"/>
        <v>0.48848394924662303</v>
      </c>
      <c r="K43" s="1">
        <f t="shared" si="1"/>
        <v>0.53528304218963296</v>
      </c>
      <c r="L43" t="s">
        <v>78</v>
      </c>
    </row>
    <row r="44" spans="1:12" x14ac:dyDescent="0.25">
      <c r="A44" t="s">
        <v>50</v>
      </c>
      <c r="B44" t="s">
        <v>15</v>
      </c>
      <c r="C44" t="s">
        <v>62</v>
      </c>
      <c r="D44" t="s">
        <v>56</v>
      </c>
      <c r="E44" t="s">
        <v>50</v>
      </c>
      <c r="F44" t="s">
        <v>35</v>
      </c>
      <c r="G44">
        <v>0.35513177323869999</v>
      </c>
      <c r="H44">
        <v>5.9200000000000003E-2</v>
      </c>
      <c r="I44">
        <v>4.7691257505712098E-2</v>
      </c>
      <c r="J44" s="1">
        <f t="shared" si="0"/>
        <v>0.17758635307496046</v>
      </c>
      <c r="K44" s="1">
        <f t="shared" si="1"/>
        <v>7.1039454085244758E-2</v>
      </c>
      <c r="L44" t="s">
        <v>63</v>
      </c>
    </row>
    <row r="45" spans="1:12" x14ac:dyDescent="0.25">
      <c r="A45" t="s">
        <v>50</v>
      </c>
      <c r="B45" t="s">
        <v>15</v>
      </c>
      <c r="C45" t="s">
        <v>62</v>
      </c>
      <c r="D45" t="s">
        <v>56</v>
      </c>
      <c r="E45" t="s">
        <v>57</v>
      </c>
      <c r="F45" t="s">
        <v>37</v>
      </c>
      <c r="G45">
        <v>0.142492865002115</v>
      </c>
      <c r="H45">
        <v>5.6000000000000001E-2</v>
      </c>
      <c r="I45">
        <v>4.7017185436113502E-2</v>
      </c>
      <c r="J45" s="1">
        <f t="shared" si="0"/>
        <v>0.10886433546356204</v>
      </c>
      <c r="K45" s="1">
        <f t="shared" si="1"/>
        <v>6.3737733666089147E-2</v>
      </c>
      <c r="L45" t="s">
        <v>64</v>
      </c>
    </row>
    <row r="46" spans="1:12" x14ac:dyDescent="0.25">
      <c r="A46" t="s">
        <v>50</v>
      </c>
      <c r="B46" t="s">
        <v>15</v>
      </c>
      <c r="C46" t="s">
        <v>62</v>
      </c>
      <c r="D46" t="s">
        <v>56</v>
      </c>
      <c r="E46" t="s">
        <v>58</v>
      </c>
      <c r="F46" t="s">
        <v>39</v>
      </c>
      <c r="G46">
        <v>0.279167815513233</v>
      </c>
      <c r="H46">
        <v>9.6000000000000002E-2</v>
      </c>
      <c r="I46">
        <v>7.8362005006759702E-2</v>
      </c>
      <c r="J46" s="1">
        <f t="shared" si="0"/>
        <v>0.2020613007925412</v>
      </c>
      <c r="K46" s="1">
        <f t="shared" si="1"/>
        <v>0.11050031087526738</v>
      </c>
      <c r="L46" t="s">
        <v>65</v>
      </c>
    </row>
    <row r="47" spans="1:12" x14ac:dyDescent="0.25">
      <c r="A47" t="s">
        <v>50</v>
      </c>
      <c r="B47" t="s">
        <v>15</v>
      </c>
      <c r="C47" t="s">
        <v>62</v>
      </c>
      <c r="D47" t="s">
        <v>56</v>
      </c>
      <c r="E47" t="s">
        <v>59</v>
      </c>
      <c r="F47" t="s">
        <v>41</v>
      </c>
      <c r="G47">
        <v>6.5138152311564099E-2</v>
      </c>
      <c r="H47">
        <v>8.7999999999999995E-2</v>
      </c>
      <c r="I47">
        <v>4.74976294889412E-2</v>
      </c>
      <c r="J47" s="1">
        <f t="shared" si="0"/>
        <v>6.8708141075720194E-2</v>
      </c>
      <c r="K47" s="1">
        <f t="shared" si="1"/>
        <v>8.2228008790601326E-2</v>
      </c>
      <c r="L47" t="s">
        <v>66</v>
      </c>
    </row>
    <row r="48" spans="1:12" x14ac:dyDescent="0.25">
      <c r="A48" t="s">
        <v>50</v>
      </c>
      <c r="B48" t="s">
        <v>15</v>
      </c>
      <c r="C48" t="s">
        <v>62</v>
      </c>
      <c r="D48" t="s">
        <v>56</v>
      </c>
      <c r="E48" t="s">
        <v>60</v>
      </c>
      <c r="F48" t="s">
        <v>43</v>
      </c>
      <c r="G48">
        <v>4.3330439646363503E-2</v>
      </c>
      <c r="H48">
        <v>5.7599999999999998E-2</v>
      </c>
      <c r="I48">
        <v>3.2498427917083197E-2</v>
      </c>
      <c r="J48" s="1">
        <f t="shared" si="0"/>
        <v>4.558925428342829E-2</v>
      </c>
      <c r="K48" s="1">
        <f t="shared" si="1"/>
        <v>5.4040670288480828E-2</v>
      </c>
      <c r="L48" t="s">
        <v>67</v>
      </c>
    </row>
    <row r="49" spans="1:12" x14ac:dyDescent="0.25">
      <c r="A49" t="s">
        <v>50</v>
      </c>
      <c r="B49" t="s">
        <v>15</v>
      </c>
      <c r="C49" t="s">
        <v>62</v>
      </c>
      <c r="D49" t="s">
        <v>56</v>
      </c>
      <c r="E49" t="s">
        <v>61</v>
      </c>
      <c r="F49" t="s">
        <v>45</v>
      </c>
      <c r="G49">
        <v>0.35106061212749501</v>
      </c>
      <c r="H49">
        <v>5.7599999999999998E-2</v>
      </c>
      <c r="I49">
        <v>4.6518885484220798E-2</v>
      </c>
      <c r="J49" s="1">
        <f t="shared" si="0"/>
        <v>0.17388186608682876</v>
      </c>
      <c r="K49" s="1">
        <f t="shared" si="1"/>
        <v>6.9163032169282573E-2</v>
      </c>
      <c r="L49" t="s">
        <v>67</v>
      </c>
    </row>
    <row r="50" spans="1:12" x14ac:dyDescent="0.25">
      <c r="A50" t="s">
        <v>50</v>
      </c>
      <c r="B50" t="s">
        <v>15</v>
      </c>
      <c r="C50" t="s">
        <v>79</v>
      </c>
      <c r="D50" t="s">
        <v>53</v>
      </c>
      <c r="E50" t="s">
        <v>50</v>
      </c>
      <c r="F50" t="s">
        <v>6</v>
      </c>
      <c r="G50">
        <v>0.46687304472220897</v>
      </c>
      <c r="H50">
        <v>0.40585774058577401</v>
      </c>
      <c r="I50">
        <v>0.35652982390691501</v>
      </c>
      <c r="J50" s="1">
        <f t="shared" si="0"/>
        <v>0.45324517015442178</v>
      </c>
      <c r="K50" s="1">
        <f t="shared" si="1"/>
        <v>0.41675071102812911</v>
      </c>
      <c r="L50" t="s">
        <v>90</v>
      </c>
    </row>
    <row r="51" spans="1:12" x14ac:dyDescent="0.25">
      <c r="A51" t="s">
        <v>50</v>
      </c>
      <c r="B51" t="s">
        <v>15</v>
      </c>
      <c r="C51" t="s">
        <v>79</v>
      </c>
      <c r="D51" t="s">
        <v>53</v>
      </c>
      <c r="E51" t="s">
        <v>57</v>
      </c>
      <c r="F51" t="s">
        <v>8</v>
      </c>
      <c r="G51">
        <v>0.49228773362112999</v>
      </c>
      <c r="H51">
        <v>0.423640167364016</v>
      </c>
      <c r="I51">
        <v>0.38449407475830599</v>
      </c>
      <c r="J51" s="1">
        <f t="shared" si="0"/>
        <v>0.4768342825434202</v>
      </c>
      <c r="K51" s="1">
        <f t="shared" si="1"/>
        <v>0.43579411863699979</v>
      </c>
      <c r="L51" t="s">
        <v>91</v>
      </c>
    </row>
    <row r="52" spans="1:12" x14ac:dyDescent="0.25">
      <c r="A52" t="s">
        <v>50</v>
      </c>
      <c r="B52" t="s">
        <v>15</v>
      </c>
      <c r="C52" t="s">
        <v>79</v>
      </c>
      <c r="D52" t="s">
        <v>53</v>
      </c>
      <c r="E52" t="s">
        <v>58</v>
      </c>
      <c r="F52" t="s">
        <v>10</v>
      </c>
      <c r="G52">
        <v>0.56987955714037097</v>
      </c>
      <c r="H52">
        <v>0.48221757322175701</v>
      </c>
      <c r="I52">
        <v>0.456630803168879</v>
      </c>
      <c r="J52" s="1">
        <f t="shared" si="0"/>
        <v>0.54988685055830222</v>
      </c>
      <c r="K52" s="1">
        <f t="shared" si="1"/>
        <v>0.49752394290481783</v>
      </c>
      <c r="L52" t="s">
        <v>92</v>
      </c>
    </row>
    <row r="53" spans="1:12" x14ac:dyDescent="0.25">
      <c r="A53" t="s">
        <v>50</v>
      </c>
      <c r="B53" t="s">
        <v>15</v>
      </c>
      <c r="C53" t="s">
        <v>79</v>
      </c>
      <c r="D53" t="s">
        <v>53</v>
      </c>
      <c r="E53" t="s">
        <v>59</v>
      </c>
      <c r="F53" t="s">
        <v>12</v>
      </c>
      <c r="G53">
        <v>0.54250706818222905</v>
      </c>
      <c r="H53">
        <v>0.56903765690376495</v>
      </c>
      <c r="I53">
        <v>0.54445304785786797</v>
      </c>
      <c r="J53" s="1">
        <f t="shared" si="0"/>
        <v>0.54761341079556924</v>
      </c>
      <c r="K53" s="1">
        <f t="shared" si="1"/>
        <v>0.5635259589635826</v>
      </c>
      <c r="L53" t="s">
        <v>93</v>
      </c>
    </row>
    <row r="54" spans="1:12" x14ac:dyDescent="0.25">
      <c r="A54" t="s">
        <v>50</v>
      </c>
      <c r="B54" t="s">
        <v>15</v>
      </c>
      <c r="C54" t="s">
        <v>79</v>
      </c>
      <c r="D54" t="s">
        <v>53</v>
      </c>
      <c r="E54" t="s">
        <v>60</v>
      </c>
      <c r="F54" t="s">
        <v>13</v>
      </c>
      <c r="G54">
        <v>0.47427031970202199</v>
      </c>
      <c r="H54">
        <v>0.412133891213389</v>
      </c>
      <c r="I54">
        <v>0.37109997238918502</v>
      </c>
      <c r="J54" s="1">
        <f t="shared" si="0"/>
        <v>0.4603880028972448</v>
      </c>
      <c r="K54" s="1">
        <f t="shared" si="1"/>
        <v>0.42322360186122121</v>
      </c>
      <c r="L54" t="s">
        <v>90</v>
      </c>
    </row>
    <row r="55" spans="1:12" x14ac:dyDescent="0.25">
      <c r="A55" t="s">
        <v>50</v>
      </c>
      <c r="B55" t="s">
        <v>15</v>
      </c>
      <c r="C55" t="s">
        <v>79</v>
      </c>
      <c r="D55" t="s">
        <v>53</v>
      </c>
      <c r="E55" t="s">
        <v>61</v>
      </c>
      <c r="F55" t="s">
        <v>14</v>
      </c>
      <c r="G55">
        <v>0.46687304472220897</v>
      </c>
      <c r="H55">
        <v>0.40585774058577401</v>
      </c>
      <c r="I55">
        <v>0.35652982390691501</v>
      </c>
      <c r="J55" s="1">
        <f t="shared" si="0"/>
        <v>0.45324517015442178</v>
      </c>
      <c r="K55" s="1">
        <f t="shared" si="1"/>
        <v>0.41675071102812911</v>
      </c>
      <c r="L55" t="s">
        <v>90</v>
      </c>
    </row>
    <row r="56" spans="1:12" x14ac:dyDescent="0.25">
      <c r="A56" t="s">
        <v>50</v>
      </c>
      <c r="B56" t="s">
        <v>15</v>
      </c>
      <c r="C56" t="s">
        <v>79</v>
      </c>
      <c r="D56" t="s">
        <v>54</v>
      </c>
      <c r="E56" t="s">
        <v>50</v>
      </c>
      <c r="F56" t="s">
        <v>19</v>
      </c>
      <c r="G56">
        <v>0.45779223146589798</v>
      </c>
      <c r="H56">
        <v>0.44456066945606598</v>
      </c>
      <c r="I56">
        <v>0.42976227263486499</v>
      </c>
      <c r="J56" s="1">
        <f t="shared" si="0"/>
        <v>0.45508328167576106</v>
      </c>
      <c r="K56" s="1">
        <f t="shared" si="1"/>
        <v>0.44714543703000714</v>
      </c>
      <c r="L56" t="s">
        <v>90</v>
      </c>
    </row>
    <row r="57" spans="1:12" x14ac:dyDescent="0.25">
      <c r="A57" t="s">
        <v>50</v>
      </c>
      <c r="B57" t="s">
        <v>15</v>
      </c>
      <c r="C57" t="s">
        <v>79</v>
      </c>
      <c r="D57" t="s">
        <v>54</v>
      </c>
      <c r="E57" t="s">
        <v>57</v>
      </c>
      <c r="F57" t="s">
        <v>20</v>
      </c>
      <c r="G57">
        <v>0.47225701814674198</v>
      </c>
      <c r="H57">
        <v>0.46757322175732202</v>
      </c>
      <c r="I57">
        <v>0.46868835859003699</v>
      </c>
      <c r="J57" s="1">
        <f t="shared" si="0"/>
        <v>0.47131276687952817</v>
      </c>
      <c r="K57" s="1">
        <f t="shared" si="1"/>
        <v>0.46850253371735207</v>
      </c>
      <c r="L57" t="s">
        <v>91</v>
      </c>
    </row>
    <row r="58" spans="1:12" x14ac:dyDescent="0.25">
      <c r="A58" t="s">
        <v>50</v>
      </c>
      <c r="B58" t="s">
        <v>15</v>
      </c>
      <c r="C58" t="s">
        <v>79</v>
      </c>
      <c r="D58" t="s">
        <v>54</v>
      </c>
      <c r="E58" t="s">
        <v>58</v>
      </c>
      <c r="F58" t="s">
        <v>21</v>
      </c>
      <c r="G58">
        <v>0.44732271125981699</v>
      </c>
      <c r="H58">
        <v>0.45711297071129697</v>
      </c>
      <c r="I58">
        <v>0.44933435997215698</v>
      </c>
      <c r="J58" s="1">
        <f t="shared" si="0"/>
        <v>0.44924706941598813</v>
      </c>
      <c r="K58" s="1">
        <f t="shared" si="1"/>
        <v>0.45512078455557448</v>
      </c>
      <c r="L58" t="s">
        <v>92</v>
      </c>
    </row>
    <row r="59" spans="1:12" x14ac:dyDescent="0.25">
      <c r="A59" t="s">
        <v>50</v>
      </c>
      <c r="B59" t="s">
        <v>15</v>
      </c>
      <c r="C59" t="s">
        <v>79</v>
      </c>
      <c r="D59" t="s">
        <v>54</v>
      </c>
      <c r="E59" t="s">
        <v>59</v>
      </c>
      <c r="F59" t="s">
        <v>22</v>
      </c>
      <c r="G59">
        <v>0.503541650605421</v>
      </c>
      <c r="H59">
        <v>0.49163179916317901</v>
      </c>
      <c r="I59">
        <v>0.48914521557212998</v>
      </c>
      <c r="J59" s="1">
        <f t="shared" si="0"/>
        <v>0.50111374003914311</v>
      </c>
      <c r="K59" s="1">
        <f t="shared" si="1"/>
        <v>0.49396848422475947</v>
      </c>
      <c r="L59" t="s">
        <v>93</v>
      </c>
    </row>
    <row r="60" spans="1:12" x14ac:dyDescent="0.25">
      <c r="A60" t="s">
        <v>50</v>
      </c>
      <c r="B60" t="s">
        <v>15</v>
      </c>
      <c r="C60" t="s">
        <v>79</v>
      </c>
      <c r="D60" t="s">
        <v>54</v>
      </c>
      <c r="E60" t="s">
        <v>60</v>
      </c>
      <c r="F60" t="s">
        <v>23</v>
      </c>
      <c r="G60">
        <v>0.46375268085050397</v>
      </c>
      <c r="H60">
        <v>0.44979079497907898</v>
      </c>
      <c r="I60">
        <v>0.43572746382137501</v>
      </c>
      <c r="J60" s="1">
        <f t="shared" si="0"/>
        <v>0.46089138931295293</v>
      </c>
      <c r="K60" s="1">
        <f t="shared" si="1"/>
        <v>0.45251551018576042</v>
      </c>
      <c r="L60" t="s">
        <v>90</v>
      </c>
    </row>
    <row r="61" spans="1:12" x14ac:dyDescent="0.25">
      <c r="A61" t="s">
        <v>50</v>
      </c>
      <c r="B61" t="s">
        <v>15</v>
      </c>
      <c r="C61" t="s">
        <v>79</v>
      </c>
      <c r="D61" t="s">
        <v>54</v>
      </c>
      <c r="E61" t="s">
        <v>61</v>
      </c>
      <c r="F61" t="s">
        <v>24</v>
      </c>
      <c r="G61">
        <v>0.45779223146589798</v>
      </c>
      <c r="H61">
        <v>0.44456066945606598</v>
      </c>
      <c r="I61">
        <v>0.42976227263486499</v>
      </c>
      <c r="J61" s="1">
        <f t="shared" si="0"/>
        <v>0.45508328167576106</v>
      </c>
      <c r="K61" s="1">
        <f t="shared" si="1"/>
        <v>0.44714543703000714</v>
      </c>
      <c r="L61" t="s">
        <v>90</v>
      </c>
    </row>
    <row r="62" spans="1:12" x14ac:dyDescent="0.25">
      <c r="A62" t="s">
        <v>50</v>
      </c>
      <c r="B62" t="s">
        <v>15</v>
      </c>
      <c r="C62" t="s">
        <v>79</v>
      </c>
      <c r="D62" t="s">
        <v>55</v>
      </c>
      <c r="E62" t="s">
        <v>50</v>
      </c>
      <c r="F62" t="s">
        <v>26</v>
      </c>
      <c r="G62">
        <v>0.43904095904095902</v>
      </c>
      <c r="H62">
        <v>0.36470588235294099</v>
      </c>
      <c r="I62">
        <v>0.27209612817089401</v>
      </c>
      <c r="J62" s="1">
        <f t="shared" si="0"/>
        <v>0.4218447137041289</v>
      </c>
      <c r="K62" s="1">
        <f t="shared" si="1"/>
        <v>0.37748858159023158</v>
      </c>
      <c r="L62" t="s">
        <v>36</v>
      </c>
    </row>
    <row r="63" spans="1:12" x14ac:dyDescent="0.25">
      <c r="A63" t="s">
        <v>50</v>
      </c>
      <c r="B63" t="s">
        <v>15</v>
      </c>
      <c r="C63" t="s">
        <v>79</v>
      </c>
      <c r="D63" t="s">
        <v>55</v>
      </c>
      <c r="E63" t="s">
        <v>57</v>
      </c>
      <c r="F63" t="s">
        <v>28</v>
      </c>
      <c r="G63">
        <v>0.40662019930578802</v>
      </c>
      <c r="H63">
        <v>0.35490196078431302</v>
      </c>
      <c r="I63">
        <v>0.25732713178294497</v>
      </c>
      <c r="J63" s="1">
        <f t="shared" si="0"/>
        <v>0.39510483541551839</v>
      </c>
      <c r="K63" s="1">
        <f t="shared" si="1"/>
        <v>0.36416564503986826</v>
      </c>
      <c r="L63" t="s">
        <v>36</v>
      </c>
    </row>
    <row r="64" spans="1:12" x14ac:dyDescent="0.25">
      <c r="A64" t="s">
        <v>50</v>
      </c>
      <c r="B64" t="s">
        <v>15</v>
      </c>
      <c r="C64" t="s">
        <v>79</v>
      </c>
      <c r="D64" t="s">
        <v>55</v>
      </c>
      <c r="E64" t="s">
        <v>58</v>
      </c>
      <c r="F64" t="s">
        <v>30</v>
      </c>
      <c r="G64">
        <v>0.54620836432762998</v>
      </c>
      <c r="H64">
        <v>0.40980392156862699</v>
      </c>
      <c r="I64">
        <v>0.342661723223804</v>
      </c>
      <c r="J64" s="1">
        <f t="shared" si="0"/>
        <v>0.51211646918906917</v>
      </c>
      <c r="K64" s="1">
        <f t="shared" si="1"/>
        <v>0.43134800168442738</v>
      </c>
      <c r="L64" t="s">
        <v>96</v>
      </c>
    </row>
    <row r="65" spans="1:12" x14ac:dyDescent="0.25">
      <c r="A65" t="s">
        <v>50</v>
      </c>
      <c r="B65" t="s">
        <v>15</v>
      </c>
      <c r="C65" t="s">
        <v>79</v>
      </c>
      <c r="D65" t="s">
        <v>55</v>
      </c>
      <c r="E65" t="s">
        <v>59</v>
      </c>
      <c r="F65" t="s">
        <v>31</v>
      </c>
      <c r="G65">
        <v>0.54108143071439296</v>
      </c>
      <c r="H65">
        <v>0.396078431372549</v>
      </c>
      <c r="I65">
        <v>0.30584335491828502</v>
      </c>
      <c r="J65" s="1">
        <f t="shared" si="0"/>
        <v>0.50416668094999162</v>
      </c>
      <c r="K65" s="1">
        <f t="shared" si="1"/>
        <v>0.41850948407520383</v>
      </c>
      <c r="L65" t="s">
        <v>42</v>
      </c>
    </row>
    <row r="66" spans="1:12" x14ac:dyDescent="0.25">
      <c r="A66" t="s">
        <v>50</v>
      </c>
      <c r="B66" t="s">
        <v>15</v>
      </c>
      <c r="C66" t="s">
        <v>79</v>
      </c>
      <c r="D66" t="s">
        <v>55</v>
      </c>
      <c r="E66" t="s">
        <v>60</v>
      </c>
      <c r="F66" t="s">
        <v>32</v>
      </c>
      <c r="G66">
        <v>0.49551663958596598</v>
      </c>
      <c r="H66">
        <v>0.43137254901960698</v>
      </c>
      <c r="I66">
        <v>0.432526927197879</v>
      </c>
      <c r="J66" s="1">
        <f t="shared" si="0"/>
        <v>0.48120580375405736</v>
      </c>
      <c r="K66" s="1">
        <f t="shared" si="1"/>
        <v>0.44283751607335731</v>
      </c>
      <c r="L66" t="s">
        <v>38</v>
      </c>
    </row>
    <row r="67" spans="1:12" x14ac:dyDescent="0.25">
      <c r="A67" t="s">
        <v>50</v>
      </c>
      <c r="B67" t="s">
        <v>15</v>
      </c>
      <c r="C67" t="s">
        <v>79</v>
      </c>
      <c r="D67" t="s">
        <v>55</v>
      </c>
      <c r="E67" t="s">
        <v>61</v>
      </c>
      <c r="F67" t="s">
        <v>33</v>
      </c>
      <c r="G67">
        <v>0.39918154761904701</v>
      </c>
      <c r="H67">
        <v>0.34313725490196001</v>
      </c>
      <c r="I67">
        <v>0.31234877531571098</v>
      </c>
      <c r="J67" s="1">
        <f t="shared" ref="J67:J73" si="2" xml:space="preserve"> (1 + 0.25) * ((G67 * H67) / (0.25 * G67 + H67))</f>
        <v>0.38655443155758057</v>
      </c>
      <c r="K67" s="1">
        <f t="shared" ref="K67:K73" si="3" xml:space="preserve"> (1 + 4) * ((G67 * H67) / (4 * G67 + H67))</f>
        <v>0.35305077989861994</v>
      </c>
      <c r="L67" t="s">
        <v>38</v>
      </c>
    </row>
    <row r="68" spans="1:12" x14ac:dyDescent="0.25">
      <c r="A68" t="s">
        <v>50</v>
      </c>
      <c r="B68" t="s">
        <v>15</v>
      </c>
      <c r="C68" t="s">
        <v>79</v>
      </c>
      <c r="D68" t="s">
        <v>56</v>
      </c>
      <c r="E68" t="s">
        <v>50</v>
      </c>
      <c r="F68" t="s">
        <v>35</v>
      </c>
      <c r="G68">
        <v>0.156454130003786</v>
      </c>
      <c r="H68">
        <v>5.4399999999999997E-2</v>
      </c>
      <c r="I68">
        <v>6.5901832119607207E-2</v>
      </c>
      <c r="J68" s="1">
        <f t="shared" si="2"/>
        <v>0.11376835582753508</v>
      </c>
      <c r="K68" s="1">
        <f t="shared" si="3"/>
        <v>6.2561731608756513E-2</v>
      </c>
      <c r="L68" t="s">
        <v>80</v>
      </c>
    </row>
    <row r="69" spans="1:12" x14ac:dyDescent="0.25">
      <c r="A69" t="s">
        <v>50</v>
      </c>
      <c r="B69" t="s">
        <v>15</v>
      </c>
      <c r="C69" t="s">
        <v>79</v>
      </c>
      <c r="D69" t="s">
        <v>56</v>
      </c>
      <c r="E69" t="s">
        <v>57</v>
      </c>
      <c r="F69" t="s">
        <v>37</v>
      </c>
      <c r="G69">
        <v>0.236514307932009</v>
      </c>
      <c r="H69">
        <v>5.4399999999999997E-2</v>
      </c>
      <c r="I69">
        <v>7.5082392579287796E-2</v>
      </c>
      <c r="J69" s="1">
        <f t="shared" si="2"/>
        <v>0.14166453387136693</v>
      </c>
      <c r="K69" s="1">
        <f t="shared" si="3"/>
        <v>6.430249061860388E-2</v>
      </c>
      <c r="L69" t="s">
        <v>81</v>
      </c>
    </row>
    <row r="70" spans="1:12" x14ac:dyDescent="0.25">
      <c r="A70" t="s">
        <v>50</v>
      </c>
      <c r="B70" t="s">
        <v>15</v>
      </c>
      <c r="C70" t="s">
        <v>79</v>
      </c>
      <c r="D70" t="s">
        <v>56</v>
      </c>
      <c r="E70" t="s">
        <v>58</v>
      </c>
      <c r="F70" t="s">
        <v>39</v>
      </c>
      <c r="G70">
        <v>0.258910152934066</v>
      </c>
      <c r="H70">
        <v>0.24160000000000001</v>
      </c>
      <c r="I70">
        <v>0.23299684172259399</v>
      </c>
      <c r="J70" s="1">
        <f t="shared" si="2"/>
        <v>0.25525248770315345</v>
      </c>
      <c r="K70" s="1">
        <f t="shared" si="3"/>
        <v>0.24487435011887479</v>
      </c>
      <c r="L70" t="s">
        <v>82</v>
      </c>
    </row>
    <row r="71" spans="1:12" x14ac:dyDescent="0.25">
      <c r="A71" t="s">
        <v>50</v>
      </c>
      <c r="B71" t="s">
        <v>15</v>
      </c>
      <c r="C71" t="s">
        <v>79</v>
      </c>
      <c r="D71" t="s">
        <v>56</v>
      </c>
      <c r="E71" t="s">
        <v>59</v>
      </c>
      <c r="F71" t="s">
        <v>41</v>
      </c>
      <c r="G71">
        <v>0.18892942920681899</v>
      </c>
      <c r="H71">
        <v>0.2944</v>
      </c>
      <c r="I71">
        <v>0.229391121030107</v>
      </c>
      <c r="J71" s="1">
        <f t="shared" si="2"/>
        <v>0.2035112554830662</v>
      </c>
      <c r="K71" s="1">
        <f t="shared" si="3"/>
        <v>0.26483137588867123</v>
      </c>
      <c r="L71" t="s">
        <v>83</v>
      </c>
    </row>
    <row r="72" spans="1:12" x14ac:dyDescent="0.25">
      <c r="A72" t="s">
        <v>50</v>
      </c>
      <c r="B72" t="s">
        <v>15</v>
      </c>
      <c r="C72" t="s">
        <v>79</v>
      </c>
      <c r="D72" t="s">
        <v>56</v>
      </c>
      <c r="E72" t="s">
        <v>60</v>
      </c>
      <c r="F72" t="s">
        <v>43</v>
      </c>
      <c r="G72">
        <v>0.127853682802962</v>
      </c>
      <c r="H72">
        <v>4.6399999999999997E-2</v>
      </c>
      <c r="I72">
        <v>5.5067826795832497E-2</v>
      </c>
      <c r="J72" s="1">
        <f t="shared" si="2"/>
        <v>9.4629784359346159E-2</v>
      </c>
      <c r="K72" s="1">
        <f t="shared" si="3"/>
        <v>5.3175459073744089E-2</v>
      </c>
      <c r="L72" t="s">
        <v>84</v>
      </c>
    </row>
    <row r="73" spans="1:12" x14ac:dyDescent="0.25">
      <c r="A73" t="s">
        <v>50</v>
      </c>
      <c r="B73" t="s">
        <v>15</v>
      </c>
      <c r="C73" t="s">
        <v>79</v>
      </c>
      <c r="D73" t="s">
        <v>56</v>
      </c>
      <c r="E73" t="s">
        <v>61</v>
      </c>
      <c r="F73" t="s">
        <v>45</v>
      </c>
      <c r="G73">
        <v>0.18518456102672901</v>
      </c>
      <c r="H73">
        <v>4.8000000000000001E-2</v>
      </c>
      <c r="I73">
        <v>6.8306697458622403E-2</v>
      </c>
      <c r="J73" s="1">
        <f t="shared" si="2"/>
        <v>0.11783169100409026</v>
      </c>
      <c r="K73" s="1">
        <f t="shared" si="3"/>
        <v>5.6348598509685544E-2</v>
      </c>
      <c r="L73" t="s">
        <v>84</v>
      </c>
    </row>
  </sheetData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102D-7BF6-4367-8432-303A60219FC0}">
  <dimension ref="A1:M73"/>
  <sheetViews>
    <sheetView workbookViewId="0">
      <selection activeCell="K2" sqref="K2:K1048576"/>
    </sheetView>
  </sheetViews>
  <sheetFormatPr defaultRowHeight="15" x14ac:dyDescent="0.25"/>
  <cols>
    <col min="2" max="2" width="10.85546875" customWidth="1"/>
    <col min="4" max="4" width="18.28515625" customWidth="1"/>
    <col min="5" max="5" width="19.28515625" customWidth="1"/>
    <col min="6" max="6" width="36.28515625" customWidth="1"/>
    <col min="7" max="9" width="9.5703125" bestFit="1" customWidth="1"/>
    <col min="10" max="10" width="11.28515625" customWidth="1"/>
    <col min="11" max="11" width="9.5703125" customWidth="1"/>
    <col min="12" max="12" width="27.85546875" customWidth="1"/>
  </cols>
  <sheetData>
    <row r="1" spans="1:13" x14ac:dyDescent="0.25">
      <c r="A1" s="2" t="s">
        <v>49</v>
      </c>
      <c r="B1" s="2" t="s">
        <v>18</v>
      </c>
      <c r="C1" s="2" t="s">
        <v>0</v>
      </c>
      <c r="D1" s="2" t="s">
        <v>51</v>
      </c>
      <c r="E1" s="2" t="s">
        <v>52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173</v>
      </c>
      <c r="K1" s="2" t="s">
        <v>174</v>
      </c>
      <c r="L1" s="2" t="s">
        <v>76</v>
      </c>
      <c r="M1" s="2"/>
    </row>
    <row r="2" spans="1:13" x14ac:dyDescent="0.25">
      <c r="A2" t="s">
        <v>50</v>
      </c>
      <c r="B2" t="s">
        <v>15</v>
      </c>
      <c r="C2" t="s">
        <v>5</v>
      </c>
      <c r="D2" t="s">
        <v>53</v>
      </c>
      <c r="E2" t="s">
        <v>50</v>
      </c>
      <c r="F2" t="s">
        <v>6</v>
      </c>
      <c r="G2">
        <v>0.56337552520547696</v>
      </c>
      <c r="H2">
        <v>0.60460251046025104</v>
      </c>
      <c r="I2">
        <v>0.457506168055137</v>
      </c>
      <c r="J2" s="1">
        <f xml:space="preserve"> (1 + 0.25) * ((G2 * H2) / (0.25 * G2 + H2))</f>
        <v>0.57116490976995882</v>
      </c>
      <c r="K2" s="1">
        <f xml:space="preserve"> (1 + 4) * ((G2 * H2) / (4 * G2 + H2))</f>
        <v>0.59588136754429522</v>
      </c>
      <c r="L2" t="s">
        <v>25</v>
      </c>
    </row>
    <row r="3" spans="1:13" x14ac:dyDescent="0.25">
      <c r="A3" t="s">
        <v>50</v>
      </c>
      <c r="B3" t="s">
        <v>15</v>
      </c>
      <c r="C3" t="s">
        <v>5</v>
      </c>
      <c r="D3" t="s">
        <v>53</v>
      </c>
      <c r="E3" t="s">
        <v>57</v>
      </c>
      <c r="F3" t="s">
        <v>8</v>
      </c>
      <c r="G3">
        <v>0.36479165111715001</v>
      </c>
      <c r="H3">
        <v>0.60146443514644299</v>
      </c>
      <c r="I3">
        <v>0.45414296997340797</v>
      </c>
      <c r="J3" s="1">
        <f t="shared" ref="J3:J66" si="0" xml:space="preserve"> (1 + 0.25) * ((G3 * H3) / (0.25 * G3 + H3))</f>
        <v>0.39595266915107513</v>
      </c>
      <c r="K3" s="1">
        <f t="shared" ref="K3:K66" si="1" xml:space="preserve"> (1 + 4) * ((G3 * H3) / (4 * G3 + H3))</f>
        <v>0.53238352758750995</v>
      </c>
      <c r="L3" t="s">
        <v>7</v>
      </c>
    </row>
    <row r="4" spans="1:13" x14ac:dyDescent="0.25">
      <c r="A4" t="s">
        <v>50</v>
      </c>
      <c r="B4" t="s">
        <v>15</v>
      </c>
      <c r="C4" t="s">
        <v>5</v>
      </c>
      <c r="D4" t="s">
        <v>53</v>
      </c>
      <c r="E4" t="s">
        <v>58</v>
      </c>
      <c r="F4" t="s">
        <v>10</v>
      </c>
      <c r="G4">
        <v>0.56337552520547696</v>
      </c>
      <c r="H4">
        <v>0.60460251046025104</v>
      </c>
      <c r="I4">
        <v>0.457506168055137</v>
      </c>
      <c r="J4" s="1">
        <f t="shared" si="0"/>
        <v>0.57116490976995882</v>
      </c>
      <c r="K4" s="1">
        <f t="shared" si="1"/>
        <v>0.59588136754429522</v>
      </c>
      <c r="L4" t="s">
        <v>7</v>
      </c>
    </row>
    <row r="5" spans="1:13" x14ac:dyDescent="0.25">
      <c r="A5" t="s">
        <v>50</v>
      </c>
      <c r="B5" t="s">
        <v>15</v>
      </c>
      <c r="C5" t="s">
        <v>5</v>
      </c>
      <c r="D5" t="s">
        <v>53</v>
      </c>
      <c r="E5" t="s">
        <v>59</v>
      </c>
      <c r="F5" t="s">
        <v>12</v>
      </c>
      <c r="G5">
        <v>0.36554419565483798</v>
      </c>
      <c r="H5">
        <v>0.60460251046025104</v>
      </c>
      <c r="I5">
        <v>0.45561962326730698</v>
      </c>
      <c r="J5" s="1">
        <f t="shared" si="0"/>
        <v>0.39693349732624389</v>
      </c>
      <c r="K5" s="1">
        <f t="shared" si="1"/>
        <v>0.53466990674116455</v>
      </c>
      <c r="L5" t="s">
        <v>7</v>
      </c>
    </row>
    <row r="6" spans="1:13" x14ac:dyDescent="0.25">
      <c r="A6" t="s">
        <v>50</v>
      </c>
      <c r="B6" t="s">
        <v>15</v>
      </c>
      <c r="C6" t="s">
        <v>5</v>
      </c>
      <c r="D6" t="s">
        <v>53</v>
      </c>
      <c r="E6" t="s">
        <v>60</v>
      </c>
      <c r="F6" t="s">
        <v>13</v>
      </c>
      <c r="G6">
        <v>0.39630891037431498</v>
      </c>
      <c r="H6">
        <v>0.56380753138075301</v>
      </c>
      <c r="I6">
        <v>0.44408513421477203</v>
      </c>
      <c r="J6" s="1">
        <f t="shared" si="0"/>
        <v>0.42134387877627832</v>
      </c>
      <c r="K6" s="1">
        <f t="shared" si="1"/>
        <v>0.51986379622868095</v>
      </c>
      <c r="L6" t="s">
        <v>7</v>
      </c>
    </row>
    <row r="7" spans="1:13" x14ac:dyDescent="0.25">
      <c r="A7" t="s">
        <v>50</v>
      </c>
      <c r="B7" t="s">
        <v>15</v>
      </c>
      <c r="C7" t="s">
        <v>5</v>
      </c>
      <c r="D7" t="s">
        <v>53</v>
      </c>
      <c r="E7" t="s">
        <v>61</v>
      </c>
      <c r="F7" t="s">
        <v>14</v>
      </c>
      <c r="G7">
        <v>0.56337552520547696</v>
      </c>
      <c r="H7">
        <v>0.60460251046025104</v>
      </c>
      <c r="I7">
        <v>0.457506168055137</v>
      </c>
      <c r="J7" s="1">
        <f t="shared" si="0"/>
        <v>0.57116490976995882</v>
      </c>
      <c r="K7" s="1">
        <f t="shared" si="1"/>
        <v>0.59588136754429522</v>
      </c>
      <c r="L7" t="s">
        <v>7</v>
      </c>
    </row>
    <row r="8" spans="1:13" x14ac:dyDescent="0.25">
      <c r="A8" t="s">
        <v>50</v>
      </c>
      <c r="B8" t="s">
        <v>15</v>
      </c>
      <c r="C8" t="s">
        <v>5</v>
      </c>
      <c r="D8" t="s">
        <v>54</v>
      </c>
      <c r="E8" t="s">
        <v>50</v>
      </c>
      <c r="F8" t="s">
        <v>19</v>
      </c>
      <c r="G8">
        <v>0.56191083871445902</v>
      </c>
      <c r="H8">
        <v>0.56066945606694496</v>
      </c>
      <c r="I8">
        <v>0.56117046485490996</v>
      </c>
      <c r="J8" s="1">
        <f t="shared" si="0"/>
        <v>0.56166212261079751</v>
      </c>
      <c r="K8" s="1">
        <f t="shared" si="1"/>
        <v>0.56091729360521536</v>
      </c>
      <c r="L8" t="s">
        <v>17</v>
      </c>
    </row>
    <row r="9" spans="1:13" x14ac:dyDescent="0.25">
      <c r="A9" t="s">
        <v>50</v>
      </c>
      <c r="B9" t="s">
        <v>15</v>
      </c>
      <c r="C9" t="s">
        <v>5</v>
      </c>
      <c r="D9" t="s">
        <v>54</v>
      </c>
      <c r="E9" t="s">
        <v>57</v>
      </c>
      <c r="F9" t="s">
        <v>20</v>
      </c>
      <c r="G9">
        <v>0.615262384617841</v>
      </c>
      <c r="H9">
        <v>0.60460251046025104</v>
      </c>
      <c r="I9">
        <v>0.60452463645199095</v>
      </c>
      <c r="J9" s="1">
        <f t="shared" si="0"/>
        <v>0.61310044401518315</v>
      </c>
      <c r="K9" s="1">
        <f t="shared" si="1"/>
        <v>0.60670483211124049</v>
      </c>
      <c r="L9" t="s">
        <v>99</v>
      </c>
    </row>
    <row r="10" spans="1:13" x14ac:dyDescent="0.25">
      <c r="A10" t="s">
        <v>50</v>
      </c>
      <c r="B10" t="s">
        <v>15</v>
      </c>
      <c r="C10" t="s">
        <v>5</v>
      </c>
      <c r="D10" t="s">
        <v>54</v>
      </c>
      <c r="E10" t="s">
        <v>58</v>
      </c>
      <c r="F10" t="s">
        <v>21</v>
      </c>
      <c r="G10">
        <v>0.57975399221107404</v>
      </c>
      <c r="H10">
        <v>0.55962343096234302</v>
      </c>
      <c r="I10">
        <v>0.55480921526188498</v>
      </c>
      <c r="J10" s="1">
        <f t="shared" si="0"/>
        <v>0.57561284692320858</v>
      </c>
      <c r="K10" s="1">
        <f t="shared" si="1"/>
        <v>0.56353692348036011</v>
      </c>
      <c r="L10" t="s">
        <v>7</v>
      </c>
    </row>
    <row r="11" spans="1:13" x14ac:dyDescent="0.25">
      <c r="A11" t="s">
        <v>50</v>
      </c>
      <c r="B11" t="s">
        <v>15</v>
      </c>
      <c r="C11" t="s">
        <v>5</v>
      </c>
      <c r="D11" t="s">
        <v>54</v>
      </c>
      <c r="E11" t="s">
        <v>59</v>
      </c>
      <c r="F11" t="s">
        <v>22</v>
      </c>
      <c r="G11">
        <v>0.59626261547288595</v>
      </c>
      <c r="H11">
        <v>0.59728033472803299</v>
      </c>
      <c r="I11">
        <v>0.57621881740189096</v>
      </c>
      <c r="J11" s="1">
        <f t="shared" si="0"/>
        <v>0.59646588177101145</v>
      </c>
      <c r="K11" s="1">
        <f t="shared" si="1"/>
        <v>0.59707651303995513</v>
      </c>
      <c r="L11" t="s">
        <v>7</v>
      </c>
    </row>
    <row r="12" spans="1:13" x14ac:dyDescent="0.25">
      <c r="A12" t="s">
        <v>50</v>
      </c>
      <c r="B12" t="s">
        <v>15</v>
      </c>
      <c r="C12" t="s">
        <v>5</v>
      </c>
      <c r="D12" t="s">
        <v>54</v>
      </c>
      <c r="E12" t="s">
        <v>60</v>
      </c>
      <c r="F12" t="s">
        <v>23</v>
      </c>
      <c r="G12">
        <v>0.56989585312605395</v>
      </c>
      <c r="H12">
        <v>0.57531380753137995</v>
      </c>
      <c r="I12">
        <v>0.56593800338340505</v>
      </c>
      <c r="J12" s="1">
        <f t="shared" si="0"/>
        <v>0.57097126492379346</v>
      </c>
      <c r="K12" s="1">
        <f t="shared" si="1"/>
        <v>0.57422199100079374</v>
      </c>
      <c r="L12" t="s">
        <v>7</v>
      </c>
    </row>
    <row r="13" spans="1:13" x14ac:dyDescent="0.25">
      <c r="A13" t="s">
        <v>50</v>
      </c>
      <c r="B13" t="s">
        <v>15</v>
      </c>
      <c r="C13" t="s">
        <v>5</v>
      </c>
      <c r="D13" t="s">
        <v>54</v>
      </c>
      <c r="E13" t="s">
        <v>61</v>
      </c>
      <c r="F13" t="s">
        <v>24</v>
      </c>
      <c r="G13">
        <v>0.56191083871445902</v>
      </c>
      <c r="H13">
        <v>0.56066945606694496</v>
      </c>
      <c r="I13">
        <v>0.56117046485490996</v>
      </c>
      <c r="J13" s="1">
        <f t="shared" si="0"/>
        <v>0.56166212261079751</v>
      </c>
      <c r="K13" s="1">
        <f t="shared" si="1"/>
        <v>0.56091729360521536</v>
      </c>
      <c r="L13" t="s">
        <v>7</v>
      </c>
    </row>
    <row r="14" spans="1:13" x14ac:dyDescent="0.25">
      <c r="A14" t="s">
        <v>50</v>
      </c>
      <c r="B14" t="s">
        <v>15</v>
      </c>
      <c r="C14" t="s">
        <v>5</v>
      </c>
      <c r="D14" t="s">
        <v>55</v>
      </c>
      <c r="E14" t="s">
        <v>50</v>
      </c>
      <c r="F14" t="s">
        <v>26</v>
      </c>
      <c r="G14">
        <v>0.57826666666666604</v>
      </c>
      <c r="H14">
        <v>0.37450980392156802</v>
      </c>
      <c r="I14">
        <v>0.223036136573254</v>
      </c>
      <c r="J14" s="1">
        <f t="shared" si="0"/>
        <v>0.52151886142684223</v>
      </c>
      <c r="K14" s="1">
        <f t="shared" si="1"/>
        <v>0.40290302121210286</v>
      </c>
      <c r="L14" t="s">
        <v>100</v>
      </c>
    </row>
    <row r="15" spans="1:13" x14ac:dyDescent="0.25">
      <c r="A15" t="s">
        <v>50</v>
      </c>
      <c r="B15" t="s">
        <v>15</v>
      </c>
      <c r="C15" t="s">
        <v>5</v>
      </c>
      <c r="D15" t="s">
        <v>55</v>
      </c>
      <c r="E15" t="s">
        <v>57</v>
      </c>
      <c r="F15" t="s">
        <v>28</v>
      </c>
      <c r="G15">
        <v>0.67961789554531404</v>
      </c>
      <c r="H15">
        <v>0.38627450980392097</v>
      </c>
      <c r="I15">
        <v>0.243737337312983</v>
      </c>
      <c r="J15" s="1">
        <f t="shared" si="0"/>
        <v>0.59000581906638128</v>
      </c>
      <c r="K15" s="1">
        <f t="shared" si="1"/>
        <v>0.42277059327560601</v>
      </c>
      <c r="L15" t="s">
        <v>27</v>
      </c>
    </row>
    <row r="16" spans="1:13" x14ac:dyDescent="0.25">
      <c r="A16" t="s">
        <v>50</v>
      </c>
      <c r="B16" t="s">
        <v>15</v>
      </c>
      <c r="C16" t="s">
        <v>5</v>
      </c>
      <c r="D16" t="s">
        <v>55</v>
      </c>
      <c r="E16" t="s">
        <v>58</v>
      </c>
      <c r="F16" t="s">
        <v>30</v>
      </c>
      <c r="G16">
        <v>0.62999769956291696</v>
      </c>
      <c r="H16">
        <v>0.396078431372549</v>
      </c>
      <c r="I16">
        <v>0.27410945273631798</v>
      </c>
      <c r="J16" s="1">
        <f t="shared" si="0"/>
        <v>0.56344491065706648</v>
      </c>
      <c r="K16" s="1">
        <f t="shared" si="1"/>
        <v>0.42785078295852119</v>
      </c>
      <c r="L16" t="s">
        <v>27</v>
      </c>
    </row>
    <row r="17" spans="1:12" x14ac:dyDescent="0.25">
      <c r="A17" t="s">
        <v>50</v>
      </c>
      <c r="B17" t="s">
        <v>15</v>
      </c>
      <c r="C17" t="s">
        <v>5</v>
      </c>
      <c r="D17" t="s">
        <v>55</v>
      </c>
      <c r="E17" t="s">
        <v>59</v>
      </c>
      <c r="F17" t="s">
        <v>31</v>
      </c>
      <c r="G17">
        <v>0.76804191224623397</v>
      </c>
      <c r="H17">
        <v>0.36862745098039201</v>
      </c>
      <c r="I17">
        <v>0.200940116361572</v>
      </c>
      <c r="J17" s="1">
        <f t="shared" si="0"/>
        <v>0.63124816769275838</v>
      </c>
      <c r="K17" s="1">
        <f t="shared" si="1"/>
        <v>0.41141847179491753</v>
      </c>
      <c r="L17" t="s">
        <v>27</v>
      </c>
    </row>
    <row r="18" spans="1:12" x14ac:dyDescent="0.25">
      <c r="A18" t="s">
        <v>50</v>
      </c>
      <c r="B18" t="s">
        <v>15</v>
      </c>
      <c r="C18" t="s">
        <v>5</v>
      </c>
      <c r="D18" t="s">
        <v>55</v>
      </c>
      <c r="E18" t="s">
        <v>60</v>
      </c>
      <c r="F18" t="s">
        <v>32</v>
      </c>
      <c r="G18">
        <v>0.52344082409584503</v>
      </c>
      <c r="H18">
        <v>0.390196078431372</v>
      </c>
      <c r="I18">
        <v>0.29795968992248001</v>
      </c>
      <c r="J18" s="1">
        <f t="shared" si="0"/>
        <v>0.48997719379438964</v>
      </c>
      <c r="K18" s="1">
        <f t="shared" si="1"/>
        <v>0.4111270073978493</v>
      </c>
      <c r="L18" t="s">
        <v>27</v>
      </c>
    </row>
    <row r="19" spans="1:12" x14ac:dyDescent="0.25">
      <c r="A19" t="s">
        <v>50</v>
      </c>
      <c r="B19" t="s">
        <v>15</v>
      </c>
      <c r="C19" t="s">
        <v>5</v>
      </c>
      <c r="D19" t="s">
        <v>55</v>
      </c>
      <c r="E19" t="s">
        <v>61</v>
      </c>
      <c r="F19" t="s">
        <v>33</v>
      </c>
      <c r="G19">
        <v>0.76804191224623397</v>
      </c>
      <c r="H19">
        <v>0.36862745098039201</v>
      </c>
      <c r="I19">
        <v>0.200940116361572</v>
      </c>
      <c r="J19" s="1">
        <f t="shared" si="0"/>
        <v>0.63124816769275838</v>
      </c>
      <c r="K19" s="1">
        <f t="shared" si="1"/>
        <v>0.41141847179491753</v>
      </c>
      <c r="L19" t="s">
        <v>27</v>
      </c>
    </row>
    <row r="20" spans="1:12" x14ac:dyDescent="0.25">
      <c r="A20" t="s">
        <v>50</v>
      </c>
      <c r="B20" t="s">
        <v>15</v>
      </c>
      <c r="C20" t="s">
        <v>5</v>
      </c>
      <c r="D20" t="s">
        <v>56</v>
      </c>
      <c r="E20" t="s">
        <v>50</v>
      </c>
      <c r="F20" t="s">
        <v>35</v>
      </c>
      <c r="G20">
        <v>2.76628165225744E-2</v>
      </c>
      <c r="H20">
        <v>4.48E-2</v>
      </c>
      <c r="I20">
        <v>1.54339123343658E-2</v>
      </c>
      <c r="J20" s="1">
        <f t="shared" si="0"/>
        <v>2.995449353934742E-2</v>
      </c>
      <c r="K20" s="1">
        <f t="shared" si="1"/>
        <v>3.9861180014174324E-2</v>
      </c>
      <c r="L20" t="s">
        <v>101</v>
      </c>
    </row>
    <row r="21" spans="1:12" x14ac:dyDescent="0.25">
      <c r="A21" t="s">
        <v>50</v>
      </c>
      <c r="B21" t="s">
        <v>15</v>
      </c>
      <c r="C21" t="s">
        <v>5</v>
      </c>
      <c r="D21" t="s">
        <v>56</v>
      </c>
      <c r="E21" t="s">
        <v>57</v>
      </c>
      <c r="F21" t="s">
        <v>37</v>
      </c>
      <c r="G21">
        <v>8.10526315789473E-3</v>
      </c>
      <c r="H21">
        <v>7.1999999999999995E-2</v>
      </c>
      <c r="I21">
        <v>1.4516290726817E-2</v>
      </c>
      <c r="J21" s="1">
        <f t="shared" si="0"/>
        <v>9.8542481336651184E-3</v>
      </c>
      <c r="K21" s="1">
        <f t="shared" si="1"/>
        <v>2.7943548387096756E-2</v>
      </c>
      <c r="L21" t="s">
        <v>77</v>
      </c>
    </row>
    <row r="22" spans="1:12" x14ac:dyDescent="0.25">
      <c r="A22" t="s">
        <v>50</v>
      </c>
      <c r="B22" t="s">
        <v>15</v>
      </c>
      <c r="C22" t="s">
        <v>5</v>
      </c>
      <c r="D22" t="s">
        <v>56</v>
      </c>
      <c r="E22" t="s">
        <v>58</v>
      </c>
      <c r="F22" t="s">
        <v>39</v>
      </c>
      <c r="G22">
        <v>1.44736685980816E-2</v>
      </c>
      <c r="H22">
        <v>5.6000000000000001E-2</v>
      </c>
      <c r="I22">
        <v>1.7254737470463799E-2</v>
      </c>
      <c r="J22" s="1">
        <f t="shared" si="0"/>
        <v>1.6994023832010815E-2</v>
      </c>
      <c r="K22" s="1">
        <f t="shared" si="1"/>
        <v>3.5582236211528187E-2</v>
      </c>
      <c r="L22" t="s">
        <v>102</v>
      </c>
    </row>
    <row r="23" spans="1:12" x14ac:dyDescent="0.25">
      <c r="A23" t="s">
        <v>50</v>
      </c>
      <c r="B23" t="s">
        <v>15</v>
      </c>
      <c r="C23" t="s">
        <v>5</v>
      </c>
      <c r="D23" t="s">
        <v>56</v>
      </c>
      <c r="E23" t="s">
        <v>59</v>
      </c>
      <c r="F23" t="s">
        <v>41</v>
      </c>
      <c r="G23">
        <v>1.1932344642986301E-2</v>
      </c>
      <c r="H23">
        <v>8.6400000000000005E-2</v>
      </c>
      <c r="I23">
        <v>1.63164077233947E-2</v>
      </c>
      <c r="J23" s="1">
        <f t="shared" si="0"/>
        <v>1.4417640705814676E-2</v>
      </c>
      <c r="K23" s="1">
        <f t="shared" si="1"/>
        <v>3.8431348453650892E-2</v>
      </c>
      <c r="L23" t="s">
        <v>102</v>
      </c>
    </row>
    <row r="24" spans="1:12" x14ac:dyDescent="0.25">
      <c r="A24" t="s">
        <v>50</v>
      </c>
      <c r="B24" t="s">
        <v>15</v>
      </c>
      <c r="C24" t="s">
        <v>5</v>
      </c>
      <c r="D24" t="s">
        <v>56</v>
      </c>
      <c r="E24" t="s">
        <v>60</v>
      </c>
      <c r="F24" t="s">
        <v>43</v>
      </c>
      <c r="G24">
        <v>1.17960113960113E-2</v>
      </c>
      <c r="H24">
        <v>3.8399999999999997E-2</v>
      </c>
      <c r="I24">
        <v>1.5222591868822299E-2</v>
      </c>
      <c r="J24" s="1">
        <f t="shared" si="0"/>
        <v>1.3693402694043373E-2</v>
      </c>
      <c r="K24" s="1">
        <f t="shared" si="1"/>
        <v>2.6463275632489916E-2</v>
      </c>
      <c r="L24" t="s">
        <v>102</v>
      </c>
    </row>
    <row r="25" spans="1:12" x14ac:dyDescent="0.25">
      <c r="A25" t="s">
        <v>50</v>
      </c>
      <c r="B25" t="s">
        <v>15</v>
      </c>
      <c r="C25" t="s">
        <v>5</v>
      </c>
      <c r="D25" t="s">
        <v>56</v>
      </c>
      <c r="E25" t="s">
        <v>61</v>
      </c>
      <c r="F25" t="s">
        <v>45</v>
      </c>
      <c r="G25">
        <v>1.30067360915658E-2</v>
      </c>
      <c r="H25">
        <v>4.48E-2</v>
      </c>
      <c r="I25">
        <v>1.50686021810235E-2</v>
      </c>
      <c r="J25" s="1">
        <f t="shared" si="0"/>
        <v>1.5158203836949637E-2</v>
      </c>
      <c r="K25" s="1">
        <f t="shared" si="1"/>
        <v>3.0089856739565504E-2</v>
      </c>
      <c r="L25" t="s">
        <v>102</v>
      </c>
    </row>
    <row r="26" spans="1:12" x14ac:dyDescent="0.25">
      <c r="A26" t="s">
        <v>50</v>
      </c>
      <c r="B26" t="s">
        <v>15</v>
      </c>
      <c r="C26" t="s">
        <v>62</v>
      </c>
      <c r="D26" t="s">
        <v>53</v>
      </c>
      <c r="E26" t="s">
        <v>50</v>
      </c>
      <c r="F26" t="s">
        <v>6</v>
      </c>
      <c r="G26">
        <v>0.62965881800260703</v>
      </c>
      <c r="H26">
        <v>0.60564853556485299</v>
      </c>
      <c r="I26">
        <v>0.45987375244087902</v>
      </c>
      <c r="J26" s="1">
        <f t="shared" si="0"/>
        <v>0.62470566167628239</v>
      </c>
      <c r="K26" s="1">
        <f t="shared" si="1"/>
        <v>0.61030297584382687</v>
      </c>
      <c r="L26" t="s">
        <v>103</v>
      </c>
    </row>
    <row r="27" spans="1:12" x14ac:dyDescent="0.25">
      <c r="A27" t="s">
        <v>50</v>
      </c>
      <c r="B27" t="s">
        <v>15</v>
      </c>
      <c r="C27" t="s">
        <v>62</v>
      </c>
      <c r="D27" t="s">
        <v>53</v>
      </c>
      <c r="E27" t="s">
        <v>57</v>
      </c>
      <c r="F27" t="s">
        <v>8</v>
      </c>
      <c r="G27">
        <v>0.63017837480731098</v>
      </c>
      <c r="H27">
        <v>0.60669456066945604</v>
      </c>
      <c r="I27">
        <v>0.46406342417139401</v>
      </c>
      <c r="J27" s="1">
        <f t="shared" si="0"/>
        <v>0.62533728817133349</v>
      </c>
      <c r="K27" s="1">
        <f t="shared" si="1"/>
        <v>0.61125025088586815</v>
      </c>
      <c r="L27" t="s">
        <v>104</v>
      </c>
    </row>
    <row r="28" spans="1:12" x14ac:dyDescent="0.25">
      <c r="A28" t="s">
        <v>50</v>
      </c>
      <c r="B28" t="s">
        <v>15</v>
      </c>
      <c r="C28" t="s">
        <v>62</v>
      </c>
      <c r="D28" t="s">
        <v>53</v>
      </c>
      <c r="E28" t="s">
        <v>58</v>
      </c>
      <c r="F28" t="s">
        <v>10</v>
      </c>
      <c r="G28">
        <v>0.53529835034512097</v>
      </c>
      <c r="H28">
        <v>0.60251046025104604</v>
      </c>
      <c r="I28">
        <v>0.465555887627017</v>
      </c>
      <c r="J28" s="1">
        <f t="shared" si="0"/>
        <v>0.54751375814810699</v>
      </c>
      <c r="K28" s="1">
        <f t="shared" si="1"/>
        <v>0.58775085013416484</v>
      </c>
      <c r="L28" t="s">
        <v>104</v>
      </c>
    </row>
    <row r="29" spans="1:12" x14ac:dyDescent="0.25">
      <c r="A29" t="s">
        <v>50</v>
      </c>
      <c r="B29" t="s">
        <v>15</v>
      </c>
      <c r="C29" t="s">
        <v>62</v>
      </c>
      <c r="D29" t="s">
        <v>53</v>
      </c>
      <c r="E29" t="s">
        <v>59</v>
      </c>
      <c r="F29" t="s">
        <v>12</v>
      </c>
      <c r="G29">
        <v>0.36554419565483798</v>
      </c>
      <c r="H29">
        <v>0.60460251046025104</v>
      </c>
      <c r="I29">
        <v>0.45561962326730698</v>
      </c>
      <c r="J29" s="1">
        <f t="shared" si="0"/>
        <v>0.39693349732624389</v>
      </c>
      <c r="K29" s="1">
        <f t="shared" si="1"/>
        <v>0.53466990674116455</v>
      </c>
      <c r="L29" t="s">
        <v>104</v>
      </c>
    </row>
    <row r="30" spans="1:12" x14ac:dyDescent="0.25">
      <c r="A30" t="s">
        <v>50</v>
      </c>
      <c r="B30" t="s">
        <v>15</v>
      </c>
      <c r="C30" t="s">
        <v>62</v>
      </c>
      <c r="D30" t="s">
        <v>53</v>
      </c>
      <c r="E30" t="s">
        <v>60</v>
      </c>
      <c r="F30" t="s">
        <v>13</v>
      </c>
      <c r="G30">
        <v>0.56418285673675606</v>
      </c>
      <c r="H30">
        <v>0.60460251046025104</v>
      </c>
      <c r="I30">
        <v>0.46836875137634798</v>
      </c>
      <c r="J30" s="1">
        <f t="shared" si="0"/>
        <v>0.57182857859068592</v>
      </c>
      <c r="K30" s="1">
        <f t="shared" si="1"/>
        <v>0.59606180020141886</v>
      </c>
      <c r="L30" t="s">
        <v>104</v>
      </c>
    </row>
    <row r="31" spans="1:12" x14ac:dyDescent="0.25">
      <c r="A31" t="s">
        <v>50</v>
      </c>
      <c r="B31" t="s">
        <v>15</v>
      </c>
      <c r="C31" t="s">
        <v>62</v>
      </c>
      <c r="D31" t="s">
        <v>53</v>
      </c>
      <c r="E31" t="s">
        <v>61</v>
      </c>
      <c r="F31" t="s">
        <v>14</v>
      </c>
      <c r="G31">
        <v>0.62965881800260703</v>
      </c>
      <c r="H31">
        <v>0.60564853556485299</v>
      </c>
      <c r="I31">
        <v>0.45987375244087902</v>
      </c>
      <c r="J31" s="1">
        <f t="shared" si="0"/>
        <v>0.62470566167628239</v>
      </c>
      <c r="K31" s="1">
        <f t="shared" si="1"/>
        <v>0.61030297584382687</v>
      </c>
      <c r="L31" t="s">
        <v>104</v>
      </c>
    </row>
    <row r="32" spans="1:12" x14ac:dyDescent="0.25">
      <c r="A32" t="s">
        <v>50</v>
      </c>
      <c r="B32" t="s">
        <v>15</v>
      </c>
      <c r="C32" t="s">
        <v>62</v>
      </c>
      <c r="D32" t="s">
        <v>54</v>
      </c>
      <c r="E32" t="s">
        <v>50</v>
      </c>
      <c r="F32" t="s">
        <v>19</v>
      </c>
      <c r="G32">
        <v>0.592882782084306</v>
      </c>
      <c r="H32">
        <v>0.59414225941422505</v>
      </c>
      <c r="I32">
        <v>0.57180527697016004</v>
      </c>
      <c r="J32" s="1">
        <f t="shared" si="0"/>
        <v>0.59313425018975574</v>
      </c>
      <c r="K32" s="1">
        <f t="shared" si="1"/>
        <v>0.59388993604322615</v>
      </c>
      <c r="L32" t="s">
        <v>104</v>
      </c>
    </row>
    <row r="33" spans="1:12" x14ac:dyDescent="0.25">
      <c r="A33" t="s">
        <v>50</v>
      </c>
      <c r="B33" t="s">
        <v>15</v>
      </c>
      <c r="C33" t="s">
        <v>62</v>
      </c>
      <c r="D33" t="s">
        <v>54</v>
      </c>
      <c r="E33" t="s">
        <v>57</v>
      </c>
      <c r="F33" t="s">
        <v>20</v>
      </c>
      <c r="G33">
        <v>0.566770097117133</v>
      </c>
      <c r="H33">
        <v>0.56799163179916301</v>
      </c>
      <c r="I33">
        <v>0.51445441194336805</v>
      </c>
      <c r="J33" s="1">
        <f t="shared" si="0"/>
        <v>0.56701398354338206</v>
      </c>
      <c r="K33" s="1">
        <f t="shared" si="1"/>
        <v>0.56774690380905013</v>
      </c>
      <c r="L33" t="s">
        <v>104</v>
      </c>
    </row>
    <row r="34" spans="1:12" x14ac:dyDescent="0.25">
      <c r="A34" t="s">
        <v>50</v>
      </c>
      <c r="B34" t="s">
        <v>15</v>
      </c>
      <c r="C34" t="s">
        <v>62</v>
      </c>
      <c r="D34" t="s">
        <v>54</v>
      </c>
      <c r="E34" t="s">
        <v>58</v>
      </c>
      <c r="F34" t="s">
        <v>21</v>
      </c>
      <c r="G34">
        <v>0.54004473148698795</v>
      </c>
      <c r="H34">
        <v>0.55125523012552302</v>
      </c>
      <c r="I34">
        <v>0.52043491132758901</v>
      </c>
      <c r="J34" s="1">
        <f t="shared" si="0"/>
        <v>0.5422502054153423</v>
      </c>
      <c r="K34" s="1">
        <f t="shared" si="1"/>
        <v>0.54897605030735752</v>
      </c>
      <c r="L34" t="s">
        <v>104</v>
      </c>
    </row>
    <row r="35" spans="1:12" x14ac:dyDescent="0.25">
      <c r="A35" t="s">
        <v>50</v>
      </c>
      <c r="B35" t="s">
        <v>15</v>
      </c>
      <c r="C35" t="s">
        <v>62</v>
      </c>
      <c r="D35" t="s">
        <v>54</v>
      </c>
      <c r="E35" t="s">
        <v>59</v>
      </c>
      <c r="F35" t="s">
        <v>22</v>
      </c>
      <c r="G35">
        <v>0.67776407546061801</v>
      </c>
      <c r="H35">
        <v>0.55020920502091997</v>
      </c>
      <c r="I35">
        <v>0.39683809970727801</v>
      </c>
      <c r="J35" s="1">
        <f t="shared" si="0"/>
        <v>0.64773139223319409</v>
      </c>
      <c r="K35" s="1">
        <f t="shared" si="1"/>
        <v>0.57172903028920119</v>
      </c>
      <c r="L35" t="s">
        <v>74</v>
      </c>
    </row>
    <row r="36" spans="1:12" x14ac:dyDescent="0.25">
      <c r="A36" t="s">
        <v>50</v>
      </c>
      <c r="B36" t="s">
        <v>15</v>
      </c>
      <c r="C36" t="s">
        <v>62</v>
      </c>
      <c r="D36" t="s">
        <v>54</v>
      </c>
      <c r="E36" t="s">
        <v>60</v>
      </c>
      <c r="F36" t="s">
        <v>23</v>
      </c>
      <c r="G36">
        <v>0.557815815992458</v>
      </c>
      <c r="H36">
        <v>0.55857740585773996</v>
      </c>
      <c r="I36">
        <v>0.47728052900113299</v>
      </c>
      <c r="J36" s="1">
        <f t="shared" si="0"/>
        <v>0.55796796777838975</v>
      </c>
      <c r="K36" s="1">
        <f t="shared" si="1"/>
        <v>0.55842492156145829</v>
      </c>
      <c r="L36" t="s">
        <v>104</v>
      </c>
    </row>
    <row r="37" spans="1:12" x14ac:dyDescent="0.25">
      <c r="A37" t="s">
        <v>50</v>
      </c>
      <c r="B37" t="s">
        <v>15</v>
      </c>
      <c r="C37" t="s">
        <v>62</v>
      </c>
      <c r="D37" t="s">
        <v>54</v>
      </c>
      <c r="E37" t="s">
        <v>61</v>
      </c>
      <c r="F37" t="s">
        <v>24</v>
      </c>
      <c r="G37">
        <v>0.592882782084306</v>
      </c>
      <c r="H37">
        <v>0.59414225941422505</v>
      </c>
      <c r="I37">
        <v>0.57180527697016004</v>
      </c>
      <c r="J37" s="1">
        <f t="shared" si="0"/>
        <v>0.59313425018975574</v>
      </c>
      <c r="K37" s="1">
        <f t="shared" si="1"/>
        <v>0.59388993604322615</v>
      </c>
      <c r="L37" t="s">
        <v>104</v>
      </c>
    </row>
    <row r="38" spans="1:12" x14ac:dyDescent="0.25">
      <c r="A38" t="s">
        <v>50</v>
      </c>
      <c r="B38" t="s">
        <v>15</v>
      </c>
      <c r="C38" t="s">
        <v>62</v>
      </c>
      <c r="D38" t="s">
        <v>55</v>
      </c>
      <c r="E38" t="s">
        <v>50</v>
      </c>
      <c r="F38" t="s">
        <v>26</v>
      </c>
      <c r="G38">
        <v>0.66584362139917697</v>
      </c>
      <c r="H38">
        <v>0.39803921568627398</v>
      </c>
      <c r="I38">
        <v>0.272412370663138</v>
      </c>
      <c r="J38" s="1">
        <f t="shared" si="0"/>
        <v>0.58687293180957245</v>
      </c>
      <c r="K38" s="1">
        <f t="shared" si="1"/>
        <v>0.43285863769468136</v>
      </c>
      <c r="L38" t="s">
        <v>102</v>
      </c>
    </row>
    <row r="39" spans="1:12" x14ac:dyDescent="0.25">
      <c r="A39" t="s">
        <v>50</v>
      </c>
      <c r="B39" t="s">
        <v>15</v>
      </c>
      <c r="C39" t="s">
        <v>62</v>
      </c>
      <c r="D39" t="s">
        <v>55</v>
      </c>
      <c r="E39" t="s">
        <v>57</v>
      </c>
      <c r="F39" t="s">
        <v>28</v>
      </c>
      <c r="G39">
        <v>0.55688622754491002</v>
      </c>
      <c r="H39">
        <v>0.37254901960784298</v>
      </c>
      <c r="I39">
        <v>0.219015597272812</v>
      </c>
      <c r="J39" s="1">
        <f t="shared" si="0"/>
        <v>0.50673931746486922</v>
      </c>
      <c r="K39" s="1">
        <f t="shared" si="1"/>
        <v>0.39896139083314497</v>
      </c>
      <c r="L39" t="s">
        <v>102</v>
      </c>
    </row>
    <row r="40" spans="1:12" x14ac:dyDescent="0.25">
      <c r="A40" t="s">
        <v>50</v>
      </c>
      <c r="B40" t="s">
        <v>15</v>
      </c>
      <c r="C40" t="s">
        <v>62</v>
      </c>
      <c r="D40" t="s">
        <v>55</v>
      </c>
      <c r="E40" t="s">
        <v>58</v>
      </c>
      <c r="F40" t="s">
        <v>30</v>
      </c>
      <c r="G40">
        <v>0.66398929049531397</v>
      </c>
      <c r="H40">
        <v>0.38235294117647001</v>
      </c>
      <c r="I40">
        <v>0.23586447325416701</v>
      </c>
      <c r="J40" s="1">
        <f t="shared" si="0"/>
        <v>0.57873195950312284</v>
      </c>
      <c r="K40" s="1">
        <f t="shared" si="1"/>
        <v>0.41779517151113765</v>
      </c>
      <c r="L40" t="s">
        <v>102</v>
      </c>
    </row>
    <row r="41" spans="1:12" x14ac:dyDescent="0.25">
      <c r="A41" t="s">
        <v>50</v>
      </c>
      <c r="B41" t="s">
        <v>15</v>
      </c>
      <c r="C41" t="s">
        <v>62</v>
      </c>
      <c r="D41" t="s">
        <v>55</v>
      </c>
      <c r="E41" t="s">
        <v>59</v>
      </c>
      <c r="F41" t="s">
        <v>31</v>
      </c>
      <c r="G41">
        <v>0.13444444444444401</v>
      </c>
      <c r="H41">
        <v>0.36666666666666597</v>
      </c>
      <c r="I41">
        <v>0.19674796747967399</v>
      </c>
      <c r="J41" s="1">
        <f t="shared" si="0"/>
        <v>0.15394402035623361</v>
      </c>
      <c r="K41" s="1">
        <f t="shared" si="1"/>
        <v>0.27252252252252185</v>
      </c>
      <c r="L41" t="s">
        <v>102</v>
      </c>
    </row>
    <row r="42" spans="1:12" x14ac:dyDescent="0.25">
      <c r="A42" t="s">
        <v>50</v>
      </c>
      <c r="B42" t="s">
        <v>15</v>
      </c>
      <c r="C42" t="s">
        <v>62</v>
      </c>
      <c r="D42" t="s">
        <v>55</v>
      </c>
      <c r="E42" t="s">
        <v>60</v>
      </c>
      <c r="F42" t="s">
        <v>32</v>
      </c>
      <c r="G42">
        <v>0.72888888888888803</v>
      </c>
      <c r="H42">
        <v>0.39215686274509798</v>
      </c>
      <c r="I42">
        <v>0.25246548323471302</v>
      </c>
      <c r="J42" s="1">
        <f t="shared" si="0"/>
        <v>0.62206038537399433</v>
      </c>
      <c r="K42" s="1">
        <f t="shared" si="1"/>
        <v>0.43207924965749811</v>
      </c>
      <c r="L42" t="s">
        <v>102</v>
      </c>
    </row>
    <row r="43" spans="1:12" x14ac:dyDescent="0.25">
      <c r="A43" t="s">
        <v>50</v>
      </c>
      <c r="B43" t="s">
        <v>15</v>
      </c>
      <c r="C43" t="s">
        <v>62</v>
      </c>
      <c r="D43" t="s">
        <v>55</v>
      </c>
      <c r="E43" t="s">
        <v>61</v>
      </c>
      <c r="F43" t="s">
        <v>33</v>
      </c>
      <c r="G43">
        <v>0.64171617161716099</v>
      </c>
      <c r="H43">
        <v>0.37254901960784298</v>
      </c>
      <c r="I43">
        <v>0.21255698106113999</v>
      </c>
      <c r="J43" s="1">
        <f t="shared" si="0"/>
        <v>0.56069552252216104</v>
      </c>
      <c r="K43" s="1">
        <f t="shared" si="1"/>
        <v>0.40666397198232757</v>
      </c>
      <c r="L43" t="s">
        <v>102</v>
      </c>
    </row>
    <row r="44" spans="1:12" x14ac:dyDescent="0.25">
      <c r="A44" t="s">
        <v>50</v>
      </c>
      <c r="B44" t="s">
        <v>15</v>
      </c>
      <c r="C44" t="s">
        <v>62</v>
      </c>
      <c r="D44" t="s">
        <v>56</v>
      </c>
      <c r="E44" t="s">
        <v>50</v>
      </c>
      <c r="F44" t="s">
        <v>35</v>
      </c>
      <c r="G44">
        <v>0.16277176447535999</v>
      </c>
      <c r="H44">
        <v>4.9599999999999998E-2</v>
      </c>
      <c r="I44">
        <v>3.9385790570452203E-2</v>
      </c>
      <c r="J44" s="1">
        <f t="shared" si="0"/>
        <v>0.11176786659535019</v>
      </c>
      <c r="K44" s="1">
        <f t="shared" si="1"/>
        <v>5.7611164834112626E-2</v>
      </c>
      <c r="L44" t="s">
        <v>105</v>
      </c>
    </row>
    <row r="45" spans="1:12" x14ac:dyDescent="0.25">
      <c r="A45" t="s">
        <v>50</v>
      </c>
      <c r="B45" t="s">
        <v>15</v>
      </c>
      <c r="C45" t="s">
        <v>62</v>
      </c>
      <c r="D45" t="s">
        <v>56</v>
      </c>
      <c r="E45" t="s">
        <v>57</v>
      </c>
      <c r="F45" t="s">
        <v>37</v>
      </c>
      <c r="G45">
        <v>0.160130932275699</v>
      </c>
      <c r="H45">
        <v>0.11360000000000001</v>
      </c>
      <c r="I45">
        <v>0.120213440112208</v>
      </c>
      <c r="J45" s="1">
        <f t="shared" si="0"/>
        <v>0.14800616983717899</v>
      </c>
      <c r="K45" s="1">
        <f t="shared" si="1"/>
        <v>0.12060934568496899</v>
      </c>
      <c r="L45" t="s">
        <v>106</v>
      </c>
    </row>
    <row r="46" spans="1:12" x14ac:dyDescent="0.25">
      <c r="A46" t="s">
        <v>50</v>
      </c>
      <c r="B46" t="s">
        <v>15</v>
      </c>
      <c r="C46" t="s">
        <v>62</v>
      </c>
      <c r="D46" t="s">
        <v>56</v>
      </c>
      <c r="E46" t="s">
        <v>58</v>
      </c>
      <c r="F46" t="s">
        <v>39</v>
      </c>
      <c r="G46">
        <v>0.15429736250739201</v>
      </c>
      <c r="H46">
        <v>3.5200000000000002E-2</v>
      </c>
      <c r="I46">
        <v>2.0533691368387199E-2</v>
      </c>
      <c r="J46" s="1">
        <f t="shared" si="0"/>
        <v>9.20250034448232E-2</v>
      </c>
      <c r="K46" s="1">
        <f t="shared" si="1"/>
        <v>4.1625957930604487E-2</v>
      </c>
      <c r="L46" t="s">
        <v>107</v>
      </c>
    </row>
    <row r="47" spans="1:12" x14ac:dyDescent="0.25">
      <c r="A47" t="s">
        <v>50</v>
      </c>
      <c r="B47" t="s">
        <v>15</v>
      </c>
      <c r="C47" t="s">
        <v>62</v>
      </c>
      <c r="D47" t="s">
        <v>56</v>
      </c>
      <c r="E47" t="s">
        <v>59</v>
      </c>
      <c r="F47" t="s">
        <v>41</v>
      </c>
      <c r="G47">
        <v>3.3147474747474699E-3</v>
      </c>
      <c r="H47">
        <v>3.2000000000000001E-2</v>
      </c>
      <c r="I47">
        <v>3.9427642276422701E-3</v>
      </c>
      <c r="J47" s="1">
        <f t="shared" si="0"/>
        <v>4.0388425988603163E-3</v>
      </c>
      <c r="K47" s="1">
        <f t="shared" si="1"/>
        <v>1.1718325953435211E-2</v>
      </c>
      <c r="L47" t="s">
        <v>108</v>
      </c>
    </row>
    <row r="48" spans="1:12" x14ac:dyDescent="0.25">
      <c r="A48" t="s">
        <v>50</v>
      </c>
      <c r="B48" t="s">
        <v>15</v>
      </c>
      <c r="C48" t="s">
        <v>62</v>
      </c>
      <c r="D48" t="s">
        <v>56</v>
      </c>
      <c r="E48" t="s">
        <v>60</v>
      </c>
      <c r="F48" t="s">
        <v>43</v>
      </c>
      <c r="G48">
        <v>0.175753864306784</v>
      </c>
      <c r="H48">
        <v>0.29920000000000002</v>
      </c>
      <c r="I48">
        <v>0.219704578715996</v>
      </c>
      <c r="J48" s="1">
        <f t="shared" si="0"/>
        <v>0.19156099286182987</v>
      </c>
      <c r="K48" s="1">
        <f t="shared" si="1"/>
        <v>0.26234656341302121</v>
      </c>
      <c r="L48" t="s">
        <v>105</v>
      </c>
    </row>
    <row r="49" spans="1:12" x14ac:dyDescent="0.25">
      <c r="A49" t="s">
        <v>50</v>
      </c>
      <c r="B49" t="s">
        <v>15</v>
      </c>
      <c r="C49" t="s">
        <v>62</v>
      </c>
      <c r="D49" t="s">
        <v>56</v>
      </c>
      <c r="E49" t="s">
        <v>61</v>
      </c>
      <c r="F49" t="s">
        <v>45</v>
      </c>
      <c r="G49">
        <v>0.15691097449313199</v>
      </c>
      <c r="H49">
        <v>4.9599999999999998E-2</v>
      </c>
      <c r="I49">
        <v>3.9631178065146801E-2</v>
      </c>
      <c r="J49" s="1">
        <f t="shared" si="0"/>
        <v>0.10952074230132995</v>
      </c>
      <c r="K49" s="1">
        <f t="shared" si="1"/>
        <v>5.7459242956331896E-2</v>
      </c>
      <c r="L49" t="s">
        <v>105</v>
      </c>
    </row>
    <row r="50" spans="1:12" x14ac:dyDescent="0.25">
      <c r="A50" t="s">
        <v>50</v>
      </c>
      <c r="B50" t="s">
        <v>15</v>
      </c>
      <c r="C50" t="s">
        <v>79</v>
      </c>
      <c r="D50" t="s">
        <v>53</v>
      </c>
      <c r="E50" t="s">
        <v>50</v>
      </c>
      <c r="F50" t="s">
        <v>6</v>
      </c>
      <c r="G50">
        <v>0.643649297728902</v>
      </c>
      <c r="H50">
        <v>0.65271966527196601</v>
      </c>
      <c r="I50">
        <v>0.62297230140254201</v>
      </c>
      <c r="J50" s="1">
        <f t="shared" si="0"/>
        <v>0.64544314795022828</v>
      </c>
      <c r="K50" s="1">
        <f t="shared" si="1"/>
        <v>0.65088519796354172</v>
      </c>
      <c r="L50" t="s">
        <v>109</v>
      </c>
    </row>
    <row r="51" spans="1:12" x14ac:dyDescent="0.25">
      <c r="A51" t="s">
        <v>50</v>
      </c>
      <c r="B51" t="s">
        <v>15</v>
      </c>
      <c r="C51" t="s">
        <v>79</v>
      </c>
      <c r="D51" t="s">
        <v>53</v>
      </c>
      <c r="E51" t="s">
        <v>57</v>
      </c>
      <c r="F51" t="s">
        <v>8</v>
      </c>
      <c r="G51">
        <v>0.59726429464883601</v>
      </c>
      <c r="H51">
        <v>0.61506276150627603</v>
      </c>
      <c r="I51">
        <v>0.593591325221691</v>
      </c>
      <c r="J51" s="1">
        <f t="shared" si="0"/>
        <v>0.60074110099941225</v>
      </c>
      <c r="K51" s="1">
        <f t="shared" si="1"/>
        <v>0.61141870787520003</v>
      </c>
      <c r="L51" t="s">
        <v>110</v>
      </c>
    </row>
    <row r="52" spans="1:12" x14ac:dyDescent="0.25">
      <c r="A52" t="s">
        <v>50</v>
      </c>
      <c r="B52" t="s">
        <v>15</v>
      </c>
      <c r="C52" t="s">
        <v>79</v>
      </c>
      <c r="D52" t="s">
        <v>53</v>
      </c>
      <c r="E52" t="s">
        <v>58</v>
      </c>
      <c r="F52" t="s">
        <v>10</v>
      </c>
      <c r="G52">
        <v>0.62178910015359301</v>
      </c>
      <c r="H52">
        <v>0.62970711297071102</v>
      </c>
      <c r="I52">
        <v>0.62372781269700195</v>
      </c>
      <c r="J52" s="1">
        <f t="shared" si="0"/>
        <v>0.6233567326280941</v>
      </c>
      <c r="K52" s="1">
        <f t="shared" si="1"/>
        <v>0.62810741860815689</v>
      </c>
      <c r="L52" t="s">
        <v>98</v>
      </c>
    </row>
    <row r="53" spans="1:12" x14ac:dyDescent="0.25">
      <c r="A53" t="s">
        <v>50</v>
      </c>
      <c r="B53" t="s">
        <v>15</v>
      </c>
      <c r="C53" t="s">
        <v>79</v>
      </c>
      <c r="D53" t="s">
        <v>53</v>
      </c>
      <c r="E53" t="s">
        <v>59</v>
      </c>
      <c r="F53" t="s">
        <v>12</v>
      </c>
      <c r="G53">
        <v>0.50935047792741805</v>
      </c>
      <c r="H53">
        <v>0.48640167364016701</v>
      </c>
      <c r="I53">
        <v>0.49206316223455798</v>
      </c>
      <c r="J53" s="1">
        <f t="shared" si="0"/>
        <v>0.50458909774426497</v>
      </c>
      <c r="K53" s="1">
        <f t="shared" si="1"/>
        <v>0.49082449674659034</v>
      </c>
      <c r="L53" t="s">
        <v>111</v>
      </c>
    </row>
    <row r="54" spans="1:12" x14ac:dyDescent="0.25">
      <c r="A54" t="s">
        <v>50</v>
      </c>
      <c r="B54" t="s">
        <v>15</v>
      </c>
      <c r="C54" t="s">
        <v>79</v>
      </c>
      <c r="D54" t="s">
        <v>53</v>
      </c>
      <c r="E54" t="s">
        <v>60</v>
      </c>
      <c r="F54" t="s">
        <v>13</v>
      </c>
      <c r="G54">
        <v>0.42893109188567102</v>
      </c>
      <c r="H54">
        <v>0.48430962343096201</v>
      </c>
      <c r="I54">
        <v>0.44529892125199799</v>
      </c>
      <c r="J54" s="1">
        <f t="shared" si="0"/>
        <v>0.43896992179338784</v>
      </c>
      <c r="K54" s="1">
        <f t="shared" si="1"/>
        <v>0.47211874098600948</v>
      </c>
      <c r="L54" t="s">
        <v>95</v>
      </c>
    </row>
    <row r="55" spans="1:12" x14ac:dyDescent="0.25">
      <c r="A55" t="s">
        <v>50</v>
      </c>
      <c r="B55" t="s">
        <v>15</v>
      </c>
      <c r="C55" t="s">
        <v>79</v>
      </c>
      <c r="D55" t="s">
        <v>53</v>
      </c>
      <c r="E55" t="s">
        <v>61</v>
      </c>
      <c r="F55" t="s">
        <v>14</v>
      </c>
      <c r="G55">
        <v>0.643649297728902</v>
      </c>
      <c r="H55">
        <v>0.65271966527196601</v>
      </c>
      <c r="I55">
        <v>0.62297230140254201</v>
      </c>
      <c r="J55" s="1">
        <f t="shared" si="0"/>
        <v>0.64544314795022828</v>
      </c>
      <c r="K55" s="1">
        <f t="shared" si="1"/>
        <v>0.65088519796354172</v>
      </c>
      <c r="L55" t="s">
        <v>98</v>
      </c>
    </row>
    <row r="56" spans="1:12" x14ac:dyDescent="0.25">
      <c r="A56" t="s">
        <v>50</v>
      </c>
      <c r="B56" t="s">
        <v>15</v>
      </c>
      <c r="C56" t="s">
        <v>79</v>
      </c>
      <c r="D56" t="s">
        <v>54</v>
      </c>
      <c r="E56" t="s">
        <v>50</v>
      </c>
      <c r="F56" t="s">
        <v>19</v>
      </c>
      <c r="G56">
        <v>0.46198370955260198</v>
      </c>
      <c r="H56">
        <v>0.44665271966527198</v>
      </c>
      <c r="I56">
        <v>0.40919784100194001</v>
      </c>
      <c r="J56" s="1">
        <f t="shared" si="0"/>
        <v>0.45883388983125828</v>
      </c>
      <c r="K56" s="1">
        <f t="shared" si="1"/>
        <v>0.44963697202244779</v>
      </c>
      <c r="L56" t="s">
        <v>98</v>
      </c>
    </row>
    <row r="57" spans="1:12" x14ac:dyDescent="0.25">
      <c r="A57" t="s">
        <v>50</v>
      </c>
      <c r="B57" t="s">
        <v>15</v>
      </c>
      <c r="C57" t="s">
        <v>79</v>
      </c>
      <c r="D57" t="s">
        <v>54</v>
      </c>
      <c r="E57" t="s">
        <v>57</v>
      </c>
      <c r="F57" t="s">
        <v>20</v>
      </c>
      <c r="G57">
        <v>0.437548888658918</v>
      </c>
      <c r="H57">
        <v>0.43410041841004099</v>
      </c>
      <c r="I57">
        <v>0.36859639471768701</v>
      </c>
      <c r="J57" s="1">
        <f t="shared" si="0"/>
        <v>0.4368548184481521</v>
      </c>
      <c r="K57" s="1">
        <f t="shared" si="1"/>
        <v>0.43478575702549643</v>
      </c>
      <c r="L57" t="s">
        <v>110</v>
      </c>
    </row>
    <row r="58" spans="1:12" x14ac:dyDescent="0.25">
      <c r="A58" t="s">
        <v>50</v>
      </c>
      <c r="B58" t="s">
        <v>15</v>
      </c>
      <c r="C58" t="s">
        <v>79</v>
      </c>
      <c r="D58" t="s">
        <v>54</v>
      </c>
      <c r="E58" t="s">
        <v>58</v>
      </c>
      <c r="F58" t="s">
        <v>21</v>
      </c>
      <c r="G58">
        <v>0.48774061224683601</v>
      </c>
      <c r="H58">
        <v>0.46757322175732202</v>
      </c>
      <c r="I58">
        <v>0.44454376554677899</v>
      </c>
      <c r="J58" s="1">
        <f t="shared" si="0"/>
        <v>0.48356914674908275</v>
      </c>
      <c r="K58" s="1">
        <f t="shared" si="1"/>
        <v>0.47147216435291195</v>
      </c>
      <c r="L58" t="s">
        <v>98</v>
      </c>
    </row>
    <row r="59" spans="1:12" x14ac:dyDescent="0.25">
      <c r="A59" t="s">
        <v>50</v>
      </c>
      <c r="B59" t="s">
        <v>15</v>
      </c>
      <c r="C59" t="s">
        <v>79</v>
      </c>
      <c r="D59" t="s">
        <v>54</v>
      </c>
      <c r="E59" t="s">
        <v>59</v>
      </c>
      <c r="F59" t="s">
        <v>22</v>
      </c>
      <c r="G59">
        <v>0.57266375785712897</v>
      </c>
      <c r="H59">
        <v>0.48117154811715401</v>
      </c>
      <c r="I59">
        <v>0.37823217274092102</v>
      </c>
      <c r="J59" s="1">
        <f t="shared" si="0"/>
        <v>0.55168380963741204</v>
      </c>
      <c r="K59" s="1">
        <f t="shared" si="1"/>
        <v>0.49705401656814169</v>
      </c>
      <c r="L59" t="s">
        <v>112</v>
      </c>
    </row>
    <row r="60" spans="1:12" x14ac:dyDescent="0.25">
      <c r="A60" t="s">
        <v>50</v>
      </c>
      <c r="B60" t="s">
        <v>15</v>
      </c>
      <c r="C60" t="s">
        <v>79</v>
      </c>
      <c r="D60" t="s">
        <v>54</v>
      </c>
      <c r="E60" t="s">
        <v>60</v>
      </c>
      <c r="F60" t="s">
        <v>23</v>
      </c>
      <c r="G60">
        <v>0.59717528809929599</v>
      </c>
      <c r="H60">
        <v>0.55020920502091997</v>
      </c>
      <c r="I60">
        <v>0.52746413931013503</v>
      </c>
      <c r="J60" s="1">
        <f t="shared" si="0"/>
        <v>0.58715139145095785</v>
      </c>
      <c r="K60" s="1">
        <f t="shared" si="1"/>
        <v>0.55900197788256034</v>
      </c>
      <c r="L60" t="s">
        <v>95</v>
      </c>
    </row>
    <row r="61" spans="1:12" x14ac:dyDescent="0.25">
      <c r="A61" t="s">
        <v>50</v>
      </c>
      <c r="B61" t="s">
        <v>15</v>
      </c>
      <c r="C61" t="s">
        <v>79</v>
      </c>
      <c r="D61" t="s">
        <v>54</v>
      </c>
      <c r="E61" t="s">
        <v>61</v>
      </c>
      <c r="F61" t="s">
        <v>24</v>
      </c>
      <c r="G61">
        <v>0.46198370955260198</v>
      </c>
      <c r="H61">
        <v>0.44665271966527198</v>
      </c>
      <c r="I61">
        <v>0.40919784100194001</v>
      </c>
      <c r="J61" s="1">
        <f t="shared" si="0"/>
        <v>0.45883388983125828</v>
      </c>
      <c r="K61" s="1">
        <f t="shared" si="1"/>
        <v>0.44963697202244779</v>
      </c>
      <c r="L61" t="s">
        <v>95</v>
      </c>
    </row>
    <row r="62" spans="1:12" x14ac:dyDescent="0.25">
      <c r="A62" t="s">
        <v>50</v>
      </c>
      <c r="B62" t="s">
        <v>15</v>
      </c>
      <c r="C62" t="s">
        <v>79</v>
      </c>
      <c r="D62" t="s">
        <v>55</v>
      </c>
      <c r="E62" t="s">
        <v>50</v>
      </c>
      <c r="F62" t="s">
        <v>26</v>
      </c>
      <c r="G62">
        <v>0.511353620545551</v>
      </c>
      <c r="H62">
        <v>0.57450980392156803</v>
      </c>
      <c r="I62">
        <v>0.52121269121551195</v>
      </c>
      <c r="J62" s="1">
        <f t="shared" si="0"/>
        <v>0.52284903785161985</v>
      </c>
      <c r="K62" s="1">
        <f t="shared" si="1"/>
        <v>0.56066060731682588</v>
      </c>
      <c r="L62" t="s">
        <v>113</v>
      </c>
    </row>
    <row r="63" spans="1:12" x14ac:dyDescent="0.25">
      <c r="A63" t="s">
        <v>50</v>
      </c>
      <c r="B63" t="s">
        <v>15</v>
      </c>
      <c r="C63" t="s">
        <v>79</v>
      </c>
      <c r="D63" t="s">
        <v>55</v>
      </c>
      <c r="E63" t="s">
        <v>57</v>
      </c>
      <c r="F63" t="s">
        <v>28</v>
      </c>
      <c r="G63">
        <v>0.54748479823106699</v>
      </c>
      <c r="H63">
        <v>0.58627450980392104</v>
      </c>
      <c r="I63">
        <v>0.55341827391388998</v>
      </c>
      <c r="J63" s="1">
        <f t="shared" si="0"/>
        <v>0.55482660263472261</v>
      </c>
      <c r="K63" s="1">
        <f t="shared" si="1"/>
        <v>0.57808298653773216</v>
      </c>
      <c r="L63" t="s">
        <v>114</v>
      </c>
    </row>
    <row r="64" spans="1:12" x14ac:dyDescent="0.25">
      <c r="A64" t="s">
        <v>50</v>
      </c>
      <c r="B64" t="s">
        <v>15</v>
      </c>
      <c r="C64" t="s">
        <v>79</v>
      </c>
      <c r="D64" t="s">
        <v>55</v>
      </c>
      <c r="E64" t="s">
        <v>58</v>
      </c>
      <c r="F64" t="s">
        <v>30</v>
      </c>
      <c r="G64">
        <v>0.55686938331750602</v>
      </c>
      <c r="H64">
        <v>0.61568627450980395</v>
      </c>
      <c r="I64">
        <v>0.54141025641025597</v>
      </c>
      <c r="J64" s="1">
        <f t="shared" si="0"/>
        <v>0.56771624013619215</v>
      </c>
      <c r="K64" s="1">
        <f t="shared" si="1"/>
        <v>0.60294949426613853</v>
      </c>
      <c r="L64" t="s">
        <v>42</v>
      </c>
    </row>
    <row r="65" spans="1:12" x14ac:dyDescent="0.25">
      <c r="A65" t="s">
        <v>50</v>
      </c>
      <c r="B65" t="s">
        <v>15</v>
      </c>
      <c r="C65" t="s">
        <v>79</v>
      </c>
      <c r="D65" t="s">
        <v>55</v>
      </c>
      <c r="E65" t="s">
        <v>59</v>
      </c>
      <c r="F65" t="s">
        <v>31</v>
      </c>
      <c r="G65">
        <v>0.47339933993399302</v>
      </c>
      <c r="H65">
        <v>0.62745098039215597</v>
      </c>
      <c r="I65">
        <v>0.49182266505636002</v>
      </c>
      <c r="J65" s="1">
        <f t="shared" si="0"/>
        <v>0.49784552697386297</v>
      </c>
      <c r="K65" s="1">
        <f t="shared" si="1"/>
        <v>0.58910984615131801</v>
      </c>
      <c r="L65" t="s">
        <v>115</v>
      </c>
    </row>
    <row r="66" spans="1:12" x14ac:dyDescent="0.25">
      <c r="A66" t="s">
        <v>50</v>
      </c>
      <c r="B66" t="s">
        <v>15</v>
      </c>
      <c r="C66" t="s">
        <v>79</v>
      </c>
      <c r="D66" t="s">
        <v>55</v>
      </c>
      <c r="E66" t="s">
        <v>60</v>
      </c>
      <c r="F66" t="s">
        <v>32</v>
      </c>
      <c r="G66">
        <v>0.49493055555555499</v>
      </c>
      <c r="H66">
        <v>0.60588235294117598</v>
      </c>
      <c r="I66">
        <v>0.50183815300916401</v>
      </c>
      <c r="J66" s="1">
        <f t="shared" si="0"/>
        <v>0.51374645001182695</v>
      </c>
      <c r="K66" s="1">
        <f t="shared" si="1"/>
        <v>0.57988311983771323</v>
      </c>
      <c r="L66" t="s">
        <v>97</v>
      </c>
    </row>
    <row r="67" spans="1:12" x14ac:dyDescent="0.25">
      <c r="A67" t="s">
        <v>50</v>
      </c>
      <c r="B67" t="s">
        <v>15</v>
      </c>
      <c r="C67" t="s">
        <v>79</v>
      </c>
      <c r="D67" t="s">
        <v>55</v>
      </c>
      <c r="E67" t="s">
        <v>61</v>
      </c>
      <c r="F67" t="s">
        <v>33</v>
      </c>
      <c r="G67">
        <v>0.64214480874316904</v>
      </c>
      <c r="H67">
        <v>0.64509803921568598</v>
      </c>
      <c r="I67">
        <v>0.54110801047007095</v>
      </c>
      <c r="J67" s="1">
        <f t="shared" ref="J67:J73" si="2" xml:space="preserve"> (1 + 0.25) * ((G67 * H67) / (0.25 * G67 + H67))</f>
        <v>0.64273328969379551</v>
      </c>
      <c r="K67" s="1">
        <f t="shared" ref="K67:K73" si="3" xml:space="preserve"> (1 + 4) * ((G67 * H67) / (4 * G67 + H67))</f>
        <v>0.64450522200828486</v>
      </c>
      <c r="L67" t="s">
        <v>97</v>
      </c>
    </row>
    <row r="68" spans="1:12" x14ac:dyDescent="0.25">
      <c r="A68" t="s">
        <v>50</v>
      </c>
      <c r="B68" t="s">
        <v>15</v>
      </c>
      <c r="C68" t="s">
        <v>79</v>
      </c>
      <c r="D68" t="s">
        <v>56</v>
      </c>
      <c r="E68" t="s">
        <v>50</v>
      </c>
      <c r="F68" t="s">
        <v>35</v>
      </c>
      <c r="G68">
        <v>0.41880892868198599</v>
      </c>
      <c r="H68">
        <v>3.8399999999999997E-2</v>
      </c>
      <c r="I68">
        <v>1.8015707919868101E-2</v>
      </c>
      <c r="J68" s="1">
        <f t="shared" si="2"/>
        <v>0.14047879108401456</v>
      </c>
      <c r="K68" s="1">
        <f t="shared" si="3"/>
        <v>4.6924392165640268E-2</v>
      </c>
      <c r="L68" t="s">
        <v>116</v>
      </c>
    </row>
    <row r="69" spans="1:12" x14ac:dyDescent="0.25">
      <c r="A69" t="s">
        <v>50</v>
      </c>
      <c r="B69" t="s">
        <v>15</v>
      </c>
      <c r="C69" t="s">
        <v>79</v>
      </c>
      <c r="D69" t="s">
        <v>56</v>
      </c>
      <c r="E69" t="s">
        <v>57</v>
      </c>
      <c r="F69" t="s">
        <v>37</v>
      </c>
      <c r="G69">
        <v>0.42898359377918299</v>
      </c>
      <c r="H69">
        <v>6.08E-2</v>
      </c>
      <c r="I69">
        <v>2.7869280938510699E-2</v>
      </c>
      <c r="J69" s="1">
        <f t="shared" si="2"/>
        <v>0.19401100192831031</v>
      </c>
      <c r="K69" s="1">
        <f t="shared" si="3"/>
        <v>7.3399273597272288E-2</v>
      </c>
      <c r="L69" t="s">
        <v>117</v>
      </c>
    </row>
    <row r="70" spans="1:12" x14ac:dyDescent="0.25">
      <c r="A70" t="s">
        <v>50</v>
      </c>
      <c r="B70" t="s">
        <v>15</v>
      </c>
      <c r="C70" t="s">
        <v>79</v>
      </c>
      <c r="D70" t="s">
        <v>56</v>
      </c>
      <c r="E70" t="s">
        <v>58</v>
      </c>
      <c r="F70" t="s">
        <v>39</v>
      </c>
      <c r="G70">
        <v>5.3276319018356E-2</v>
      </c>
      <c r="H70">
        <v>3.04E-2</v>
      </c>
      <c r="I70">
        <v>1.87098708528412E-2</v>
      </c>
      <c r="J70" s="1">
        <f t="shared" si="2"/>
        <v>4.6307015931300002E-2</v>
      </c>
      <c r="K70" s="1">
        <f t="shared" si="3"/>
        <v>3.3255954948377901E-2</v>
      </c>
      <c r="L70" t="s">
        <v>80</v>
      </c>
    </row>
    <row r="71" spans="1:12" x14ac:dyDescent="0.25">
      <c r="A71" t="s">
        <v>50</v>
      </c>
      <c r="B71" t="s">
        <v>15</v>
      </c>
      <c r="C71" t="s">
        <v>79</v>
      </c>
      <c r="D71" t="s">
        <v>56</v>
      </c>
      <c r="E71" t="s">
        <v>59</v>
      </c>
      <c r="F71" t="s">
        <v>41</v>
      </c>
      <c r="G71">
        <v>0.41373005943284002</v>
      </c>
      <c r="H71">
        <v>3.8399999999999997E-2</v>
      </c>
      <c r="I71">
        <v>1.92125637921748E-2</v>
      </c>
      <c r="J71" s="1">
        <f t="shared" si="2"/>
        <v>0.14001756136545565</v>
      </c>
      <c r="K71" s="1">
        <f t="shared" si="3"/>
        <v>4.6911487644847705E-2</v>
      </c>
      <c r="L71" t="s">
        <v>118</v>
      </c>
    </row>
    <row r="72" spans="1:12" x14ac:dyDescent="0.25">
      <c r="A72" t="s">
        <v>50</v>
      </c>
      <c r="B72" t="s">
        <v>15</v>
      </c>
      <c r="C72" t="s">
        <v>79</v>
      </c>
      <c r="D72" t="s">
        <v>56</v>
      </c>
      <c r="E72" t="s">
        <v>60</v>
      </c>
      <c r="F72" t="s">
        <v>43</v>
      </c>
      <c r="G72">
        <v>0.20522758940758901</v>
      </c>
      <c r="H72">
        <v>3.5200000000000002E-2</v>
      </c>
      <c r="I72">
        <v>3.5778002719228902E-2</v>
      </c>
      <c r="J72" s="1">
        <f t="shared" si="2"/>
        <v>0.10438490120852627</v>
      </c>
      <c r="K72" s="1">
        <f t="shared" si="3"/>
        <v>4.2190887440858735E-2</v>
      </c>
      <c r="L72" t="s">
        <v>119</v>
      </c>
    </row>
    <row r="73" spans="1:12" x14ac:dyDescent="0.25">
      <c r="A73" t="s">
        <v>50</v>
      </c>
      <c r="B73" t="s">
        <v>15</v>
      </c>
      <c r="C73" t="s">
        <v>79</v>
      </c>
      <c r="D73" t="s">
        <v>56</v>
      </c>
      <c r="E73" t="s">
        <v>61</v>
      </c>
      <c r="F73" t="s">
        <v>45</v>
      </c>
      <c r="G73">
        <v>0.41782193099958098</v>
      </c>
      <c r="H73">
        <v>3.8399999999999997E-2</v>
      </c>
      <c r="I73">
        <v>1.6992571264696301E-2</v>
      </c>
      <c r="J73" s="1">
        <f t="shared" si="2"/>
        <v>0.14038980025073342</v>
      </c>
      <c r="K73" s="1">
        <f t="shared" si="3"/>
        <v>4.6921908384713995E-2</v>
      </c>
      <c r="L73" t="s">
        <v>119</v>
      </c>
    </row>
  </sheetData>
  <conditionalFormatting sqref="G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D190-FA00-4F1A-BBB2-BBDD2E6E0AC7}">
  <dimension ref="A1:M73"/>
  <sheetViews>
    <sheetView workbookViewId="0">
      <selection activeCell="K2" sqref="K2:K1048576"/>
    </sheetView>
  </sheetViews>
  <sheetFormatPr defaultRowHeight="15" x14ac:dyDescent="0.25"/>
  <cols>
    <col min="2" max="2" width="10.85546875" customWidth="1"/>
    <col min="4" max="4" width="18.28515625" customWidth="1"/>
    <col min="5" max="5" width="19.28515625" customWidth="1"/>
    <col min="6" max="6" width="36.28515625" customWidth="1"/>
    <col min="7" max="9" width="9.5703125" bestFit="1" customWidth="1"/>
    <col min="10" max="10" width="11.28515625" customWidth="1"/>
    <col min="11" max="11" width="9.5703125" customWidth="1"/>
    <col min="12" max="12" width="27.85546875" customWidth="1"/>
  </cols>
  <sheetData>
    <row r="1" spans="1:13" x14ac:dyDescent="0.25">
      <c r="A1" s="2" t="s">
        <v>49</v>
      </c>
      <c r="B1" s="2" t="s">
        <v>18</v>
      </c>
      <c r="C1" s="2" t="s">
        <v>0</v>
      </c>
      <c r="D1" s="2" t="s">
        <v>51</v>
      </c>
      <c r="E1" s="2" t="s">
        <v>52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173</v>
      </c>
      <c r="K1" s="2" t="s">
        <v>174</v>
      </c>
      <c r="L1" s="2" t="s">
        <v>76</v>
      </c>
      <c r="M1" s="2"/>
    </row>
    <row r="2" spans="1:13" x14ac:dyDescent="0.25">
      <c r="A2" t="s">
        <v>50</v>
      </c>
      <c r="B2" t="s">
        <v>15</v>
      </c>
      <c r="C2" t="s">
        <v>5</v>
      </c>
      <c r="D2" t="s">
        <v>53</v>
      </c>
      <c r="E2" t="s">
        <v>50</v>
      </c>
      <c r="F2" t="s">
        <v>6</v>
      </c>
      <c r="G2">
        <v>0.39232006323852098</v>
      </c>
      <c r="H2">
        <v>0.57426778242677801</v>
      </c>
      <c r="I2">
        <v>0.44618853057559199</v>
      </c>
      <c r="J2" s="1">
        <f xml:space="preserve"> (1 + 0.25) * ((G2 * H2) / (0.25 * G2 + H2))</f>
        <v>0.41886203336368477</v>
      </c>
      <c r="K2" s="1">
        <f xml:space="preserve"> (1 + 4) * ((G2 * H2) / (4 * G2 + H2))</f>
        <v>0.52552303237162679</v>
      </c>
      <c r="L2" t="s">
        <v>17</v>
      </c>
    </row>
    <row r="3" spans="1:13" x14ac:dyDescent="0.25">
      <c r="A3" t="s">
        <v>50</v>
      </c>
      <c r="B3" t="s">
        <v>15</v>
      </c>
      <c r="C3" t="s">
        <v>5</v>
      </c>
      <c r="D3" t="s">
        <v>53</v>
      </c>
      <c r="E3" t="s">
        <v>57</v>
      </c>
      <c r="F3" t="s">
        <v>8</v>
      </c>
      <c r="G3">
        <v>0.42978272924333299</v>
      </c>
      <c r="H3">
        <v>0.52719665271966498</v>
      </c>
      <c r="I3">
        <v>0.45130634271586101</v>
      </c>
      <c r="J3" s="1">
        <f t="shared" ref="J3:J66" si="0" xml:space="preserve"> (1 + 0.25) * ((G3 * H3) / (0.25 * G3 + H3))</f>
        <v>0.44627501930461105</v>
      </c>
      <c r="K3" s="1">
        <f t="shared" ref="K3:K66" si="1" xml:space="preserve"> (1 + 4) * ((G3 * H3) / (4 * G3 + H3))</f>
        <v>0.50433431728920475</v>
      </c>
      <c r="L3" t="s">
        <v>120</v>
      </c>
    </row>
    <row r="4" spans="1:13" x14ac:dyDescent="0.25">
      <c r="A4" t="s">
        <v>50</v>
      </c>
      <c r="B4" t="s">
        <v>15</v>
      </c>
      <c r="C4" t="s">
        <v>5</v>
      </c>
      <c r="D4" t="s">
        <v>53</v>
      </c>
      <c r="E4" t="s">
        <v>58</v>
      </c>
      <c r="F4" t="s">
        <v>10</v>
      </c>
      <c r="G4">
        <v>0.39356604901374698</v>
      </c>
      <c r="H4">
        <v>0.53870292887029203</v>
      </c>
      <c r="I4">
        <v>0.43660539889716898</v>
      </c>
      <c r="J4" s="1">
        <f t="shared" si="0"/>
        <v>0.41598068045778036</v>
      </c>
      <c r="K4" s="1">
        <f t="shared" si="1"/>
        <v>0.50170014669563734</v>
      </c>
      <c r="L4" t="s">
        <v>120</v>
      </c>
    </row>
    <row r="5" spans="1:13" x14ac:dyDescent="0.25">
      <c r="A5" t="s">
        <v>50</v>
      </c>
      <c r="B5" t="s">
        <v>15</v>
      </c>
      <c r="C5" t="s">
        <v>5</v>
      </c>
      <c r="D5" t="s">
        <v>53</v>
      </c>
      <c r="E5" t="s">
        <v>59</v>
      </c>
      <c r="F5" t="s">
        <v>12</v>
      </c>
      <c r="G5">
        <v>0.370775667846797</v>
      </c>
      <c r="H5">
        <v>0.53765690376568998</v>
      </c>
      <c r="I5">
        <v>0.42884499367519702</v>
      </c>
      <c r="J5" s="1">
        <f t="shared" si="0"/>
        <v>0.39531577300106868</v>
      </c>
      <c r="K5" s="1">
        <f t="shared" si="1"/>
        <v>0.49325535807762577</v>
      </c>
      <c r="L5" t="s">
        <v>120</v>
      </c>
    </row>
    <row r="6" spans="1:13" x14ac:dyDescent="0.25">
      <c r="A6" t="s">
        <v>50</v>
      </c>
      <c r="B6" t="s">
        <v>15</v>
      </c>
      <c r="C6" t="s">
        <v>5</v>
      </c>
      <c r="D6" t="s">
        <v>53</v>
      </c>
      <c r="E6" t="s">
        <v>60</v>
      </c>
      <c r="F6" t="s">
        <v>13</v>
      </c>
      <c r="G6">
        <v>0.40065380406523399</v>
      </c>
      <c r="H6">
        <v>0.44456066945606598</v>
      </c>
      <c r="I6">
        <v>0.41664477717778797</v>
      </c>
      <c r="J6" s="1">
        <f t="shared" si="0"/>
        <v>0.40872736459903314</v>
      </c>
      <c r="K6" s="1">
        <f t="shared" si="1"/>
        <v>0.43502594134205769</v>
      </c>
      <c r="L6" t="s">
        <v>120</v>
      </c>
    </row>
    <row r="7" spans="1:13" x14ac:dyDescent="0.25">
      <c r="A7" t="s">
        <v>50</v>
      </c>
      <c r="B7" t="s">
        <v>15</v>
      </c>
      <c r="C7" t="s">
        <v>5</v>
      </c>
      <c r="D7" t="s">
        <v>53</v>
      </c>
      <c r="E7" t="s">
        <v>61</v>
      </c>
      <c r="F7" t="s">
        <v>14</v>
      </c>
      <c r="G7">
        <v>0.39232006323852098</v>
      </c>
      <c r="H7">
        <v>0.57426778242677801</v>
      </c>
      <c r="I7">
        <v>0.44618853057559199</v>
      </c>
      <c r="J7" s="1">
        <f t="shared" si="0"/>
        <v>0.41886203336368477</v>
      </c>
      <c r="K7" s="1">
        <f t="shared" si="1"/>
        <v>0.52552303237162679</v>
      </c>
      <c r="L7" t="s">
        <v>120</v>
      </c>
    </row>
    <row r="8" spans="1:13" x14ac:dyDescent="0.25">
      <c r="A8" t="s">
        <v>50</v>
      </c>
      <c r="B8" t="s">
        <v>15</v>
      </c>
      <c r="C8" t="s">
        <v>5</v>
      </c>
      <c r="D8" t="s">
        <v>54</v>
      </c>
      <c r="E8" t="s">
        <v>50</v>
      </c>
      <c r="F8" t="s">
        <v>19</v>
      </c>
      <c r="G8">
        <v>0.60943045834402199</v>
      </c>
      <c r="H8">
        <v>0.56799163179916301</v>
      </c>
      <c r="I8">
        <v>0.55201990257783295</v>
      </c>
      <c r="J8" s="1">
        <f t="shared" si="0"/>
        <v>0.60066593086613507</v>
      </c>
      <c r="K8" s="1">
        <f t="shared" si="1"/>
        <v>0.57582235384960456</v>
      </c>
      <c r="L8" t="s">
        <v>120</v>
      </c>
    </row>
    <row r="9" spans="1:13" x14ac:dyDescent="0.25">
      <c r="A9" t="s">
        <v>50</v>
      </c>
      <c r="B9" t="s">
        <v>15</v>
      </c>
      <c r="C9" t="s">
        <v>5</v>
      </c>
      <c r="D9" t="s">
        <v>54</v>
      </c>
      <c r="E9" t="s">
        <v>57</v>
      </c>
      <c r="F9" t="s">
        <v>20</v>
      </c>
      <c r="G9">
        <v>0.68771100077217295</v>
      </c>
      <c r="H9">
        <v>0.47280334728033402</v>
      </c>
      <c r="I9">
        <v>0.32847803641802498</v>
      </c>
      <c r="J9" s="1">
        <f t="shared" si="0"/>
        <v>0.63040247399424165</v>
      </c>
      <c r="K9" s="1">
        <f t="shared" si="1"/>
        <v>0.5043232521841603</v>
      </c>
      <c r="L9" t="s">
        <v>120</v>
      </c>
    </row>
    <row r="10" spans="1:13" x14ac:dyDescent="0.25">
      <c r="A10" t="s">
        <v>50</v>
      </c>
      <c r="B10" t="s">
        <v>15</v>
      </c>
      <c r="C10" t="s">
        <v>5</v>
      </c>
      <c r="D10" t="s">
        <v>54</v>
      </c>
      <c r="E10" t="s">
        <v>58</v>
      </c>
      <c r="F10" t="s">
        <v>21</v>
      </c>
      <c r="G10">
        <v>0.68832230167503905</v>
      </c>
      <c r="H10">
        <v>0.48953974895397401</v>
      </c>
      <c r="I10">
        <v>0.366043716974089</v>
      </c>
      <c r="J10" s="1">
        <f t="shared" si="0"/>
        <v>0.6366210240761665</v>
      </c>
      <c r="K10" s="1">
        <f t="shared" si="1"/>
        <v>0.51954810347598146</v>
      </c>
      <c r="L10" t="s">
        <v>120</v>
      </c>
    </row>
    <row r="11" spans="1:13" x14ac:dyDescent="0.25">
      <c r="A11" t="s">
        <v>50</v>
      </c>
      <c r="B11" t="s">
        <v>15</v>
      </c>
      <c r="C11" t="s">
        <v>5</v>
      </c>
      <c r="D11" t="s">
        <v>54</v>
      </c>
      <c r="E11" t="s">
        <v>59</v>
      </c>
      <c r="F11" t="s">
        <v>22</v>
      </c>
      <c r="G11">
        <v>0.56747058647592097</v>
      </c>
      <c r="H11">
        <v>0.56903765690376495</v>
      </c>
      <c r="I11">
        <v>0.56800595176264601</v>
      </c>
      <c r="J11" s="1">
        <f t="shared" si="0"/>
        <v>0.56778330969318036</v>
      </c>
      <c r="K11" s="1">
        <f t="shared" si="1"/>
        <v>0.5687235508058186</v>
      </c>
      <c r="L11" t="s">
        <v>120</v>
      </c>
    </row>
    <row r="12" spans="1:13" x14ac:dyDescent="0.25">
      <c r="A12" t="s">
        <v>50</v>
      </c>
      <c r="B12" t="s">
        <v>15</v>
      </c>
      <c r="C12" t="s">
        <v>5</v>
      </c>
      <c r="D12" t="s">
        <v>54</v>
      </c>
      <c r="E12" t="s">
        <v>60</v>
      </c>
      <c r="F12" t="s">
        <v>23</v>
      </c>
      <c r="G12">
        <v>0.56001869684785599</v>
      </c>
      <c r="H12">
        <v>0.55753138075313802</v>
      </c>
      <c r="I12">
        <v>0.55833201117111497</v>
      </c>
      <c r="J12" s="1">
        <f t="shared" si="0"/>
        <v>0.55951945974459183</v>
      </c>
      <c r="K12" s="1">
        <f t="shared" si="1"/>
        <v>0.55802707481917502</v>
      </c>
      <c r="L12" t="s">
        <v>120</v>
      </c>
    </row>
    <row r="13" spans="1:13" x14ac:dyDescent="0.25">
      <c r="A13" t="s">
        <v>50</v>
      </c>
      <c r="B13" t="s">
        <v>15</v>
      </c>
      <c r="C13" t="s">
        <v>5</v>
      </c>
      <c r="D13" t="s">
        <v>54</v>
      </c>
      <c r="E13" t="s">
        <v>61</v>
      </c>
      <c r="F13" t="s">
        <v>24</v>
      </c>
      <c r="G13">
        <v>0.60943045834402199</v>
      </c>
      <c r="H13">
        <v>0.56799163179916301</v>
      </c>
      <c r="I13">
        <v>0.55201990257783295</v>
      </c>
      <c r="J13" s="1">
        <f t="shared" si="0"/>
        <v>0.60066593086613507</v>
      </c>
      <c r="K13" s="1">
        <f t="shared" si="1"/>
        <v>0.57582235384960456</v>
      </c>
      <c r="L13" t="s">
        <v>120</v>
      </c>
    </row>
    <row r="14" spans="1:13" x14ac:dyDescent="0.25">
      <c r="A14" t="s">
        <v>50</v>
      </c>
      <c r="B14" t="s">
        <v>15</v>
      </c>
      <c r="C14" t="s">
        <v>5</v>
      </c>
      <c r="D14" t="s">
        <v>55</v>
      </c>
      <c r="E14" t="s">
        <v>50</v>
      </c>
      <c r="F14" t="s">
        <v>26</v>
      </c>
      <c r="G14">
        <v>0.34811570040807799</v>
      </c>
      <c r="H14">
        <v>0.30196078431372497</v>
      </c>
      <c r="I14">
        <v>0.30405438661252598</v>
      </c>
      <c r="J14" s="1">
        <f t="shared" si="0"/>
        <v>0.33778943048721394</v>
      </c>
      <c r="K14" s="1">
        <f t="shared" si="1"/>
        <v>0.31018598536698089</v>
      </c>
      <c r="L14" t="s">
        <v>29</v>
      </c>
    </row>
    <row r="15" spans="1:13" x14ac:dyDescent="0.25">
      <c r="A15" t="s">
        <v>50</v>
      </c>
      <c r="B15" t="s">
        <v>15</v>
      </c>
      <c r="C15" t="s">
        <v>5</v>
      </c>
      <c r="D15" t="s">
        <v>55</v>
      </c>
      <c r="E15" t="s">
        <v>57</v>
      </c>
      <c r="F15" t="s">
        <v>28</v>
      </c>
      <c r="G15">
        <v>0.51164658634538096</v>
      </c>
      <c r="H15">
        <v>0.40392156862745099</v>
      </c>
      <c r="I15">
        <v>0.35423336353568902</v>
      </c>
      <c r="J15" s="1">
        <f t="shared" si="0"/>
        <v>0.48573755321117851</v>
      </c>
      <c r="K15" s="1">
        <f t="shared" si="1"/>
        <v>0.42167807448825473</v>
      </c>
      <c r="L15" t="s">
        <v>29</v>
      </c>
    </row>
    <row r="16" spans="1:13" x14ac:dyDescent="0.25">
      <c r="A16" t="s">
        <v>50</v>
      </c>
      <c r="B16" t="s">
        <v>15</v>
      </c>
      <c r="C16" t="s">
        <v>5</v>
      </c>
      <c r="D16" t="s">
        <v>55</v>
      </c>
      <c r="E16" t="s">
        <v>58</v>
      </c>
      <c r="F16" t="s">
        <v>30</v>
      </c>
      <c r="G16">
        <v>0.44000638569604</v>
      </c>
      <c r="H16">
        <v>0.45686274509803898</v>
      </c>
      <c r="I16">
        <v>0.44752746118709702</v>
      </c>
      <c r="J16" s="1">
        <f t="shared" si="0"/>
        <v>0.44327740895204182</v>
      </c>
      <c r="K16" s="1">
        <f t="shared" si="1"/>
        <v>0.45338893783817336</v>
      </c>
      <c r="L16" t="s">
        <v>29</v>
      </c>
    </row>
    <row r="17" spans="1:12" x14ac:dyDescent="0.25">
      <c r="A17" t="s">
        <v>50</v>
      </c>
      <c r="B17" t="s">
        <v>15</v>
      </c>
      <c r="C17" t="s">
        <v>5</v>
      </c>
      <c r="D17" t="s">
        <v>55</v>
      </c>
      <c r="E17" t="s">
        <v>59</v>
      </c>
      <c r="F17" t="s">
        <v>31</v>
      </c>
      <c r="G17">
        <v>0.54801014606839804</v>
      </c>
      <c r="H17">
        <v>0.42745098039215601</v>
      </c>
      <c r="I17">
        <v>0.38563728047296097</v>
      </c>
      <c r="J17" s="1">
        <f t="shared" si="0"/>
        <v>0.51874837162066134</v>
      </c>
      <c r="K17" s="1">
        <f t="shared" si="1"/>
        <v>0.44712393305926862</v>
      </c>
      <c r="L17" t="s">
        <v>29</v>
      </c>
    </row>
    <row r="18" spans="1:12" x14ac:dyDescent="0.25">
      <c r="A18" t="s">
        <v>50</v>
      </c>
      <c r="B18" t="s">
        <v>15</v>
      </c>
      <c r="C18" t="s">
        <v>5</v>
      </c>
      <c r="D18" t="s">
        <v>55</v>
      </c>
      <c r="E18" t="s">
        <v>60</v>
      </c>
      <c r="F18" t="s">
        <v>32</v>
      </c>
      <c r="G18">
        <v>0.40054376808553399</v>
      </c>
      <c r="H18">
        <v>0.49019607843137197</v>
      </c>
      <c r="I18">
        <v>0.43515160917088402</v>
      </c>
      <c r="J18" s="1">
        <f t="shared" si="0"/>
        <v>0.41575117381627624</v>
      </c>
      <c r="K18" s="1">
        <f t="shared" si="1"/>
        <v>0.46919253375068964</v>
      </c>
      <c r="L18" t="s">
        <v>29</v>
      </c>
    </row>
    <row r="19" spans="1:12" x14ac:dyDescent="0.25">
      <c r="A19" t="s">
        <v>50</v>
      </c>
      <c r="B19" t="s">
        <v>15</v>
      </c>
      <c r="C19" t="s">
        <v>5</v>
      </c>
      <c r="D19" t="s">
        <v>55</v>
      </c>
      <c r="E19" t="s">
        <v>61</v>
      </c>
      <c r="F19" t="s">
        <v>33</v>
      </c>
      <c r="G19">
        <v>0.29530312329514402</v>
      </c>
      <c r="H19">
        <v>0.292156862745098</v>
      </c>
      <c r="I19">
        <v>0.232205081705779</v>
      </c>
      <c r="J19" s="1">
        <f t="shared" si="0"/>
        <v>0.29466846166333222</v>
      </c>
      <c r="K19" s="1">
        <f t="shared" si="1"/>
        <v>0.29278073998808751</v>
      </c>
      <c r="L19" t="s">
        <v>29</v>
      </c>
    </row>
    <row r="20" spans="1:12" x14ac:dyDescent="0.25">
      <c r="A20" t="s">
        <v>50</v>
      </c>
      <c r="B20" t="s">
        <v>15</v>
      </c>
      <c r="C20" t="s">
        <v>5</v>
      </c>
      <c r="D20" t="s">
        <v>56</v>
      </c>
      <c r="E20" t="s">
        <v>50</v>
      </c>
      <c r="F20" t="s">
        <v>35</v>
      </c>
      <c r="G20">
        <v>1.5183154807966399E-2</v>
      </c>
      <c r="H20">
        <v>4.1599999999999998E-2</v>
      </c>
      <c r="I20">
        <v>1.4626859849540199E-2</v>
      </c>
      <c r="J20" s="1">
        <f t="shared" si="0"/>
        <v>1.7392010858038355E-2</v>
      </c>
      <c r="K20" s="1">
        <f t="shared" si="1"/>
        <v>3.0861090273682782E-2</v>
      </c>
      <c r="L20" t="s">
        <v>77</v>
      </c>
    </row>
    <row r="21" spans="1:12" x14ac:dyDescent="0.25">
      <c r="A21" t="s">
        <v>50</v>
      </c>
      <c r="B21" t="s">
        <v>15</v>
      </c>
      <c r="C21" t="s">
        <v>5</v>
      </c>
      <c r="D21" t="s">
        <v>56</v>
      </c>
      <c r="E21" t="s">
        <v>57</v>
      </c>
      <c r="F21" t="s">
        <v>37</v>
      </c>
      <c r="G21">
        <v>2.0348717948717902E-2</v>
      </c>
      <c r="H21">
        <v>4.48E-2</v>
      </c>
      <c r="I21">
        <v>1.7577821782178201E-2</v>
      </c>
      <c r="J21" s="1">
        <f t="shared" si="0"/>
        <v>2.2842105263157848E-2</v>
      </c>
      <c r="K21" s="1">
        <f t="shared" si="1"/>
        <v>3.61196358907672E-2</v>
      </c>
      <c r="L21" t="s">
        <v>77</v>
      </c>
    </row>
    <row r="22" spans="1:12" x14ac:dyDescent="0.25">
      <c r="A22" t="s">
        <v>50</v>
      </c>
      <c r="B22" t="s">
        <v>15</v>
      </c>
      <c r="C22" t="s">
        <v>5</v>
      </c>
      <c r="D22" t="s">
        <v>56</v>
      </c>
      <c r="E22" t="s">
        <v>58</v>
      </c>
      <c r="F22" t="s">
        <v>39</v>
      </c>
      <c r="G22">
        <v>1.53937153419593E-2</v>
      </c>
      <c r="H22">
        <v>3.8399999999999997E-2</v>
      </c>
      <c r="I22">
        <v>1.54404399870592E-2</v>
      </c>
      <c r="J22" s="1">
        <f t="shared" si="0"/>
        <v>1.7489368404473109E-2</v>
      </c>
      <c r="K22" s="1">
        <f t="shared" si="1"/>
        <v>2.9563365282215089E-2</v>
      </c>
      <c r="L22" t="s">
        <v>102</v>
      </c>
    </row>
    <row r="23" spans="1:12" x14ac:dyDescent="0.25">
      <c r="A23" t="s">
        <v>50</v>
      </c>
      <c r="B23" t="s">
        <v>15</v>
      </c>
      <c r="C23" t="s">
        <v>5</v>
      </c>
      <c r="D23" t="s">
        <v>56</v>
      </c>
      <c r="E23" t="s">
        <v>59</v>
      </c>
      <c r="F23" t="s">
        <v>41</v>
      </c>
      <c r="G23">
        <v>0.33942296056884202</v>
      </c>
      <c r="H23">
        <v>0.1008</v>
      </c>
      <c r="I23">
        <v>4.8236636673906298E-2</v>
      </c>
      <c r="J23" s="1">
        <f t="shared" si="0"/>
        <v>0.23035804332747678</v>
      </c>
      <c r="K23" s="1">
        <f t="shared" si="1"/>
        <v>0.1172918265074519</v>
      </c>
      <c r="L23" t="s">
        <v>102</v>
      </c>
    </row>
    <row r="24" spans="1:12" x14ac:dyDescent="0.25">
      <c r="A24" t="s">
        <v>50</v>
      </c>
      <c r="B24" t="s">
        <v>15</v>
      </c>
      <c r="C24" t="s">
        <v>5</v>
      </c>
      <c r="D24" t="s">
        <v>56</v>
      </c>
      <c r="E24" t="s">
        <v>60</v>
      </c>
      <c r="F24" t="s">
        <v>43</v>
      </c>
      <c r="G24">
        <v>2.5064222985872402E-2</v>
      </c>
      <c r="H24">
        <v>4.1599999999999998E-2</v>
      </c>
      <c r="I24">
        <v>1.40853534525176E-2</v>
      </c>
      <c r="J24" s="1">
        <f t="shared" si="0"/>
        <v>2.7228890597728737E-2</v>
      </c>
      <c r="K24" s="1">
        <f t="shared" si="1"/>
        <v>3.6750829019560526E-2</v>
      </c>
      <c r="L24" t="s">
        <v>102</v>
      </c>
    </row>
    <row r="25" spans="1:12" x14ac:dyDescent="0.25">
      <c r="A25" t="s">
        <v>50</v>
      </c>
      <c r="B25" t="s">
        <v>15</v>
      </c>
      <c r="C25" t="s">
        <v>5</v>
      </c>
      <c r="D25" t="s">
        <v>56</v>
      </c>
      <c r="E25" t="s">
        <v>61</v>
      </c>
      <c r="F25" t="s">
        <v>45</v>
      </c>
      <c r="G25">
        <v>1.51093575953403E-2</v>
      </c>
      <c r="H25">
        <v>3.8399999999999997E-2</v>
      </c>
      <c r="I25">
        <v>1.44813706984173E-2</v>
      </c>
      <c r="J25" s="1">
        <f t="shared" si="0"/>
        <v>1.7195232675021828E-2</v>
      </c>
      <c r="K25" s="1">
        <f t="shared" si="1"/>
        <v>2.9351194654817819E-2</v>
      </c>
      <c r="L25" t="s">
        <v>102</v>
      </c>
    </row>
    <row r="26" spans="1:12" x14ac:dyDescent="0.25">
      <c r="A26" t="s">
        <v>50</v>
      </c>
      <c r="B26" t="s">
        <v>15</v>
      </c>
      <c r="C26" t="s">
        <v>62</v>
      </c>
      <c r="D26" t="s">
        <v>53</v>
      </c>
      <c r="E26" t="s">
        <v>50</v>
      </c>
      <c r="F26" t="s">
        <v>6</v>
      </c>
      <c r="G26">
        <v>0.54102475906228298</v>
      </c>
      <c r="H26">
        <v>0.53870292887029203</v>
      </c>
      <c r="I26">
        <v>0.53979495828322499</v>
      </c>
      <c r="J26" s="1">
        <f t="shared" si="0"/>
        <v>0.54055879325461353</v>
      </c>
      <c r="K26" s="1">
        <f t="shared" si="1"/>
        <v>0.53916569926224334</v>
      </c>
      <c r="L26" t="s">
        <v>103</v>
      </c>
    </row>
    <row r="27" spans="1:12" x14ac:dyDescent="0.25">
      <c r="A27" t="s">
        <v>50</v>
      </c>
      <c r="B27" t="s">
        <v>15</v>
      </c>
      <c r="C27" t="s">
        <v>62</v>
      </c>
      <c r="D27" t="s">
        <v>53</v>
      </c>
      <c r="E27" t="s">
        <v>57</v>
      </c>
      <c r="F27" t="s">
        <v>8</v>
      </c>
      <c r="G27">
        <v>0.487619095806331</v>
      </c>
      <c r="H27">
        <v>0.47071129707112902</v>
      </c>
      <c r="I27">
        <v>0.47626241968553601</v>
      </c>
      <c r="J27" s="1">
        <f t="shared" si="0"/>
        <v>0.48414105752215719</v>
      </c>
      <c r="K27" s="1">
        <f t="shared" si="1"/>
        <v>0.47399839948703509</v>
      </c>
      <c r="L27" t="s">
        <v>104</v>
      </c>
    </row>
    <row r="28" spans="1:12" x14ac:dyDescent="0.25">
      <c r="A28" t="s">
        <v>50</v>
      </c>
      <c r="B28" t="s">
        <v>15</v>
      </c>
      <c r="C28" t="s">
        <v>62</v>
      </c>
      <c r="D28" t="s">
        <v>53</v>
      </c>
      <c r="E28" t="s">
        <v>58</v>
      </c>
      <c r="F28" t="s">
        <v>10</v>
      </c>
      <c r="G28">
        <v>0.54871130393593703</v>
      </c>
      <c r="H28">
        <v>0.586820083682008</v>
      </c>
      <c r="I28">
        <v>0.53629864727634902</v>
      </c>
      <c r="J28" s="1">
        <f t="shared" si="0"/>
        <v>0.55593187665676191</v>
      </c>
      <c r="K28" s="1">
        <f t="shared" si="1"/>
        <v>0.57878065588879901</v>
      </c>
      <c r="L28" t="s">
        <v>104</v>
      </c>
    </row>
    <row r="29" spans="1:12" x14ac:dyDescent="0.25">
      <c r="A29" t="s">
        <v>50</v>
      </c>
      <c r="B29" t="s">
        <v>15</v>
      </c>
      <c r="C29" t="s">
        <v>62</v>
      </c>
      <c r="D29" t="s">
        <v>53</v>
      </c>
      <c r="E29" t="s">
        <v>59</v>
      </c>
      <c r="F29" t="s">
        <v>12</v>
      </c>
      <c r="G29">
        <v>0.57488447644714302</v>
      </c>
      <c r="H29">
        <v>0.419456066945606</v>
      </c>
      <c r="I29">
        <v>0.30249114526742499</v>
      </c>
      <c r="J29" s="1">
        <f t="shared" si="0"/>
        <v>0.53521961517726657</v>
      </c>
      <c r="K29" s="1">
        <f t="shared" si="1"/>
        <v>0.44343382857174396</v>
      </c>
      <c r="L29" t="s">
        <v>104</v>
      </c>
    </row>
    <row r="30" spans="1:12" x14ac:dyDescent="0.25">
      <c r="A30" t="s">
        <v>50</v>
      </c>
      <c r="B30" t="s">
        <v>15</v>
      </c>
      <c r="C30" t="s">
        <v>62</v>
      </c>
      <c r="D30" t="s">
        <v>53</v>
      </c>
      <c r="E30" t="s">
        <v>60</v>
      </c>
      <c r="F30" t="s">
        <v>13</v>
      </c>
      <c r="G30">
        <v>0.514785536519071</v>
      </c>
      <c r="H30">
        <v>0.421548117154811</v>
      </c>
      <c r="I30">
        <v>0.347692977067382</v>
      </c>
      <c r="J30" s="1">
        <f t="shared" si="0"/>
        <v>0.49297828772374841</v>
      </c>
      <c r="K30" s="1">
        <f t="shared" si="1"/>
        <v>0.4373921179814938</v>
      </c>
      <c r="L30" t="s">
        <v>104</v>
      </c>
    </row>
    <row r="31" spans="1:12" x14ac:dyDescent="0.25">
      <c r="A31" t="s">
        <v>50</v>
      </c>
      <c r="B31" t="s">
        <v>15</v>
      </c>
      <c r="C31" t="s">
        <v>62</v>
      </c>
      <c r="D31" t="s">
        <v>53</v>
      </c>
      <c r="E31" t="s">
        <v>61</v>
      </c>
      <c r="F31" t="s">
        <v>14</v>
      </c>
      <c r="G31">
        <v>0.54102475906228298</v>
      </c>
      <c r="H31">
        <v>0.53870292887029203</v>
      </c>
      <c r="I31">
        <v>0.53979495828322499</v>
      </c>
      <c r="J31" s="1">
        <f t="shared" si="0"/>
        <v>0.54055879325461353</v>
      </c>
      <c r="K31" s="1">
        <f t="shared" si="1"/>
        <v>0.53916569926224334</v>
      </c>
      <c r="L31" t="s">
        <v>104</v>
      </c>
    </row>
    <row r="32" spans="1:12" x14ac:dyDescent="0.25">
      <c r="A32" t="s">
        <v>50</v>
      </c>
      <c r="B32" t="s">
        <v>15</v>
      </c>
      <c r="C32" t="s">
        <v>62</v>
      </c>
      <c r="D32" t="s">
        <v>54</v>
      </c>
      <c r="E32" t="s">
        <v>50</v>
      </c>
      <c r="F32" t="s">
        <v>19</v>
      </c>
      <c r="G32">
        <v>0.47871515215141602</v>
      </c>
      <c r="H32">
        <v>0.45920502092050203</v>
      </c>
      <c r="I32">
        <v>0.42874362415557499</v>
      </c>
      <c r="J32" s="1">
        <f t="shared" si="0"/>
        <v>0.4746816158457855</v>
      </c>
      <c r="K32" s="1">
        <f t="shared" si="1"/>
        <v>0.46297877936619491</v>
      </c>
      <c r="L32" t="s">
        <v>74</v>
      </c>
    </row>
    <row r="33" spans="1:12" x14ac:dyDescent="0.25">
      <c r="A33" t="s">
        <v>50</v>
      </c>
      <c r="B33" t="s">
        <v>15</v>
      </c>
      <c r="C33" t="s">
        <v>62</v>
      </c>
      <c r="D33" t="s">
        <v>54</v>
      </c>
      <c r="E33" t="s">
        <v>57</v>
      </c>
      <c r="F33" t="s">
        <v>20</v>
      </c>
      <c r="G33">
        <v>0.46354058276194399</v>
      </c>
      <c r="H33">
        <v>0.44769874476987398</v>
      </c>
      <c r="I33">
        <v>0.396134304686872</v>
      </c>
      <c r="J33" s="1">
        <f t="shared" si="0"/>
        <v>0.46028315519030688</v>
      </c>
      <c r="K33" s="1">
        <f t="shared" si="1"/>
        <v>0.45077989117719053</v>
      </c>
      <c r="L33" t="s">
        <v>74</v>
      </c>
    </row>
    <row r="34" spans="1:12" x14ac:dyDescent="0.25">
      <c r="A34" t="s">
        <v>50</v>
      </c>
      <c r="B34" t="s">
        <v>15</v>
      </c>
      <c r="C34" t="s">
        <v>62</v>
      </c>
      <c r="D34" t="s">
        <v>54</v>
      </c>
      <c r="E34" t="s">
        <v>58</v>
      </c>
      <c r="F34" t="s">
        <v>21</v>
      </c>
      <c r="G34">
        <v>0.504063800715295</v>
      </c>
      <c r="H34">
        <v>0.48012552301255201</v>
      </c>
      <c r="I34">
        <v>0.45665604568621199</v>
      </c>
      <c r="J34" s="1">
        <f t="shared" si="0"/>
        <v>0.49908706682762172</v>
      </c>
      <c r="K34" s="1">
        <f t="shared" si="1"/>
        <v>0.48472953953251874</v>
      </c>
      <c r="L34" t="s">
        <v>74</v>
      </c>
    </row>
    <row r="35" spans="1:12" x14ac:dyDescent="0.25">
      <c r="A35" t="s">
        <v>50</v>
      </c>
      <c r="B35" t="s">
        <v>15</v>
      </c>
      <c r="C35" t="s">
        <v>62</v>
      </c>
      <c r="D35" t="s">
        <v>54</v>
      </c>
      <c r="E35" t="s">
        <v>59</v>
      </c>
      <c r="F35" t="s">
        <v>22</v>
      </c>
      <c r="G35">
        <v>0.39841844235149598</v>
      </c>
      <c r="H35">
        <v>0.43305439330543899</v>
      </c>
      <c r="I35">
        <v>0.31647554514891102</v>
      </c>
      <c r="J35" s="1">
        <f t="shared" si="0"/>
        <v>0.40489519461118217</v>
      </c>
      <c r="K35" s="1">
        <f t="shared" si="1"/>
        <v>0.42565367178645142</v>
      </c>
      <c r="L35" t="s">
        <v>74</v>
      </c>
    </row>
    <row r="36" spans="1:12" x14ac:dyDescent="0.25">
      <c r="A36" t="s">
        <v>50</v>
      </c>
      <c r="B36" t="s">
        <v>15</v>
      </c>
      <c r="C36" t="s">
        <v>62</v>
      </c>
      <c r="D36" t="s">
        <v>54</v>
      </c>
      <c r="E36" t="s">
        <v>60</v>
      </c>
      <c r="F36" t="s">
        <v>23</v>
      </c>
      <c r="G36">
        <v>0.296009689495705</v>
      </c>
      <c r="H36">
        <v>0.44979079497907898</v>
      </c>
      <c r="I36">
        <v>0.28350647073438301</v>
      </c>
      <c r="J36" s="1">
        <f t="shared" si="0"/>
        <v>0.3177361531918555</v>
      </c>
      <c r="K36" s="1">
        <f t="shared" si="1"/>
        <v>0.40745509015434112</v>
      </c>
      <c r="L36" t="s">
        <v>74</v>
      </c>
    </row>
    <row r="37" spans="1:12" x14ac:dyDescent="0.25">
      <c r="A37" t="s">
        <v>50</v>
      </c>
      <c r="B37" t="s">
        <v>15</v>
      </c>
      <c r="C37" t="s">
        <v>62</v>
      </c>
      <c r="D37" t="s">
        <v>54</v>
      </c>
      <c r="E37" t="s">
        <v>61</v>
      </c>
      <c r="F37" t="s">
        <v>24</v>
      </c>
      <c r="G37">
        <v>0.47871515215141602</v>
      </c>
      <c r="H37">
        <v>0.45920502092050203</v>
      </c>
      <c r="I37">
        <v>0.42874362415557499</v>
      </c>
      <c r="J37" s="1">
        <f t="shared" si="0"/>
        <v>0.4746816158457855</v>
      </c>
      <c r="K37" s="1">
        <f t="shared" si="1"/>
        <v>0.46297877936619491</v>
      </c>
      <c r="L37" t="s">
        <v>74</v>
      </c>
    </row>
    <row r="38" spans="1:12" x14ac:dyDescent="0.25">
      <c r="A38" t="s">
        <v>50</v>
      </c>
      <c r="B38" t="s">
        <v>15</v>
      </c>
      <c r="C38" t="s">
        <v>62</v>
      </c>
      <c r="D38" t="s">
        <v>55</v>
      </c>
      <c r="E38" t="s">
        <v>50</v>
      </c>
      <c r="F38" t="s">
        <v>26</v>
      </c>
      <c r="G38">
        <v>0.63257755384311398</v>
      </c>
      <c r="H38">
        <v>0.64509803921568598</v>
      </c>
      <c r="I38">
        <v>0.54891617314266405</v>
      </c>
      <c r="J38" s="1">
        <f t="shared" si="0"/>
        <v>0.63504261847896148</v>
      </c>
      <c r="K38" s="1">
        <f t="shared" si="1"/>
        <v>0.64255444799329609</v>
      </c>
      <c r="L38" t="s">
        <v>77</v>
      </c>
    </row>
    <row r="39" spans="1:12" x14ac:dyDescent="0.25">
      <c r="A39" t="s">
        <v>50</v>
      </c>
      <c r="B39" t="s">
        <v>15</v>
      </c>
      <c r="C39" t="s">
        <v>62</v>
      </c>
      <c r="D39" t="s">
        <v>55</v>
      </c>
      <c r="E39" t="s">
        <v>57</v>
      </c>
      <c r="F39" t="s">
        <v>28</v>
      </c>
      <c r="G39">
        <v>0.63087241397100502</v>
      </c>
      <c r="H39">
        <v>0.63921568627450898</v>
      </c>
      <c r="I39">
        <v>0.52055284552845504</v>
      </c>
      <c r="J39" s="1">
        <f t="shared" si="0"/>
        <v>0.6325235989270559</v>
      </c>
      <c r="K39" s="1">
        <f t="shared" si="1"/>
        <v>0.63752942405457691</v>
      </c>
      <c r="L39" t="s">
        <v>77</v>
      </c>
    </row>
    <row r="40" spans="1:12" x14ac:dyDescent="0.25">
      <c r="A40" t="s">
        <v>50</v>
      </c>
      <c r="B40" t="s">
        <v>15</v>
      </c>
      <c r="C40" t="s">
        <v>62</v>
      </c>
      <c r="D40" t="s">
        <v>55</v>
      </c>
      <c r="E40" t="s">
        <v>58</v>
      </c>
      <c r="F40" t="s">
        <v>30</v>
      </c>
      <c r="G40">
        <v>0.58406708595387802</v>
      </c>
      <c r="H40">
        <v>0.63137254901960704</v>
      </c>
      <c r="I40">
        <v>0.53783333333333305</v>
      </c>
      <c r="J40" s="1">
        <f t="shared" si="0"/>
        <v>0.59295245498121474</v>
      </c>
      <c r="K40" s="1">
        <f t="shared" si="1"/>
        <v>0.62130820098124695</v>
      </c>
      <c r="L40" t="s">
        <v>77</v>
      </c>
    </row>
    <row r="41" spans="1:12" x14ac:dyDescent="0.25">
      <c r="A41" t="s">
        <v>50</v>
      </c>
      <c r="B41" t="s">
        <v>15</v>
      </c>
      <c r="C41" t="s">
        <v>62</v>
      </c>
      <c r="D41" t="s">
        <v>55</v>
      </c>
      <c r="E41" t="s">
        <v>59</v>
      </c>
      <c r="F41" t="s">
        <v>31</v>
      </c>
      <c r="G41">
        <v>0.58641025641025601</v>
      </c>
      <c r="H41">
        <v>0.60980392156862695</v>
      </c>
      <c r="I41">
        <v>0.59054196151987903</v>
      </c>
      <c r="J41" s="1">
        <f t="shared" si="0"/>
        <v>0.59094428852254122</v>
      </c>
      <c r="K41" s="1">
        <f t="shared" si="1"/>
        <v>0.60497705150058301</v>
      </c>
      <c r="L41" t="s">
        <v>77</v>
      </c>
    </row>
    <row r="42" spans="1:12" x14ac:dyDescent="0.25">
      <c r="A42" t="s">
        <v>50</v>
      </c>
      <c r="B42" t="s">
        <v>15</v>
      </c>
      <c r="C42" t="s">
        <v>62</v>
      </c>
      <c r="D42" t="s">
        <v>55</v>
      </c>
      <c r="E42" t="s">
        <v>60</v>
      </c>
      <c r="F42" t="s">
        <v>32</v>
      </c>
      <c r="G42">
        <v>0.67416440831074897</v>
      </c>
      <c r="H42">
        <v>0.64901960784313695</v>
      </c>
      <c r="I42">
        <v>0.54073719387500596</v>
      </c>
      <c r="J42" s="1">
        <f t="shared" si="0"/>
        <v>0.66898077811557333</v>
      </c>
      <c r="K42" s="1">
        <f t="shared" si="1"/>
        <v>0.65389738515481977</v>
      </c>
      <c r="L42" t="s">
        <v>77</v>
      </c>
    </row>
    <row r="43" spans="1:12" x14ac:dyDescent="0.25">
      <c r="A43" t="s">
        <v>50</v>
      </c>
      <c r="B43" t="s">
        <v>15</v>
      </c>
      <c r="C43" t="s">
        <v>62</v>
      </c>
      <c r="D43" t="s">
        <v>55</v>
      </c>
      <c r="E43" t="s">
        <v>61</v>
      </c>
      <c r="F43" t="s">
        <v>33</v>
      </c>
      <c r="G43">
        <v>0.64104719432769697</v>
      </c>
      <c r="H43">
        <v>0.65882352941176403</v>
      </c>
      <c r="I43">
        <v>0.60809375572239499</v>
      </c>
      <c r="J43" s="1">
        <f t="shared" si="0"/>
        <v>0.64452530257283636</v>
      </c>
      <c r="K43" s="1">
        <f t="shared" si="1"/>
        <v>0.65518982692925609</v>
      </c>
      <c r="L43" t="s">
        <v>77</v>
      </c>
    </row>
    <row r="44" spans="1:12" x14ac:dyDescent="0.25">
      <c r="A44" t="s">
        <v>50</v>
      </c>
      <c r="B44" t="s">
        <v>15</v>
      </c>
      <c r="C44" t="s">
        <v>62</v>
      </c>
      <c r="D44" t="s">
        <v>56</v>
      </c>
      <c r="E44" t="s">
        <v>50</v>
      </c>
      <c r="F44" t="s">
        <v>35</v>
      </c>
      <c r="G44">
        <v>2.6100909683232799E-2</v>
      </c>
      <c r="H44">
        <v>0.10879999999999999</v>
      </c>
      <c r="I44">
        <v>4.1721072394791801E-2</v>
      </c>
      <c r="J44" s="1">
        <f t="shared" si="0"/>
        <v>3.0780114605515892E-2</v>
      </c>
      <c r="K44" s="1">
        <f t="shared" si="1"/>
        <v>6.6597807392325237E-2</v>
      </c>
      <c r="L44" t="s">
        <v>126</v>
      </c>
    </row>
    <row r="45" spans="1:12" x14ac:dyDescent="0.25">
      <c r="A45" t="s">
        <v>50</v>
      </c>
      <c r="B45" t="s">
        <v>15</v>
      </c>
      <c r="C45" t="s">
        <v>62</v>
      </c>
      <c r="D45" t="s">
        <v>56</v>
      </c>
      <c r="E45" t="s">
        <v>57</v>
      </c>
      <c r="F45" t="s">
        <v>37</v>
      </c>
      <c r="G45">
        <v>2.2470353544178399E-2</v>
      </c>
      <c r="H45">
        <v>9.4399999999999998E-2</v>
      </c>
      <c r="I45">
        <v>3.6237398211781402E-2</v>
      </c>
      <c r="J45" s="1">
        <f t="shared" si="0"/>
        <v>2.6510354438650047E-2</v>
      </c>
      <c r="K45" s="1">
        <f t="shared" si="1"/>
        <v>5.7553318223842964E-2</v>
      </c>
      <c r="L45" t="s">
        <v>126</v>
      </c>
    </row>
    <row r="46" spans="1:12" x14ac:dyDescent="0.25">
      <c r="A46" t="s">
        <v>50</v>
      </c>
      <c r="B46" t="s">
        <v>15</v>
      </c>
      <c r="C46" t="s">
        <v>62</v>
      </c>
      <c r="D46" t="s">
        <v>56</v>
      </c>
      <c r="E46" t="s">
        <v>58</v>
      </c>
      <c r="F46" t="s">
        <v>39</v>
      </c>
      <c r="G46">
        <v>5.7961316822712099E-2</v>
      </c>
      <c r="H46">
        <v>0.1056</v>
      </c>
      <c r="I46">
        <v>4.4557242394143298E-2</v>
      </c>
      <c r="J46" s="1">
        <f t="shared" si="0"/>
        <v>6.3709491606891627E-2</v>
      </c>
      <c r="K46" s="1">
        <f t="shared" si="1"/>
        <v>9.0691967702170723E-2</v>
      </c>
      <c r="L46" t="s">
        <v>127</v>
      </c>
    </row>
    <row r="47" spans="1:12" x14ac:dyDescent="0.25">
      <c r="A47" t="s">
        <v>50</v>
      </c>
      <c r="B47" t="s">
        <v>15</v>
      </c>
      <c r="C47" t="s">
        <v>62</v>
      </c>
      <c r="D47" t="s">
        <v>56</v>
      </c>
      <c r="E47" t="s">
        <v>59</v>
      </c>
      <c r="F47" t="s">
        <v>41</v>
      </c>
      <c r="G47">
        <v>2.59656050864128E-2</v>
      </c>
      <c r="H47">
        <v>8.7999999999999995E-2</v>
      </c>
      <c r="I47">
        <v>3.9579959181199102E-2</v>
      </c>
      <c r="J47" s="1">
        <f t="shared" si="0"/>
        <v>3.0227264291441572E-2</v>
      </c>
      <c r="K47" s="1">
        <f t="shared" si="1"/>
        <v>5.9547180825922433E-2</v>
      </c>
      <c r="L47" t="s">
        <v>126</v>
      </c>
    </row>
    <row r="48" spans="1:12" x14ac:dyDescent="0.25">
      <c r="A48" t="s">
        <v>50</v>
      </c>
      <c r="B48" t="s">
        <v>15</v>
      </c>
      <c r="C48" t="s">
        <v>62</v>
      </c>
      <c r="D48" t="s">
        <v>56</v>
      </c>
      <c r="E48" t="s">
        <v>60</v>
      </c>
      <c r="F48" t="s">
        <v>43</v>
      </c>
      <c r="G48">
        <v>3.0967029050690899E-2</v>
      </c>
      <c r="H48">
        <v>0.1024</v>
      </c>
      <c r="I48">
        <v>4.61957386435611E-2</v>
      </c>
      <c r="J48" s="1">
        <f t="shared" si="0"/>
        <v>3.5987983277181369E-2</v>
      </c>
      <c r="K48" s="1">
        <f t="shared" si="1"/>
        <v>7.0072262676839706E-2</v>
      </c>
      <c r="L48" t="s">
        <v>108</v>
      </c>
    </row>
    <row r="49" spans="1:12" x14ac:dyDescent="0.25">
      <c r="A49" t="s">
        <v>50</v>
      </c>
      <c r="B49" t="s">
        <v>15</v>
      </c>
      <c r="C49" t="s">
        <v>62</v>
      </c>
      <c r="D49" t="s">
        <v>56</v>
      </c>
      <c r="E49" t="s">
        <v>61</v>
      </c>
      <c r="F49" t="s">
        <v>45</v>
      </c>
      <c r="G49">
        <v>2.6185328776486601E-2</v>
      </c>
      <c r="H49">
        <v>0.10879999999999999</v>
      </c>
      <c r="I49">
        <v>4.1822047697819401E-2</v>
      </c>
      <c r="J49" s="1">
        <f t="shared" si="0"/>
        <v>3.0874017802394117E-2</v>
      </c>
      <c r="K49" s="1">
        <f t="shared" si="1"/>
        <v>6.6707554214233841E-2</v>
      </c>
      <c r="L49" t="s">
        <v>108</v>
      </c>
    </row>
    <row r="50" spans="1:12" x14ac:dyDescent="0.25">
      <c r="A50" t="s">
        <v>50</v>
      </c>
      <c r="B50" t="s">
        <v>15</v>
      </c>
      <c r="C50" t="s">
        <v>79</v>
      </c>
      <c r="D50" t="s">
        <v>53</v>
      </c>
      <c r="E50" t="s">
        <v>50</v>
      </c>
      <c r="F50" t="s">
        <v>6</v>
      </c>
      <c r="G50">
        <v>0.55082076163474303</v>
      </c>
      <c r="H50">
        <v>0.46338912133891202</v>
      </c>
      <c r="I50">
        <v>0.43084455284676398</v>
      </c>
      <c r="J50" s="1">
        <f t="shared" si="0"/>
        <v>0.53079097522788599</v>
      </c>
      <c r="K50" s="1">
        <f t="shared" si="1"/>
        <v>0.47858216661156971</v>
      </c>
      <c r="L50" t="s">
        <v>128</v>
      </c>
    </row>
    <row r="51" spans="1:12" x14ac:dyDescent="0.25">
      <c r="A51" t="s">
        <v>50</v>
      </c>
      <c r="B51" t="s">
        <v>15</v>
      </c>
      <c r="C51" t="s">
        <v>79</v>
      </c>
      <c r="D51" t="s">
        <v>53</v>
      </c>
      <c r="E51" t="s">
        <v>57</v>
      </c>
      <c r="F51" t="s">
        <v>8</v>
      </c>
      <c r="G51">
        <v>0.644471676056666</v>
      </c>
      <c r="H51">
        <v>0.51046025104602499</v>
      </c>
      <c r="I51">
        <v>0.47247596131939801</v>
      </c>
      <c r="J51" s="1">
        <f t="shared" si="0"/>
        <v>0.61232107485427389</v>
      </c>
      <c r="K51" s="1">
        <f t="shared" si="1"/>
        <v>0.53261045199322632</v>
      </c>
      <c r="L51" t="s">
        <v>112</v>
      </c>
    </row>
    <row r="52" spans="1:12" x14ac:dyDescent="0.25">
      <c r="A52" t="s">
        <v>50</v>
      </c>
      <c r="B52" t="s">
        <v>15</v>
      </c>
      <c r="C52" t="s">
        <v>79</v>
      </c>
      <c r="D52" t="s">
        <v>53</v>
      </c>
      <c r="E52" t="s">
        <v>58</v>
      </c>
      <c r="F52" t="s">
        <v>10</v>
      </c>
      <c r="G52">
        <v>0.57655599714715899</v>
      </c>
      <c r="H52">
        <v>0.46966527196652702</v>
      </c>
      <c r="I52">
        <v>0.42744736361640701</v>
      </c>
      <c r="J52" s="1">
        <f t="shared" si="0"/>
        <v>0.55145496269342997</v>
      </c>
      <c r="K52" s="1">
        <f t="shared" si="1"/>
        <v>0.48775059771277829</v>
      </c>
      <c r="L52" t="s">
        <v>110</v>
      </c>
    </row>
    <row r="53" spans="1:12" x14ac:dyDescent="0.25">
      <c r="A53" t="s">
        <v>50</v>
      </c>
      <c r="B53" t="s">
        <v>15</v>
      </c>
      <c r="C53" t="s">
        <v>79</v>
      </c>
      <c r="D53" t="s">
        <v>53</v>
      </c>
      <c r="E53" t="s">
        <v>59</v>
      </c>
      <c r="F53" t="s">
        <v>12</v>
      </c>
      <c r="G53">
        <v>0.52186122565845605</v>
      </c>
      <c r="H53">
        <v>0.58577405857740505</v>
      </c>
      <c r="I53">
        <v>0.49720159886999699</v>
      </c>
      <c r="J53" s="1">
        <f t="shared" si="0"/>
        <v>0.5335031539552757</v>
      </c>
      <c r="K53" s="1">
        <f t="shared" si="1"/>
        <v>0.5717690406281275</v>
      </c>
      <c r="L53" t="s">
        <v>129</v>
      </c>
    </row>
    <row r="54" spans="1:12" x14ac:dyDescent="0.25">
      <c r="A54" t="s">
        <v>50</v>
      </c>
      <c r="B54" t="s">
        <v>15</v>
      </c>
      <c r="C54" t="s">
        <v>79</v>
      </c>
      <c r="D54" t="s">
        <v>53</v>
      </c>
      <c r="E54" t="s">
        <v>60</v>
      </c>
      <c r="F54" t="s">
        <v>13</v>
      </c>
      <c r="G54">
        <v>0.53892868716208198</v>
      </c>
      <c r="H54">
        <v>0.54497907949790703</v>
      </c>
      <c r="I54">
        <v>0.54147146316461003</v>
      </c>
      <c r="J54" s="1">
        <f t="shared" si="0"/>
        <v>0.54012799421790181</v>
      </c>
      <c r="K54" s="1">
        <f t="shared" si="1"/>
        <v>0.54375815722548393</v>
      </c>
      <c r="L54" t="s">
        <v>111</v>
      </c>
    </row>
    <row r="55" spans="1:12" x14ac:dyDescent="0.25">
      <c r="A55" t="s">
        <v>50</v>
      </c>
      <c r="B55" t="s">
        <v>15</v>
      </c>
      <c r="C55" t="s">
        <v>79</v>
      </c>
      <c r="D55" t="s">
        <v>53</v>
      </c>
      <c r="E55" t="s">
        <v>61</v>
      </c>
      <c r="F55" t="s">
        <v>14</v>
      </c>
      <c r="G55">
        <v>0.55082076163474303</v>
      </c>
      <c r="H55">
        <v>0.46338912133891202</v>
      </c>
      <c r="I55">
        <v>0.43084455284676398</v>
      </c>
      <c r="J55" s="1">
        <f t="shared" si="0"/>
        <v>0.53079097522788599</v>
      </c>
      <c r="K55" s="1">
        <f t="shared" si="1"/>
        <v>0.47858216661156971</v>
      </c>
      <c r="L55" t="s">
        <v>111</v>
      </c>
    </row>
    <row r="56" spans="1:12" x14ac:dyDescent="0.25">
      <c r="A56" t="s">
        <v>50</v>
      </c>
      <c r="B56" t="s">
        <v>15</v>
      </c>
      <c r="C56" t="s">
        <v>79</v>
      </c>
      <c r="D56" t="s">
        <v>54</v>
      </c>
      <c r="E56" t="s">
        <v>50</v>
      </c>
      <c r="F56" t="s">
        <v>19</v>
      </c>
      <c r="G56">
        <v>0.40440749027022499</v>
      </c>
      <c r="H56">
        <v>0.421548117154811</v>
      </c>
      <c r="I56">
        <v>0.34036975271950498</v>
      </c>
      <c r="J56" s="1">
        <f t="shared" si="0"/>
        <v>0.40772318817339342</v>
      </c>
      <c r="K56" s="1">
        <f t="shared" si="1"/>
        <v>0.41800472922456122</v>
      </c>
      <c r="L56" t="s">
        <v>111</v>
      </c>
    </row>
    <row r="57" spans="1:12" x14ac:dyDescent="0.25">
      <c r="A57" t="s">
        <v>50</v>
      </c>
      <c r="B57" t="s">
        <v>15</v>
      </c>
      <c r="C57" t="s">
        <v>79</v>
      </c>
      <c r="D57" t="s">
        <v>54</v>
      </c>
      <c r="E57" t="s">
        <v>57</v>
      </c>
      <c r="F57" t="s">
        <v>20</v>
      </c>
      <c r="G57">
        <v>0.46524124660949701</v>
      </c>
      <c r="H57">
        <v>0.44874476987447698</v>
      </c>
      <c r="I57">
        <v>0.40154208951225401</v>
      </c>
      <c r="J57" s="1">
        <f t="shared" si="0"/>
        <v>0.46184563012369939</v>
      </c>
      <c r="K57" s="1">
        <f t="shared" si="1"/>
        <v>0.4519498079256713</v>
      </c>
      <c r="L57" t="s">
        <v>112</v>
      </c>
    </row>
    <row r="58" spans="1:12" x14ac:dyDescent="0.25">
      <c r="A58" t="s">
        <v>50</v>
      </c>
      <c r="B58" t="s">
        <v>15</v>
      </c>
      <c r="C58" t="s">
        <v>79</v>
      </c>
      <c r="D58" t="s">
        <v>54</v>
      </c>
      <c r="E58" t="s">
        <v>58</v>
      </c>
      <c r="F58" t="s">
        <v>21</v>
      </c>
      <c r="G58">
        <v>0.44436277281465503</v>
      </c>
      <c r="H58">
        <v>0.43305439330543899</v>
      </c>
      <c r="I58">
        <v>0.41184915502907099</v>
      </c>
      <c r="J58" s="1">
        <f t="shared" si="0"/>
        <v>0.44205409494576486</v>
      </c>
      <c r="K58" s="1">
        <f t="shared" si="1"/>
        <v>0.43526978859028587</v>
      </c>
      <c r="L58" t="s">
        <v>130</v>
      </c>
    </row>
    <row r="59" spans="1:12" x14ac:dyDescent="0.25">
      <c r="A59" t="s">
        <v>50</v>
      </c>
      <c r="B59" t="s">
        <v>15</v>
      </c>
      <c r="C59" t="s">
        <v>79</v>
      </c>
      <c r="D59" t="s">
        <v>54</v>
      </c>
      <c r="E59" t="s">
        <v>59</v>
      </c>
      <c r="F59" t="s">
        <v>22</v>
      </c>
      <c r="G59">
        <v>0.42945193684891902</v>
      </c>
      <c r="H59">
        <v>0.42677824267782399</v>
      </c>
      <c r="I59">
        <v>0.37408395359456498</v>
      </c>
      <c r="J59" s="1">
        <f t="shared" si="0"/>
        <v>0.4289145213291492</v>
      </c>
      <c r="K59" s="1">
        <f t="shared" si="1"/>
        <v>0.42731031483770915</v>
      </c>
      <c r="L59" t="s">
        <v>129</v>
      </c>
    </row>
    <row r="60" spans="1:12" x14ac:dyDescent="0.25">
      <c r="A60" t="s">
        <v>50</v>
      </c>
      <c r="B60" t="s">
        <v>15</v>
      </c>
      <c r="C60" t="s">
        <v>79</v>
      </c>
      <c r="D60" t="s">
        <v>54</v>
      </c>
      <c r="E60" t="s">
        <v>60</v>
      </c>
      <c r="F60" t="s">
        <v>23</v>
      </c>
      <c r="G60">
        <v>0.389956741142929</v>
      </c>
      <c r="H60">
        <v>0.38389121338912102</v>
      </c>
      <c r="I60">
        <v>0.38454860861891799</v>
      </c>
      <c r="J60" s="1">
        <f t="shared" si="0"/>
        <v>0.38872835012269935</v>
      </c>
      <c r="K60" s="1">
        <f t="shared" si="1"/>
        <v>0.38508917656899799</v>
      </c>
      <c r="L60" t="s">
        <v>111</v>
      </c>
    </row>
    <row r="61" spans="1:12" x14ac:dyDescent="0.25">
      <c r="A61" t="s">
        <v>50</v>
      </c>
      <c r="B61" t="s">
        <v>15</v>
      </c>
      <c r="C61" t="s">
        <v>79</v>
      </c>
      <c r="D61" t="s">
        <v>54</v>
      </c>
      <c r="E61" t="s">
        <v>61</v>
      </c>
      <c r="F61" t="s">
        <v>24</v>
      </c>
      <c r="G61">
        <v>0.40440749027022499</v>
      </c>
      <c r="H61">
        <v>0.421548117154811</v>
      </c>
      <c r="I61">
        <v>0.34036975271950498</v>
      </c>
      <c r="J61" s="1">
        <f t="shared" si="0"/>
        <v>0.40772318817339342</v>
      </c>
      <c r="K61" s="1">
        <f t="shared" si="1"/>
        <v>0.41800472922456122</v>
      </c>
      <c r="L61" t="s">
        <v>111</v>
      </c>
    </row>
    <row r="62" spans="1:12" x14ac:dyDescent="0.25">
      <c r="A62" t="s">
        <v>50</v>
      </c>
      <c r="B62" t="s">
        <v>15</v>
      </c>
      <c r="C62" t="s">
        <v>79</v>
      </c>
      <c r="D62" t="s">
        <v>55</v>
      </c>
      <c r="E62" t="s">
        <v>50</v>
      </c>
      <c r="F62" t="s">
        <v>26</v>
      </c>
      <c r="G62">
        <v>0.46864893062076102</v>
      </c>
      <c r="H62">
        <v>0.415686274509803</v>
      </c>
      <c r="I62">
        <v>0.42212799638172699</v>
      </c>
      <c r="J62" s="1">
        <f t="shared" si="0"/>
        <v>0.45700355120452957</v>
      </c>
      <c r="K62" s="1">
        <f t="shared" si="1"/>
        <v>0.42529899872272303</v>
      </c>
      <c r="L62" t="s">
        <v>115</v>
      </c>
    </row>
    <row r="63" spans="1:12" x14ac:dyDescent="0.25">
      <c r="A63" t="s">
        <v>50</v>
      </c>
      <c r="B63" t="s">
        <v>15</v>
      </c>
      <c r="C63" t="s">
        <v>79</v>
      </c>
      <c r="D63" t="s">
        <v>55</v>
      </c>
      <c r="E63" t="s">
        <v>57</v>
      </c>
      <c r="F63" t="s">
        <v>28</v>
      </c>
      <c r="G63">
        <v>0.47095709570957001</v>
      </c>
      <c r="H63">
        <v>0.41372549019607802</v>
      </c>
      <c r="I63">
        <v>0.41782010582010498</v>
      </c>
      <c r="J63" s="1">
        <f t="shared" si="0"/>
        <v>0.45827815980688419</v>
      </c>
      <c r="K63" s="1">
        <f t="shared" si="1"/>
        <v>0.42403130906007996</v>
      </c>
      <c r="L63" t="s">
        <v>115</v>
      </c>
    </row>
    <row r="64" spans="1:12" x14ac:dyDescent="0.25">
      <c r="A64" t="s">
        <v>50</v>
      </c>
      <c r="B64" t="s">
        <v>15</v>
      </c>
      <c r="C64" t="s">
        <v>79</v>
      </c>
      <c r="D64" t="s">
        <v>55</v>
      </c>
      <c r="E64" t="s">
        <v>58</v>
      </c>
      <c r="F64" t="s">
        <v>30</v>
      </c>
      <c r="G64">
        <v>0.43130666061205603</v>
      </c>
      <c r="H64">
        <v>0.376470588235294</v>
      </c>
      <c r="I64">
        <v>0.37949230769230702</v>
      </c>
      <c r="J64" s="1">
        <f t="shared" si="0"/>
        <v>0.41909764895009083</v>
      </c>
      <c r="K64" s="1">
        <f t="shared" si="1"/>
        <v>0.38629320593816774</v>
      </c>
      <c r="L64" t="s">
        <v>113</v>
      </c>
    </row>
    <row r="65" spans="1:12" x14ac:dyDescent="0.25">
      <c r="A65" t="s">
        <v>50</v>
      </c>
      <c r="B65" t="s">
        <v>15</v>
      </c>
      <c r="C65" t="s">
        <v>79</v>
      </c>
      <c r="D65" t="s">
        <v>55</v>
      </c>
      <c r="E65" t="s">
        <v>59</v>
      </c>
      <c r="F65" t="s">
        <v>31</v>
      </c>
      <c r="G65">
        <v>0.492014446227929</v>
      </c>
      <c r="H65">
        <v>0.51176470588235201</v>
      </c>
      <c r="I65">
        <v>0.50000475081951601</v>
      </c>
      <c r="J65" s="1">
        <f t="shared" si="0"/>
        <v>0.49584159575625181</v>
      </c>
      <c r="K65" s="1">
        <f t="shared" si="1"/>
        <v>0.50768881502295859</v>
      </c>
      <c r="L65" t="s">
        <v>131</v>
      </c>
    </row>
    <row r="66" spans="1:12" x14ac:dyDescent="0.25">
      <c r="A66" t="s">
        <v>50</v>
      </c>
      <c r="B66" t="s">
        <v>15</v>
      </c>
      <c r="C66" t="s">
        <v>79</v>
      </c>
      <c r="D66" t="s">
        <v>55</v>
      </c>
      <c r="E66" t="s">
        <v>60</v>
      </c>
      <c r="F66" t="s">
        <v>32</v>
      </c>
      <c r="G66">
        <v>0.43281565361490498</v>
      </c>
      <c r="H66">
        <v>0.36470588235294099</v>
      </c>
      <c r="I66">
        <v>0.33158783783783702</v>
      </c>
      <c r="J66" s="1">
        <f t="shared" si="0"/>
        <v>0.41723182799381509</v>
      </c>
      <c r="K66" s="1">
        <f t="shared" si="1"/>
        <v>0.3765572218471781</v>
      </c>
      <c r="L66" t="s">
        <v>114</v>
      </c>
    </row>
    <row r="67" spans="1:12" x14ac:dyDescent="0.25">
      <c r="A67" t="s">
        <v>50</v>
      </c>
      <c r="B67" t="s">
        <v>15</v>
      </c>
      <c r="C67" t="s">
        <v>79</v>
      </c>
      <c r="D67" t="s">
        <v>55</v>
      </c>
      <c r="E67" t="s">
        <v>61</v>
      </c>
      <c r="F67" t="s">
        <v>33</v>
      </c>
      <c r="G67">
        <v>0.406290059067487</v>
      </c>
      <c r="H67">
        <v>0.35882352941176399</v>
      </c>
      <c r="I67">
        <v>0.36687723576921999</v>
      </c>
      <c r="J67" s="1">
        <f t="shared" ref="J67:J73" si="2" xml:space="preserve"> (1 + 0.25) * ((G67 * H67) / (0.25 * G67 + H67))</f>
        <v>0.39581799953233299</v>
      </c>
      <c r="K67" s="1">
        <f t="shared" ref="K67:K73" si="3" xml:space="preserve"> (1 + 4) * ((G67 * H67) / (4 * G67 + H67))</f>
        <v>0.36740833136156337</v>
      </c>
      <c r="L67" t="s">
        <v>114</v>
      </c>
    </row>
    <row r="68" spans="1:12" x14ac:dyDescent="0.25">
      <c r="A68" t="s">
        <v>50</v>
      </c>
      <c r="B68" t="s">
        <v>15</v>
      </c>
      <c r="C68" t="s">
        <v>79</v>
      </c>
      <c r="D68" t="s">
        <v>56</v>
      </c>
      <c r="E68" t="s">
        <v>50</v>
      </c>
      <c r="F68" t="s">
        <v>35</v>
      </c>
      <c r="G68">
        <v>9.6563195352214904E-3</v>
      </c>
      <c r="H68">
        <v>2.4E-2</v>
      </c>
      <c r="I68">
        <v>6.7147736954555502E-3</v>
      </c>
      <c r="J68" s="1">
        <f t="shared" si="2"/>
        <v>1.0967241233879025E-2</v>
      </c>
      <c r="K68" s="1">
        <f t="shared" si="3"/>
        <v>1.8503045074223217E-2</v>
      </c>
      <c r="L68" t="s">
        <v>132</v>
      </c>
    </row>
    <row r="69" spans="1:12" x14ac:dyDescent="0.25">
      <c r="A69" t="s">
        <v>50</v>
      </c>
      <c r="B69" t="s">
        <v>15</v>
      </c>
      <c r="C69" t="s">
        <v>79</v>
      </c>
      <c r="D69" t="s">
        <v>56</v>
      </c>
      <c r="E69" t="s">
        <v>57</v>
      </c>
      <c r="F69" t="s">
        <v>37</v>
      </c>
      <c r="G69">
        <v>7.0360011449601301E-2</v>
      </c>
      <c r="H69">
        <v>3.04E-2</v>
      </c>
      <c r="I69">
        <v>1.40456318616041E-2</v>
      </c>
      <c r="J69" s="1">
        <f t="shared" si="2"/>
        <v>5.5713279341761623E-2</v>
      </c>
      <c r="K69" s="1">
        <f t="shared" si="3"/>
        <v>3.4295536716452385E-2</v>
      </c>
      <c r="L69" t="s">
        <v>133</v>
      </c>
    </row>
    <row r="70" spans="1:12" x14ac:dyDescent="0.25">
      <c r="A70" t="s">
        <v>50</v>
      </c>
      <c r="B70" t="s">
        <v>15</v>
      </c>
      <c r="C70" t="s">
        <v>79</v>
      </c>
      <c r="D70" t="s">
        <v>56</v>
      </c>
      <c r="E70" t="s">
        <v>58</v>
      </c>
      <c r="F70" t="s">
        <v>39</v>
      </c>
      <c r="G70">
        <v>4.4013636363636303E-2</v>
      </c>
      <c r="H70">
        <v>2.7199999999999998E-2</v>
      </c>
      <c r="I70">
        <v>1.12681345321345E-2</v>
      </c>
      <c r="J70" s="1">
        <f t="shared" si="2"/>
        <v>3.9170945001338497E-2</v>
      </c>
      <c r="K70" s="1">
        <f t="shared" si="3"/>
        <v>2.9450040254047762E-2</v>
      </c>
      <c r="L70" t="s">
        <v>134</v>
      </c>
    </row>
    <row r="71" spans="1:12" x14ac:dyDescent="0.25">
      <c r="A71" t="s">
        <v>50</v>
      </c>
      <c r="B71" t="s">
        <v>15</v>
      </c>
      <c r="C71" t="s">
        <v>79</v>
      </c>
      <c r="D71" t="s">
        <v>56</v>
      </c>
      <c r="E71" t="s">
        <v>59</v>
      </c>
      <c r="F71" t="s">
        <v>41</v>
      </c>
      <c r="G71">
        <v>7.8967121299752793E-2</v>
      </c>
      <c r="H71">
        <v>4.48E-2</v>
      </c>
      <c r="I71">
        <v>3.1578189852212099E-2</v>
      </c>
      <c r="J71" s="1">
        <f t="shared" si="2"/>
        <v>6.8516219579358051E-2</v>
      </c>
      <c r="K71" s="1">
        <f t="shared" si="3"/>
        <v>4.904402767928092E-2</v>
      </c>
      <c r="L71" t="s">
        <v>135</v>
      </c>
    </row>
    <row r="72" spans="1:12" x14ac:dyDescent="0.25">
      <c r="A72" t="s">
        <v>50</v>
      </c>
      <c r="B72" t="s">
        <v>15</v>
      </c>
      <c r="C72" t="s">
        <v>79</v>
      </c>
      <c r="D72" t="s">
        <v>56</v>
      </c>
      <c r="E72" t="s">
        <v>60</v>
      </c>
      <c r="F72" t="s">
        <v>43</v>
      </c>
      <c r="G72">
        <v>9.4536747621493306E-2</v>
      </c>
      <c r="H72">
        <v>2.24E-2</v>
      </c>
      <c r="I72">
        <v>1.81782995854811E-2</v>
      </c>
      <c r="J72" s="1">
        <f t="shared" si="2"/>
        <v>5.7501372596044244E-2</v>
      </c>
      <c r="K72" s="1">
        <f t="shared" si="3"/>
        <v>2.6434141274562985E-2</v>
      </c>
      <c r="L72" t="s">
        <v>118</v>
      </c>
    </row>
    <row r="73" spans="1:12" x14ac:dyDescent="0.25">
      <c r="A73" t="s">
        <v>50</v>
      </c>
      <c r="B73" t="s">
        <v>15</v>
      </c>
      <c r="C73" t="s">
        <v>79</v>
      </c>
      <c r="D73" t="s">
        <v>56</v>
      </c>
      <c r="E73" t="s">
        <v>61</v>
      </c>
      <c r="F73" t="s">
        <v>45</v>
      </c>
      <c r="G73">
        <v>2.3683601407616901E-2</v>
      </c>
      <c r="H73">
        <v>1.7600000000000001E-2</v>
      </c>
      <c r="I73">
        <v>7.1039294532627799E-3</v>
      </c>
      <c r="J73" s="1">
        <f t="shared" si="2"/>
        <v>2.2152180536124298E-2</v>
      </c>
      <c r="K73" s="1">
        <f t="shared" si="3"/>
        <v>1.8553148629514959E-2</v>
      </c>
      <c r="L73" t="s">
        <v>118</v>
      </c>
    </row>
  </sheetData>
  <conditionalFormatting sqref="G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F39A-2C8B-4418-B6AD-A09A583A8337}">
  <dimension ref="A1:M73"/>
  <sheetViews>
    <sheetView workbookViewId="0">
      <selection activeCell="K2" sqref="K2:K1048576"/>
    </sheetView>
  </sheetViews>
  <sheetFormatPr defaultRowHeight="15" x14ac:dyDescent="0.25"/>
  <cols>
    <col min="2" max="2" width="10.85546875" customWidth="1"/>
    <col min="4" max="4" width="18.28515625" customWidth="1"/>
    <col min="5" max="5" width="19.28515625" customWidth="1"/>
    <col min="6" max="6" width="36.28515625" customWidth="1"/>
    <col min="7" max="9" width="9.5703125" bestFit="1" customWidth="1"/>
    <col min="10" max="10" width="11.28515625" customWidth="1"/>
    <col min="11" max="11" width="9.5703125" customWidth="1"/>
    <col min="12" max="12" width="27.85546875" customWidth="1"/>
  </cols>
  <sheetData>
    <row r="1" spans="1:13" x14ac:dyDescent="0.25">
      <c r="A1" s="2" t="s">
        <v>49</v>
      </c>
      <c r="B1" s="2" t="s">
        <v>18</v>
      </c>
      <c r="C1" s="2" t="s">
        <v>0</v>
      </c>
      <c r="D1" s="2" t="s">
        <v>51</v>
      </c>
      <c r="E1" s="2" t="s">
        <v>52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173</v>
      </c>
      <c r="K1" s="2" t="s">
        <v>174</v>
      </c>
      <c r="L1" s="2" t="s">
        <v>76</v>
      </c>
      <c r="M1" s="2"/>
    </row>
    <row r="2" spans="1:13" x14ac:dyDescent="0.25">
      <c r="A2" t="s">
        <v>50</v>
      </c>
      <c r="B2" t="s">
        <v>15</v>
      </c>
      <c r="C2" t="s">
        <v>5</v>
      </c>
      <c r="D2" t="s">
        <v>53</v>
      </c>
      <c r="E2" t="s">
        <v>50</v>
      </c>
      <c r="F2" t="s">
        <v>6</v>
      </c>
      <c r="G2">
        <v>0.48907141673087601</v>
      </c>
      <c r="H2">
        <v>0.48953974895397401</v>
      </c>
      <c r="I2">
        <v>0.489303557929682</v>
      </c>
      <c r="J2" s="1">
        <f xml:space="preserve"> (1 + 0.25) * ((G2 * H2) / (0.25 * G2 + H2))</f>
        <v>0.48916501147482694</v>
      </c>
      <c r="K2" s="1">
        <f xml:space="preserve"> (1 + 4) * ((G2 * H2) / (4 * G2 + H2))</f>
        <v>0.48944601076749755</v>
      </c>
      <c r="L2" t="s">
        <v>121</v>
      </c>
    </row>
    <row r="3" spans="1:13" x14ac:dyDescent="0.25">
      <c r="A3" t="s">
        <v>50</v>
      </c>
      <c r="B3" t="s">
        <v>15</v>
      </c>
      <c r="C3" t="s">
        <v>5</v>
      </c>
      <c r="D3" t="s">
        <v>53</v>
      </c>
      <c r="E3" t="s">
        <v>57</v>
      </c>
      <c r="F3" t="s">
        <v>8</v>
      </c>
      <c r="G3">
        <v>0.43472246811091397</v>
      </c>
      <c r="H3">
        <v>0.55020920502091997</v>
      </c>
      <c r="I3">
        <v>0.45535634473068998</v>
      </c>
      <c r="J3" s="1">
        <f t="shared" ref="J3:J66" si="0" xml:space="preserve"> (1 + 0.25) * ((G3 * H3) / (0.25 * G3 + H3))</f>
        <v>0.45377143412297616</v>
      </c>
      <c r="K3" s="1">
        <f t="shared" ref="K3:K66" si="1" xml:space="preserve"> (1 + 4) * ((G3 * H3) / (4 * G3 + H3))</f>
        <v>0.52245074479031517</v>
      </c>
      <c r="L3" t="s">
        <v>120</v>
      </c>
    </row>
    <row r="4" spans="1:13" x14ac:dyDescent="0.25">
      <c r="A4" t="s">
        <v>50</v>
      </c>
      <c r="B4" t="s">
        <v>15</v>
      </c>
      <c r="C4" t="s">
        <v>5</v>
      </c>
      <c r="D4" t="s">
        <v>53</v>
      </c>
      <c r="E4" t="s">
        <v>58</v>
      </c>
      <c r="F4" t="s">
        <v>10</v>
      </c>
      <c r="G4">
        <v>0.43352157115329298</v>
      </c>
      <c r="H4">
        <v>0.38807531380753102</v>
      </c>
      <c r="I4">
        <v>0.35977009866342202</v>
      </c>
      <c r="J4" s="1">
        <f t="shared" si="0"/>
        <v>0.42360027675289946</v>
      </c>
      <c r="K4" s="1">
        <f t="shared" si="1"/>
        <v>0.39638597713965396</v>
      </c>
      <c r="L4" t="s">
        <v>120</v>
      </c>
    </row>
    <row r="5" spans="1:13" x14ac:dyDescent="0.25">
      <c r="A5" t="s">
        <v>50</v>
      </c>
      <c r="B5" t="s">
        <v>15</v>
      </c>
      <c r="C5" t="s">
        <v>5</v>
      </c>
      <c r="D5" t="s">
        <v>53</v>
      </c>
      <c r="E5" t="s">
        <v>59</v>
      </c>
      <c r="F5" t="s">
        <v>12</v>
      </c>
      <c r="G5">
        <v>0.50367550578845699</v>
      </c>
      <c r="H5">
        <v>0.45502092050209197</v>
      </c>
      <c r="I5">
        <v>0.450430508152312</v>
      </c>
      <c r="J5" s="1">
        <f t="shared" si="0"/>
        <v>0.49312960973273356</v>
      </c>
      <c r="K5" s="1">
        <f t="shared" si="1"/>
        <v>0.46398502485254889</v>
      </c>
      <c r="L5" t="s">
        <v>120</v>
      </c>
    </row>
    <row r="6" spans="1:13" x14ac:dyDescent="0.25">
      <c r="A6" t="s">
        <v>50</v>
      </c>
      <c r="B6" t="s">
        <v>15</v>
      </c>
      <c r="C6" t="s">
        <v>5</v>
      </c>
      <c r="D6" t="s">
        <v>53</v>
      </c>
      <c r="E6" t="s">
        <v>60</v>
      </c>
      <c r="F6" t="s">
        <v>13</v>
      </c>
      <c r="G6">
        <v>0.50107475417736302</v>
      </c>
      <c r="H6">
        <v>0.50313807531380705</v>
      </c>
      <c r="I6">
        <v>0.50206414034033997</v>
      </c>
      <c r="J6" s="1">
        <f t="shared" si="0"/>
        <v>0.50148606345611946</v>
      </c>
      <c r="K6" s="1">
        <f t="shared" si="1"/>
        <v>0.50272405279310362</v>
      </c>
      <c r="L6" t="s">
        <v>120</v>
      </c>
    </row>
    <row r="7" spans="1:13" x14ac:dyDescent="0.25">
      <c r="A7" t="s">
        <v>50</v>
      </c>
      <c r="B7" t="s">
        <v>15</v>
      </c>
      <c r="C7" t="s">
        <v>5</v>
      </c>
      <c r="D7" t="s">
        <v>53</v>
      </c>
      <c r="E7" t="s">
        <v>61</v>
      </c>
      <c r="F7" t="s">
        <v>14</v>
      </c>
      <c r="G7">
        <v>0.48907141673087601</v>
      </c>
      <c r="H7">
        <v>0.48953974895397401</v>
      </c>
      <c r="I7">
        <v>0.489303557929682</v>
      </c>
      <c r="J7" s="1">
        <f t="shared" si="0"/>
        <v>0.48916501147482694</v>
      </c>
      <c r="K7" s="1">
        <f t="shared" si="1"/>
        <v>0.48944601076749755</v>
      </c>
      <c r="L7" t="s">
        <v>120</v>
      </c>
    </row>
    <row r="8" spans="1:13" x14ac:dyDescent="0.25">
      <c r="A8" t="s">
        <v>50</v>
      </c>
      <c r="B8" t="s">
        <v>15</v>
      </c>
      <c r="C8" t="s">
        <v>5</v>
      </c>
      <c r="D8" t="s">
        <v>54</v>
      </c>
      <c r="E8" t="s">
        <v>50</v>
      </c>
      <c r="F8" t="s">
        <v>19</v>
      </c>
      <c r="G8">
        <v>0.697211279123228</v>
      </c>
      <c r="H8">
        <v>0.51150627615062705</v>
      </c>
      <c r="I8">
        <v>0.41046244824403899</v>
      </c>
      <c r="J8" s="1">
        <f t="shared" si="0"/>
        <v>0.65001315087215028</v>
      </c>
      <c r="K8" s="1">
        <f t="shared" si="1"/>
        <v>0.5402878400606963</v>
      </c>
      <c r="L8" t="s">
        <v>120</v>
      </c>
    </row>
    <row r="9" spans="1:13" x14ac:dyDescent="0.25">
      <c r="A9" t="s">
        <v>50</v>
      </c>
      <c r="B9" t="s">
        <v>15</v>
      </c>
      <c r="C9" t="s">
        <v>5</v>
      </c>
      <c r="D9" t="s">
        <v>54</v>
      </c>
      <c r="E9" t="s">
        <v>57</v>
      </c>
      <c r="F9" t="s">
        <v>20</v>
      </c>
      <c r="G9">
        <v>0.63074348245896295</v>
      </c>
      <c r="H9">
        <v>0.53138075313807498</v>
      </c>
      <c r="I9">
        <v>0.471966527196652</v>
      </c>
      <c r="J9" s="1">
        <f t="shared" si="0"/>
        <v>0.6080053350294895</v>
      </c>
      <c r="K9" s="1">
        <f t="shared" si="1"/>
        <v>0.54866736436063901</v>
      </c>
      <c r="L9" t="s">
        <v>120</v>
      </c>
    </row>
    <row r="10" spans="1:13" x14ac:dyDescent="0.25">
      <c r="A10" t="s">
        <v>50</v>
      </c>
      <c r="B10" t="s">
        <v>15</v>
      </c>
      <c r="C10" t="s">
        <v>5</v>
      </c>
      <c r="D10" t="s">
        <v>54</v>
      </c>
      <c r="E10" t="s">
        <v>58</v>
      </c>
      <c r="F10" t="s">
        <v>21</v>
      </c>
      <c r="G10">
        <v>0.69066662472079698</v>
      </c>
      <c r="H10">
        <v>0.47384937238493702</v>
      </c>
      <c r="I10">
        <v>0.33060755852552798</v>
      </c>
      <c r="J10" s="1">
        <f t="shared" si="0"/>
        <v>0.63276069770751231</v>
      </c>
      <c r="K10" s="1">
        <f t="shared" si="1"/>
        <v>0.50559298898624194</v>
      </c>
      <c r="L10" t="s">
        <v>120</v>
      </c>
    </row>
    <row r="11" spans="1:13" x14ac:dyDescent="0.25">
      <c r="A11" t="s">
        <v>50</v>
      </c>
      <c r="B11" t="s">
        <v>15</v>
      </c>
      <c r="C11" t="s">
        <v>5</v>
      </c>
      <c r="D11" t="s">
        <v>54</v>
      </c>
      <c r="E11" t="s">
        <v>59</v>
      </c>
      <c r="F11" t="s">
        <v>22</v>
      </c>
      <c r="G11">
        <v>0.64995147186529101</v>
      </c>
      <c r="H11">
        <v>0.48849372384937201</v>
      </c>
      <c r="I11">
        <v>0.37096338763437903</v>
      </c>
      <c r="J11" s="1">
        <f t="shared" si="0"/>
        <v>0.60965090796059307</v>
      </c>
      <c r="K11" s="1">
        <f t="shared" si="1"/>
        <v>0.51403240419106355</v>
      </c>
      <c r="L11" t="s">
        <v>120</v>
      </c>
    </row>
    <row r="12" spans="1:13" x14ac:dyDescent="0.25">
      <c r="A12" t="s">
        <v>50</v>
      </c>
      <c r="B12" t="s">
        <v>15</v>
      </c>
      <c r="C12" t="s">
        <v>5</v>
      </c>
      <c r="D12" t="s">
        <v>54</v>
      </c>
      <c r="E12" t="s">
        <v>60</v>
      </c>
      <c r="F12" t="s">
        <v>23</v>
      </c>
      <c r="G12">
        <v>0.73026041150579601</v>
      </c>
      <c r="H12">
        <v>0.47384937238493702</v>
      </c>
      <c r="I12">
        <v>0.32739761327844502</v>
      </c>
      <c r="J12" s="1">
        <f t="shared" si="0"/>
        <v>0.65894615884993213</v>
      </c>
      <c r="K12" s="1">
        <f t="shared" si="1"/>
        <v>0.50963850649886822</v>
      </c>
      <c r="L12" t="s">
        <v>120</v>
      </c>
    </row>
    <row r="13" spans="1:13" x14ac:dyDescent="0.25">
      <c r="A13" t="s">
        <v>50</v>
      </c>
      <c r="B13" t="s">
        <v>15</v>
      </c>
      <c r="C13" t="s">
        <v>5</v>
      </c>
      <c r="D13" t="s">
        <v>54</v>
      </c>
      <c r="E13" t="s">
        <v>61</v>
      </c>
      <c r="F13" t="s">
        <v>24</v>
      </c>
      <c r="G13">
        <v>0.697211279123228</v>
      </c>
      <c r="H13">
        <v>0.51150627615062705</v>
      </c>
      <c r="I13">
        <v>0.41046244824403899</v>
      </c>
      <c r="J13" s="1">
        <f t="shared" si="0"/>
        <v>0.65001315087215028</v>
      </c>
      <c r="K13" s="1">
        <f t="shared" si="1"/>
        <v>0.5402878400606963</v>
      </c>
      <c r="L13" t="s">
        <v>120</v>
      </c>
    </row>
    <row r="14" spans="1:13" x14ac:dyDescent="0.25">
      <c r="A14" t="s">
        <v>50</v>
      </c>
      <c r="B14" t="s">
        <v>15</v>
      </c>
      <c r="C14" t="s">
        <v>5</v>
      </c>
      <c r="D14" t="s">
        <v>55</v>
      </c>
      <c r="E14" t="s">
        <v>50</v>
      </c>
      <c r="F14" t="s">
        <v>26</v>
      </c>
      <c r="G14">
        <v>0.406518518518518</v>
      </c>
      <c r="H14">
        <v>0.38431372549019599</v>
      </c>
      <c r="I14">
        <v>0.39346682847896403</v>
      </c>
      <c r="J14" s="1">
        <f t="shared" si="0"/>
        <v>0.40187463386057365</v>
      </c>
      <c r="K14" s="1">
        <f t="shared" si="1"/>
        <v>0.38855848201642584</v>
      </c>
      <c r="L14" t="s">
        <v>27</v>
      </c>
    </row>
    <row r="15" spans="1:13" x14ac:dyDescent="0.25">
      <c r="A15" t="s">
        <v>50</v>
      </c>
      <c r="B15" t="s">
        <v>15</v>
      </c>
      <c r="C15" t="s">
        <v>5</v>
      </c>
      <c r="D15" t="s">
        <v>55</v>
      </c>
      <c r="E15" t="s">
        <v>57</v>
      </c>
      <c r="F15" t="s">
        <v>28</v>
      </c>
      <c r="G15">
        <v>0.55636589477419895</v>
      </c>
      <c r="H15">
        <v>0.50196078431372504</v>
      </c>
      <c r="I15">
        <v>0.50863095238095202</v>
      </c>
      <c r="J15" s="1">
        <f t="shared" si="0"/>
        <v>0.54456141722048002</v>
      </c>
      <c r="K15" s="1">
        <f t="shared" si="1"/>
        <v>0.51197361263768459</v>
      </c>
      <c r="L15" t="s">
        <v>27</v>
      </c>
    </row>
    <row r="16" spans="1:13" x14ac:dyDescent="0.25">
      <c r="A16" t="s">
        <v>50</v>
      </c>
      <c r="B16" t="s">
        <v>15</v>
      </c>
      <c r="C16" t="s">
        <v>5</v>
      </c>
      <c r="D16" t="s">
        <v>55</v>
      </c>
      <c r="E16" t="s">
        <v>58</v>
      </c>
      <c r="F16" t="s">
        <v>30</v>
      </c>
      <c r="G16">
        <v>0.47903100775193802</v>
      </c>
      <c r="H16">
        <v>0.55490196078431298</v>
      </c>
      <c r="I16">
        <v>0.49733948102720199</v>
      </c>
      <c r="J16" s="1">
        <f t="shared" si="0"/>
        <v>0.49249873763295671</v>
      </c>
      <c r="K16" s="1">
        <f t="shared" si="1"/>
        <v>0.537864122759102</v>
      </c>
      <c r="L16" t="s">
        <v>27</v>
      </c>
    </row>
    <row r="17" spans="1:12" x14ac:dyDescent="0.25">
      <c r="A17" t="s">
        <v>50</v>
      </c>
      <c r="B17" t="s">
        <v>15</v>
      </c>
      <c r="C17" t="s">
        <v>5</v>
      </c>
      <c r="D17" t="s">
        <v>55</v>
      </c>
      <c r="E17" t="s">
        <v>59</v>
      </c>
      <c r="F17" t="s">
        <v>31</v>
      </c>
      <c r="G17">
        <v>0.46389833028303601</v>
      </c>
      <c r="H17">
        <v>0.42745098039215601</v>
      </c>
      <c r="I17">
        <v>0.43779404404404398</v>
      </c>
      <c r="J17" s="1">
        <f t="shared" si="0"/>
        <v>0.45611995827131369</v>
      </c>
      <c r="K17" s="1">
        <f t="shared" si="1"/>
        <v>0.43427496336662164</v>
      </c>
      <c r="L17" t="s">
        <v>27</v>
      </c>
    </row>
    <row r="18" spans="1:12" x14ac:dyDescent="0.25">
      <c r="A18" t="s">
        <v>50</v>
      </c>
      <c r="B18" t="s">
        <v>15</v>
      </c>
      <c r="C18" t="s">
        <v>5</v>
      </c>
      <c r="D18" t="s">
        <v>55</v>
      </c>
      <c r="E18" t="s">
        <v>60</v>
      </c>
      <c r="F18" t="s">
        <v>32</v>
      </c>
      <c r="G18">
        <v>0.44901185770750901</v>
      </c>
      <c r="H18">
        <v>0.52352941176470502</v>
      </c>
      <c r="I18">
        <v>0.47295285359801398</v>
      </c>
      <c r="J18" s="1">
        <f t="shared" si="0"/>
        <v>0.46216858657889837</v>
      </c>
      <c r="K18" s="1">
        <f t="shared" si="1"/>
        <v>0.50671077031022815</v>
      </c>
      <c r="L18" t="s">
        <v>27</v>
      </c>
    </row>
    <row r="19" spans="1:12" x14ac:dyDescent="0.25">
      <c r="A19" t="s">
        <v>50</v>
      </c>
      <c r="B19" t="s">
        <v>15</v>
      </c>
      <c r="C19" t="s">
        <v>5</v>
      </c>
      <c r="D19" t="s">
        <v>55</v>
      </c>
      <c r="E19" t="s">
        <v>61</v>
      </c>
      <c r="F19" t="s">
        <v>33</v>
      </c>
      <c r="G19">
        <v>0.35447746697746702</v>
      </c>
      <c r="H19">
        <v>0.30784313725490198</v>
      </c>
      <c r="I19">
        <v>0.31150387787731498</v>
      </c>
      <c r="J19" s="1">
        <f t="shared" si="0"/>
        <v>0.3440535183647393</v>
      </c>
      <c r="K19" s="1">
        <f t="shared" si="1"/>
        <v>0.31616185860297996</v>
      </c>
      <c r="L19" t="s">
        <v>27</v>
      </c>
    </row>
    <row r="20" spans="1:12" x14ac:dyDescent="0.25">
      <c r="A20" t="s">
        <v>50</v>
      </c>
      <c r="B20" t="s">
        <v>15</v>
      </c>
      <c r="C20" t="s">
        <v>5</v>
      </c>
      <c r="D20" t="s">
        <v>56</v>
      </c>
      <c r="E20" t="s">
        <v>50</v>
      </c>
      <c r="F20" t="s">
        <v>35</v>
      </c>
      <c r="G20">
        <v>1.6778419225775599E-2</v>
      </c>
      <c r="H20">
        <v>4.6399999999999997E-2</v>
      </c>
      <c r="I20">
        <v>1.90092156119742E-2</v>
      </c>
      <c r="J20" s="1">
        <f t="shared" si="0"/>
        <v>1.9234230978142579E-2</v>
      </c>
      <c r="K20" s="1">
        <f t="shared" si="1"/>
        <v>3.4291843648961672E-2</v>
      </c>
      <c r="L20" t="s">
        <v>122</v>
      </c>
    </row>
    <row r="21" spans="1:12" x14ac:dyDescent="0.25">
      <c r="A21" t="s">
        <v>50</v>
      </c>
      <c r="B21" t="s">
        <v>15</v>
      </c>
      <c r="C21" t="s">
        <v>5</v>
      </c>
      <c r="D21" t="s">
        <v>56</v>
      </c>
      <c r="E21" t="s">
        <v>57</v>
      </c>
      <c r="F21" t="s">
        <v>37</v>
      </c>
      <c r="G21">
        <v>8.5124356144223694E-3</v>
      </c>
      <c r="H21">
        <v>7.0400000000000004E-2</v>
      </c>
      <c r="I21">
        <v>1.5176551534333199E-2</v>
      </c>
      <c r="J21" s="1">
        <f t="shared" si="0"/>
        <v>1.0328331255193236E-2</v>
      </c>
      <c r="K21" s="1">
        <f t="shared" si="1"/>
        <v>2.8687263996753719E-2</v>
      </c>
      <c r="L21" t="s">
        <v>77</v>
      </c>
    </row>
    <row r="22" spans="1:12" x14ac:dyDescent="0.25">
      <c r="A22" t="s">
        <v>50</v>
      </c>
      <c r="B22" t="s">
        <v>15</v>
      </c>
      <c r="C22" t="s">
        <v>5</v>
      </c>
      <c r="D22" t="s">
        <v>56</v>
      </c>
      <c r="E22" t="s">
        <v>58</v>
      </c>
      <c r="F22" t="s">
        <v>39</v>
      </c>
      <c r="G22">
        <v>1.1124386715727901E-2</v>
      </c>
      <c r="H22">
        <v>4.6399999999999997E-2</v>
      </c>
      <c r="I22">
        <v>1.74765583845478E-2</v>
      </c>
      <c r="J22" s="1">
        <f t="shared" si="0"/>
        <v>1.3119154981930546E-2</v>
      </c>
      <c r="K22" s="1">
        <f t="shared" si="1"/>
        <v>2.8393040374799436E-2</v>
      </c>
      <c r="L22" t="s">
        <v>102</v>
      </c>
    </row>
    <row r="23" spans="1:12" x14ac:dyDescent="0.25">
      <c r="A23" t="s">
        <v>50</v>
      </c>
      <c r="B23" t="s">
        <v>15</v>
      </c>
      <c r="C23" t="s">
        <v>5</v>
      </c>
      <c r="D23" t="s">
        <v>56</v>
      </c>
      <c r="E23" t="s">
        <v>59</v>
      </c>
      <c r="F23" t="s">
        <v>41</v>
      </c>
      <c r="G23">
        <v>0.42239298245613999</v>
      </c>
      <c r="H23">
        <v>8.3199999999999996E-2</v>
      </c>
      <c r="I23">
        <v>2.5490969079939599E-2</v>
      </c>
      <c r="J23" s="1">
        <f t="shared" si="0"/>
        <v>0.23267626260279695</v>
      </c>
      <c r="K23" s="1">
        <f t="shared" si="1"/>
        <v>9.9119056290079971E-2</v>
      </c>
      <c r="L23" t="s">
        <v>102</v>
      </c>
    </row>
    <row r="24" spans="1:12" x14ac:dyDescent="0.25">
      <c r="A24" t="s">
        <v>50</v>
      </c>
      <c r="B24" t="s">
        <v>15</v>
      </c>
      <c r="C24" t="s">
        <v>5</v>
      </c>
      <c r="D24" t="s">
        <v>56</v>
      </c>
      <c r="E24" t="s">
        <v>60</v>
      </c>
      <c r="F24" t="s">
        <v>43</v>
      </c>
      <c r="G24">
        <v>3.0644777009993299E-2</v>
      </c>
      <c r="H24">
        <v>4.1599999999999998E-2</v>
      </c>
      <c r="I24">
        <v>1.78622547783912E-2</v>
      </c>
      <c r="J24" s="1">
        <f t="shared" si="0"/>
        <v>3.2348554043405767E-2</v>
      </c>
      <c r="K24" s="1">
        <f t="shared" si="1"/>
        <v>3.8824145740435384E-2</v>
      </c>
      <c r="L24" t="s">
        <v>102</v>
      </c>
    </row>
    <row r="25" spans="1:12" x14ac:dyDescent="0.25">
      <c r="A25" t="s">
        <v>50</v>
      </c>
      <c r="B25" t="s">
        <v>15</v>
      </c>
      <c r="C25" t="s">
        <v>5</v>
      </c>
      <c r="D25" t="s">
        <v>56</v>
      </c>
      <c r="E25" t="s">
        <v>61</v>
      </c>
      <c r="F25" t="s">
        <v>45</v>
      </c>
      <c r="G25">
        <v>1.3684960718135301E-2</v>
      </c>
      <c r="H25">
        <v>4.9599999999999998E-2</v>
      </c>
      <c r="I25">
        <v>1.8962641538501E-2</v>
      </c>
      <c r="J25" s="1">
        <f t="shared" si="0"/>
        <v>1.6002408877110665E-2</v>
      </c>
      <c r="K25" s="1">
        <f t="shared" si="1"/>
        <v>3.2527078483752532E-2</v>
      </c>
      <c r="L25" t="s">
        <v>102</v>
      </c>
    </row>
    <row r="26" spans="1:12" x14ac:dyDescent="0.25">
      <c r="A26" t="s">
        <v>50</v>
      </c>
      <c r="B26" t="s">
        <v>15</v>
      </c>
      <c r="C26" t="s">
        <v>62</v>
      </c>
      <c r="D26" t="s">
        <v>53</v>
      </c>
      <c r="E26" t="s">
        <v>50</v>
      </c>
      <c r="F26" t="s">
        <v>6</v>
      </c>
      <c r="G26">
        <v>0.46077447419958201</v>
      </c>
      <c r="H26">
        <v>0.55753138075313802</v>
      </c>
      <c r="I26">
        <v>0.46867387738320498</v>
      </c>
      <c r="J26" s="1">
        <f t="shared" si="0"/>
        <v>0.47734257884434128</v>
      </c>
      <c r="K26" s="1">
        <f t="shared" si="1"/>
        <v>0.53506018446612613</v>
      </c>
      <c r="L26" t="s">
        <v>72</v>
      </c>
    </row>
    <row r="27" spans="1:12" x14ac:dyDescent="0.25">
      <c r="A27" t="s">
        <v>50</v>
      </c>
      <c r="B27" t="s">
        <v>15</v>
      </c>
      <c r="C27" t="s">
        <v>62</v>
      </c>
      <c r="D27" t="s">
        <v>53</v>
      </c>
      <c r="E27" t="s">
        <v>57</v>
      </c>
      <c r="F27" t="s">
        <v>8</v>
      </c>
      <c r="G27">
        <v>0.46146182966266602</v>
      </c>
      <c r="H27">
        <v>0.55648535564853496</v>
      </c>
      <c r="I27">
        <v>0.46927946129792802</v>
      </c>
      <c r="J27" s="1">
        <f t="shared" si="0"/>
        <v>0.47777859571763504</v>
      </c>
      <c r="K27" s="1">
        <f t="shared" si="1"/>
        <v>0.53447374950466497</v>
      </c>
      <c r="L27" t="s">
        <v>123</v>
      </c>
    </row>
    <row r="28" spans="1:12" x14ac:dyDescent="0.25">
      <c r="A28" t="s">
        <v>50</v>
      </c>
      <c r="B28" t="s">
        <v>15</v>
      </c>
      <c r="C28" t="s">
        <v>62</v>
      </c>
      <c r="D28" t="s">
        <v>53</v>
      </c>
      <c r="E28" t="s">
        <v>58</v>
      </c>
      <c r="F28" t="s">
        <v>10</v>
      </c>
      <c r="G28">
        <v>0.47681180330336898</v>
      </c>
      <c r="H28">
        <v>0.53556485355648498</v>
      </c>
      <c r="I28">
        <v>0.48457795160996903</v>
      </c>
      <c r="J28" s="1">
        <f t="shared" si="0"/>
        <v>0.48750801792069764</v>
      </c>
      <c r="K28" s="1">
        <f t="shared" si="1"/>
        <v>0.52268376901345126</v>
      </c>
      <c r="L28" t="s">
        <v>123</v>
      </c>
    </row>
    <row r="29" spans="1:12" x14ac:dyDescent="0.25">
      <c r="A29" t="s">
        <v>50</v>
      </c>
      <c r="B29" t="s">
        <v>15</v>
      </c>
      <c r="C29" t="s">
        <v>62</v>
      </c>
      <c r="D29" t="s">
        <v>53</v>
      </c>
      <c r="E29" t="s">
        <v>59</v>
      </c>
      <c r="F29" t="s">
        <v>12</v>
      </c>
      <c r="G29">
        <v>0.36529387281210901</v>
      </c>
      <c r="H29">
        <v>0.60355648535564799</v>
      </c>
      <c r="I29">
        <v>0.45512804766544601</v>
      </c>
      <c r="J29" s="1">
        <f t="shared" si="0"/>
        <v>0.3966071493128287</v>
      </c>
      <c r="K29" s="1">
        <f t="shared" si="1"/>
        <v>0.5339082469169949</v>
      </c>
      <c r="L29" t="s">
        <v>123</v>
      </c>
    </row>
    <row r="30" spans="1:12" x14ac:dyDescent="0.25">
      <c r="A30" t="s">
        <v>50</v>
      </c>
      <c r="B30" t="s">
        <v>15</v>
      </c>
      <c r="C30" t="s">
        <v>62</v>
      </c>
      <c r="D30" t="s">
        <v>53</v>
      </c>
      <c r="E30" t="s">
        <v>60</v>
      </c>
      <c r="F30" t="s">
        <v>13</v>
      </c>
      <c r="G30">
        <v>0.42516410763399098</v>
      </c>
      <c r="H30">
        <v>0.56171548117154801</v>
      </c>
      <c r="I30">
        <v>0.45211242824513598</v>
      </c>
      <c r="J30" s="1">
        <f t="shared" si="0"/>
        <v>0.44689171888255325</v>
      </c>
      <c r="K30" s="1">
        <f t="shared" si="1"/>
        <v>0.52781167424468711</v>
      </c>
      <c r="L30" t="s">
        <v>123</v>
      </c>
    </row>
    <row r="31" spans="1:12" x14ac:dyDescent="0.25">
      <c r="A31" t="s">
        <v>50</v>
      </c>
      <c r="B31" t="s">
        <v>15</v>
      </c>
      <c r="C31" t="s">
        <v>62</v>
      </c>
      <c r="D31" t="s">
        <v>53</v>
      </c>
      <c r="E31" t="s">
        <v>61</v>
      </c>
      <c r="F31" t="s">
        <v>14</v>
      </c>
      <c r="G31">
        <v>0.46077447419958201</v>
      </c>
      <c r="H31">
        <v>0.55753138075313802</v>
      </c>
      <c r="I31">
        <v>0.46867387738320498</v>
      </c>
      <c r="J31" s="1">
        <f t="shared" si="0"/>
        <v>0.47734257884434128</v>
      </c>
      <c r="K31" s="1">
        <f t="shared" si="1"/>
        <v>0.53506018446612613</v>
      </c>
      <c r="L31" t="s">
        <v>123</v>
      </c>
    </row>
    <row r="32" spans="1:12" x14ac:dyDescent="0.25">
      <c r="A32" t="s">
        <v>50</v>
      </c>
      <c r="B32" t="s">
        <v>15</v>
      </c>
      <c r="C32" t="s">
        <v>62</v>
      </c>
      <c r="D32" t="s">
        <v>54</v>
      </c>
      <c r="E32" t="s">
        <v>50</v>
      </c>
      <c r="F32" t="s">
        <v>19</v>
      </c>
      <c r="G32">
        <v>0.60552764946535997</v>
      </c>
      <c r="H32">
        <v>0.60774058577405798</v>
      </c>
      <c r="I32">
        <v>0.60572101817353297</v>
      </c>
      <c r="J32" s="1">
        <f t="shared" si="0"/>
        <v>0.6059689465302952</v>
      </c>
      <c r="K32" s="1">
        <f t="shared" si="1"/>
        <v>0.60729670548852044</v>
      </c>
      <c r="L32" t="s">
        <v>123</v>
      </c>
    </row>
    <row r="33" spans="1:12" x14ac:dyDescent="0.25">
      <c r="A33" t="s">
        <v>50</v>
      </c>
      <c r="B33" t="s">
        <v>15</v>
      </c>
      <c r="C33" t="s">
        <v>62</v>
      </c>
      <c r="D33" t="s">
        <v>54</v>
      </c>
      <c r="E33" t="s">
        <v>57</v>
      </c>
      <c r="F33" t="s">
        <v>20</v>
      </c>
      <c r="G33">
        <v>0.595524222396556</v>
      </c>
      <c r="H33">
        <v>0.58368200836819994</v>
      </c>
      <c r="I33">
        <v>0.58313529577938605</v>
      </c>
      <c r="J33" s="1">
        <f t="shared" si="0"/>
        <v>0.59311749263922386</v>
      </c>
      <c r="K33" s="1">
        <f t="shared" si="1"/>
        <v>0.5860126228561392</v>
      </c>
      <c r="L33" t="s">
        <v>123</v>
      </c>
    </row>
    <row r="34" spans="1:12" x14ac:dyDescent="0.25">
      <c r="A34" t="s">
        <v>50</v>
      </c>
      <c r="B34" t="s">
        <v>15</v>
      </c>
      <c r="C34" t="s">
        <v>62</v>
      </c>
      <c r="D34" t="s">
        <v>54</v>
      </c>
      <c r="E34" t="s">
        <v>58</v>
      </c>
      <c r="F34" t="s">
        <v>21</v>
      </c>
      <c r="G34">
        <v>0.61989955179810297</v>
      </c>
      <c r="H34">
        <v>0.58368200836819994</v>
      </c>
      <c r="I34">
        <v>0.57243787191159101</v>
      </c>
      <c r="J34" s="1">
        <f t="shared" si="0"/>
        <v>0.61230088215481293</v>
      </c>
      <c r="K34" s="1">
        <f t="shared" si="1"/>
        <v>0.59058295343354039</v>
      </c>
      <c r="L34" t="s">
        <v>123</v>
      </c>
    </row>
    <row r="35" spans="1:12" x14ac:dyDescent="0.25">
      <c r="A35" t="s">
        <v>50</v>
      </c>
      <c r="B35" t="s">
        <v>15</v>
      </c>
      <c r="C35" t="s">
        <v>62</v>
      </c>
      <c r="D35" t="s">
        <v>54</v>
      </c>
      <c r="E35" t="s">
        <v>59</v>
      </c>
      <c r="F35" t="s">
        <v>22</v>
      </c>
      <c r="G35">
        <v>0.67776407546061801</v>
      </c>
      <c r="H35">
        <v>0.55020920502091997</v>
      </c>
      <c r="I35">
        <v>0.39683809970727801</v>
      </c>
      <c r="J35" s="1">
        <f t="shared" si="0"/>
        <v>0.64773139223319409</v>
      </c>
      <c r="K35" s="1">
        <f t="shared" si="1"/>
        <v>0.57172903028920119</v>
      </c>
      <c r="L35" t="s">
        <v>123</v>
      </c>
    </row>
    <row r="36" spans="1:12" x14ac:dyDescent="0.25">
      <c r="A36" t="s">
        <v>50</v>
      </c>
      <c r="B36" t="s">
        <v>15</v>
      </c>
      <c r="C36" t="s">
        <v>62</v>
      </c>
      <c r="D36" t="s">
        <v>54</v>
      </c>
      <c r="E36" t="s">
        <v>60</v>
      </c>
      <c r="F36" t="s">
        <v>23</v>
      </c>
      <c r="G36">
        <v>0.52681373281530097</v>
      </c>
      <c r="H36">
        <v>0.54602510460250997</v>
      </c>
      <c r="I36">
        <v>0.43404464768659701</v>
      </c>
      <c r="J36" s="1">
        <f t="shared" si="0"/>
        <v>0.53054709135015077</v>
      </c>
      <c r="K36" s="1">
        <f t="shared" si="1"/>
        <v>0.542071548570776</v>
      </c>
      <c r="L36" t="s">
        <v>104</v>
      </c>
    </row>
    <row r="37" spans="1:12" x14ac:dyDescent="0.25">
      <c r="A37" t="s">
        <v>50</v>
      </c>
      <c r="B37" t="s">
        <v>15</v>
      </c>
      <c r="C37" t="s">
        <v>62</v>
      </c>
      <c r="D37" t="s">
        <v>54</v>
      </c>
      <c r="E37" t="s">
        <v>61</v>
      </c>
      <c r="F37" t="s">
        <v>24</v>
      </c>
      <c r="G37">
        <v>0.60552764946535997</v>
      </c>
      <c r="H37">
        <v>0.60774058577405798</v>
      </c>
      <c r="I37">
        <v>0.60572101817353297</v>
      </c>
      <c r="J37" s="1">
        <f t="shared" si="0"/>
        <v>0.6059689465302952</v>
      </c>
      <c r="K37" s="1">
        <f t="shared" si="1"/>
        <v>0.60729670548852044</v>
      </c>
      <c r="L37" t="s">
        <v>123</v>
      </c>
    </row>
    <row r="38" spans="1:12" x14ac:dyDescent="0.25">
      <c r="A38" t="s">
        <v>50</v>
      </c>
      <c r="B38" t="s">
        <v>15</v>
      </c>
      <c r="C38" t="s">
        <v>62</v>
      </c>
      <c r="D38" t="s">
        <v>55</v>
      </c>
      <c r="E38" t="s">
        <v>50</v>
      </c>
      <c r="F38" t="s">
        <v>26</v>
      </c>
      <c r="G38">
        <v>0.46893878767907798</v>
      </c>
      <c r="H38">
        <v>0.45098039215686198</v>
      </c>
      <c r="I38">
        <v>0.458309932981392</v>
      </c>
      <c r="J38" s="1">
        <f t="shared" si="0"/>
        <v>0.46523359382434676</v>
      </c>
      <c r="K38" s="1">
        <f t="shared" si="1"/>
        <v>0.45446118492676835</v>
      </c>
      <c r="L38" t="s">
        <v>77</v>
      </c>
    </row>
    <row r="39" spans="1:12" x14ac:dyDescent="0.25">
      <c r="A39" t="s">
        <v>50</v>
      </c>
      <c r="B39" t="s">
        <v>15</v>
      </c>
      <c r="C39" t="s">
        <v>62</v>
      </c>
      <c r="D39" t="s">
        <v>55</v>
      </c>
      <c r="E39" t="s">
        <v>57</v>
      </c>
      <c r="F39" t="s">
        <v>28</v>
      </c>
      <c r="G39">
        <v>0.45329192546583802</v>
      </c>
      <c r="H39">
        <v>0.42941176470588199</v>
      </c>
      <c r="I39">
        <v>0.438486225944617</v>
      </c>
      <c r="J39" s="1">
        <f t="shared" si="0"/>
        <v>0.44830574937814038</v>
      </c>
      <c r="K39" s="1">
        <f t="shared" si="1"/>
        <v>0.43398436609025143</v>
      </c>
      <c r="L39" t="s">
        <v>77</v>
      </c>
    </row>
    <row r="40" spans="1:12" x14ac:dyDescent="0.25">
      <c r="A40" t="s">
        <v>50</v>
      </c>
      <c r="B40" t="s">
        <v>15</v>
      </c>
      <c r="C40" t="s">
        <v>62</v>
      </c>
      <c r="D40" t="s">
        <v>55</v>
      </c>
      <c r="E40" t="s">
        <v>58</v>
      </c>
      <c r="F40" t="s">
        <v>30</v>
      </c>
      <c r="G40">
        <v>0.44653103808033301</v>
      </c>
      <c r="H40">
        <v>0.43137254901960698</v>
      </c>
      <c r="I40">
        <v>0.437930107526881</v>
      </c>
      <c r="J40" s="1">
        <f t="shared" si="0"/>
        <v>0.44341470765521313</v>
      </c>
      <c r="K40" s="1">
        <f t="shared" si="1"/>
        <v>0.43432134982794962</v>
      </c>
      <c r="L40" t="s">
        <v>102</v>
      </c>
    </row>
    <row r="41" spans="1:12" x14ac:dyDescent="0.25">
      <c r="A41" t="s">
        <v>50</v>
      </c>
      <c r="B41" t="s">
        <v>15</v>
      </c>
      <c r="C41" t="s">
        <v>62</v>
      </c>
      <c r="D41" t="s">
        <v>55</v>
      </c>
      <c r="E41" t="s">
        <v>59</v>
      </c>
      <c r="F41" t="s">
        <v>31</v>
      </c>
      <c r="G41">
        <v>0.59304426377597097</v>
      </c>
      <c r="H41">
        <v>0.38235294117647001</v>
      </c>
      <c r="I41">
        <v>0.2448529189467</v>
      </c>
      <c r="J41" s="1">
        <f t="shared" si="0"/>
        <v>0.53417412530512576</v>
      </c>
      <c r="K41" s="1">
        <f t="shared" si="1"/>
        <v>0.4115987460815041</v>
      </c>
      <c r="L41" t="s">
        <v>77</v>
      </c>
    </row>
    <row r="42" spans="1:12" x14ac:dyDescent="0.25">
      <c r="A42" t="s">
        <v>50</v>
      </c>
      <c r="B42" t="s">
        <v>15</v>
      </c>
      <c r="C42" t="s">
        <v>62</v>
      </c>
      <c r="D42" t="s">
        <v>55</v>
      </c>
      <c r="E42" t="s">
        <v>60</v>
      </c>
      <c r="F42" t="s">
        <v>32</v>
      </c>
      <c r="G42">
        <v>0.550433781505694</v>
      </c>
      <c r="H42">
        <v>0.50784313725490104</v>
      </c>
      <c r="I42">
        <v>0.51637200557554497</v>
      </c>
      <c r="J42" s="1">
        <f t="shared" si="0"/>
        <v>0.54135357704010267</v>
      </c>
      <c r="K42" s="1">
        <f t="shared" si="1"/>
        <v>0.51582569553238944</v>
      </c>
      <c r="L42" t="s">
        <v>77</v>
      </c>
    </row>
    <row r="43" spans="1:12" x14ac:dyDescent="0.25">
      <c r="A43" t="s">
        <v>50</v>
      </c>
      <c r="B43" t="s">
        <v>15</v>
      </c>
      <c r="C43" t="s">
        <v>62</v>
      </c>
      <c r="D43" t="s">
        <v>55</v>
      </c>
      <c r="E43" t="s">
        <v>61</v>
      </c>
      <c r="F43" t="s">
        <v>33</v>
      </c>
      <c r="G43">
        <v>0.52945425361155696</v>
      </c>
      <c r="H43">
        <v>0.54705882352941104</v>
      </c>
      <c r="I43">
        <v>0.536148985700033</v>
      </c>
      <c r="J43" s="1">
        <f t="shared" si="0"/>
        <v>0.53288393690036306</v>
      </c>
      <c r="K43" s="1">
        <f t="shared" si="1"/>
        <v>0.54344487080007176</v>
      </c>
      <c r="L43" t="s">
        <v>77</v>
      </c>
    </row>
    <row r="44" spans="1:12" x14ac:dyDescent="0.25">
      <c r="A44" t="s">
        <v>50</v>
      </c>
      <c r="B44" t="s">
        <v>15</v>
      </c>
      <c r="C44" t="s">
        <v>62</v>
      </c>
      <c r="D44" t="s">
        <v>56</v>
      </c>
      <c r="E44" t="s">
        <v>50</v>
      </c>
      <c r="F44" t="s">
        <v>35</v>
      </c>
      <c r="G44">
        <v>1.61692548202188E-2</v>
      </c>
      <c r="H44">
        <v>2.4E-2</v>
      </c>
      <c r="I44">
        <v>1.36449134655972E-2</v>
      </c>
      <c r="J44" s="1">
        <f t="shared" si="0"/>
        <v>1.7298060698861931E-2</v>
      </c>
      <c r="K44" s="1">
        <f t="shared" si="1"/>
        <v>2.1880647254059415E-2</v>
      </c>
      <c r="L44" t="s">
        <v>124</v>
      </c>
    </row>
    <row r="45" spans="1:12" x14ac:dyDescent="0.25">
      <c r="A45" t="s">
        <v>50</v>
      </c>
      <c r="B45" t="s">
        <v>15</v>
      </c>
      <c r="C45" t="s">
        <v>62</v>
      </c>
      <c r="D45" t="s">
        <v>56</v>
      </c>
      <c r="E45" t="s">
        <v>57</v>
      </c>
      <c r="F45" t="s">
        <v>37</v>
      </c>
      <c r="G45">
        <v>1.6738645847354901E-2</v>
      </c>
      <c r="H45">
        <v>2.8799999999999999E-2</v>
      </c>
      <c r="I45">
        <v>1.44230641385858E-2</v>
      </c>
      <c r="J45" s="1">
        <f t="shared" si="0"/>
        <v>1.8268832354151592E-2</v>
      </c>
      <c r="K45" s="1">
        <f t="shared" si="1"/>
        <v>2.5172319869185902E-2</v>
      </c>
      <c r="L45" t="s">
        <v>125</v>
      </c>
    </row>
    <row r="46" spans="1:12" x14ac:dyDescent="0.25">
      <c r="A46" t="s">
        <v>50</v>
      </c>
      <c r="B46" t="s">
        <v>15</v>
      </c>
      <c r="C46" t="s">
        <v>62</v>
      </c>
      <c r="D46" t="s">
        <v>56</v>
      </c>
      <c r="E46" t="s">
        <v>58</v>
      </c>
      <c r="F46" t="s">
        <v>39</v>
      </c>
      <c r="G46">
        <v>6.3347581552305899E-3</v>
      </c>
      <c r="H46">
        <v>2.0799999999999999E-2</v>
      </c>
      <c r="I46">
        <v>5.9364324324324303E-3</v>
      </c>
      <c r="J46" s="1">
        <f t="shared" si="0"/>
        <v>7.3582021297445548E-3</v>
      </c>
      <c r="K46" s="1">
        <f t="shared" si="1"/>
        <v>1.4278904665314394E-2</v>
      </c>
      <c r="L46" t="s">
        <v>108</v>
      </c>
    </row>
    <row r="47" spans="1:12" x14ac:dyDescent="0.25">
      <c r="A47" t="s">
        <v>50</v>
      </c>
      <c r="B47" t="s">
        <v>15</v>
      </c>
      <c r="C47" t="s">
        <v>62</v>
      </c>
      <c r="D47" t="s">
        <v>56</v>
      </c>
      <c r="E47" t="s">
        <v>59</v>
      </c>
      <c r="F47" t="s">
        <v>41</v>
      </c>
      <c r="G47">
        <v>9.9966942148760297E-4</v>
      </c>
      <c r="H47">
        <v>2.8799999999999999E-2</v>
      </c>
      <c r="I47">
        <v>1.9322683706070199E-3</v>
      </c>
      <c r="J47" s="1">
        <f t="shared" si="0"/>
        <v>1.2388365424006551E-3</v>
      </c>
      <c r="K47" s="1">
        <f t="shared" si="1"/>
        <v>4.3889695210449914E-3</v>
      </c>
      <c r="L47" t="s">
        <v>125</v>
      </c>
    </row>
    <row r="48" spans="1:12" x14ac:dyDescent="0.25">
      <c r="A48" t="s">
        <v>50</v>
      </c>
      <c r="B48" t="s">
        <v>15</v>
      </c>
      <c r="C48" t="s">
        <v>62</v>
      </c>
      <c r="D48" t="s">
        <v>56</v>
      </c>
      <c r="E48" t="s">
        <v>60</v>
      </c>
      <c r="F48" t="s">
        <v>43</v>
      </c>
      <c r="G48">
        <v>3.4109734513274302E-3</v>
      </c>
      <c r="H48">
        <v>2.8799999999999999E-2</v>
      </c>
      <c r="I48">
        <v>3.8694880546074999E-3</v>
      </c>
      <c r="J48" s="1">
        <f t="shared" si="0"/>
        <v>4.1411023170862685E-3</v>
      </c>
      <c r="K48" s="1">
        <f t="shared" si="1"/>
        <v>1.1572457966373092E-2</v>
      </c>
      <c r="L48" t="s">
        <v>126</v>
      </c>
    </row>
    <row r="49" spans="1:12" x14ac:dyDescent="0.25">
      <c r="A49" t="s">
        <v>50</v>
      </c>
      <c r="B49" t="s">
        <v>15</v>
      </c>
      <c r="C49" t="s">
        <v>62</v>
      </c>
      <c r="D49" t="s">
        <v>56</v>
      </c>
      <c r="E49" t="s">
        <v>61</v>
      </c>
      <c r="F49" t="s">
        <v>45</v>
      </c>
      <c r="G49">
        <v>1.51465517241379E-2</v>
      </c>
      <c r="H49">
        <v>2.0799999999999999E-2</v>
      </c>
      <c r="I49">
        <v>1.0900060010155499E-2</v>
      </c>
      <c r="J49" s="1">
        <f t="shared" si="0"/>
        <v>1.6017250749460889E-2</v>
      </c>
      <c r="K49" s="1">
        <f t="shared" si="1"/>
        <v>1.9355139394966518E-2</v>
      </c>
      <c r="L49" t="s">
        <v>126</v>
      </c>
    </row>
    <row r="50" spans="1:12" x14ac:dyDescent="0.25">
      <c r="A50" t="s">
        <v>50</v>
      </c>
      <c r="B50" t="s">
        <v>15</v>
      </c>
      <c r="C50" t="s">
        <v>79</v>
      </c>
      <c r="D50" t="s">
        <v>53</v>
      </c>
      <c r="E50" t="s">
        <v>50</v>
      </c>
      <c r="F50" t="s">
        <v>6</v>
      </c>
      <c r="G50">
        <v>0.54308488260298904</v>
      </c>
      <c r="H50">
        <v>0.56066945606694496</v>
      </c>
      <c r="I50">
        <v>0.54727053850162599</v>
      </c>
      <c r="J50" s="1">
        <f t="shared" si="0"/>
        <v>0.54651299799549613</v>
      </c>
      <c r="K50" s="1">
        <f t="shared" si="1"/>
        <v>0.55706202803140548</v>
      </c>
      <c r="L50" t="s">
        <v>136</v>
      </c>
    </row>
    <row r="51" spans="1:12" x14ac:dyDescent="0.25">
      <c r="A51" t="s">
        <v>50</v>
      </c>
      <c r="B51" t="s">
        <v>15</v>
      </c>
      <c r="C51" t="s">
        <v>79</v>
      </c>
      <c r="D51" t="s">
        <v>53</v>
      </c>
      <c r="E51" t="s">
        <v>57</v>
      </c>
      <c r="F51" t="s">
        <v>8</v>
      </c>
      <c r="G51">
        <v>0.53973041449704695</v>
      </c>
      <c r="H51">
        <v>0.56066945606694496</v>
      </c>
      <c r="I51">
        <v>0.543761925541836</v>
      </c>
      <c r="J51" s="1">
        <f t="shared" si="0"/>
        <v>0.54379216123436569</v>
      </c>
      <c r="K51" s="1">
        <f t="shared" si="1"/>
        <v>0.55635267440558234</v>
      </c>
      <c r="L51" t="s">
        <v>137</v>
      </c>
    </row>
    <row r="52" spans="1:12" x14ac:dyDescent="0.25">
      <c r="A52" t="s">
        <v>50</v>
      </c>
      <c r="B52" t="s">
        <v>15</v>
      </c>
      <c r="C52" t="s">
        <v>79</v>
      </c>
      <c r="D52" t="s">
        <v>53</v>
      </c>
      <c r="E52" t="s">
        <v>58</v>
      </c>
      <c r="F52" t="s">
        <v>10</v>
      </c>
      <c r="G52">
        <v>0.51455494284261805</v>
      </c>
      <c r="H52">
        <v>0.52824267782426704</v>
      </c>
      <c r="I52">
        <v>0.51936266466966496</v>
      </c>
      <c r="J52" s="1">
        <f t="shared" si="0"/>
        <v>0.51723544633457474</v>
      </c>
      <c r="K52" s="1">
        <f t="shared" si="1"/>
        <v>0.52544718168926374</v>
      </c>
      <c r="L52" t="s">
        <v>111</v>
      </c>
    </row>
    <row r="53" spans="1:12" x14ac:dyDescent="0.25">
      <c r="A53" t="s">
        <v>50</v>
      </c>
      <c r="B53" t="s">
        <v>15</v>
      </c>
      <c r="C53" t="s">
        <v>79</v>
      </c>
      <c r="D53" t="s">
        <v>53</v>
      </c>
      <c r="E53" t="s">
        <v>59</v>
      </c>
      <c r="F53" t="s">
        <v>12</v>
      </c>
      <c r="G53">
        <v>0.51743790469664397</v>
      </c>
      <c r="H53">
        <v>0.59832635983263505</v>
      </c>
      <c r="I53">
        <v>0.47021950566365001</v>
      </c>
      <c r="J53" s="1">
        <f t="shared" si="0"/>
        <v>0.53181730809735994</v>
      </c>
      <c r="K53" s="1">
        <f t="shared" si="1"/>
        <v>0.58018682444354952</v>
      </c>
      <c r="L53" t="s">
        <v>138</v>
      </c>
    </row>
    <row r="54" spans="1:12" x14ac:dyDescent="0.25">
      <c r="A54" t="s">
        <v>50</v>
      </c>
      <c r="B54" t="s">
        <v>15</v>
      </c>
      <c r="C54" t="s">
        <v>79</v>
      </c>
      <c r="D54" t="s">
        <v>53</v>
      </c>
      <c r="E54" t="s">
        <v>60</v>
      </c>
      <c r="F54" t="s">
        <v>13</v>
      </c>
      <c r="G54">
        <v>0.55394417248450201</v>
      </c>
      <c r="H54">
        <v>0.57740585774058495</v>
      </c>
      <c r="I54">
        <v>0.55540282126443197</v>
      </c>
      <c r="J54" s="1">
        <f t="shared" si="0"/>
        <v>0.55848272914669828</v>
      </c>
      <c r="K54" s="1">
        <f t="shared" si="1"/>
        <v>0.57255586520766333</v>
      </c>
      <c r="L54" t="s">
        <v>136</v>
      </c>
    </row>
    <row r="55" spans="1:12" x14ac:dyDescent="0.25">
      <c r="A55" t="s">
        <v>50</v>
      </c>
      <c r="B55" t="s">
        <v>15</v>
      </c>
      <c r="C55" t="s">
        <v>79</v>
      </c>
      <c r="D55" t="s">
        <v>53</v>
      </c>
      <c r="E55" t="s">
        <v>61</v>
      </c>
      <c r="F55" t="s">
        <v>14</v>
      </c>
      <c r="G55">
        <v>0.54308488260298904</v>
      </c>
      <c r="H55">
        <v>0.56066945606694496</v>
      </c>
      <c r="I55">
        <v>0.54727053850162599</v>
      </c>
      <c r="J55" s="1">
        <f t="shared" si="0"/>
        <v>0.54651299799549613</v>
      </c>
      <c r="K55" s="1">
        <f t="shared" si="1"/>
        <v>0.55706202803140548</v>
      </c>
      <c r="L55" t="s">
        <v>136</v>
      </c>
    </row>
    <row r="56" spans="1:12" x14ac:dyDescent="0.25">
      <c r="A56" t="s">
        <v>50</v>
      </c>
      <c r="B56" t="s">
        <v>15</v>
      </c>
      <c r="C56" t="s">
        <v>79</v>
      </c>
      <c r="D56" t="s">
        <v>54</v>
      </c>
      <c r="E56" t="s">
        <v>50</v>
      </c>
      <c r="F56" t="s">
        <v>19</v>
      </c>
      <c r="G56">
        <v>0.453422983993436</v>
      </c>
      <c r="H56">
        <v>0.44560669456066898</v>
      </c>
      <c r="I56">
        <v>0.35061341158661402</v>
      </c>
      <c r="J56" s="1">
        <f t="shared" si="0"/>
        <v>0.45183786618354477</v>
      </c>
      <c r="K56" s="1">
        <f t="shared" si="1"/>
        <v>0.44714831940423422</v>
      </c>
      <c r="L56" t="s">
        <v>136</v>
      </c>
    </row>
    <row r="57" spans="1:12" x14ac:dyDescent="0.25">
      <c r="A57" t="s">
        <v>50</v>
      </c>
      <c r="B57" t="s">
        <v>15</v>
      </c>
      <c r="C57" t="s">
        <v>79</v>
      </c>
      <c r="D57" t="s">
        <v>54</v>
      </c>
      <c r="E57" t="s">
        <v>57</v>
      </c>
      <c r="F57" t="s">
        <v>20</v>
      </c>
      <c r="G57">
        <v>0.44356876102543202</v>
      </c>
      <c r="H57">
        <v>0.44665271966527198</v>
      </c>
      <c r="I57">
        <v>0.32241431939925003</v>
      </c>
      <c r="J57" s="1">
        <f t="shared" si="0"/>
        <v>0.44418214108172194</v>
      </c>
      <c r="K57" s="1">
        <f t="shared" si="1"/>
        <v>0.44603250205338385</v>
      </c>
      <c r="L57" t="s">
        <v>137</v>
      </c>
    </row>
    <row r="58" spans="1:12" x14ac:dyDescent="0.25">
      <c r="A58" t="s">
        <v>50</v>
      </c>
      <c r="B58" t="s">
        <v>15</v>
      </c>
      <c r="C58" t="s">
        <v>79</v>
      </c>
      <c r="D58" t="s">
        <v>54</v>
      </c>
      <c r="E58" t="s">
        <v>58</v>
      </c>
      <c r="F58" t="s">
        <v>21</v>
      </c>
      <c r="G58">
        <v>0.45057545598570098</v>
      </c>
      <c r="H58">
        <v>0.43933054393305399</v>
      </c>
      <c r="I58">
        <v>0.392465854285937</v>
      </c>
      <c r="J58" s="1">
        <f t="shared" si="0"/>
        <v>0.44828065694119174</v>
      </c>
      <c r="K58" s="1">
        <f t="shared" si="1"/>
        <v>0.44153439921252169</v>
      </c>
      <c r="L58" t="s">
        <v>112</v>
      </c>
    </row>
    <row r="59" spans="1:12" x14ac:dyDescent="0.25">
      <c r="A59" t="s">
        <v>50</v>
      </c>
      <c r="B59" t="s">
        <v>15</v>
      </c>
      <c r="C59" t="s">
        <v>79</v>
      </c>
      <c r="D59" t="s">
        <v>54</v>
      </c>
      <c r="E59" t="s">
        <v>59</v>
      </c>
      <c r="F59" t="s">
        <v>22</v>
      </c>
      <c r="G59">
        <v>0.434455743432687</v>
      </c>
      <c r="H59">
        <v>0.43096234309623399</v>
      </c>
      <c r="I59">
        <v>0.37276832461313197</v>
      </c>
      <c r="J59" s="1">
        <f t="shared" si="0"/>
        <v>0.43375253987302409</v>
      </c>
      <c r="K59" s="1">
        <f t="shared" si="1"/>
        <v>0.43165652152998213</v>
      </c>
      <c r="L59" t="s">
        <v>138</v>
      </c>
    </row>
    <row r="60" spans="1:12" x14ac:dyDescent="0.25">
      <c r="A60" t="s">
        <v>50</v>
      </c>
      <c r="B60" t="s">
        <v>15</v>
      </c>
      <c r="C60" t="s">
        <v>79</v>
      </c>
      <c r="D60" t="s">
        <v>54</v>
      </c>
      <c r="E60" t="s">
        <v>60</v>
      </c>
      <c r="F60" t="s">
        <v>23</v>
      </c>
      <c r="G60">
        <v>0.46762437457085998</v>
      </c>
      <c r="H60">
        <v>0.45083682008368198</v>
      </c>
      <c r="I60">
        <v>0.353770460248227</v>
      </c>
      <c r="J60" s="1">
        <f t="shared" si="0"/>
        <v>0.46416758564499061</v>
      </c>
      <c r="K60" s="1">
        <f t="shared" si="1"/>
        <v>0.45409720684576832</v>
      </c>
      <c r="L60" t="s">
        <v>136</v>
      </c>
    </row>
    <row r="61" spans="1:12" x14ac:dyDescent="0.25">
      <c r="A61" t="s">
        <v>50</v>
      </c>
      <c r="B61" t="s">
        <v>15</v>
      </c>
      <c r="C61" t="s">
        <v>79</v>
      </c>
      <c r="D61" t="s">
        <v>54</v>
      </c>
      <c r="E61" t="s">
        <v>61</v>
      </c>
      <c r="F61" t="s">
        <v>24</v>
      </c>
      <c r="G61">
        <v>0.453422983993436</v>
      </c>
      <c r="H61">
        <v>0.44560669456066898</v>
      </c>
      <c r="I61">
        <v>0.35061341158661402</v>
      </c>
      <c r="J61" s="1">
        <f t="shared" si="0"/>
        <v>0.45183786618354477</v>
      </c>
      <c r="K61" s="1">
        <f t="shared" si="1"/>
        <v>0.44714831940423422</v>
      </c>
      <c r="L61" t="s">
        <v>136</v>
      </c>
    </row>
    <row r="62" spans="1:12" x14ac:dyDescent="0.25">
      <c r="A62" t="s">
        <v>50</v>
      </c>
      <c r="B62" t="s">
        <v>15</v>
      </c>
      <c r="C62" t="s">
        <v>79</v>
      </c>
      <c r="D62" t="s">
        <v>55</v>
      </c>
      <c r="E62" t="s">
        <v>50</v>
      </c>
      <c r="F62" t="s">
        <v>26</v>
      </c>
      <c r="G62">
        <v>0.49583743035070399</v>
      </c>
      <c r="H62">
        <v>0.42352941176470499</v>
      </c>
      <c r="I62">
        <v>0.41813395729745501</v>
      </c>
      <c r="J62" s="1">
        <f t="shared" si="0"/>
        <v>0.47946585154560684</v>
      </c>
      <c r="K62" s="1">
        <f t="shared" si="1"/>
        <v>0.43625318013162612</v>
      </c>
      <c r="L62" t="s">
        <v>131</v>
      </c>
    </row>
    <row r="63" spans="1:12" x14ac:dyDescent="0.25">
      <c r="A63" t="s">
        <v>50</v>
      </c>
      <c r="B63" t="s">
        <v>15</v>
      </c>
      <c r="C63" t="s">
        <v>79</v>
      </c>
      <c r="D63" t="s">
        <v>55</v>
      </c>
      <c r="E63" t="s">
        <v>57</v>
      </c>
      <c r="F63" t="s">
        <v>28</v>
      </c>
      <c r="G63">
        <v>0.48204749600098401</v>
      </c>
      <c r="H63">
        <v>0.44509803921568603</v>
      </c>
      <c r="I63">
        <v>0.45510633447321203</v>
      </c>
      <c r="J63" s="1">
        <f t="shared" si="0"/>
        <v>0.47417484706672219</v>
      </c>
      <c r="K63" s="1">
        <f t="shared" si="1"/>
        <v>0.45202772099232513</v>
      </c>
      <c r="L63" t="s">
        <v>131</v>
      </c>
    </row>
    <row r="64" spans="1:12" x14ac:dyDescent="0.25">
      <c r="A64" t="s">
        <v>50</v>
      </c>
      <c r="B64" t="s">
        <v>15</v>
      </c>
      <c r="C64" t="s">
        <v>79</v>
      </c>
      <c r="D64" t="s">
        <v>55</v>
      </c>
      <c r="E64" t="s">
        <v>58</v>
      </c>
      <c r="F64" t="s">
        <v>30</v>
      </c>
      <c r="G64">
        <v>0.417325885668277</v>
      </c>
      <c r="H64">
        <v>0.35490196078431302</v>
      </c>
      <c r="I64">
        <v>0.30198383230283099</v>
      </c>
      <c r="J64" s="1">
        <f t="shared" si="0"/>
        <v>0.40314403504918578</v>
      </c>
      <c r="K64" s="1">
        <f t="shared" si="1"/>
        <v>0.36584668616092669</v>
      </c>
      <c r="L64" t="s">
        <v>114</v>
      </c>
    </row>
    <row r="65" spans="1:12" x14ac:dyDescent="0.25">
      <c r="A65" t="s">
        <v>50</v>
      </c>
      <c r="B65" t="s">
        <v>15</v>
      </c>
      <c r="C65" t="s">
        <v>79</v>
      </c>
      <c r="D65" t="s">
        <v>55</v>
      </c>
      <c r="E65" t="s">
        <v>59</v>
      </c>
      <c r="F65" t="s">
        <v>31</v>
      </c>
      <c r="G65">
        <v>0.57495125438710504</v>
      </c>
      <c r="H65">
        <v>0.57058823529411695</v>
      </c>
      <c r="I65">
        <v>0.57260002213377803</v>
      </c>
      <c r="J65" s="1">
        <f t="shared" si="0"/>
        <v>0.57407332080750106</v>
      </c>
      <c r="K65" s="1">
        <f t="shared" si="1"/>
        <v>0.57145553365553736</v>
      </c>
      <c r="L65" t="s">
        <v>139</v>
      </c>
    </row>
    <row r="66" spans="1:12" x14ac:dyDescent="0.25">
      <c r="A66" t="s">
        <v>50</v>
      </c>
      <c r="B66" t="s">
        <v>15</v>
      </c>
      <c r="C66" t="s">
        <v>79</v>
      </c>
      <c r="D66" t="s">
        <v>55</v>
      </c>
      <c r="E66" t="s">
        <v>60</v>
      </c>
      <c r="F66" t="s">
        <v>32</v>
      </c>
      <c r="G66">
        <v>0.47940755857548101</v>
      </c>
      <c r="H66">
        <v>0.53333333333333299</v>
      </c>
      <c r="I66">
        <v>0.49555293191656802</v>
      </c>
      <c r="J66" s="1">
        <f t="shared" si="0"/>
        <v>0.48930231090282167</v>
      </c>
      <c r="K66" s="1">
        <f t="shared" si="1"/>
        <v>0.52159900419683902</v>
      </c>
      <c r="L66" t="s">
        <v>115</v>
      </c>
    </row>
    <row r="67" spans="1:12" x14ac:dyDescent="0.25">
      <c r="A67" t="s">
        <v>50</v>
      </c>
      <c r="B67" t="s">
        <v>15</v>
      </c>
      <c r="C67" t="s">
        <v>79</v>
      </c>
      <c r="D67" t="s">
        <v>55</v>
      </c>
      <c r="E67" t="s">
        <v>61</v>
      </c>
      <c r="F67" t="s">
        <v>33</v>
      </c>
      <c r="G67">
        <v>0.51994511418210299</v>
      </c>
      <c r="H67">
        <v>0.539215686274509</v>
      </c>
      <c r="I67">
        <v>0.52726989201200702</v>
      </c>
      <c r="J67" s="1">
        <f t="shared" ref="J67:J73" si="2" xml:space="preserve"> (1 + 0.25) * ((G67 * H67) / (0.25 * G67 + H67))</f>
        <v>0.52368824418383386</v>
      </c>
      <c r="K67" s="1">
        <f t="shared" ref="K67:K73" si="3" xml:space="preserve"> (1 + 4) * ((G67 * H67) / (4 * G67 + H67))</f>
        <v>0.53524813756945633</v>
      </c>
      <c r="L67" t="s">
        <v>115</v>
      </c>
    </row>
    <row r="68" spans="1:12" x14ac:dyDescent="0.25">
      <c r="A68" t="s">
        <v>50</v>
      </c>
      <c r="B68" t="s">
        <v>15</v>
      </c>
      <c r="C68" t="s">
        <v>79</v>
      </c>
      <c r="D68" t="s">
        <v>56</v>
      </c>
      <c r="E68" t="s">
        <v>50</v>
      </c>
      <c r="F68" t="s">
        <v>35</v>
      </c>
      <c r="G68">
        <v>0.17757861429350699</v>
      </c>
      <c r="H68">
        <v>3.8399999999999997E-2</v>
      </c>
      <c r="I68">
        <v>2.12961698773983E-2</v>
      </c>
      <c r="J68" s="1">
        <f t="shared" si="2"/>
        <v>0.10295077179753089</v>
      </c>
      <c r="K68" s="1">
        <f t="shared" si="3"/>
        <v>4.5538180300461896E-2</v>
      </c>
      <c r="L68" t="s">
        <v>140</v>
      </c>
    </row>
    <row r="69" spans="1:12" x14ac:dyDescent="0.25">
      <c r="A69" t="s">
        <v>50</v>
      </c>
      <c r="B69" t="s">
        <v>15</v>
      </c>
      <c r="C69" t="s">
        <v>79</v>
      </c>
      <c r="D69" t="s">
        <v>56</v>
      </c>
      <c r="E69" t="s">
        <v>57</v>
      </c>
      <c r="F69" t="s">
        <v>37</v>
      </c>
      <c r="G69">
        <v>0.14231825918762001</v>
      </c>
      <c r="H69">
        <v>3.3599999999999998E-2</v>
      </c>
      <c r="I69">
        <v>1.0744053719449699E-2</v>
      </c>
      <c r="J69" s="1">
        <f t="shared" si="2"/>
        <v>8.6403649740037947E-2</v>
      </c>
      <c r="K69" s="1">
        <f t="shared" si="3"/>
        <v>3.9659208632705736E-2</v>
      </c>
      <c r="L69" t="s">
        <v>141</v>
      </c>
    </row>
    <row r="70" spans="1:12" x14ac:dyDescent="0.25">
      <c r="A70" t="s">
        <v>50</v>
      </c>
      <c r="B70" t="s">
        <v>15</v>
      </c>
      <c r="C70" t="s">
        <v>79</v>
      </c>
      <c r="D70" t="s">
        <v>56</v>
      </c>
      <c r="E70" t="s">
        <v>58</v>
      </c>
      <c r="F70" t="s">
        <v>39</v>
      </c>
      <c r="G70">
        <v>0.20926128135570499</v>
      </c>
      <c r="H70">
        <v>1.7600000000000001E-2</v>
      </c>
      <c r="I70">
        <v>7.0362519082735903E-3</v>
      </c>
      <c r="J70" s="1">
        <f t="shared" si="2"/>
        <v>6.5847487610842192E-2</v>
      </c>
      <c r="K70" s="1">
        <f t="shared" si="3"/>
        <v>2.1546946459434332E-2</v>
      </c>
      <c r="L70" t="s">
        <v>142</v>
      </c>
    </row>
    <row r="71" spans="1:12" x14ac:dyDescent="0.25">
      <c r="A71" t="s">
        <v>50</v>
      </c>
      <c r="B71" t="s">
        <v>15</v>
      </c>
      <c r="C71" t="s">
        <v>79</v>
      </c>
      <c r="D71" t="s">
        <v>56</v>
      </c>
      <c r="E71" t="s">
        <v>59</v>
      </c>
      <c r="F71" t="s">
        <v>41</v>
      </c>
      <c r="G71">
        <v>0.29923714720646699</v>
      </c>
      <c r="H71">
        <v>5.9200000000000003E-2</v>
      </c>
      <c r="I71">
        <v>6.7382323777062603E-2</v>
      </c>
      <c r="J71" s="1">
        <f t="shared" si="2"/>
        <v>0.16523891307666752</v>
      </c>
      <c r="K71" s="1">
        <f t="shared" si="3"/>
        <v>7.0512514491542139E-2</v>
      </c>
      <c r="L71" t="s">
        <v>141</v>
      </c>
    </row>
    <row r="72" spans="1:12" x14ac:dyDescent="0.25">
      <c r="A72" t="s">
        <v>50</v>
      </c>
      <c r="B72" t="s">
        <v>15</v>
      </c>
      <c r="C72" t="s">
        <v>79</v>
      </c>
      <c r="D72" t="s">
        <v>56</v>
      </c>
      <c r="E72" t="s">
        <v>60</v>
      </c>
      <c r="F72" t="s">
        <v>43</v>
      </c>
      <c r="G72">
        <v>7.1712703776091402E-2</v>
      </c>
      <c r="H72">
        <v>3.04E-2</v>
      </c>
      <c r="I72">
        <v>1.64986633254736E-2</v>
      </c>
      <c r="J72" s="1">
        <f t="shared" si="2"/>
        <v>5.6387039035941666E-2</v>
      </c>
      <c r="K72" s="1">
        <f t="shared" si="3"/>
        <v>3.4358716999292896E-2</v>
      </c>
      <c r="L72" t="s">
        <v>143</v>
      </c>
    </row>
    <row r="73" spans="1:12" x14ac:dyDescent="0.25">
      <c r="A73" t="s">
        <v>50</v>
      </c>
      <c r="B73" t="s">
        <v>15</v>
      </c>
      <c r="C73" t="s">
        <v>79</v>
      </c>
      <c r="D73" t="s">
        <v>56</v>
      </c>
      <c r="E73" t="s">
        <v>61</v>
      </c>
      <c r="F73" t="s">
        <v>45</v>
      </c>
      <c r="G73">
        <v>0.212341478934154</v>
      </c>
      <c r="H73">
        <v>3.3599999999999998E-2</v>
      </c>
      <c r="I73">
        <v>1.3378827292037401E-2</v>
      </c>
      <c r="J73" s="1">
        <f t="shared" si="2"/>
        <v>0.10288174512779369</v>
      </c>
      <c r="K73" s="1">
        <f t="shared" si="3"/>
        <v>4.0401750311253287E-2</v>
      </c>
      <c r="L73" t="s">
        <v>143</v>
      </c>
    </row>
  </sheetData>
  <conditionalFormatting sqref="G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CF36-A92F-4D95-BCA6-C46E985337DA}">
  <dimension ref="A1:M73"/>
  <sheetViews>
    <sheetView workbookViewId="0">
      <selection activeCell="K2" sqref="K2:K1048576"/>
    </sheetView>
  </sheetViews>
  <sheetFormatPr defaultRowHeight="15" x14ac:dyDescent="0.25"/>
  <cols>
    <col min="2" max="2" width="10.85546875" customWidth="1"/>
    <col min="4" max="4" width="18.28515625" customWidth="1"/>
    <col min="5" max="5" width="19.28515625" customWidth="1"/>
    <col min="6" max="6" width="36.28515625" customWidth="1"/>
    <col min="7" max="9" width="9.5703125" bestFit="1" customWidth="1"/>
    <col min="10" max="10" width="11.28515625" customWidth="1"/>
    <col min="11" max="11" width="9.5703125" customWidth="1"/>
    <col min="12" max="12" width="27.85546875" customWidth="1"/>
  </cols>
  <sheetData>
    <row r="1" spans="1:13" x14ac:dyDescent="0.25">
      <c r="A1" s="2" t="s">
        <v>49</v>
      </c>
      <c r="B1" s="2" t="s">
        <v>18</v>
      </c>
      <c r="C1" s="2" t="s">
        <v>0</v>
      </c>
      <c r="D1" s="2" t="s">
        <v>51</v>
      </c>
      <c r="E1" s="2" t="s">
        <v>52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173</v>
      </c>
      <c r="K1" s="2" t="s">
        <v>174</v>
      </c>
      <c r="L1" s="2" t="s">
        <v>76</v>
      </c>
      <c r="M1" s="2"/>
    </row>
    <row r="2" spans="1:13" x14ac:dyDescent="0.25">
      <c r="A2" t="s">
        <v>50</v>
      </c>
      <c r="B2" t="s">
        <v>15</v>
      </c>
      <c r="C2" t="s">
        <v>5</v>
      </c>
      <c r="D2" t="s">
        <v>53</v>
      </c>
      <c r="E2" t="s">
        <v>50</v>
      </c>
      <c r="F2" t="s">
        <v>6</v>
      </c>
      <c r="G2">
        <v>0.36554419565483798</v>
      </c>
      <c r="H2">
        <v>0.60460251046025104</v>
      </c>
      <c r="I2">
        <v>0.45561962326730698</v>
      </c>
      <c r="J2" s="1">
        <f xml:space="preserve"> (1 + 0.25) * ((G2 * H2) / (0.25 * G2 + H2))</f>
        <v>0.39693349732624389</v>
      </c>
      <c r="K2" s="1">
        <f xml:space="preserve"> (1 + 4) * ((G2 * H2) / (4 * G2 + H2))</f>
        <v>0.53466990674116455</v>
      </c>
      <c r="L2" t="s">
        <v>17</v>
      </c>
    </row>
    <row r="3" spans="1:13" x14ac:dyDescent="0.25">
      <c r="A3" t="s">
        <v>50</v>
      </c>
      <c r="B3" t="s">
        <v>15</v>
      </c>
      <c r="C3" t="s">
        <v>5</v>
      </c>
      <c r="D3" t="s">
        <v>53</v>
      </c>
      <c r="E3" t="s">
        <v>57</v>
      </c>
      <c r="F3" t="s">
        <v>8</v>
      </c>
      <c r="G3">
        <v>0.36554419565483798</v>
      </c>
      <c r="H3">
        <v>0.60460251046025104</v>
      </c>
      <c r="I3">
        <v>0.45561962326730698</v>
      </c>
      <c r="J3" s="1">
        <f t="shared" ref="J3:J66" si="0" xml:space="preserve"> (1 + 0.25) * ((G3 * H3) / (0.25 * G3 + H3))</f>
        <v>0.39693349732624389</v>
      </c>
      <c r="K3" s="1">
        <f t="shared" ref="K3:K66" si="1" xml:space="preserve"> (1 + 4) * ((G3 * H3) / (4 * G3 + H3))</f>
        <v>0.53466990674116455</v>
      </c>
      <c r="L3" t="s">
        <v>99</v>
      </c>
    </row>
    <row r="4" spans="1:13" x14ac:dyDescent="0.25">
      <c r="A4" t="s">
        <v>50</v>
      </c>
      <c r="B4" t="s">
        <v>15</v>
      </c>
      <c r="C4" t="s">
        <v>5</v>
      </c>
      <c r="D4" t="s">
        <v>53</v>
      </c>
      <c r="E4" t="s">
        <v>58</v>
      </c>
      <c r="F4" t="s">
        <v>10</v>
      </c>
      <c r="G4">
        <v>0.36554419565483798</v>
      </c>
      <c r="H4">
        <v>0.60460251046025104</v>
      </c>
      <c r="I4">
        <v>0.45561962326730698</v>
      </c>
      <c r="J4" s="1">
        <f t="shared" si="0"/>
        <v>0.39693349732624389</v>
      </c>
      <c r="K4" s="1">
        <f t="shared" si="1"/>
        <v>0.53466990674116455</v>
      </c>
      <c r="L4" t="s">
        <v>7</v>
      </c>
    </row>
    <row r="5" spans="1:13" x14ac:dyDescent="0.25">
      <c r="A5" t="s">
        <v>50</v>
      </c>
      <c r="B5" t="s">
        <v>15</v>
      </c>
      <c r="C5" t="s">
        <v>5</v>
      </c>
      <c r="D5" t="s">
        <v>53</v>
      </c>
      <c r="E5" t="s">
        <v>59</v>
      </c>
      <c r="F5" t="s">
        <v>12</v>
      </c>
      <c r="G5">
        <v>0.36554419565483798</v>
      </c>
      <c r="H5">
        <v>0.60460251046025104</v>
      </c>
      <c r="I5">
        <v>0.45561962326730698</v>
      </c>
      <c r="J5" s="1">
        <f t="shared" si="0"/>
        <v>0.39693349732624389</v>
      </c>
      <c r="K5" s="1">
        <f t="shared" si="1"/>
        <v>0.53466990674116455</v>
      </c>
      <c r="L5" t="s">
        <v>99</v>
      </c>
    </row>
    <row r="6" spans="1:13" x14ac:dyDescent="0.25">
      <c r="A6" t="s">
        <v>50</v>
      </c>
      <c r="B6" t="s">
        <v>15</v>
      </c>
      <c r="C6" t="s">
        <v>5</v>
      </c>
      <c r="D6" t="s">
        <v>53</v>
      </c>
      <c r="E6" t="s">
        <v>60</v>
      </c>
      <c r="F6" t="s">
        <v>13</v>
      </c>
      <c r="G6">
        <v>0.36554419565483798</v>
      </c>
      <c r="H6">
        <v>0.60460251046025104</v>
      </c>
      <c r="I6">
        <v>0.45561962326730698</v>
      </c>
      <c r="J6" s="1">
        <f t="shared" si="0"/>
        <v>0.39693349732624389</v>
      </c>
      <c r="K6" s="1">
        <f t="shared" si="1"/>
        <v>0.53466990674116455</v>
      </c>
      <c r="L6" t="s">
        <v>99</v>
      </c>
    </row>
    <row r="7" spans="1:13" x14ac:dyDescent="0.25">
      <c r="A7" t="s">
        <v>50</v>
      </c>
      <c r="B7" t="s">
        <v>15</v>
      </c>
      <c r="C7" t="s">
        <v>5</v>
      </c>
      <c r="D7" t="s">
        <v>53</v>
      </c>
      <c r="E7" t="s">
        <v>61</v>
      </c>
      <c r="F7" t="s">
        <v>14</v>
      </c>
      <c r="G7">
        <v>0.36554419565483798</v>
      </c>
      <c r="H7">
        <v>0.60460251046025104</v>
      </c>
      <c r="I7">
        <v>0.45561962326730698</v>
      </c>
      <c r="J7" s="1">
        <f t="shared" si="0"/>
        <v>0.39693349732624389</v>
      </c>
      <c r="K7" s="1">
        <f t="shared" si="1"/>
        <v>0.53466990674116455</v>
      </c>
      <c r="L7" t="s">
        <v>99</v>
      </c>
    </row>
    <row r="8" spans="1:13" x14ac:dyDescent="0.25">
      <c r="A8" t="s">
        <v>50</v>
      </c>
      <c r="B8" t="s">
        <v>15</v>
      </c>
      <c r="C8" t="s">
        <v>5</v>
      </c>
      <c r="D8" t="s">
        <v>54</v>
      </c>
      <c r="E8" t="s">
        <v>50</v>
      </c>
      <c r="F8" t="s">
        <v>19</v>
      </c>
      <c r="G8">
        <v>0.29814341485618201</v>
      </c>
      <c r="H8">
        <v>0.54602510460250997</v>
      </c>
      <c r="I8">
        <v>0.38569026333221901</v>
      </c>
      <c r="J8" s="1">
        <f t="shared" si="0"/>
        <v>0.32791659526289696</v>
      </c>
      <c r="K8" s="1">
        <f t="shared" si="1"/>
        <v>0.46817527037205997</v>
      </c>
      <c r="L8" t="s">
        <v>99</v>
      </c>
    </row>
    <row r="9" spans="1:13" x14ac:dyDescent="0.25">
      <c r="A9" t="s">
        <v>50</v>
      </c>
      <c r="B9" t="s">
        <v>15</v>
      </c>
      <c r="C9" t="s">
        <v>5</v>
      </c>
      <c r="D9" t="s">
        <v>54</v>
      </c>
      <c r="E9" t="s">
        <v>57</v>
      </c>
      <c r="F9" t="s">
        <v>20</v>
      </c>
      <c r="G9">
        <v>0.29814341485618201</v>
      </c>
      <c r="H9">
        <v>0.54602510460250997</v>
      </c>
      <c r="I9">
        <v>0.38569026333221901</v>
      </c>
      <c r="J9" s="1">
        <f t="shared" si="0"/>
        <v>0.32791659526289696</v>
      </c>
      <c r="K9" s="1">
        <f t="shared" si="1"/>
        <v>0.46817527037205997</v>
      </c>
      <c r="L9" t="s">
        <v>99</v>
      </c>
    </row>
    <row r="10" spans="1:13" x14ac:dyDescent="0.25">
      <c r="A10" t="s">
        <v>50</v>
      </c>
      <c r="B10" t="s">
        <v>15</v>
      </c>
      <c r="C10" t="s">
        <v>5</v>
      </c>
      <c r="D10" t="s">
        <v>54</v>
      </c>
      <c r="E10" t="s">
        <v>58</v>
      </c>
      <c r="F10" t="s">
        <v>21</v>
      </c>
      <c r="G10">
        <v>0.29814341485618201</v>
      </c>
      <c r="H10">
        <v>0.54602510460250997</v>
      </c>
      <c r="I10">
        <v>0.38569026333221901</v>
      </c>
      <c r="J10" s="1">
        <f t="shared" si="0"/>
        <v>0.32791659526289696</v>
      </c>
      <c r="K10" s="1">
        <f t="shared" si="1"/>
        <v>0.46817527037205997</v>
      </c>
      <c r="L10" t="s">
        <v>99</v>
      </c>
    </row>
    <row r="11" spans="1:13" x14ac:dyDescent="0.25">
      <c r="A11" t="s">
        <v>50</v>
      </c>
      <c r="B11" t="s">
        <v>15</v>
      </c>
      <c r="C11" t="s">
        <v>5</v>
      </c>
      <c r="D11" t="s">
        <v>54</v>
      </c>
      <c r="E11" t="s">
        <v>59</v>
      </c>
      <c r="F11" t="s">
        <v>22</v>
      </c>
      <c r="G11">
        <v>0.29814341485618201</v>
      </c>
      <c r="H11">
        <v>0.54602510460250997</v>
      </c>
      <c r="I11">
        <v>0.38569026333221901</v>
      </c>
      <c r="J11" s="1">
        <f t="shared" si="0"/>
        <v>0.32791659526289696</v>
      </c>
      <c r="K11" s="1">
        <f t="shared" si="1"/>
        <v>0.46817527037205997</v>
      </c>
      <c r="L11" t="s">
        <v>99</v>
      </c>
    </row>
    <row r="12" spans="1:13" x14ac:dyDescent="0.25">
      <c r="A12" t="s">
        <v>50</v>
      </c>
      <c r="B12" t="s">
        <v>15</v>
      </c>
      <c r="C12" t="s">
        <v>5</v>
      </c>
      <c r="D12" t="s">
        <v>54</v>
      </c>
      <c r="E12" t="s">
        <v>60</v>
      </c>
      <c r="F12" t="s">
        <v>23</v>
      </c>
      <c r="G12">
        <v>0.29814341485618201</v>
      </c>
      <c r="H12">
        <v>0.54602510460250997</v>
      </c>
      <c r="I12">
        <v>0.38569026333221901</v>
      </c>
      <c r="J12" s="1">
        <f t="shared" si="0"/>
        <v>0.32791659526289696</v>
      </c>
      <c r="K12" s="1">
        <f t="shared" si="1"/>
        <v>0.46817527037205997</v>
      </c>
      <c r="L12" t="s">
        <v>99</v>
      </c>
    </row>
    <row r="13" spans="1:13" x14ac:dyDescent="0.25">
      <c r="A13" t="s">
        <v>50</v>
      </c>
      <c r="B13" t="s">
        <v>15</v>
      </c>
      <c r="C13" t="s">
        <v>5</v>
      </c>
      <c r="D13" t="s">
        <v>54</v>
      </c>
      <c r="E13" t="s">
        <v>61</v>
      </c>
      <c r="F13" t="s">
        <v>24</v>
      </c>
      <c r="G13">
        <v>0.29814341485618201</v>
      </c>
      <c r="H13">
        <v>0.54602510460250997</v>
      </c>
      <c r="I13">
        <v>0.38569026333221901</v>
      </c>
      <c r="J13" s="1">
        <f t="shared" si="0"/>
        <v>0.32791659526289696</v>
      </c>
      <c r="K13" s="1">
        <f t="shared" si="1"/>
        <v>0.46817527037205997</v>
      </c>
      <c r="L13" t="s">
        <v>99</v>
      </c>
    </row>
    <row r="14" spans="1:13" x14ac:dyDescent="0.25">
      <c r="A14" t="s">
        <v>50</v>
      </c>
      <c r="B14" t="s">
        <v>15</v>
      </c>
      <c r="C14" t="s">
        <v>5</v>
      </c>
      <c r="D14" t="s">
        <v>55</v>
      </c>
      <c r="E14" t="s">
        <v>50</v>
      </c>
      <c r="F14" t="s">
        <v>26</v>
      </c>
      <c r="G14">
        <v>0.13444444444444401</v>
      </c>
      <c r="H14">
        <v>0.36666666666666597</v>
      </c>
      <c r="I14">
        <v>0.19674796747967399</v>
      </c>
      <c r="J14" s="1">
        <f t="shared" si="0"/>
        <v>0.15394402035623361</v>
      </c>
      <c r="K14" s="1">
        <f t="shared" si="1"/>
        <v>0.27252252252252185</v>
      </c>
      <c r="L14" t="s">
        <v>100</v>
      </c>
    </row>
    <row r="15" spans="1:13" x14ac:dyDescent="0.25">
      <c r="A15" t="s">
        <v>50</v>
      </c>
      <c r="B15" t="s">
        <v>15</v>
      </c>
      <c r="C15" t="s">
        <v>5</v>
      </c>
      <c r="D15" t="s">
        <v>55</v>
      </c>
      <c r="E15" t="s">
        <v>57</v>
      </c>
      <c r="F15" t="s">
        <v>28</v>
      </c>
      <c r="G15">
        <v>0.13444444444444401</v>
      </c>
      <c r="H15">
        <v>0.36666666666666597</v>
      </c>
      <c r="I15">
        <v>0.19674796747967399</v>
      </c>
      <c r="J15" s="1">
        <f t="shared" si="0"/>
        <v>0.15394402035623361</v>
      </c>
      <c r="K15" s="1">
        <f t="shared" si="1"/>
        <v>0.27252252252252185</v>
      </c>
      <c r="L15" t="s">
        <v>100</v>
      </c>
    </row>
    <row r="16" spans="1:13" x14ac:dyDescent="0.25">
      <c r="A16" t="s">
        <v>50</v>
      </c>
      <c r="B16" t="s">
        <v>15</v>
      </c>
      <c r="C16" t="s">
        <v>5</v>
      </c>
      <c r="D16" t="s">
        <v>55</v>
      </c>
      <c r="E16" t="s">
        <v>58</v>
      </c>
      <c r="F16" t="s">
        <v>30</v>
      </c>
      <c r="G16">
        <v>0.13444444444444401</v>
      </c>
      <c r="H16">
        <v>0.36666666666666597</v>
      </c>
      <c r="I16">
        <v>0.19674796747967399</v>
      </c>
      <c r="J16" s="1">
        <f t="shared" si="0"/>
        <v>0.15394402035623361</v>
      </c>
      <c r="K16" s="1">
        <f t="shared" si="1"/>
        <v>0.27252252252252185</v>
      </c>
      <c r="L16" t="s">
        <v>100</v>
      </c>
    </row>
    <row r="17" spans="1:12" x14ac:dyDescent="0.25">
      <c r="A17" t="s">
        <v>50</v>
      </c>
      <c r="B17" t="s">
        <v>15</v>
      </c>
      <c r="C17" t="s">
        <v>5</v>
      </c>
      <c r="D17" t="s">
        <v>55</v>
      </c>
      <c r="E17" t="s">
        <v>59</v>
      </c>
      <c r="F17" t="s">
        <v>31</v>
      </c>
      <c r="G17">
        <v>0.13444444444444401</v>
      </c>
      <c r="H17">
        <v>0.36666666666666597</v>
      </c>
      <c r="I17">
        <v>0.19674796747967399</v>
      </c>
      <c r="J17" s="1">
        <f t="shared" si="0"/>
        <v>0.15394402035623361</v>
      </c>
      <c r="K17" s="1">
        <f t="shared" si="1"/>
        <v>0.27252252252252185</v>
      </c>
      <c r="L17" t="s">
        <v>27</v>
      </c>
    </row>
    <row r="18" spans="1:12" x14ac:dyDescent="0.25">
      <c r="A18" t="s">
        <v>50</v>
      </c>
      <c r="B18" t="s">
        <v>15</v>
      </c>
      <c r="C18" t="s">
        <v>5</v>
      </c>
      <c r="D18" t="s">
        <v>55</v>
      </c>
      <c r="E18" t="s">
        <v>60</v>
      </c>
      <c r="F18" t="s">
        <v>32</v>
      </c>
      <c r="G18">
        <v>0.13444444444444401</v>
      </c>
      <c r="H18">
        <v>0.36666666666666597</v>
      </c>
      <c r="I18">
        <v>0.19674796747967399</v>
      </c>
      <c r="J18" s="1">
        <f t="shared" si="0"/>
        <v>0.15394402035623361</v>
      </c>
      <c r="K18" s="1">
        <f t="shared" si="1"/>
        <v>0.27252252252252185</v>
      </c>
      <c r="L18" t="s">
        <v>27</v>
      </c>
    </row>
    <row r="19" spans="1:12" x14ac:dyDescent="0.25">
      <c r="A19" t="s">
        <v>50</v>
      </c>
      <c r="B19" t="s">
        <v>15</v>
      </c>
      <c r="C19" t="s">
        <v>5</v>
      </c>
      <c r="D19" t="s">
        <v>55</v>
      </c>
      <c r="E19" t="s">
        <v>61</v>
      </c>
      <c r="F19" t="s">
        <v>33</v>
      </c>
      <c r="G19">
        <v>0.13444444444444401</v>
      </c>
      <c r="H19">
        <v>0.36666666666666597</v>
      </c>
      <c r="I19">
        <v>0.19674796747967399</v>
      </c>
      <c r="J19" s="1">
        <f t="shared" si="0"/>
        <v>0.15394402035623361</v>
      </c>
      <c r="K19" s="1">
        <f t="shared" si="1"/>
        <v>0.27252252252252185</v>
      </c>
      <c r="L19" t="s">
        <v>27</v>
      </c>
    </row>
    <row r="20" spans="1:12" x14ac:dyDescent="0.25">
      <c r="A20" t="s">
        <v>50</v>
      </c>
      <c r="B20" t="s">
        <v>15</v>
      </c>
      <c r="C20" t="s">
        <v>5</v>
      </c>
      <c r="D20" t="s">
        <v>56</v>
      </c>
      <c r="E20" t="s">
        <v>50</v>
      </c>
      <c r="F20" t="s">
        <v>35</v>
      </c>
      <c r="G20">
        <v>7.4649599999999997E-3</v>
      </c>
      <c r="H20">
        <v>8.6400000000000005E-2</v>
      </c>
      <c r="I20">
        <v>1.37425625920471E-2</v>
      </c>
      <c r="J20" s="1">
        <f t="shared" si="0"/>
        <v>9.1339075959279564E-3</v>
      </c>
      <c r="K20" s="1">
        <f t="shared" si="1"/>
        <v>2.7738406658739598E-2</v>
      </c>
      <c r="L20" t="s">
        <v>11</v>
      </c>
    </row>
    <row r="21" spans="1:12" x14ac:dyDescent="0.25">
      <c r="A21" t="s">
        <v>50</v>
      </c>
      <c r="B21" t="s">
        <v>15</v>
      </c>
      <c r="C21" t="s">
        <v>5</v>
      </c>
      <c r="D21" t="s">
        <v>56</v>
      </c>
      <c r="E21" t="s">
        <v>57</v>
      </c>
      <c r="F21" t="s">
        <v>37</v>
      </c>
      <c r="G21">
        <v>7.4649599999999997E-3</v>
      </c>
      <c r="H21">
        <v>8.6400000000000005E-2</v>
      </c>
      <c r="I21">
        <v>1.37425625920471E-2</v>
      </c>
      <c r="J21" s="1">
        <f t="shared" si="0"/>
        <v>9.1339075959279564E-3</v>
      </c>
      <c r="K21" s="1">
        <f t="shared" si="1"/>
        <v>2.7738406658739598E-2</v>
      </c>
      <c r="L21" t="s">
        <v>144</v>
      </c>
    </row>
    <row r="22" spans="1:12" x14ac:dyDescent="0.25">
      <c r="A22" t="s">
        <v>50</v>
      </c>
      <c r="B22" t="s">
        <v>15</v>
      </c>
      <c r="C22" t="s">
        <v>5</v>
      </c>
      <c r="D22" t="s">
        <v>56</v>
      </c>
      <c r="E22" t="s">
        <v>58</v>
      </c>
      <c r="F22" t="s">
        <v>39</v>
      </c>
      <c r="G22">
        <v>7.4649599999999997E-3</v>
      </c>
      <c r="H22">
        <v>8.6400000000000005E-2</v>
      </c>
      <c r="I22">
        <v>1.37425625920471E-2</v>
      </c>
      <c r="J22" s="1">
        <f t="shared" si="0"/>
        <v>9.1339075959279564E-3</v>
      </c>
      <c r="K22" s="1">
        <f t="shared" si="1"/>
        <v>2.7738406658739598E-2</v>
      </c>
      <c r="L22" t="s">
        <v>9</v>
      </c>
    </row>
    <row r="23" spans="1:12" x14ac:dyDescent="0.25">
      <c r="A23" t="s">
        <v>50</v>
      </c>
      <c r="B23" t="s">
        <v>15</v>
      </c>
      <c r="C23" t="s">
        <v>5</v>
      </c>
      <c r="D23" t="s">
        <v>56</v>
      </c>
      <c r="E23" t="s">
        <v>59</v>
      </c>
      <c r="F23" t="s">
        <v>41</v>
      </c>
      <c r="G23">
        <v>7.4649599999999997E-3</v>
      </c>
      <c r="H23">
        <v>8.6400000000000005E-2</v>
      </c>
      <c r="I23">
        <v>1.37425625920471E-2</v>
      </c>
      <c r="J23" s="1">
        <f t="shared" si="0"/>
        <v>9.1339075959279564E-3</v>
      </c>
      <c r="K23" s="1">
        <f t="shared" si="1"/>
        <v>2.7738406658739598E-2</v>
      </c>
      <c r="L23" t="s">
        <v>144</v>
      </c>
    </row>
    <row r="24" spans="1:12" x14ac:dyDescent="0.25">
      <c r="A24" t="s">
        <v>50</v>
      </c>
      <c r="B24" t="s">
        <v>15</v>
      </c>
      <c r="C24" t="s">
        <v>5</v>
      </c>
      <c r="D24" t="s">
        <v>56</v>
      </c>
      <c r="E24" t="s">
        <v>60</v>
      </c>
      <c r="F24" t="s">
        <v>43</v>
      </c>
      <c r="G24">
        <v>7.4649599999999997E-3</v>
      </c>
      <c r="H24">
        <v>8.6400000000000005E-2</v>
      </c>
      <c r="I24">
        <v>1.37425625920471E-2</v>
      </c>
      <c r="J24" s="1">
        <f t="shared" si="0"/>
        <v>9.1339075959279564E-3</v>
      </c>
      <c r="K24" s="1">
        <f t="shared" si="1"/>
        <v>2.7738406658739598E-2</v>
      </c>
      <c r="L24" t="s">
        <v>77</v>
      </c>
    </row>
    <row r="25" spans="1:12" x14ac:dyDescent="0.25">
      <c r="A25" t="s">
        <v>50</v>
      </c>
      <c r="B25" t="s">
        <v>15</v>
      </c>
      <c r="C25" t="s">
        <v>5</v>
      </c>
      <c r="D25" t="s">
        <v>56</v>
      </c>
      <c r="E25" t="s">
        <v>61</v>
      </c>
      <c r="F25" t="s">
        <v>45</v>
      </c>
      <c r="G25">
        <v>7.4649599999999997E-3</v>
      </c>
      <c r="H25">
        <v>8.6400000000000005E-2</v>
      </c>
      <c r="I25">
        <v>1.37425625920471E-2</v>
      </c>
      <c r="J25" s="1">
        <f t="shared" si="0"/>
        <v>9.1339075959279564E-3</v>
      </c>
      <c r="K25" s="1">
        <f t="shared" si="1"/>
        <v>2.7738406658739598E-2</v>
      </c>
      <c r="L25" t="s">
        <v>101</v>
      </c>
    </row>
    <row r="26" spans="1:12" x14ac:dyDescent="0.25">
      <c r="A26" t="s">
        <v>50</v>
      </c>
      <c r="B26" t="s">
        <v>15</v>
      </c>
      <c r="C26" t="s">
        <v>62</v>
      </c>
      <c r="D26" t="s">
        <v>53</v>
      </c>
      <c r="E26" t="s">
        <v>50</v>
      </c>
      <c r="F26" t="s">
        <v>6</v>
      </c>
      <c r="G26">
        <v>0.15633917473433501</v>
      </c>
      <c r="H26">
        <v>0.39539748953974801</v>
      </c>
      <c r="I26">
        <v>0.224078337400337</v>
      </c>
      <c r="J26" s="1">
        <f t="shared" si="0"/>
        <v>0.17784418258689233</v>
      </c>
      <c r="K26" s="1">
        <f t="shared" si="1"/>
        <v>0.30279629466374502</v>
      </c>
      <c r="L26" t="s">
        <v>150</v>
      </c>
    </row>
    <row r="27" spans="1:12" x14ac:dyDescent="0.25">
      <c r="A27" t="s">
        <v>50</v>
      </c>
      <c r="B27" t="s">
        <v>15</v>
      </c>
      <c r="C27" t="s">
        <v>62</v>
      </c>
      <c r="D27" t="s">
        <v>53</v>
      </c>
      <c r="E27" t="s">
        <v>57</v>
      </c>
      <c r="F27" t="s">
        <v>8</v>
      </c>
      <c r="G27">
        <v>0.15633917473433501</v>
      </c>
      <c r="H27">
        <v>0.39539748953974801</v>
      </c>
      <c r="I27">
        <v>0.224078337400337</v>
      </c>
      <c r="J27" s="1">
        <f t="shared" si="0"/>
        <v>0.17784418258689233</v>
      </c>
      <c r="K27" s="1">
        <f t="shared" si="1"/>
        <v>0.30279629466374502</v>
      </c>
      <c r="L27" t="s">
        <v>73</v>
      </c>
    </row>
    <row r="28" spans="1:12" x14ac:dyDescent="0.25">
      <c r="A28" t="s">
        <v>50</v>
      </c>
      <c r="B28" t="s">
        <v>15</v>
      </c>
      <c r="C28" t="s">
        <v>62</v>
      </c>
      <c r="D28" t="s">
        <v>53</v>
      </c>
      <c r="E28" t="s">
        <v>58</v>
      </c>
      <c r="F28" t="s">
        <v>10</v>
      </c>
      <c r="G28">
        <v>0.35753569803058899</v>
      </c>
      <c r="H28">
        <v>0.39435146443514602</v>
      </c>
      <c r="I28">
        <v>0.22547637345471</v>
      </c>
      <c r="J28" s="1">
        <f t="shared" si="0"/>
        <v>0.36433846202143122</v>
      </c>
      <c r="K28" s="1">
        <f t="shared" si="1"/>
        <v>0.38639399822567005</v>
      </c>
      <c r="L28" t="s">
        <v>73</v>
      </c>
    </row>
    <row r="29" spans="1:12" x14ac:dyDescent="0.25">
      <c r="A29" t="s">
        <v>50</v>
      </c>
      <c r="B29" t="s">
        <v>15</v>
      </c>
      <c r="C29" t="s">
        <v>62</v>
      </c>
      <c r="D29" t="s">
        <v>53</v>
      </c>
      <c r="E29" t="s">
        <v>59</v>
      </c>
      <c r="F29" t="s">
        <v>12</v>
      </c>
      <c r="G29">
        <v>0.15633917473433501</v>
      </c>
      <c r="H29">
        <v>0.39539748953974801</v>
      </c>
      <c r="I29">
        <v>0.224078337400337</v>
      </c>
      <c r="J29" s="1">
        <f t="shared" si="0"/>
        <v>0.17784418258689233</v>
      </c>
      <c r="K29" s="1">
        <f t="shared" si="1"/>
        <v>0.30279629466374502</v>
      </c>
      <c r="L29" t="s">
        <v>75</v>
      </c>
    </row>
    <row r="30" spans="1:12" x14ac:dyDescent="0.25">
      <c r="A30" t="s">
        <v>50</v>
      </c>
      <c r="B30" t="s">
        <v>15</v>
      </c>
      <c r="C30" t="s">
        <v>62</v>
      </c>
      <c r="D30" t="s">
        <v>53</v>
      </c>
      <c r="E30" t="s">
        <v>60</v>
      </c>
      <c r="F30" t="s">
        <v>13</v>
      </c>
      <c r="G30">
        <v>0.15633917473433501</v>
      </c>
      <c r="H30">
        <v>0.39539748953974801</v>
      </c>
      <c r="I30">
        <v>0.224078337400337</v>
      </c>
      <c r="J30" s="1">
        <f t="shared" si="0"/>
        <v>0.17784418258689233</v>
      </c>
      <c r="K30" s="1">
        <f t="shared" si="1"/>
        <v>0.30279629466374502</v>
      </c>
      <c r="L30" t="s">
        <v>73</v>
      </c>
    </row>
    <row r="31" spans="1:12" x14ac:dyDescent="0.25">
      <c r="A31" t="s">
        <v>50</v>
      </c>
      <c r="B31" t="s">
        <v>15</v>
      </c>
      <c r="C31" t="s">
        <v>62</v>
      </c>
      <c r="D31" t="s">
        <v>53</v>
      </c>
      <c r="E31" t="s">
        <v>61</v>
      </c>
      <c r="F31" t="s">
        <v>14</v>
      </c>
      <c r="G31">
        <v>0.15633917473433501</v>
      </c>
      <c r="H31">
        <v>0.39539748953974801</v>
      </c>
      <c r="I31">
        <v>0.224078337400337</v>
      </c>
      <c r="J31" s="1">
        <f t="shared" si="0"/>
        <v>0.17784418258689233</v>
      </c>
      <c r="K31" s="1">
        <f t="shared" si="1"/>
        <v>0.30279629466374502</v>
      </c>
      <c r="L31" t="s">
        <v>73</v>
      </c>
    </row>
    <row r="32" spans="1:12" x14ac:dyDescent="0.25">
      <c r="A32" t="s">
        <v>50</v>
      </c>
      <c r="B32" t="s">
        <v>15</v>
      </c>
      <c r="C32" t="s">
        <v>62</v>
      </c>
      <c r="D32" t="s">
        <v>54</v>
      </c>
      <c r="E32" t="s">
        <v>50</v>
      </c>
      <c r="F32" t="s">
        <v>19</v>
      </c>
      <c r="G32">
        <v>0.58418680791970501</v>
      </c>
      <c r="H32">
        <v>0.57949790794978995</v>
      </c>
      <c r="I32">
        <v>0.58038284948091101</v>
      </c>
      <c r="J32" s="1">
        <f t="shared" si="0"/>
        <v>0.58324296743471227</v>
      </c>
      <c r="K32" s="1">
        <f t="shared" si="1"/>
        <v>0.5804296566859396</v>
      </c>
      <c r="L32" t="s">
        <v>73</v>
      </c>
    </row>
    <row r="33" spans="1:12" x14ac:dyDescent="0.25">
      <c r="A33" t="s">
        <v>50</v>
      </c>
      <c r="B33" t="s">
        <v>15</v>
      </c>
      <c r="C33" t="s">
        <v>62</v>
      </c>
      <c r="D33" t="s">
        <v>54</v>
      </c>
      <c r="E33" t="s">
        <v>57</v>
      </c>
      <c r="F33" t="s">
        <v>20</v>
      </c>
      <c r="G33">
        <v>0.57315214773787604</v>
      </c>
      <c r="H33">
        <v>0.55857740585773996</v>
      </c>
      <c r="I33">
        <v>0.55657142312312502</v>
      </c>
      <c r="J33" s="1">
        <f t="shared" si="0"/>
        <v>0.57017666835749359</v>
      </c>
      <c r="K33" s="1">
        <f t="shared" si="1"/>
        <v>0.56143275149971617</v>
      </c>
      <c r="L33" t="s">
        <v>73</v>
      </c>
    </row>
    <row r="34" spans="1:12" x14ac:dyDescent="0.25">
      <c r="A34" t="s">
        <v>50</v>
      </c>
      <c r="B34" t="s">
        <v>15</v>
      </c>
      <c r="C34" t="s">
        <v>62</v>
      </c>
      <c r="D34" t="s">
        <v>54</v>
      </c>
      <c r="E34" t="s">
        <v>58</v>
      </c>
      <c r="F34" t="s">
        <v>21</v>
      </c>
      <c r="G34">
        <v>0.544104045828672</v>
      </c>
      <c r="H34">
        <v>0.53870292887029203</v>
      </c>
      <c r="I34">
        <v>0.53962011891868</v>
      </c>
      <c r="J34" s="1">
        <f t="shared" si="0"/>
        <v>0.5430151753899658</v>
      </c>
      <c r="K34" s="1">
        <f t="shared" si="1"/>
        <v>0.5397745568189859</v>
      </c>
      <c r="L34" t="s">
        <v>73</v>
      </c>
    </row>
    <row r="35" spans="1:12" x14ac:dyDescent="0.25">
      <c r="A35" t="s">
        <v>50</v>
      </c>
      <c r="B35" t="s">
        <v>15</v>
      </c>
      <c r="C35" t="s">
        <v>62</v>
      </c>
      <c r="D35" t="s">
        <v>54</v>
      </c>
      <c r="E35" t="s">
        <v>59</v>
      </c>
      <c r="F35" t="s">
        <v>22</v>
      </c>
      <c r="G35">
        <v>0.59279496186106895</v>
      </c>
      <c r="H35">
        <v>0.59518828451882799</v>
      </c>
      <c r="I35">
        <v>0.576953266307348</v>
      </c>
      <c r="J35" s="1">
        <f t="shared" si="0"/>
        <v>0.59327208533980391</v>
      </c>
      <c r="K35" s="1">
        <f t="shared" si="1"/>
        <v>0.59470807520440661</v>
      </c>
      <c r="L35" t="s">
        <v>73</v>
      </c>
    </row>
    <row r="36" spans="1:12" x14ac:dyDescent="0.25">
      <c r="A36" t="s">
        <v>50</v>
      </c>
      <c r="B36" t="s">
        <v>15</v>
      </c>
      <c r="C36" t="s">
        <v>62</v>
      </c>
      <c r="D36" t="s">
        <v>54</v>
      </c>
      <c r="E36" t="s">
        <v>60</v>
      </c>
      <c r="F36" t="s">
        <v>23</v>
      </c>
      <c r="G36">
        <v>0.56488574187318896</v>
      </c>
      <c r="H36">
        <v>0.57112970711296995</v>
      </c>
      <c r="I36">
        <v>0.54800002067072995</v>
      </c>
      <c r="J36" s="1">
        <f t="shared" si="0"/>
        <v>0.56612358888636405</v>
      </c>
      <c r="K36" s="1">
        <f t="shared" si="1"/>
        <v>0.56986989559515955</v>
      </c>
      <c r="L36" t="s">
        <v>73</v>
      </c>
    </row>
    <row r="37" spans="1:12" x14ac:dyDescent="0.25">
      <c r="A37" t="s">
        <v>50</v>
      </c>
      <c r="B37" t="s">
        <v>15</v>
      </c>
      <c r="C37" t="s">
        <v>62</v>
      </c>
      <c r="D37" t="s">
        <v>54</v>
      </c>
      <c r="E37" t="s">
        <v>61</v>
      </c>
      <c r="F37" t="s">
        <v>24</v>
      </c>
      <c r="G37">
        <v>0.58418680791970501</v>
      </c>
      <c r="H37">
        <v>0.57949790794978995</v>
      </c>
      <c r="I37">
        <v>0.58038284948091101</v>
      </c>
      <c r="J37" s="1">
        <f t="shared" si="0"/>
        <v>0.58324296743471227</v>
      </c>
      <c r="K37" s="1">
        <f t="shared" si="1"/>
        <v>0.5804296566859396</v>
      </c>
      <c r="L37" t="s">
        <v>73</v>
      </c>
    </row>
    <row r="38" spans="1:12" x14ac:dyDescent="0.25">
      <c r="A38" t="s">
        <v>50</v>
      </c>
      <c r="B38" t="s">
        <v>15</v>
      </c>
      <c r="C38" t="s">
        <v>62</v>
      </c>
      <c r="D38" t="s">
        <v>55</v>
      </c>
      <c r="E38" t="s">
        <v>50</v>
      </c>
      <c r="F38" t="s">
        <v>26</v>
      </c>
      <c r="G38">
        <v>0.53248500804446397</v>
      </c>
      <c r="H38">
        <v>0.58627450980392104</v>
      </c>
      <c r="I38">
        <v>0.53771226542310802</v>
      </c>
      <c r="J38" s="1">
        <f t="shared" si="0"/>
        <v>0.5424385359902042</v>
      </c>
      <c r="K38" s="1">
        <f t="shared" si="1"/>
        <v>0.57466444981447184</v>
      </c>
      <c r="L38" t="s">
        <v>145</v>
      </c>
    </row>
    <row r="39" spans="1:12" x14ac:dyDescent="0.25">
      <c r="A39" t="s">
        <v>50</v>
      </c>
      <c r="B39" t="s">
        <v>15</v>
      </c>
      <c r="C39" t="s">
        <v>62</v>
      </c>
      <c r="D39" t="s">
        <v>55</v>
      </c>
      <c r="E39" t="s">
        <v>57</v>
      </c>
      <c r="F39" t="s">
        <v>28</v>
      </c>
      <c r="G39">
        <v>0.51717647058823502</v>
      </c>
      <c r="H39">
        <v>0.57647058823529396</v>
      </c>
      <c r="I39">
        <v>0.52593582887700496</v>
      </c>
      <c r="J39" s="1">
        <f t="shared" si="0"/>
        <v>0.52803898688997164</v>
      </c>
      <c r="K39" s="1">
        <f t="shared" si="1"/>
        <v>0.56354845798842557</v>
      </c>
      <c r="L39" t="s">
        <v>145</v>
      </c>
    </row>
    <row r="40" spans="1:12" x14ac:dyDescent="0.25">
      <c r="A40" t="s">
        <v>50</v>
      </c>
      <c r="B40" t="s">
        <v>15</v>
      </c>
      <c r="C40" t="s">
        <v>62</v>
      </c>
      <c r="D40" t="s">
        <v>55</v>
      </c>
      <c r="E40" t="s">
        <v>58</v>
      </c>
      <c r="F40" t="s">
        <v>30</v>
      </c>
      <c r="G40">
        <v>0.52971916971916899</v>
      </c>
      <c r="H40">
        <v>0.52549019607843095</v>
      </c>
      <c r="I40">
        <v>0.52748390202804296</v>
      </c>
      <c r="J40" s="1">
        <f t="shared" si="0"/>
        <v>0.52886793839740309</v>
      </c>
      <c r="K40" s="1">
        <f t="shared" si="1"/>
        <v>0.52633058029619173</v>
      </c>
      <c r="L40" t="s">
        <v>101</v>
      </c>
    </row>
    <row r="41" spans="1:12" x14ac:dyDescent="0.25">
      <c r="A41" t="s">
        <v>50</v>
      </c>
      <c r="B41" t="s">
        <v>15</v>
      </c>
      <c r="C41" t="s">
        <v>62</v>
      </c>
      <c r="D41" t="s">
        <v>55</v>
      </c>
      <c r="E41" t="s">
        <v>59</v>
      </c>
      <c r="F41" t="s">
        <v>31</v>
      </c>
      <c r="G41">
        <v>0.53709717556302095</v>
      </c>
      <c r="H41">
        <v>0.51568627450980398</v>
      </c>
      <c r="I41">
        <v>0.52319957516014404</v>
      </c>
      <c r="J41" s="1">
        <f t="shared" si="0"/>
        <v>0.53267393243065642</v>
      </c>
      <c r="K41" s="1">
        <f t="shared" si="1"/>
        <v>0.51983079292401624</v>
      </c>
      <c r="L41" t="s">
        <v>145</v>
      </c>
    </row>
    <row r="42" spans="1:12" x14ac:dyDescent="0.25">
      <c r="A42" t="s">
        <v>50</v>
      </c>
      <c r="B42" t="s">
        <v>15</v>
      </c>
      <c r="C42" t="s">
        <v>62</v>
      </c>
      <c r="D42" t="s">
        <v>55</v>
      </c>
      <c r="E42" t="s">
        <v>60</v>
      </c>
      <c r="F42" t="s">
        <v>32</v>
      </c>
      <c r="G42">
        <v>0.52945716147637301</v>
      </c>
      <c r="H42">
        <v>0.49803921568627402</v>
      </c>
      <c r="I42">
        <v>0.50703931467996199</v>
      </c>
      <c r="J42" s="1">
        <f t="shared" si="0"/>
        <v>0.52286041183996501</v>
      </c>
      <c r="K42" s="1">
        <f t="shared" si="1"/>
        <v>0.50402092803096921</v>
      </c>
      <c r="L42" t="s">
        <v>145</v>
      </c>
    </row>
    <row r="43" spans="1:12" x14ac:dyDescent="0.25">
      <c r="A43" t="s">
        <v>50</v>
      </c>
      <c r="B43" t="s">
        <v>15</v>
      </c>
      <c r="C43" t="s">
        <v>62</v>
      </c>
      <c r="D43" t="s">
        <v>55</v>
      </c>
      <c r="E43" t="s">
        <v>61</v>
      </c>
      <c r="F43" t="s">
        <v>33</v>
      </c>
      <c r="G43">
        <v>0.52920750702834096</v>
      </c>
      <c r="H43">
        <v>0.58627450980392104</v>
      </c>
      <c r="I43">
        <v>0.53445104998374704</v>
      </c>
      <c r="J43" s="1">
        <f t="shared" si="0"/>
        <v>0.53971449238064917</v>
      </c>
      <c r="K43" s="1">
        <f t="shared" si="1"/>
        <v>0.57389728627855552</v>
      </c>
      <c r="L43" t="s">
        <v>145</v>
      </c>
    </row>
    <row r="44" spans="1:12" x14ac:dyDescent="0.25">
      <c r="A44" t="s">
        <v>50</v>
      </c>
      <c r="B44" t="s">
        <v>15</v>
      </c>
      <c r="C44" t="s">
        <v>62</v>
      </c>
      <c r="D44" t="s">
        <v>56</v>
      </c>
      <c r="E44" t="s">
        <v>50</v>
      </c>
      <c r="F44" t="s">
        <v>35</v>
      </c>
      <c r="G44">
        <v>4.3542673107890498E-4</v>
      </c>
      <c r="H44">
        <v>2.0799999999999999E-2</v>
      </c>
      <c r="I44">
        <v>8.5299684542586697E-4</v>
      </c>
      <c r="J44" s="1">
        <f t="shared" si="0"/>
        <v>5.4144973968762512E-4</v>
      </c>
      <c r="K44" s="1">
        <f t="shared" si="1"/>
        <v>2.0089153046062408E-3</v>
      </c>
      <c r="L44" t="s">
        <v>146</v>
      </c>
    </row>
    <row r="45" spans="1:12" x14ac:dyDescent="0.25">
      <c r="A45" t="s">
        <v>50</v>
      </c>
      <c r="B45" t="s">
        <v>15</v>
      </c>
      <c r="C45" t="s">
        <v>62</v>
      </c>
      <c r="D45" t="s">
        <v>56</v>
      </c>
      <c r="E45" t="s">
        <v>57</v>
      </c>
      <c r="F45" t="s">
        <v>37</v>
      </c>
      <c r="G45">
        <v>4.3542673107890498E-4</v>
      </c>
      <c r="H45">
        <v>2.0799999999999999E-2</v>
      </c>
      <c r="I45">
        <v>8.5299684542586697E-4</v>
      </c>
      <c r="J45" s="1">
        <f t="shared" si="0"/>
        <v>5.4144973968762512E-4</v>
      </c>
      <c r="K45" s="1">
        <f t="shared" si="1"/>
        <v>2.0089153046062408E-3</v>
      </c>
      <c r="L45" t="s">
        <v>147</v>
      </c>
    </row>
    <row r="46" spans="1:12" x14ac:dyDescent="0.25">
      <c r="A46" t="s">
        <v>50</v>
      </c>
      <c r="B46" t="s">
        <v>15</v>
      </c>
      <c r="C46" t="s">
        <v>62</v>
      </c>
      <c r="D46" t="s">
        <v>56</v>
      </c>
      <c r="E46" t="s">
        <v>58</v>
      </c>
      <c r="F46" t="s">
        <v>39</v>
      </c>
      <c r="G46">
        <v>3.0938505203405801E-2</v>
      </c>
      <c r="H46">
        <v>2.0799999999999999E-2</v>
      </c>
      <c r="I46">
        <v>1.1194461452268E-2</v>
      </c>
      <c r="J46" s="1">
        <f t="shared" si="0"/>
        <v>2.8190351147670302E-2</v>
      </c>
      <c r="K46" s="1">
        <f t="shared" si="1"/>
        <v>2.2258838066515869E-2</v>
      </c>
      <c r="L46" t="s">
        <v>148</v>
      </c>
    </row>
    <row r="47" spans="1:12" x14ac:dyDescent="0.25">
      <c r="A47" t="s">
        <v>50</v>
      </c>
      <c r="B47" t="s">
        <v>15</v>
      </c>
      <c r="C47" t="s">
        <v>62</v>
      </c>
      <c r="D47" t="s">
        <v>56</v>
      </c>
      <c r="E47" t="s">
        <v>59</v>
      </c>
      <c r="F47" t="s">
        <v>41</v>
      </c>
      <c r="G47">
        <v>4.1851106639838998E-4</v>
      </c>
      <c r="H47">
        <v>1.6E-2</v>
      </c>
      <c r="I47">
        <v>8.1568627450980295E-4</v>
      </c>
      <c r="J47" s="1">
        <f t="shared" si="0"/>
        <v>5.1974012993503212E-4</v>
      </c>
      <c r="K47" s="1">
        <f t="shared" si="1"/>
        <v>1.8943533697632045E-3</v>
      </c>
      <c r="L47" t="s">
        <v>146</v>
      </c>
    </row>
    <row r="48" spans="1:12" x14ac:dyDescent="0.25">
      <c r="A48" t="s">
        <v>50</v>
      </c>
      <c r="B48" t="s">
        <v>15</v>
      </c>
      <c r="C48" t="s">
        <v>62</v>
      </c>
      <c r="D48" t="s">
        <v>56</v>
      </c>
      <c r="E48" t="s">
        <v>60</v>
      </c>
      <c r="F48" t="s">
        <v>43</v>
      </c>
      <c r="G48">
        <v>3.7932263814616702E-3</v>
      </c>
      <c r="H48">
        <v>5.6000000000000001E-2</v>
      </c>
      <c r="I48">
        <v>7.10517529215358E-3</v>
      </c>
      <c r="J48" s="1">
        <f t="shared" si="0"/>
        <v>4.662576687116558E-3</v>
      </c>
      <c r="K48" s="1">
        <f t="shared" si="1"/>
        <v>1.4922861150070112E-2</v>
      </c>
      <c r="L48" t="s">
        <v>112</v>
      </c>
    </row>
    <row r="49" spans="1:12" x14ac:dyDescent="0.25">
      <c r="A49" t="s">
        <v>50</v>
      </c>
      <c r="B49" t="s">
        <v>15</v>
      </c>
      <c r="C49" t="s">
        <v>62</v>
      </c>
      <c r="D49" t="s">
        <v>56</v>
      </c>
      <c r="E49" t="s">
        <v>61</v>
      </c>
      <c r="F49" t="s">
        <v>45</v>
      </c>
      <c r="G49">
        <v>0.102759024390243</v>
      </c>
      <c r="H49">
        <v>5.9200000000000003E-2</v>
      </c>
      <c r="I49">
        <v>9.8530348331267101E-3</v>
      </c>
      <c r="J49" s="1">
        <f t="shared" si="0"/>
        <v>8.957697788810684E-2</v>
      </c>
      <c r="K49" s="1">
        <f t="shared" si="1"/>
        <v>6.4683828777241048E-2</v>
      </c>
      <c r="L49" t="s">
        <v>151</v>
      </c>
    </row>
    <row r="50" spans="1:12" x14ac:dyDescent="0.25">
      <c r="A50" t="s">
        <v>50</v>
      </c>
      <c r="B50" t="s">
        <v>15</v>
      </c>
      <c r="C50" t="s">
        <v>79</v>
      </c>
      <c r="D50" t="s">
        <v>53</v>
      </c>
      <c r="E50" t="s">
        <v>50</v>
      </c>
      <c r="F50" t="s">
        <v>6</v>
      </c>
      <c r="G50">
        <v>0.56201571983027898</v>
      </c>
      <c r="H50">
        <v>0.496861924686192</v>
      </c>
      <c r="I50">
        <v>0.48733521417342401</v>
      </c>
      <c r="J50" s="1">
        <f t="shared" si="0"/>
        <v>0.54765291045996656</v>
      </c>
      <c r="K50" s="1">
        <f t="shared" si="1"/>
        <v>0.50865548639274238</v>
      </c>
      <c r="L50" t="s">
        <v>152</v>
      </c>
    </row>
    <row r="51" spans="1:12" x14ac:dyDescent="0.25">
      <c r="A51" t="s">
        <v>50</v>
      </c>
      <c r="B51" t="s">
        <v>15</v>
      </c>
      <c r="C51" t="s">
        <v>79</v>
      </c>
      <c r="D51" t="s">
        <v>53</v>
      </c>
      <c r="E51" t="s">
        <v>57</v>
      </c>
      <c r="F51" t="s">
        <v>8</v>
      </c>
      <c r="G51">
        <v>0.54933684650696601</v>
      </c>
      <c r="H51">
        <v>0.46966527196652702</v>
      </c>
      <c r="I51">
        <v>0.44513408550829903</v>
      </c>
      <c r="J51" s="1">
        <f t="shared" si="0"/>
        <v>0.53131107684106627</v>
      </c>
      <c r="K51" s="1">
        <f t="shared" si="1"/>
        <v>0.48369556597820823</v>
      </c>
      <c r="L51" t="s">
        <v>153</v>
      </c>
    </row>
    <row r="52" spans="1:12" x14ac:dyDescent="0.25">
      <c r="A52" t="s">
        <v>50</v>
      </c>
      <c r="B52" t="s">
        <v>15</v>
      </c>
      <c r="C52" t="s">
        <v>79</v>
      </c>
      <c r="D52" t="s">
        <v>53</v>
      </c>
      <c r="E52" t="s">
        <v>58</v>
      </c>
      <c r="F52" t="s">
        <v>10</v>
      </c>
      <c r="G52">
        <v>0.62886336089620398</v>
      </c>
      <c r="H52">
        <v>0.62656903765690297</v>
      </c>
      <c r="I52">
        <v>0.62760185307483796</v>
      </c>
      <c r="J52" s="1">
        <f t="shared" si="0"/>
        <v>0.62840315304326932</v>
      </c>
      <c r="K52" s="1">
        <f t="shared" si="1"/>
        <v>0.62702656204213736</v>
      </c>
      <c r="L52" t="s">
        <v>154</v>
      </c>
    </row>
    <row r="53" spans="1:12" x14ac:dyDescent="0.25">
      <c r="A53" t="s">
        <v>50</v>
      </c>
      <c r="B53" t="s">
        <v>15</v>
      </c>
      <c r="C53" t="s">
        <v>79</v>
      </c>
      <c r="D53" t="s">
        <v>53</v>
      </c>
      <c r="E53" t="s">
        <v>59</v>
      </c>
      <c r="F53" t="s">
        <v>12</v>
      </c>
      <c r="G53">
        <v>0.54357196025888099</v>
      </c>
      <c r="H53">
        <v>0.54811715481171497</v>
      </c>
      <c r="I53">
        <v>0.545564687673607</v>
      </c>
      <c r="J53" s="1">
        <f t="shared" si="0"/>
        <v>0.54447495867613704</v>
      </c>
      <c r="K53" s="1">
        <f t="shared" si="1"/>
        <v>0.54720204515309867</v>
      </c>
      <c r="L53" t="s">
        <v>155</v>
      </c>
    </row>
    <row r="54" spans="1:12" x14ac:dyDescent="0.25">
      <c r="A54" t="s">
        <v>50</v>
      </c>
      <c r="B54" t="s">
        <v>15</v>
      </c>
      <c r="C54" t="s">
        <v>79</v>
      </c>
      <c r="D54" t="s">
        <v>53</v>
      </c>
      <c r="E54" t="s">
        <v>60</v>
      </c>
      <c r="F54" t="s">
        <v>13</v>
      </c>
      <c r="G54">
        <v>0.50898600804400995</v>
      </c>
      <c r="H54">
        <v>0.47803347280334701</v>
      </c>
      <c r="I54">
        <v>0.48270527460043</v>
      </c>
      <c r="J54" s="1">
        <f t="shared" si="0"/>
        <v>0.50247893362947205</v>
      </c>
      <c r="K54" s="1">
        <f t="shared" si="1"/>
        <v>0.48391910538512439</v>
      </c>
      <c r="L54" t="s">
        <v>156</v>
      </c>
    </row>
    <row r="55" spans="1:12" x14ac:dyDescent="0.25">
      <c r="A55" t="s">
        <v>50</v>
      </c>
      <c r="B55" t="s">
        <v>15</v>
      </c>
      <c r="C55" t="s">
        <v>79</v>
      </c>
      <c r="D55" t="s">
        <v>53</v>
      </c>
      <c r="E55" t="s">
        <v>61</v>
      </c>
      <c r="F55" t="s">
        <v>14</v>
      </c>
      <c r="G55">
        <v>0.56201571983027898</v>
      </c>
      <c r="H55">
        <v>0.496861924686192</v>
      </c>
      <c r="I55">
        <v>0.48733521417342401</v>
      </c>
      <c r="J55" s="1">
        <f t="shared" si="0"/>
        <v>0.54765291045996656</v>
      </c>
      <c r="K55" s="1">
        <f t="shared" si="1"/>
        <v>0.50865548639274238</v>
      </c>
      <c r="L55" t="s">
        <v>156</v>
      </c>
    </row>
    <row r="56" spans="1:12" x14ac:dyDescent="0.25">
      <c r="A56" t="s">
        <v>50</v>
      </c>
      <c r="B56" t="s">
        <v>15</v>
      </c>
      <c r="C56" t="s">
        <v>79</v>
      </c>
      <c r="D56" t="s">
        <v>54</v>
      </c>
      <c r="E56" t="s">
        <v>50</v>
      </c>
      <c r="F56" t="s">
        <v>19</v>
      </c>
      <c r="G56">
        <v>0.61239649737090396</v>
      </c>
      <c r="H56">
        <v>0.52928870292886998</v>
      </c>
      <c r="I56">
        <v>0.47672097293360699</v>
      </c>
      <c r="J56" s="1">
        <f t="shared" si="0"/>
        <v>0.59375060416087377</v>
      </c>
      <c r="K56" s="1">
        <f t="shared" si="1"/>
        <v>0.54405535855072118</v>
      </c>
      <c r="L56" t="s">
        <v>157</v>
      </c>
    </row>
    <row r="57" spans="1:12" x14ac:dyDescent="0.25">
      <c r="A57" t="s">
        <v>50</v>
      </c>
      <c r="B57" t="s">
        <v>15</v>
      </c>
      <c r="C57" t="s">
        <v>79</v>
      </c>
      <c r="D57" t="s">
        <v>54</v>
      </c>
      <c r="E57" t="s">
        <v>57</v>
      </c>
      <c r="F57" t="s">
        <v>20</v>
      </c>
      <c r="G57">
        <v>0.58232439470235198</v>
      </c>
      <c r="H57">
        <v>0.56380753138075301</v>
      </c>
      <c r="I57">
        <v>0.56004135250522002</v>
      </c>
      <c r="J57" s="1">
        <f t="shared" si="0"/>
        <v>0.57852435450975692</v>
      </c>
      <c r="K57" s="1">
        <f t="shared" si="1"/>
        <v>0.56741609263263904</v>
      </c>
      <c r="L57" t="s">
        <v>157</v>
      </c>
    </row>
    <row r="58" spans="1:12" x14ac:dyDescent="0.25">
      <c r="A58" t="s">
        <v>50</v>
      </c>
      <c r="B58" t="s">
        <v>15</v>
      </c>
      <c r="C58" t="s">
        <v>79</v>
      </c>
      <c r="D58" t="s">
        <v>54</v>
      </c>
      <c r="E58" t="s">
        <v>58</v>
      </c>
      <c r="F58" t="s">
        <v>21</v>
      </c>
      <c r="G58">
        <v>0.55099372384937195</v>
      </c>
      <c r="H58">
        <v>0.47698744769874402</v>
      </c>
      <c r="I58">
        <v>0.37810092141664903</v>
      </c>
      <c r="J58" s="1">
        <f t="shared" si="0"/>
        <v>0.53441058827036803</v>
      </c>
      <c r="K58" s="1">
        <f t="shared" si="1"/>
        <v>0.49015438563268321</v>
      </c>
      <c r="L58" t="s">
        <v>158</v>
      </c>
    </row>
    <row r="59" spans="1:12" x14ac:dyDescent="0.25">
      <c r="A59" t="s">
        <v>50</v>
      </c>
      <c r="B59" t="s">
        <v>15</v>
      </c>
      <c r="C59" t="s">
        <v>79</v>
      </c>
      <c r="D59" t="s">
        <v>54</v>
      </c>
      <c r="E59" t="s">
        <v>59</v>
      </c>
      <c r="F59" t="s">
        <v>22</v>
      </c>
      <c r="G59">
        <v>0.65191190590758497</v>
      </c>
      <c r="H59">
        <v>0.52510460251045998</v>
      </c>
      <c r="I59">
        <v>0.45063152120996802</v>
      </c>
      <c r="J59" s="1">
        <f t="shared" si="0"/>
        <v>0.62187656081779885</v>
      </c>
      <c r="K59" s="1">
        <f t="shared" si="1"/>
        <v>0.5463597461793861</v>
      </c>
      <c r="L59" t="s">
        <v>156</v>
      </c>
    </row>
    <row r="60" spans="1:12" x14ac:dyDescent="0.25">
      <c r="A60" t="s">
        <v>50</v>
      </c>
      <c r="B60" t="s">
        <v>15</v>
      </c>
      <c r="C60" t="s">
        <v>79</v>
      </c>
      <c r="D60" t="s">
        <v>54</v>
      </c>
      <c r="E60" t="s">
        <v>60</v>
      </c>
      <c r="F60" t="s">
        <v>23</v>
      </c>
      <c r="G60">
        <v>0.60853086024303804</v>
      </c>
      <c r="H60">
        <v>0.50836820083681999</v>
      </c>
      <c r="I60">
        <v>0.43225553772110098</v>
      </c>
      <c r="J60" s="1">
        <f t="shared" si="0"/>
        <v>0.58546046479556679</v>
      </c>
      <c r="K60" s="1">
        <f t="shared" si="1"/>
        <v>0.52567309653469396</v>
      </c>
      <c r="L60" t="s">
        <v>157</v>
      </c>
    </row>
    <row r="61" spans="1:12" x14ac:dyDescent="0.25">
      <c r="A61" t="s">
        <v>50</v>
      </c>
      <c r="B61" t="s">
        <v>15</v>
      </c>
      <c r="C61" t="s">
        <v>79</v>
      </c>
      <c r="D61" t="s">
        <v>54</v>
      </c>
      <c r="E61" t="s">
        <v>61</v>
      </c>
      <c r="F61" t="s">
        <v>24</v>
      </c>
      <c r="G61">
        <v>0.61239649737090396</v>
      </c>
      <c r="H61">
        <v>0.52928870292886998</v>
      </c>
      <c r="I61">
        <v>0.47672097293360699</v>
      </c>
      <c r="J61" s="1">
        <f t="shared" si="0"/>
        <v>0.59375060416087377</v>
      </c>
      <c r="K61" s="1">
        <f t="shared" si="1"/>
        <v>0.54405535855072118</v>
      </c>
      <c r="L61" t="s">
        <v>157</v>
      </c>
    </row>
    <row r="62" spans="1:12" x14ac:dyDescent="0.25">
      <c r="A62" t="s">
        <v>50</v>
      </c>
      <c r="B62" t="s">
        <v>15</v>
      </c>
      <c r="C62" t="s">
        <v>79</v>
      </c>
      <c r="D62" t="s">
        <v>55</v>
      </c>
      <c r="E62" t="s">
        <v>50</v>
      </c>
      <c r="F62" t="s">
        <v>26</v>
      </c>
      <c r="G62">
        <v>0.47144865067466202</v>
      </c>
      <c r="H62">
        <v>0.58235294117646996</v>
      </c>
      <c r="I62">
        <v>0.49339644763893897</v>
      </c>
      <c r="J62" s="1">
        <f t="shared" si="0"/>
        <v>0.49011637071668507</v>
      </c>
      <c r="K62" s="1">
        <f t="shared" si="1"/>
        <v>0.55618536463790735</v>
      </c>
      <c r="L62" t="s">
        <v>126</v>
      </c>
    </row>
    <row r="63" spans="1:12" x14ac:dyDescent="0.25">
      <c r="A63" t="s">
        <v>50</v>
      </c>
      <c r="B63" t="s">
        <v>15</v>
      </c>
      <c r="C63" t="s">
        <v>79</v>
      </c>
      <c r="D63" t="s">
        <v>55</v>
      </c>
      <c r="E63" t="s">
        <v>57</v>
      </c>
      <c r="F63" t="s">
        <v>28</v>
      </c>
      <c r="G63">
        <v>0.42328401649284503</v>
      </c>
      <c r="H63">
        <v>0.52352941176470502</v>
      </c>
      <c r="I63">
        <v>0.45791422013049299</v>
      </c>
      <c r="J63" s="1">
        <f t="shared" si="0"/>
        <v>0.4401395998349647</v>
      </c>
      <c r="K63" s="1">
        <f t="shared" si="1"/>
        <v>0.49985357373415229</v>
      </c>
      <c r="L63" t="s">
        <v>126</v>
      </c>
    </row>
    <row r="64" spans="1:12" x14ac:dyDescent="0.25">
      <c r="A64" t="s">
        <v>50</v>
      </c>
      <c r="B64" t="s">
        <v>15</v>
      </c>
      <c r="C64" t="s">
        <v>79</v>
      </c>
      <c r="D64" t="s">
        <v>55</v>
      </c>
      <c r="E64" t="s">
        <v>58</v>
      </c>
      <c r="F64" t="s">
        <v>30</v>
      </c>
      <c r="G64">
        <v>0.47170221169036303</v>
      </c>
      <c r="H64">
        <v>0.54313725490195996</v>
      </c>
      <c r="I64">
        <v>0.49125727069351199</v>
      </c>
      <c r="J64" s="1">
        <f t="shared" si="0"/>
        <v>0.48444535329365296</v>
      </c>
      <c r="K64" s="1">
        <f t="shared" si="1"/>
        <v>0.52717022038741246</v>
      </c>
      <c r="L64" t="s">
        <v>127</v>
      </c>
    </row>
    <row r="65" spans="1:12" x14ac:dyDescent="0.25">
      <c r="A65" t="s">
        <v>50</v>
      </c>
      <c r="B65" t="s">
        <v>15</v>
      </c>
      <c r="C65" t="s">
        <v>79</v>
      </c>
      <c r="D65" t="s">
        <v>55</v>
      </c>
      <c r="E65" t="s">
        <v>59</v>
      </c>
      <c r="F65" t="s">
        <v>31</v>
      </c>
      <c r="G65">
        <v>0.45902621722846398</v>
      </c>
      <c r="H65">
        <v>0.55686274509803901</v>
      </c>
      <c r="I65">
        <v>0.48479249338624297</v>
      </c>
      <c r="J65" s="1">
        <f t="shared" si="0"/>
        <v>0.47574310257352259</v>
      </c>
      <c r="K65" s="1">
        <f t="shared" si="1"/>
        <v>0.53409540083424756</v>
      </c>
      <c r="L65" t="s">
        <v>126</v>
      </c>
    </row>
    <row r="66" spans="1:12" x14ac:dyDescent="0.25">
      <c r="A66" t="s">
        <v>50</v>
      </c>
      <c r="B66" t="s">
        <v>15</v>
      </c>
      <c r="C66" t="s">
        <v>79</v>
      </c>
      <c r="D66" t="s">
        <v>55</v>
      </c>
      <c r="E66" t="s">
        <v>60</v>
      </c>
      <c r="F66" t="s">
        <v>32</v>
      </c>
      <c r="G66">
        <v>0.49506556615571501</v>
      </c>
      <c r="H66">
        <v>0.61568627450980395</v>
      </c>
      <c r="I66">
        <v>0.49863473358618898</v>
      </c>
      <c r="J66" s="1">
        <f t="shared" si="0"/>
        <v>0.51525453903159524</v>
      </c>
      <c r="K66" s="1">
        <f t="shared" si="1"/>
        <v>0.58707842137413468</v>
      </c>
      <c r="L66" t="s">
        <v>126</v>
      </c>
    </row>
    <row r="67" spans="1:12" x14ac:dyDescent="0.25">
      <c r="A67" t="s">
        <v>50</v>
      </c>
      <c r="B67" t="s">
        <v>15</v>
      </c>
      <c r="C67" t="s">
        <v>79</v>
      </c>
      <c r="D67" t="s">
        <v>55</v>
      </c>
      <c r="E67" t="s">
        <v>61</v>
      </c>
      <c r="F67" t="s">
        <v>33</v>
      </c>
      <c r="G67">
        <v>0.42451632874167999</v>
      </c>
      <c r="H67">
        <v>0.61176470588235299</v>
      </c>
      <c r="I67">
        <v>0.48407317073170703</v>
      </c>
      <c r="J67" s="1">
        <f t="shared" ref="J67:J73" si="2" xml:space="preserve"> (1 + 0.25) * ((G67 * H67) / (0.25 * G67 + H67))</f>
        <v>0.45219799800383687</v>
      </c>
      <c r="K67" s="1">
        <f t="shared" ref="K67:K73" si="3" xml:space="preserve"> (1 + 4) * ((G67 * H67) / (4 * G67 + H67))</f>
        <v>0.56217146857292388</v>
      </c>
      <c r="L67" t="s">
        <v>126</v>
      </c>
    </row>
    <row r="68" spans="1:12" x14ac:dyDescent="0.25">
      <c r="A68" t="s">
        <v>50</v>
      </c>
      <c r="B68" t="s">
        <v>15</v>
      </c>
      <c r="C68" t="s">
        <v>79</v>
      </c>
      <c r="D68" t="s">
        <v>56</v>
      </c>
      <c r="E68" t="s">
        <v>50</v>
      </c>
      <c r="F68" t="s">
        <v>35</v>
      </c>
      <c r="G68">
        <v>0.20012070071226201</v>
      </c>
      <c r="H68">
        <v>7.5200000000000003E-2</v>
      </c>
      <c r="I68">
        <v>6.3725962729185501E-2</v>
      </c>
      <c r="J68" s="1">
        <f t="shared" si="2"/>
        <v>0.15021416236306201</v>
      </c>
      <c r="K68" s="1">
        <f t="shared" si="3"/>
        <v>8.592767063941241E-2</v>
      </c>
      <c r="L68" t="s">
        <v>159</v>
      </c>
    </row>
    <row r="69" spans="1:12" x14ac:dyDescent="0.25">
      <c r="A69" t="s">
        <v>50</v>
      </c>
      <c r="B69" t="s">
        <v>15</v>
      </c>
      <c r="C69" t="s">
        <v>79</v>
      </c>
      <c r="D69" t="s">
        <v>56</v>
      </c>
      <c r="E69" t="s">
        <v>57</v>
      </c>
      <c r="F69" t="s">
        <v>37</v>
      </c>
      <c r="G69">
        <v>0.25907172346944901</v>
      </c>
      <c r="H69">
        <v>6.7199999999999996E-2</v>
      </c>
      <c r="I69">
        <v>5.2356809465044701E-2</v>
      </c>
      <c r="J69" s="1">
        <f t="shared" si="2"/>
        <v>0.16490388709137371</v>
      </c>
      <c r="K69" s="1">
        <f t="shared" si="3"/>
        <v>7.8884579027338114E-2</v>
      </c>
      <c r="L69" t="s">
        <v>160</v>
      </c>
    </row>
    <row r="70" spans="1:12" x14ac:dyDescent="0.25">
      <c r="A70" t="s">
        <v>50</v>
      </c>
      <c r="B70" t="s">
        <v>15</v>
      </c>
      <c r="C70" t="s">
        <v>79</v>
      </c>
      <c r="D70" t="s">
        <v>56</v>
      </c>
      <c r="E70" t="s">
        <v>58</v>
      </c>
      <c r="F70" t="s">
        <v>39</v>
      </c>
      <c r="G70">
        <v>6.3262902491677001E-2</v>
      </c>
      <c r="H70">
        <v>3.2000000000000001E-2</v>
      </c>
      <c r="I70">
        <v>2.1840115661891101E-2</v>
      </c>
      <c r="J70" s="1">
        <f t="shared" si="2"/>
        <v>5.2922256573560013E-2</v>
      </c>
      <c r="K70" s="1">
        <f t="shared" si="3"/>
        <v>3.550958508829509E-2</v>
      </c>
      <c r="L70" t="s">
        <v>161</v>
      </c>
    </row>
    <row r="71" spans="1:12" x14ac:dyDescent="0.25">
      <c r="A71" t="s">
        <v>50</v>
      </c>
      <c r="B71" t="s">
        <v>15</v>
      </c>
      <c r="C71" t="s">
        <v>79</v>
      </c>
      <c r="D71" t="s">
        <v>56</v>
      </c>
      <c r="E71" t="s">
        <v>59</v>
      </c>
      <c r="F71" t="s">
        <v>41</v>
      </c>
      <c r="G71">
        <v>0.133005128205128</v>
      </c>
      <c r="H71">
        <v>4.3200000000000002E-2</v>
      </c>
      <c r="I71">
        <v>4.2966722689075601E-2</v>
      </c>
      <c r="J71" s="1">
        <f t="shared" si="2"/>
        <v>9.394580091226179E-2</v>
      </c>
      <c r="K71" s="1">
        <f t="shared" si="3"/>
        <v>4.9944511803722981E-2</v>
      </c>
      <c r="L71" t="s">
        <v>160</v>
      </c>
    </row>
    <row r="72" spans="1:12" x14ac:dyDescent="0.25">
      <c r="A72" t="s">
        <v>50</v>
      </c>
      <c r="B72" t="s">
        <v>15</v>
      </c>
      <c r="C72" t="s">
        <v>79</v>
      </c>
      <c r="D72" t="s">
        <v>56</v>
      </c>
      <c r="E72" t="s">
        <v>60</v>
      </c>
      <c r="F72" t="s">
        <v>43</v>
      </c>
      <c r="G72">
        <v>0.25893648965329702</v>
      </c>
      <c r="H72">
        <v>0.13600000000000001</v>
      </c>
      <c r="I72">
        <v>0.130077360619407</v>
      </c>
      <c r="J72" s="1">
        <f t="shared" si="2"/>
        <v>0.21929108370734379</v>
      </c>
      <c r="K72" s="1">
        <f t="shared" si="3"/>
        <v>0.15026876062165939</v>
      </c>
      <c r="L72" t="s">
        <v>162</v>
      </c>
    </row>
    <row r="73" spans="1:12" x14ac:dyDescent="0.25">
      <c r="A73" t="s">
        <v>50</v>
      </c>
      <c r="B73" t="s">
        <v>15</v>
      </c>
      <c r="C73" t="s">
        <v>79</v>
      </c>
      <c r="D73" t="s">
        <v>56</v>
      </c>
      <c r="E73" t="s">
        <v>61</v>
      </c>
      <c r="F73" t="s">
        <v>45</v>
      </c>
      <c r="G73">
        <v>0.31711538323532301</v>
      </c>
      <c r="H73">
        <v>6.4000000000000001E-2</v>
      </c>
      <c r="I73">
        <v>2.03658608283608E-2</v>
      </c>
      <c r="J73" s="1">
        <f t="shared" si="2"/>
        <v>0.17706194180733864</v>
      </c>
      <c r="K73" s="1">
        <f t="shared" si="3"/>
        <v>7.6157487572119209E-2</v>
      </c>
      <c r="L73" t="s">
        <v>163</v>
      </c>
    </row>
  </sheetData>
  <conditionalFormatting sqref="G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 G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B501-8965-4EAF-8602-564158780ADF}">
  <dimension ref="A1:M73"/>
  <sheetViews>
    <sheetView workbookViewId="0">
      <selection activeCell="P26" sqref="P26"/>
    </sheetView>
  </sheetViews>
  <sheetFormatPr defaultRowHeight="15" x14ac:dyDescent="0.25"/>
  <cols>
    <col min="2" max="2" width="10.85546875" customWidth="1"/>
    <col min="4" max="4" width="18.28515625" customWidth="1"/>
    <col min="5" max="5" width="19.28515625" customWidth="1"/>
    <col min="6" max="6" width="36.28515625" customWidth="1"/>
    <col min="7" max="9" width="9.5703125" bestFit="1" customWidth="1"/>
    <col min="10" max="10" width="11.28515625" customWidth="1"/>
    <col min="11" max="11" width="9.5703125" customWidth="1"/>
    <col min="12" max="12" width="27.85546875" customWidth="1"/>
  </cols>
  <sheetData>
    <row r="1" spans="1:13" x14ac:dyDescent="0.25">
      <c r="A1" s="2" t="s">
        <v>49</v>
      </c>
      <c r="B1" s="2" t="s">
        <v>18</v>
      </c>
      <c r="C1" s="2" t="s">
        <v>0</v>
      </c>
      <c r="D1" s="2" t="s">
        <v>51</v>
      </c>
      <c r="E1" s="2" t="s">
        <v>52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173</v>
      </c>
      <c r="K1" s="2" t="s">
        <v>174</v>
      </c>
      <c r="L1" s="2" t="s">
        <v>76</v>
      </c>
      <c r="M1" s="2"/>
    </row>
    <row r="2" spans="1:13" x14ac:dyDescent="0.25">
      <c r="A2" t="s">
        <v>50</v>
      </c>
      <c r="B2" t="s">
        <v>15</v>
      </c>
      <c r="C2" t="s">
        <v>5</v>
      </c>
      <c r="D2" t="s">
        <v>53</v>
      </c>
      <c r="E2" t="s">
        <v>50</v>
      </c>
      <c r="F2" t="s">
        <v>6</v>
      </c>
      <c r="G2">
        <v>0.36554419565483798</v>
      </c>
      <c r="H2">
        <v>0.60460251046025104</v>
      </c>
      <c r="I2">
        <v>0.45561962326730698</v>
      </c>
      <c r="J2" s="1">
        <f xml:space="preserve"> (1 + 0.25) * ((G2 * H2) / (0.25 * G2 + H2))</f>
        <v>0.39693349732624389</v>
      </c>
      <c r="K2" s="1">
        <f xml:space="preserve"> (1 + 4) * ((G2 * H2) / (4 * G2 + H2))</f>
        <v>0.53466990674116455</v>
      </c>
      <c r="L2" t="s">
        <v>25</v>
      </c>
    </row>
    <row r="3" spans="1:13" x14ac:dyDescent="0.25">
      <c r="A3" t="s">
        <v>50</v>
      </c>
      <c r="B3" t="s">
        <v>15</v>
      </c>
      <c r="C3" t="s">
        <v>5</v>
      </c>
      <c r="D3" t="s">
        <v>53</v>
      </c>
      <c r="E3" t="s">
        <v>57</v>
      </c>
      <c r="F3" t="s">
        <v>8</v>
      </c>
      <c r="G3">
        <v>0.36554419565483798</v>
      </c>
      <c r="H3">
        <v>0.60460251046025104</v>
      </c>
      <c r="I3">
        <v>0.45561962326730698</v>
      </c>
      <c r="J3" s="1">
        <f t="shared" ref="J3:J66" si="0" xml:space="preserve"> (1 + 0.25) * ((G3 * H3) / (0.25 * G3 + H3))</f>
        <v>0.39693349732624389</v>
      </c>
      <c r="K3" s="1">
        <f t="shared" ref="K3:K66" si="1" xml:space="preserve"> (1 + 4) * ((G3 * H3) / (4 * G3 + H3))</f>
        <v>0.53466990674116455</v>
      </c>
      <c r="L3" t="s">
        <v>121</v>
      </c>
    </row>
    <row r="4" spans="1:13" x14ac:dyDescent="0.25">
      <c r="A4" t="s">
        <v>50</v>
      </c>
      <c r="B4" t="s">
        <v>15</v>
      </c>
      <c r="C4" t="s">
        <v>5</v>
      </c>
      <c r="D4" t="s">
        <v>53</v>
      </c>
      <c r="E4" t="s">
        <v>58</v>
      </c>
      <c r="F4" t="s">
        <v>10</v>
      </c>
      <c r="G4">
        <v>0.36554419565483798</v>
      </c>
      <c r="H4">
        <v>0.60460251046025104</v>
      </c>
      <c r="I4">
        <v>0.45561962326730698</v>
      </c>
      <c r="J4" s="1">
        <f t="shared" si="0"/>
        <v>0.39693349732624389</v>
      </c>
      <c r="K4" s="1">
        <f t="shared" si="1"/>
        <v>0.53466990674116455</v>
      </c>
      <c r="L4" t="s">
        <v>99</v>
      </c>
    </row>
    <row r="5" spans="1:13" x14ac:dyDescent="0.25">
      <c r="A5" t="s">
        <v>50</v>
      </c>
      <c r="B5" t="s">
        <v>15</v>
      </c>
      <c r="C5" t="s">
        <v>5</v>
      </c>
      <c r="D5" t="s">
        <v>53</v>
      </c>
      <c r="E5" t="s">
        <v>59</v>
      </c>
      <c r="F5" t="s">
        <v>12</v>
      </c>
      <c r="G5">
        <v>0.36554419565483798</v>
      </c>
      <c r="H5">
        <v>0.60460251046025104</v>
      </c>
      <c r="I5">
        <v>0.45561962326730698</v>
      </c>
      <c r="J5" s="1">
        <f t="shared" si="0"/>
        <v>0.39693349732624389</v>
      </c>
      <c r="K5" s="1">
        <f t="shared" si="1"/>
        <v>0.53466990674116455</v>
      </c>
      <c r="L5" t="s">
        <v>99</v>
      </c>
    </row>
    <row r="6" spans="1:13" x14ac:dyDescent="0.25">
      <c r="A6" t="s">
        <v>50</v>
      </c>
      <c r="B6" t="s">
        <v>15</v>
      </c>
      <c r="C6" t="s">
        <v>5</v>
      </c>
      <c r="D6" t="s">
        <v>53</v>
      </c>
      <c r="E6" t="s">
        <v>60</v>
      </c>
      <c r="F6" t="s">
        <v>13</v>
      </c>
      <c r="G6">
        <v>0.36554419565483798</v>
      </c>
      <c r="H6">
        <v>0.60460251046025104</v>
      </c>
      <c r="I6">
        <v>0.45561962326730698</v>
      </c>
      <c r="J6" s="1">
        <f t="shared" si="0"/>
        <v>0.39693349732624389</v>
      </c>
      <c r="K6" s="1">
        <f t="shared" si="1"/>
        <v>0.53466990674116455</v>
      </c>
      <c r="L6" t="s">
        <v>99</v>
      </c>
    </row>
    <row r="7" spans="1:13" x14ac:dyDescent="0.25">
      <c r="A7" t="s">
        <v>50</v>
      </c>
      <c r="B7" t="s">
        <v>15</v>
      </c>
      <c r="C7" t="s">
        <v>5</v>
      </c>
      <c r="D7" t="s">
        <v>53</v>
      </c>
      <c r="E7" t="s">
        <v>61</v>
      </c>
      <c r="F7" t="s">
        <v>14</v>
      </c>
      <c r="G7">
        <v>0.36554419565483798</v>
      </c>
      <c r="H7">
        <v>0.60460251046025104</v>
      </c>
      <c r="I7">
        <v>0.45561962326730698</v>
      </c>
      <c r="J7" s="1">
        <f t="shared" si="0"/>
        <v>0.39693349732624389</v>
      </c>
      <c r="K7" s="1">
        <f t="shared" si="1"/>
        <v>0.53466990674116455</v>
      </c>
      <c r="L7" t="s">
        <v>99</v>
      </c>
    </row>
    <row r="8" spans="1:13" x14ac:dyDescent="0.25">
      <c r="A8" t="s">
        <v>50</v>
      </c>
      <c r="B8" t="s">
        <v>15</v>
      </c>
      <c r="C8" t="s">
        <v>5</v>
      </c>
      <c r="D8" t="s">
        <v>54</v>
      </c>
      <c r="E8" t="s">
        <v>50</v>
      </c>
      <c r="F8" t="s">
        <v>19</v>
      </c>
      <c r="G8">
        <v>0.29814341485618201</v>
      </c>
      <c r="H8">
        <v>0.54602510460250997</v>
      </c>
      <c r="I8">
        <v>0.38569026333221901</v>
      </c>
      <c r="J8" s="1">
        <f t="shared" si="0"/>
        <v>0.32791659526289696</v>
      </c>
      <c r="K8" s="1">
        <f t="shared" si="1"/>
        <v>0.46817527037205997</v>
      </c>
      <c r="L8" t="s">
        <v>99</v>
      </c>
    </row>
    <row r="9" spans="1:13" x14ac:dyDescent="0.25">
      <c r="A9" t="s">
        <v>50</v>
      </c>
      <c r="B9" t="s">
        <v>15</v>
      </c>
      <c r="C9" t="s">
        <v>5</v>
      </c>
      <c r="D9" t="s">
        <v>54</v>
      </c>
      <c r="E9" t="s">
        <v>57</v>
      </c>
      <c r="F9" t="s">
        <v>20</v>
      </c>
      <c r="G9">
        <v>0.29814341485618201</v>
      </c>
      <c r="H9">
        <v>0.54602510460250997</v>
      </c>
      <c r="I9">
        <v>0.38569026333221901</v>
      </c>
      <c r="J9" s="1">
        <f t="shared" si="0"/>
        <v>0.32791659526289696</v>
      </c>
      <c r="K9" s="1">
        <f t="shared" si="1"/>
        <v>0.46817527037205997</v>
      </c>
      <c r="L9" t="s">
        <v>99</v>
      </c>
    </row>
    <row r="10" spans="1:13" x14ac:dyDescent="0.25">
      <c r="A10" t="s">
        <v>50</v>
      </c>
      <c r="B10" t="s">
        <v>15</v>
      </c>
      <c r="C10" t="s">
        <v>5</v>
      </c>
      <c r="D10" t="s">
        <v>54</v>
      </c>
      <c r="E10" t="s">
        <v>58</v>
      </c>
      <c r="F10" t="s">
        <v>21</v>
      </c>
      <c r="G10">
        <v>0.29814341485618201</v>
      </c>
      <c r="H10">
        <v>0.54602510460250997</v>
      </c>
      <c r="I10">
        <v>0.38569026333221901</v>
      </c>
      <c r="J10" s="1">
        <f t="shared" si="0"/>
        <v>0.32791659526289696</v>
      </c>
      <c r="K10" s="1">
        <f t="shared" si="1"/>
        <v>0.46817527037205997</v>
      </c>
      <c r="L10" t="s">
        <v>99</v>
      </c>
    </row>
    <row r="11" spans="1:13" x14ac:dyDescent="0.25">
      <c r="A11" t="s">
        <v>50</v>
      </c>
      <c r="B11" t="s">
        <v>15</v>
      </c>
      <c r="C11" t="s">
        <v>5</v>
      </c>
      <c r="D11" t="s">
        <v>54</v>
      </c>
      <c r="E11" t="s">
        <v>59</v>
      </c>
      <c r="F11" t="s">
        <v>22</v>
      </c>
      <c r="G11">
        <v>0.29814341485618201</v>
      </c>
      <c r="H11">
        <v>0.54602510460250997</v>
      </c>
      <c r="I11">
        <v>0.38569026333221901</v>
      </c>
      <c r="J11" s="1">
        <f t="shared" si="0"/>
        <v>0.32791659526289696</v>
      </c>
      <c r="K11" s="1">
        <f t="shared" si="1"/>
        <v>0.46817527037205997</v>
      </c>
      <c r="L11" t="s">
        <v>99</v>
      </c>
    </row>
    <row r="12" spans="1:13" x14ac:dyDescent="0.25">
      <c r="A12" t="s">
        <v>50</v>
      </c>
      <c r="B12" t="s">
        <v>15</v>
      </c>
      <c r="C12" t="s">
        <v>5</v>
      </c>
      <c r="D12" t="s">
        <v>54</v>
      </c>
      <c r="E12" t="s">
        <v>60</v>
      </c>
      <c r="F12" t="s">
        <v>23</v>
      </c>
      <c r="G12">
        <v>0.29814341485618201</v>
      </c>
      <c r="H12">
        <v>0.54602510460250997</v>
      </c>
      <c r="I12">
        <v>0.38569026333221901</v>
      </c>
      <c r="J12" s="1">
        <f t="shared" si="0"/>
        <v>0.32791659526289696</v>
      </c>
      <c r="K12" s="1">
        <f t="shared" si="1"/>
        <v>0.46817527037205997</v>
      </c>
      <c r="L12" t="s">
        <v>121</v>
      </c>
    </row>
    <row r="13" spans="1:13" x14ac:dyDescent="0.25">
      <c r="A13" t="s">
        <v>50</v>
      </c>
      <c r="B13" t="s">
        <v>15</v>
      </c>
      <c r="C13" t="s">
        <v>5</v>
      </c>
      <c r="D13" t="s">
        <v>54</v>
      </c>
      <c r="E13" t="s">
        <v>61</v>
      </c>
      <c r="F13" t="s">
        <v>24</v>
      </c>
      <c r="G13">
        <v>0.29814341485618201</v>
      </c>
      <c r="H13">
        <v>0.54602510460250997</v>
      </c>
      <c r="I13">
        <v>0.38569026333221901</v>
      </c>
      <c r="J13" s="1">
        <f t="shared" si="0"/>
        <v>0.32791659526289696</v>
      </c>
      <c r="K13" s="1">
        <f t="shared" si="1"/>
        <v>0.46817527037205997</v>
      </c>
      <c r="L13" t="s">
        <v>99</v>
      </c>
    </row>
    <row r="14" spans="1:13" x14ac:dyDescent="0.25">
      <c r="A14" t="s">
        <v>50</v>
      </c>
      <c r="B14" t="s">
        <v>15</v>
      </c>
      <c r="C14" t="s">
        <v>5</v>
      </c>
      <c r="D14" t="s">
        <v>55</v>
      </c>
      <c r="E14" t="s">
        <v>50</v>
      </c>
      <c r="F14" t="s">
        <v>26</v>
      </c>
      <c r="G14">
        <v>0.13444444444444401</v>
      </c>
      <c r="H14">
        <v>0.36666666666666597</v>
      </c>
      <c r="I14">
        <v>0.19674796747967399</v>
      </c>
      <c r="J14" s="1">
        <f t="shared" si="0"/>
        <v>0.15394402035623361</v>
      </c>
      <c r="K14" s="1">
        <f t="shared" si="1"/>
        <v>0.27252252252252185</v>
      </c>
      <c r="L14" t="s">
        <v>100</v>
      </c>
    </row>
    <row r="15" spans="1:13" x14ac:dyDescent="0.25">
      <c r="A15" t="s">
        <v>50</v>
      </c>
      <c r="B15" t="s">
        <v>15</v>
      </c>
      <c r="C15" t="s">
        <v>5</v>
      </c>
      <c r="D15" t="s">
        <v>55</v>
      </c>
      <c r="E15" t="s">
        <v>57</v>
      </c>
      <c r="F15" t="s">
        <v>28</v>
      </c>
      <c r="G15">
        <v>0.13444444444444401</v>
      </c>
      <c r="H15">
        <v>0.36666666666666597</v>
      </c>
      <c r="I15">
        <v>0.19674796747967399</v>
      </c>
      <c r="J15" s="1">
        <f t="shared" si="0"/>
        <v>0.15394402035623361</v>
      </c>
      <c r="K15" s="1">
        <f t="shared" si="1"/>
        <v>0.27252252252252185</v>
      </c>
      <c r="L15" t="s">
        <v>100</v>
      </c>
    </row>
    <row r="16" spans="1:13" x14ac:dyDescent="0.25">
      <c r="A16" t="s">
        <v>50</v>
      </c>
      <c r="B16" t="s">
        <v>15</v>
      </c>
      <c r="C16" t="s">
        <v>5</v>
      </c>
      <c r="D16" t="s">
        <v>55</v>
      </c>
      <c r="E16" t="s">
        <v>58</v>
      </c>
      <c r="F16" t="s">
        <v>30</v>
      </c>
      <c r="G16">
        <v>0.13444444444444401</v>
      </c>
      <c r="H16">
        <v>0.36666666666666597</v>
      </c>
      <c r="I16">
        <v>0.19674796747967399</v>
      </c>
      <c r="J16" s="1">
        <f t="shared" si="0"/>
        <v>0.15394402035623361</v>
      </c>
      <c r="K16" s="1">
        <f t="shared" si="1"/>
        <v>0.27252252252252185</v>
      </c>
      <c r="L16" t="s">
        <v>27</v>
      </c>
    </row>
    <row r="17" spans="1:12" x14ac:dyDescent="0.25">
      <c r="A17" t="s">
        <v>50</v>
      </c>
      <c r="B17" t="s">
        <v>15</v>
      </c>
      <c r="C17" t="s">
        <v>5</v>
      </c>
      <c r="D17" t="s">
        <v>55</v>
      </c>
      <c r="E17" t="s">
        <v>59</v>
      </c>
      <c r="F17" t="s">
        <v>31</v>
      </c>
      <c r="G17">
        <v>0.13444444444444401</v>
      </c>
      <c r="H17">
        <v>0.36666666666666597</v>
      </c>
      <c r="I17">
        <v>0.19674796747967399</v>
      </c>
      <c r="J17" s="1">
        <f t="shared" si="0"/>
        <v>0.15394402035623361</v>
      </c>
      <c r="K17" s="1">
        <f t="shared" si="1"/>
        <v>0.27252252252252185</v>
      </c>
      <c r="L17" t="s">
        <v>100</v>
      </c>
    </row>
    <row r="18" spans="1:12" x14ac:dyDescent="0.25">
      <c r="A18" t="s">
        <v>50</v>
      </c>
      <c r="B18" t="s">
        <v>15</v>
      </c>
      <c r="C18" t="s">
        <v>5</v>
      </c>
      <c r="D18" t="s">
        <v>55</v>
      </c>
      <c r="E18" t="s">
        <v>60</v>
      </c>
      <c r="F18" t="s">
        <v>32</v>
      </c>
      <c r="G18">
        <v>0.13444444444444401</v>
      </c>
      <c r="H18">
        <v>0.36666666666666597</v>
      </c>
      <c r="I18">
        <v>0.19674796747967399</v>
      </c>
      <c r="J18" s="1">
        <f t="shared" si="0"/>
        <v>0.15394402035623361</v>
      </c>
      <c r="K18" s="1">
        <f t="shared" si="1"/>
        <v>0.27252252252252185</v>
      </c>
      <c r="L18" t="s">
        <v>27</v>
      </c>
    </row>
    <row r="19" spans="1:12" x14ac:dyDescent="0.25">
      <c r="A19" t="s">
        <v>50</v>
      </c>
      <c r="B19" t="s">
        <v>15</v>
      </c>
      <c r="C19" t="s">
        <v>5</v>
      </c>
      <c r="D19" t="s">
        <v>55</v>
      </c>
      <c r="E19" t="s">
        <v>61</v>
      </c>
      <c r="F19" t="s">
        <v>33</v>
      </c>
      <c r="G19">
        <v>0.13444444444444401</v>
      </c>
      <c r="H19">
        <v>0.36666666666666597</v>
      </c>
      <c r="I19">
        <v>0.19674796747967399</v>
      </c>
      <c r="J19" s="1">
        <f t="shared" si="0"/>
        <v>0.15394402035623361</v>
      </c>
      <c r="K19" s="1">
        <f t="shared" si="1"/>
        <v>0.27252252252252185</v>
      </c>
      <c r="L19" t="s">
        <v>27</v>
      </c>
    </row>
    <row r="20" spans="1:12" x14ac:dyDescent="0.25">
      <c r="A20" t="s">
        <v>50</v>
      </c>
      <c r="B20" t="s">
        <v>15</v>
      </c>
      <c r="C20" t="s">
        <v>5</v>
      </c>
      <c r="D20" t="s">
        <v>56</v>
      </c>
      <c r="E20" t="s">
        <v>50</v>
      </c>
      <c r="F20" t="s">
        <v>35</v>
      </c>
      <c r="G20">
        <v>7.4649599999999997E-3</v>
      </c>
      <c r="H20">
        <v>8.6400000000000005E-2</v>
      </c>
      <c r="I20">
        <v>1.37425625920471E-2</v>
      </c>
      <c r="J20" s="1">
        <f t="shared" si="0"/>
        <v>9.1339075959279564E-3</v>
      </c>
      <c r="K20" s="1">
        <f t="shared" si="1"/>
        <v>2.7738406658739598E-2</v>
      </c>
      <c r="L20" t="s">
        <v>11</v>
      </c>
    </row>
    <row r="21" spans="1:12" x14ac:dyDescent="0.25">
      <c r="A21" t="s">
        <v>50</v>
      </c>
      <c r="B21" t="s">
        <v>15</v>
      </c>
      <c r="C21" t="s">
        <v>5</v>
      </c>
      <c r="D21" t="s">
        <v>56</v>
      </c>
      <c r="E21" t="s">
        <v>57</v>
      </c>
      <c r="F21" t="s">
        <v>37</v>
      </c>
      <c r="G21">
        <v>7.4649599999999997E-3</v>
      </c>
      <c r="H21">
        <v>8.6400000000000005E-2</v>
      </c>
      <c r="I21">
        <v>1.37425625920471E-2</v>
      </c>
      <c r="J21" s="1">
        <f t="shared" si="0"/>
        <v>9.1339075959279564E-3</v>
      </c>
      <c r="K21" s="1">
        <f t="shared" si="1"/>
        <v>2.7738406658739598E-2</v>
      </c>
      <c r="L21" t="s">
        <v>144</v>
      </c>
    </row>
    <row r="22" spans="1:12" x14ac:dyDescent="0.25">
      <c r="A22" t="s">
        <v>50</v>
      </c>
      <c r="B22" t="s">
        <v>15</v>
      </c>
      <c r="C22" t="s">
        <v>5</v>
      </c>
      <c r="D22" t="s">
        <v>56</v>
      </c>
      <c r="E22" t="s">
        <v>58</v>
      </c>
      <c r="F22" t="s">
        <v>39</v>
      </c>
      <c r="G22">
        <v>7.4649599999999997E-3</v>
      </c>
      <c r="H22">
        <v>8.6400000000000005E-2</v>
      </c>
      <c r="I22">
        <v>1.37425625920471E-2</v>
      </c>
      <c r="J22" s="1">
        <f t="shared" si="0"/>
        <v>9.1339075959279564E-3</v>
      </c>
      <c r="K22" s="1">
        <f t="shared" si="1"/>
        <v>2.7738406658739598E-2</v>
      </c>
      <c r="L22" t="s">
        <v>11</v>
      </c>
    </row>
    <row r="23" spans="1:12" x14ac:dyDescent="0.25">
      <c r="A23" t="s">
        <v>50</v>
      </c>
      <c r="B23" t="s">
        <v>15</v>
      </c>
      <c r="C23" t="s">
        <v>5</v>
      </c>
      <c r="D23" t="s">
        <v>56</v>
      </c>
      <c r="E23" t="s">
        <v>59</v>
      </c>
      <c r="F23" t="s">
        <v>41</v>
      </c>
      <c r="G23">
        <v>7.4649599999999997E-3</v>
      </c>
      <c r="H23">
        <v>8.6400000000000005E-2</v>
      </c>
      <c r="I23">
        <v>1.37425625920471E-2</v>
      </c>
      <c r="J23" s="1">
        <f t="shared" si="0"/>
        <v>9.1339075959279564E-3</v>
      </c>
      <c r="K23" s="1">
        <f t="shared" si="1"/>
        <v>2.7738406658739598E-2</v>
      </c>
      <c r="L23" t="s">
        <v>144</v>
      </c>
    </row>
    <row r="24" spans="1:12" x14ac:dyDescent="0.25">
      <c r="A24" t="s">
        <v>50</v>
      </c>
      <c r="B24" t="s">
        <v>15</v>
      </c>
      <c r="C24" t="s">
        <v>5</v>
      </c>
      <c r="D24" t="s">
        <v>56</v>
      </c>
      <c r="E24" t="s">
        <v>60</v>
      </c>
      <c r="F24" t="s">
        <v>43</v>
      </c>
      <c r="G24">
        <v>7.4649599999999997E-3</v>
      </c>
      <c r="H24">
        <v>8.6400000000000005E-2</v>
      </c>
      <c r="I24">
        <v>1.37425625920471E-2</v>
      </c>
      <c r="J24" s="1">
        <f t="shared" si="0"/>
        <v>9.1339075959279564E-3</v>
      </c>
      <c r="K24" s="1">
        <f t="shared" si="1"/>
        <v>2.7738406658739598E-2</v>
      </c>
      <c r="L24" t="s">
        <v>77</v>
      </c>
    </row>
    <row r="25" spans="1:12" x14ac:dyDescent="0.25">
      <c r="A25" t="s">
        <v>50</v>
      </c>
      <c r="B25" t="s">
        <v>15</v>
      </c>
      <c r="C25" t="s">
        <v>5</v>
      </c>
      <c r="D25" t="s">
        <v>56</v>
      </c>
      <c r="E25" t="s">
        <v>61</v>
      </c>
      <c r="F25" t="s">
        <v>45</v>
      </c>
      <c r="G25">
        <v>7.4649599999999997E-3</v>
      </c>
      <c r="H25">
        <v>8.6400000000000005E-2</v>
      </c>
      <c r="I25">
        <v>1.37425625920471E-2</v>
      </c>
      <c r="J25" s="1">
        <f t="shared" si="0"/>
        <v>9.1339075959279564E-3</v>
      </c>
      <c r="K25" s="1">
        <f t="shared" si="1"/>
        <v>2.7738406658739598E-2</v>
      </c>
      <c r="L25" t="s">
        <v>101</v>
      </c>
    </row>
    <row r="26" spans="1:12" x14ac:dyDescent="0.25">
      <c r="A26" t="s">
        <v>50</v>
      </c>
      <c r="B26" t="s">
        <v>15</v>
      </c>
      <c r="C26" t="s">
        <v>62</v>
      </c>
      <c r="D26" t="s">
        <v>53</v>
      </c>
      <c r="E26" t="s">
        <v>50</v>
      </c>
      <c r="F26" t="s">
        <v>6</v>
      </c>
      <c r="G26">
        <v>0.15633917473433501</v>
      </c>
      <c r="H26">
        <v>0.39539748953974801</v>
      </c>
      <c r="I26">
        <v>0.224078337400337</v>
      </c>
      <c r="J26" s="1">
        <f t="shared" si="0"/>
        <v>0.17784418258689233</v>
      </c>
      <c r="K26" s="1">
        <f t="shared" si="1"/>
        <v>0.30279629466374502</v>
      </c>
      <c r="L26" t="s">
        <v>103</v>
      </c>
    </row>
    <row r="27" spans="1:12" x14ac:dyDescent="0.25">
      <c r="A27" t="s">
        <v>50</v>
      </c>
      <c r="B27" t="s">
        <v>15</v>
      </c>
      <c r="C27" t="s">
        <v>62</v>
      </c>
      <c r="D27" t="s">
        <v>53</v>
      </c>
      <c r="E27" t="s">
        <v>57</v>
      </c>
      <c r="F27" t="s">
        <v>8</v>
      </c>
      <c r="G27">
        <v>0.15633917473433501</v>
      </c>
      <c r="H27">
        <v>0.39539748953974801</v>
      </c>
      <c r="I27">
        <v>0.224078337400337</v>
      </c>
      <c r="J27" s="1">
        <f t="shared" si="0"/>
        <v>0.17784418258689233</v>
      </c>
      <c r="K27" s="1">
        <f t="shared" si="1"/>
        <v>0.30279629466374502</v>
      </c>
      <c r="L27" t="s">
        <v>73</v>
      </c>
    </row>
    <row r="28" spans="1:12" x14ac:dyDescent="0.25">
      <c r="A28" t="s">
        <v>50</v>
      </c>
      <c r="B28" t="s">
        <v>15</v>
      </c>
      <c r="C28" t="s">
        <v>62</v>
      </c>
      <c r="D28" t="s">
        <v>53</v>
      </c>
      <c r="E28" t="s">
        <v>58</v>
      </c>
      <c r="F28" t="s">
        <v>10</v>
      </c>
      <c r="G28">
        <v>0.15633917473433501</v>
      </c>
      <c r="H28">
        <v>0.39539748953974801</v>
      </c>
      <c r="I28">
        <v>0.224078337400337</v>
      </c>
      <c r="J28" s="1">
        <f t="shared" si="0"/>
        <v>0.17784418258689233</v>
      </c>
      <c r="K28" s="1">
        <f t="shared" si="1"/>
        <v>0.30279629466374502</v>
      </c>
      <c r="L28" t="s">
        <v>74</v>
      </c>
    </row>
    <row r="29" spans="1:12" x14ac:dyDescent="0.25">
      <c r="A29" t="s">
        <v>50</v>
      </c>
      <c r="B29" t="s">
        <v>15</v>
      </c>
      <c r="C29" t="s">
        <v>62</v>
      </c>
      <c r="D29" t="s">
        <v>53</v>
      </c>
      <c r="E29" t="s">
        <v>59</v>
      </c>
      <c r="F29" t="s">
        <v>12</v>
      </c>
      <c r="G29">
        <v>0.15633917473433501</v>
      </c>
      <c r="H29">
        <v>0.39539748953974801</v>
      </c>
      <c r="I29">
        <v>0.224078337400337</v>
      </c>
      <c r="J29" s="1">
        <f t="shared" si="0"/>
        <v>0.17784418258689233</v>
      </c>
      <c r="K29" s="1">
        <f t="shared" si="1"/>
        <v>0.30279629466374502</v>
      </c>
      <c r="L29" t="s">
        <v>73</v>
      </c>
    </row>
    <row r="30" spans="1:12" x14ac:dyDescent="0.25">
      <c r="A30" t="s">
        <v>50</v>
      </c>
      <c r="B30" t="s">
        <v>15</v>
      </c>
      <c r="C30" t="s">
        <v>62</v>
      </c>
      <c r="D30" t="s">
        <v>53</v>
      </c>
      <c r="E30" t="s">
        <v>60</v>
      </c>
      <c r="F30" t="s">
        <v>13</v>
      </c>
      <c r="G30">
        <v>0.76110539113671705</v>
      </c>
      <c r="H30">
        <v>0.39644351464435101</v>
      </c>
      <c r="I30">
        <v>0.22633487517499001</v>
      </c>
      <c r="J30" s="1">
        <f t="shared" si="0"/>
        <v>0.64284362009680263</v>
      </c>
      <c r="K30" s="1">
        <f t="shared" si="1"/>
        <v>0.43845848258009423</v>
      </c>
      <c r="L30" t="s">
        <v>73</v>
      </c>
    </row>
    <row r="31" spans="1:12" x14ac:dyDescent="0.25">
      <c r="A31" t="s">
        <v>50</v>
      </c>
      <c r="B31" t="s">
        <v>15</v>
      </c>
      <c r="C31" t="s">
        <v>62</v>
      </c>
      <c r="D31" t="s">
        <v>53</v>
      </c>
      <c r="E31" t="s">
        <v>61</v>
      </c>
      <c r="F31" t="s">
        <v>14</v>
      </c>
      <c r="G31">
        <v>0.15633917473433501</v>
      </c>
      <c r="H31">
        <v>0.39539748953974801</v>
      </c>
      <c r="I31">
        <v>0.224078337400337</v>
      </c>
      <c r="J31" s="1">
        <f t="shared" si="0"/>
        <v>0.17784418258689233</v>
      </c>
      <c r="K31" s="1">
        <f t="shared" si="1"/>
        <v>0.30279629466374502</v>
      </c>
      <c r="L31" t="s">
        <v>73</v>
      </c>
    </row>
    <row r="32" spans="1:12" x14ac:dyDescent="0.25">
      <c r="A32" t="s">
        <v>50</v>
      </c>
      <c r="B32" t="s">
        <v>15</v>
      </c>
      <c r="C32" t="s">
        <v>62</v>
      </c>
      <c r="D32" t="s">
        <v>54</v>
      </c>
      <c r="E32" t="s">
        <v>50</v>
      </c>
      <c r="F32" t="s">
        <v>19</v>
      </c>
      <c r="G32">
        <v>0.43511858527667202</v>
      </c>
      <c r="H32">
        <v>0.44456066945606598</v>
      </c>
      <c r="I32">
        <v>0.32129195969347901</v>
      </c>
      <c r="J32" s="1">
        <f t="shared" si="0"/>
        <v>0.43697477856002476</v>
      </c>
      <c r="K32" s="1">
        <f t="shared" si="1"/>
        <v>0.44263961132950946</v>
      </c>
      <c r="L32" t="s">
        <v>73</v>
      </c>
    </row>
    <row r="33" spans="1:12" x14ac:dyDescent="0.25">
      <c r="A33" t="s">
        <v>50</v>
      </c>
      <c r="B33" t="s">
        <v>15</v>
      </c>
      <c r="C33" t="s">
        <v>62</v>
      </c>
      <c r="D33" t="s">
        <v>54</v>
      </c>
      <c r="E33" t="s">
        <v>57</v>
      </c>
      <c r="F33" t="s">
        <v>20</v>
      </c>
      <c r="G33">
        <v>0.50556226357279099</v>
      </c>
      <c r="H33">
        <v>0.45711297071129697</v>
      </c>
      <c r="I33">
        <v>0.31417374810659499</v>
      </c>
      <c r="J33" s="1">
        <f t="shared" si="0"/>
        <v>0.49506783953292416</v>
      </c>
      <c r="K33" s="1">
        <f t="shared" si="1"/>
        <v>0.46604542993485759</v>
      </c>
      <c r="L33" t="s">
        <v>73</v>
      </c>
    </row>
    <row r="34" spans="1:12" x14ac:dyDescent="0.25">
      <c r="A34" t="s">
        <v>50</v>
      </c>
      <c r="B34" t="s">
        <v>15</v>
      </c>
      <c r="C34" t="s">
        <v>62</v>
      </c>
      <c r="D34" t="s">
        <v>54</v>
      </c>
      <c r="E34" t="s">
        <v>58</v>
      </c>
      <c r="F34" t="s">
        <v>21</v>
      </c>
      <c r="G34">
        <v>0.55601544237531098</v>
      </c>
      <c r="H34">
        <v>0.52301255230125498</v>
      </c>
      <c r="I34">
        <v>0.50391028149006301</v>
      </c>
      <c r="J34" s="1">
        <f t="shared" si="0"/>
        <v>0.54908581186813721</v>
      </c>
      <c r="K34" s="1">
        <f t="shared" si="1"/>
        <v>0.52929593736803537</v>
      </c>
      <c r="L34" t="s">
        <v>73</v>
      </c>
    </row>
    <row r="35" spans="1:12" x14ac:dyDescent="0.25">
      <c r="A35" t="s">
        <v>50</v>
      </c>
      <c r="B35" t="s">
        <v>15</v>
      </c>
      <c r="C35" t="s">
        <v>62</v>
      </c>
      <c r="D35" t="s">
        <v>54</v>
      </c>
      <c r="E35" t="s">
        <v>59</v>
      </c>
      <c r="F35" t="s">
        <v>22</v>
      </c>
      <c r="G35">
        <v>0.45086665405989901</v>
      </c>
      <c r="H35">
        <v>0.44874476987447698</v>
      </c>
      <c r="I35">
        <v>0.32061463320783201</v>
      </c>
      <c r="J35" s="1">
        <f t="shared" si="0"/>
        <v>0.45044067341096622</v>
      </c>
      <c r="K35" s="1">
        <f t="shared" si="1"/>
        <v>0.44916754743272841</v>
      </c>
      <c r="L35" t="s">
        <v>73</v>
      </c>
    </row>
    <row r="36" spans="1:12" x14ac:dyDescent="0.25">
      <c r="A36" t="s">
        <v>50</v>
      </c>
      <c r="B36" t="s">
        <v>15</v>
      </c>
      <c r="C36" t="s">
        <v>62</v>
      </c>
      <c r="D36" t="s">
        <v>54</v>
      </c>
      <c r="E36" t="s">
        <v>60</v>
      </c>
      <c r="F36" t="s">
        <v>23</v>
      </c>
      <c r="G36">
        <v>0.45703250724171202</v>
      </c>
      <c r="H36">
        <v>0.45188284518828398</v>
      </c>
      <c r="I36">
        <v>0.30348749073361903</v>
      </c>
      <c r="J36" s="1">
        <f t="shared" si="0"/>
        <v>0.45599320648618791</v>
      </c>
      <c r="K36" s="1">
        <f t="shared" si="1"/>
        <v>0.45290347273246989</v>
      </c>
      <c r="L36" t="s">
        <v>73</v>
      </c>
    </row>
    <row r="37" spans="1:12" x14ac:dyDescent="0.25">
      <c r="A37" t="s">
        <v>50</v>
      </c>
      <c r="B37" t="s">
        <v>15</v>
      </c>
      <c r="C37" t="s">
        <v>62</v>
      </c>
      <c r="D37" t="s">
        <v>54</v>
      </c>
      <c r="E37" t="s">
        <v>61</v>
      </c>
      <c r="F37" t="s">
        <v>24</v>
      </c>
      <c r="G37">
        <v>0.43511858527667202</v>
      </c>
      <c r="H37">
        <v>0.44456066945606598</v>
      </c>
      <c r="I37">
        <v>0.32129195969347901</v>
      </c>
      <c r="J37" s="1">
        <f t="shared" si="0"/>
        <v>0.43697477856002476</v>
      </c>
      <c r="K37" s="1">
        <f t="shared" si="1"/>
        <v>0.44263961132950946</v>
      </c>
      <c r="L37" t="s">
        <v>73</v>
      </c>
    </row>
    <row r="38" spans="1:12" x14ac:dyDescent="0.25">
      <c r="A38" t="s">
        <v>50</v>
      </c>
      <c r="B38" t="s">
        <v>15</v>
      </c>
      <c r="C38" t="s">
        <v>62</v>
      </c>
      <c r="D38" t="s">
        <v>55</v>
      </c>
      <c r="E38" t="s">
        <v>50</v>
      </c>
      <c r="F38" t="s">
        <v>26</v>
      </c>
      <c r="G38">
        <v>0.60280312565554794</v>
      </c>
      <c r="H38">
        <v>0.63725490196078405</v>
      </c>
      <c r="I38">
        <v>0.57005682931608803</v>
      </c>
      <c r="J38" s="1">
        <f t="shared" si="0"/>
        <v>0.60939221400130306</v>
      </c>
      <c r="K38" s="1">
        <f t="shared" si="1"/>
        <v>0.63005306562205143</v>
      </c>
      <c r="L38" t="s">
        <v>145</v>
      </c>
    </row>
    <row r="39" spans="1:12" x14ac:dyDescent="0.25">
      <c r="A39" t="s">
        <v>50</v>
      </c>
      <c r="B39" t="s">
        <v>15</v>
      </c>
      <c r="C39" t="s">
        <v>62</v>
      </c>
      <c r="D39" t="s">
        <v>55</v>
      </c>
      <c r="E39" t="s">
        <v>57</v>
      </c>
      <c r="F39" t="s">
        <v>28</v>
      </c>
      <c r="G39">
        <v>0.54675052410901404</v>
      </c>
      <c r="H39">
        <v>0.61960784313725403</v>
      </c>
      <c r="I39">
        <v>0.52308333333333301</v>
      </c>
      <c r="J39" s="1">
        <f t="shared" si="0"/>
        <v>0.55991825376119586</v>
      </c>
      <c r="K39" s="1">
        <f t="shared" si="1"/>
        <v>0.60352332577581635</v>
      </c>
      <c r="L39" t="s">
        <v>145</v>
      </c>
    </row>
    <row r="40" spans="1:12" x14ac:dyDescent="0.25">
      <c r="A40" t="s">
        <v>50</v>
      </c>
      <c r="B40" t="s">
        <v>15</v>
      </c>
      <c r="C40" t="s">
        <v>62</v>
      </c>
      <c r="D40" t="s">
        <v>55</v>
      </c>
      <c r="E40" t="s">
        <v>58</v>
      </c>
      <c r="F40" t="s">
        <v>30</v>
      </c>
      <c r="G40">
        <v>0.58858292941110901</v>
      </c>
      <c r="H40">
        <v>0.61372549019607803</v>
      </c>
      <c r="I40">
        <v>0.59176292560661603</v>
      </c>
      <c r="J40" s="1">
        <f t="shared" si="0"/>
        <v>0.59344527721752893</v>
      </c>
      <c r="K40" s="1">
        <f t="shared" si="1"/>
        <v>0.60852659092898242</v>
      </c>
      <c r="L40" t="s">
        <v>101</v>
      </c>
    </row>
    <row r="41" spans="1:12" x14ac:dyDescent="0.25">
      <c r="A41" t="s">
        <v>50</v>
      </c>
      <c r="B41" t="s">
        <v>15</v>
      </c>
      <c r="C41" t="s">
        <v>62</v>
      </c>
      <c r="D41" t="s">
        <v>55</v>
      </c>
      <c r="E41" t="s">
        <v>59</v>
      </c>
      <c r="F41" t="s">
        <v>31</v>
      </c>
      <c r="G41">
        <v>0.58477690288713902</v>
      </c>
      <c r="H41">
        <v>0.63333333333333297</v>
      </c>
      <c r="I41">
        <v>0.494694350530692</v>
      </c>
      <c r="J41" s="1">
        <f t="shared" si="0"/>
        <v>0.59388327721661038</v>
      </c>
      <c r="K41" s="1">
        <f t="shared" si="1"/>
        <v>0.62298749080206006</v>
      </c>
      <c r="L41" t="s">
        <v>145</v>
      </c>
    </row>
    <row r="42" spans="1:12" x14ac:dyDescent="0.25">
      <c r="A42" t="s">
        <v>50</v>
      </c>
      <c r="B42" t="s">
        <v>15</v>
      </c>
      <c r="C42" t="s">
        <v>62</v>
      </c>
      <c r="D42" t="s">
        <v>55</v>
      </c>
      <c r="E42" t="s">
        <v>60</v>
      </c>
      <c r="F42" t="s">
        <v>32</v>
      </c>
      <c r="G42">
        <v>0.58669965746045105</v>
      </c>
      <c r="H42">
        <v>0.61568627450980395</v>
      </c>
      <c r="I42">
        <v>0.58803703703703702</v>
      </c>
      <c r="J42" s="1">
        <f t="shared" si="0"/>
        <v>0.59227655412766289</v>
      </c>
      <c r="K42" s="1">
        <f t="shared" si="1"/>
        <v>0.60966205401992291</v>
      </c>
      <c r="L42" t="s">
        <v>145</v>
      </c>
    </row>
    <row r="43" spans="1:12" x14ac:dyDescent="0.25">
      <c r="A43" t="s">
        <v>50</v>
      </c>
      <c r="B43" t="s">
        <v>15</v>
      </c>
      <c r="C43" t="s">
        <v>62</v>
      </c>
      <c r="D43" t="s">
        <v>55</v>
      </c>
      <c r="E43" t="s">
        <v>61</v>
      </c>
      <c r="F43" t="s">
        <v>33</v>
      </c>
      <c r="G43">
        <v>0.59784851033688902</v>
      </c>
      <c r="H43">
        <v>0.63529411764705801</v>
      </c>
      <c r="I43">
        <v>0.56076184711172605</v>
      </c>
      <c r="J43" s="1">
        <f t="shared" si="0"/>
        <v>0.60498027917755837</v>
      </c>
      <c r="K43" s="1">
        <f t="shared" si="1"/>
        <v>0.6274343802687038</v>
      </c>
      <c r="L43" t="s">
        <v>145</v>
      </c>
    </row>
    <row r="44" spans="1:12" x14ac:dyDescent="0.25">
      <c r="A44" t="s">
        <v>50</v>
      </c>
      <c r="B44" t="s">
        <v>15</v>
      </c>
      <c r="C44" t="s">
        <v>62</v>
      </c>
      <c r="D44" t="s">
        <v>56</v>
      </c>
      <c r="E44" t="s">
        <v>50</v>
      </c>
      <c r="F44" t="s">
        <v>35</v>
      </c>
      <c r="G44">
        <v>3.6962843295638103E-4</v>
      </c>
      <c r="H44">
        <v>1.7600000000000001E-2</v>
      </c>
      <c r="I44">
        <v>7.2405063291139198E-4</v>
      </c>
      <c r="J44" s="1">
        <f t="shared" si="0"/>
        <v>4.5962233828846899E-4</v>
      </c>
      <c r="K44" s="1">
        <f t="shared" si="1"/>
        <v>1.7049180327868842E-3</v>
      </c>
      <c r="L44" t="s">
        <v>146</v>
      </c>
    </row>
    <row r="45" spans="1:12" x14ac:dyDescent="0.25">
      <c r="A45" t="s">
        <v>50</v>
      </c>
      <c r="B45" t="s">
        <v>15</v>
      </c>
      <c r="C45" t="s">
        <v>62</v>
      </c>
      <c r="D45" t="s">
        <v>56</v>
      </c>
      <c r="E45" t="s">
        <v>57</v>
      </c>
      <c r="F45" t="s">
        <v>37</v>
      </c>
      <c r="G45">
        <v>3.70826580226904E-4</v>
      </c>
      <c r="H45">
        <v>1.7600000000000001E-2</v>
      </c>
      <c r="I45">
        <v>7.26349206349206E-4</v>
      </c>
      <c r="J45" s="1">
        <f t="shared" si="0"/>
        <v>4.6110439338976179E-4</v>
      </c>
      <c r="K45" s="1">
        <f t="shared" si="1"/>
        <v>1.7100149476831077E-3</v>
      </c>
      <c r="L45" t="s">
        <v>147</v>
      </c>
    </row>
    <row r="46" spans="1:12" x14ac:dyDescent="0.25">
      <c r="A46" t="s">
        <v>50</v>
      </c>
      <c r="B46" t="s">
        <v>15</v>
      </c>
      <c r="C46" t="s">
        <v>62</v>
      </c>
      <c r="D46" t="s">
        <v>56</v>
      </c>
      <c r="E46" t="s">
        <v>58</v>
      </c>
      <c r="F46" t="s">
        <v>39</v>
      </c>
      <c r="G46">
        <v>1.5654154995331401E-2</v>
      </c>
      <c r="H46">
        <v>1.7600000000000001E-2</v>
      </c>
      <c r="I46">
        <v>3.5628972972972899E-3</v>
      </c>
      <c r="J46" s="1">
        <f t="shared" si="0"/>
        <v>1.6008124647367679E-2</v>
      </c>
      <c r="K46" s="1">
        <f t="shared" si="1"/>
        <v>1.7173070118260528E-2</v>
      </c>
      <c r="L46" t="s">
        <v>148</v>
      </c>
    </row>
    <row r="47" spans="1:12" x14ac:dyDescent="0.25">
      <c r="A47" t="s">
        <v>50</v>
      </c>
      <c r="B47" t="s">
        <v>15</v>
      </c>
      <c r="C47" t="s">
        <v>62</v>
      </c>
      <c r="D47" t="s">
        <v>56</v>
      </c>
      <c r="E47" t="s">
        <v>59</v>
      </c>
      <c r="F47" t="s">
        <v>41</v>
      </c>
      <c r="G47">
        <v>2.4228736880202599E-2</v>
      </c>
      <c r="H47">
        <v>2.24E-2</v>
      </c>
      <c r="I47">
        <v>6.4382775119617196E-3</v>
      </c>
      <c r="J47" s="1">
        <f t="shared" si="0"/>
        <v>2.3839485572422717E-2</v>
      </c>
      <c r="K47" s="1">
        <f t="shared" si="1"/>
        <v>2.2743324176624169E-2</v>
      </c>
      <c r="L47" t="s">
        <v>146</v>
      </c>
    </row>
    <row r="48" spans="1:12" x14ac:dyDescent="0.25">
      <c r="A48" t="s">
        <v>50</v>
      </c>
      <c r="B48" t="s">
        <v>15</v>
      </c>
      <c r="C48" t="s">
        <v>62</v>
      </c>
      <c r="D48" t="s">
        <v>56</v>
      </c>
      <c r="E48" t="s">
        <v>60</v>
      </c>
      <c r="F48" t="s">
        <v>43</v>
      </c>
      <c r="G48">
        <v>3.7144694533762001E-3</v>
      </c>
      <c r="H48">
        <v>6.08E-2</v>
      </c>
      <c r="I48">
        <v>7.0012121212121199E-3</v>
      </c>
      <c r="J48" s="1">
        <f t="shared" si="0"/>
        <v>4.5732383214568415E-3</v>
      </c>
      <c r="K48" s="1">
        <f t="shared" si="1"/>
        <v>1.4925064599483184E-2</v>
      </c>
      <c r="L48" t="s">
        <v>112</v>
      </c>
    </row>
    <row r="49" spans="1:12" x14ac:dyDescent="0.25">
      <c r="A49" t="s">
        <v>50</v>
      </c>
      <c r="B49" t="s">
        <v>15</v>
      </c>
      <c r="C49" t="s">
        <v>62</v>
      </c>
      <c r="D49" t="s">
        <v>56</v>
      </c>
      <c r="E49" t="s">
        <v>61</v>
      </c>
      <c r="F49" t="s">
        <v>45</v>
      </c>
      <c r="G49">
        <v>0.110705766062602</v>
      </c>
      <c r="H49">
        <v>5.7599999999999998E-2</v>
      </c>
      <c r="I49">
        <v>9.7513907888736803E-3</v>
      </c>
      <c r="J49" s="1">
        <f t="shared" si="0"/>
        <v>9.3470306861297536E-2</v>
      </c>
      <c r="K49" s="1">
        <f t="shared" si="1"/>
        <v>6.37126121950191E-2</v>
      </c>
      <c r="L49" t="s">
        <v>149</v>
      </c>
    </row>
    <row r="50" spans="1:12" x14ac:dyDescent="0.25">
      <c r="A50" t="s">
        <v>50</v>
      </c>
      <c r="B50" t="s">
        <v>15</v>
      </c>
      <c r="C50" t="s">
        <v>79</v>
      </c>
      <c r="D50" t="s">
        <v>53</v>
      </c>
      <c r="E50" t="s">
        <v>50</v>
      </c>
      <c r="F50" t="s">
        <v>6</v>
      </c>
      <c r="G50">
        <v>0.70636215713621497</v>
      </c>
      <c r="H50">
        <v>0.64225941422594102</v>
      </c>
      <c r="I50">
        <v>0.54851823231482899</v>
      </c>
      <c r="J50" s="1">
        <f t="shared" si="0"/>
        <v>0.69253796640189369</v>
      </c>
      <c r="K50" s="1">
        <f t="shared" si="1"/>
        <v>0.65413197950653257</v>
      </c>
      <c r="L50" t="s">
        <v>164</v>
      </c>
    </row>
    <row r="51" spans="1:12" x14ac:dyDescent="0.25">
      <c r="A51" t="s">
        <v>50</v>
      </c>
      <c r="B51" t="s">
        <v>15</v>
      </c>
      <c r="C51" t="s">
        <v>79</v>
      </c>
      <c r="D51" t="s">
        <v>53</v>
      </c>
      <c r="E51" t="s">
        <v>57</v>
      </c>
      <c r="F51" t="s">
        <v>8</v>
      </c>
      <c r="G51">
        <v>0.69023350323437904</v>
      </c>
      <c r="H51">
        <v>0.64539748953974896</v>
      </c>
      <c r="I51">
        <v>0.56137462693076501</v>
      </c>
      <c r="J51" s="1">
        <f t="shared" si="0"/>
        <v>0.68077476587624253</v>
      </c>
      <c r="K51" s="1">
        <f t="shared" si="1"/>
        <v>0.6538925672086251</v>
      </c>
      <c r="L51" t="s">
        <v>165</v>
      </c>
    </row>
    <row r="52" spans="1:12" x14ac:dyDescent="0.25">
      <c r="A52" t="s">
        <v>50</v>
      </c>
      <c r="B52" t="s">
        <v>15</v>
      </c>
      <c r="C52" t="s">
        <v>79</v>
      </c>
      <c r="D52" t="s">
        <v>53</v>
      </c>
      <c r="E52" t="s">
        <v>58</v>
      </c>
      <c r="F52" t="s">
        <v>10</v>
      </c>
      <c r="G52">
        <v>0.72544270546287903</v>
      </c>
      <c r="H52">
        <v>0.62029288702928798</v>
      </c>
      <c r="I52">
        <v>0.49360011177914398</v>
      </c>
      <c r="J52" s="1">
        <f t="shared" si="0"/>
        <v>0.70165432222400592</v>
      </c>
      <c r="K52" s="1">
        <f t="shared" si="1"/>
        <v>0.6388114857367212</v>
      </c>
      <c r="L52" t="s">
        <v>156</v>
      </c>
    </row>
    <row r="53" spans="1:12" x14ac:dyDescent="0.25">
      <c r="A53" t="s">
        <v>50</v>
      </c>
      <c r="B53" t="s">
        <v>15</v>
      </c>
      <c r="C53" t="s">
        <v>79</v>
      </c>
      <c r="D53" t="s">
        <v>53</v>
      </c>
      <c r="E53" t="s">
        <v>59</v>
      </c>
      <c r="F53" t="s">
        <v>12</v>
      </c>
      <c r="G53">
        <v>0.36554419565483798</v>
      </c>
      <c r="H53">
        <v>0.60460251046025104</v>
      </c>
      <c r="I53">
        <v>0.45561962326730698</v>
      </c>
      <c r="J53" s="1">
        <f t="shared" si="0"/>
        <v>0.39693349732624389</v>
      </c>
      <c r="K53" s="1">
        <f t="shared" si="1"/>
        <v>0.53466990674116455</v>
      </c>
      <c r="L53" t="s">
        <v>166</v>
      </c>
    </row>
    <row r="54" spans="1:12" x14ac:dyDescent="0.25">
      <c r="A54" t="s">
        <v>50</v>
      </c>
      <c r="B54" t="s">
        <v>15</v>
      </c>
      <c r="C54" t="s">
        <v>79</v>
      </c>
      <c r="D54" t="s">
        <v>53</v>
      </c>
      <c r="E54" t="s">
        <v>60</v>
      </c>
      <c r="F54" t="s">
        <v>13</v>
      </c>
      <c r="G54">
        <v>0.636240776109392</v>
      </c>
      <c r="H54">
        <v>0.64121338912133896</v>
      </c>
      <c r="I54">
        <v>0.58981523332433505</v>
      </c>
      <c r="J54" s="1">
        <f t="shared" si="0"/>
        <v>0.6372291191050351</v>
      </c>
      <c r="K54" s="1">
        <f t="shared" si="1"/>
        <v>0.64021265797897264</v>
      </c>
      <c r="L54" t="s">
        <v>153</v>
      </c>
    </row>
    <row r="55" spans="1:12" x14ac:dyDescent="0.25">
      <c r="A55" t="s">
        <v>50</v>
      </c>
      <c r="B55" t="s">
        <v>15</v>
      </c>
      <c r="C55" t="s">
        <v>79</v>
      </c>
      <c r="D55" t="s">
        <v>53</v>
      </c>
      <c r="E55" t="s">
        <v>61</v>
      </c>
      <c r="F55" t="s">
        <v>14</v>
      </c>
      <c r="G55">
        <v>0.70636215713621497</v>
      </c>
      <c r="H55">
        <v>0.64225941422594102</v>
      </c>
      <c r="I55">
        <v>0.54851823231482899</v>
      </c>
      <c r="J55" s="1">
        <f t="shared" si="0"/>
        <v>0.69253796640189369</v>
      </c>
      <c r="K55" s="1">
        <f t="shared" si="1"/>
        <v>0.65413197950653257</v>
      </c>
      <c r="L55" t="s">
        <v>153</v>
      </c>
    </row>
    <row r="56" spans="1:12" x14ac:dyDescent="0.25">
      <c r="A56" t="s">
        <v>50</v>
      </c>
      <c r="B56" t="s">
        <v>15</v>
      </c>
      <c r="C56" t="s">
        <v>79</v>
      </c>
      <c r="D56" t="s">
        <v>54</v>
      </c>
      <c r="E56" t="s">
        <v>50</v>
      </c>
      <c r="F56" t="s">
        <v>19</v>
      </c>
      <c r="G56">
        <v>0.45838096620480101</v>
      </c>
      <c r="H56">
        <v>0.44665271966527198</v>
      </c>
      <c r="I56">
        <v>0.361536192652963</v>
      </c>
      <c r="J56" s="1">
        <f t="shared" si="0"/>
        <v>0.45598630049901145</v>
      </c>
      <c r="K56" s="1">
        <f t="shared" si="1"/>
        <v>0.44895010893302895</v>
      </c>
      <c r="L56" t="s">
        <v>157</v>
      </c>
    </row>
    <row r="57" spans="1:12" x14ac:dyDescent="0.25">
      <c r="A57" t="s">
        <v>50</v>
      </c>
      <c r="B57" t="s">
        <v>15</v>
      </c>
      <c r="C57" t="s">
        <v>79</v>
      </c>
      <c r="D57" t="s">
        <v>54</v>
      </c>
      <c r="E57" t="s">
        <v>57</v>
      </c>
      <c r="F57" t="s">
        <v>20</v>
      </c>
      <c r="G57">
        <v>0.50169564929286803</v>
      </c>
      <c r="H57">
        <v>0.46025104602510403</v>
      </c>
      <c r="I57">
        <v>0.34794295678353498</v>
      </c>
      <c r="J57" s="1">
        <f t="shared" si="0"/>
        <v>0.4928201728661723</v>
      </c>
      <c r="K57" s="1">
        <f t="shared" si="1"/>
        <v>0.46798297220239288</v>
      </c>
      <c r="L57" t="s">
        <v>167</v>
      </c>
    </row>
    <row r="58" spans="1:12" x14ac:dyDescent="0.25">
      <c r="A58" t="s">
        <v>50</v>
      </c>
      <c r="B58" t="s">
        <v>15</v>
      </c>
      <c r="C58" t="s">
        <v>79</v>
      </c>
      <c r="D58" t="s">
        <v>54</v>
      </c>
      <c r="E58" t="s">
        <v>58</v>
      </c>
      <c r="F58" t="s">
        <v>21</v>
      </c>
      <c r="G58">
        <v>0.50239320829156198</v>
      </c>
      <c r="H58">
        <v>0.46025104602510403</v>
      </c>
      <c r="I58">
        <v>0.34660979922486201</v>
      </c>
      <c r="J58" s="1">
        <f t="shared" si="0"/>
        <v>0.49335848965010332</v>
      </c>
      <c r="K58" s="1">
        <f t="shared" si="1"/>
        <v>0.46810422714798122</v>
      </c>
      <c r="L58" t="s">
        <v>158</v>
      </c>
    </row>
    <row r="59" spans="1:12" x14ac:dyDescent="0.25">
      <c r="A59" t="s">
        <v>50</v>
      </c>
      <c r="B59" t="s">
        <v>15</v>
      </c>
      <c r="C59" t="s">
        <v>79</v>
      </c>
      <c r="D59" t="s">
        <v>54</v>
      </c>
      <c r="E59" t="s">
        <v>59</v>
      </c>
      <c r="F59" t="s">
        <v>22</v>
      </c>
      <c r="G59">
        <v>0.53666459660024801</v>
      </c>
      <c r="H59">
        <v>0.53451882845188203</v>
      </c>
      <c r="I59">
        <v>0.53528379045790897</v>
      </c>
      <c r="J59" s="1">
        <f t="shared" si="0"/>
        <v>0.53623406584349687</v>
      </c>
      <c r="K59" s="1">
        <f t="shared" si="1"/>
        <v>0.53494660826085549</v>
      </c>
      <c r="L59" t="s">
        <v>153</v>
      </c>
    </row>
    <row r="60" spans="1:12" x14ac:dyDescent="0.25">
      <c r="A60" t="s">
        <v>50</v>
      </c>
      <c r="B60" t="s">
        <v>15</v>
      </c>
      <c r="C60" t="s">
        <v>79</v>
      </c>
      <c r="D60" t="s">
        <v>54</v>
      </c>
      <c r="E60" t="s">
        <v>60</v>
      </c>
      <c r="F60" t="s">
        <v>23</v>
      </c>
      <c r="G60">
        <v>0.57622360611073198</v>
      </c>
      <c r="H60">
        <v>0.48744769874476901</v>
      </c>
      <c r="I60">
        <v>0.39516044220958102</v>
      </c>
      <c r="J60" s="1">
        <f t="shared" si="0"/>
        <v>0.55597242565186467</v>
      </c>
      <c r="K60" s="1">
        <f t="shared" si="1"/>
        <v>0.50294494436885362</v>
      </c>
      <c r="L60" t="s">
        <v>157</v>
      </c>
    </row>
    <row r="61" spans="1:12" x14ac:dyDescent="0.25">
      <c r="A61" t="s">
        <v>50</v>
      </c>
      <c r="B61" t="s">
        <v>15</v>
      </c>
      <c r="C61" t="s">
        <v>79</v>
      </c>
      <c r="D61" t="s">
        <v>54</v>
      </c>
      <c r="E61" t="s">
        <v>61</v>
      </c>
      <c r="F61" t="s">
        <v>24</v>
      </c>
      <c r="G61">
        <v>0.45838096620480101</v>
      </c>
      <c r="H61">
        <v>0.44665271966527198</v>
      </c>
      <c r="I61">
        <v>0.361536192652963</v>
      </c>
      <c r="J61" s="1">
        <f t="shared" si="0"/>
        <v>0.45598630049901145</v>
      </c>
      <c r="K61" s="1">
        <f t="shared" si="1"/>
        <v>0.44895010893302895</v>
      </c>
      <c r="L61" t="s">
        <v>157</v>
      </c>
    </row>
    <row r="62" spans="1:12" x14ac:dyDescent="0.25">
      <c r="A62" t="s">
        <v>50</v>
      </c>
      <c r="B62" t="s">
        <v>15</v>
      </c>
      <c r="C62" t="s">
        <v>79</v>
      </c>
      <c r="D62" t="s">
        <v>55</v>
      </c>
      <c r="E62" t="s">
        <v>50</v>
      </c>
      <c r="F62" t="s">
        <v>26</v>
      </c>
      <c r="G62">
        <v>0.13444444444444401</v>
      </c>
      <c r="H62">
        <v>0.36666666666666597</v>
      </c>
      <c r="I62">
        <v>0.19674796747967399</v>
      </c>
      <c r="J62" s="1">
        <f t="shared" si="0"/>
        <v>0.15394402035623361</v>
      </c>
      <c r="K62" s="1">
        <f t="shared" si="1"/>
        <v>0.27252252252252185</v>
      </c>
      <c r="L62" t="s">
        <v>126</v>
      </c>
    </row>
    <row r="63" spans="1:12" x14ac:dyDescent="0.25">
      <c r="A63" t="s">
        <v>50</v>
      </c>
      <c r="B63" t="s">
        <v>15</v>
      </c>
      <c r="C63" t="s">
        <v>79</v>
      </c>
      <c r="D63" t="s">
        <v>55</v>
      </c>
      <c r="E63" t="s">
        <v>57</v>
      </c>
      <c r="F63" t="s">
        <v>28</v>
      </c>
      <c r="G63">
        <v>0.13444444444444401</v>
      </c>
      <c r="H63">
        <v>0.36666666666666597</v>
      </c>
      <c r="I63">
        <v>0.19674796747967399</v>
      </c>
      <c r="J63" s="1">
        <f t="shared" si="0"/>
        <v>0.15394402035623361</v>
      </c>
      <c r="K63" s="1">
        <f t="shared" si="1"/>
        <v>0.27252252252252185</v>
      </c>
      <c r="L63" t="s">
        <v>124</v>
      </c>
    </row>
    <row r="64" spans="1:12" x14ac:dyDescent="0.25">
      <c r="A64" t="s">
        <v>50</v>
      </c>
      <c r="B64" t="s">
        <v>15</v>
      </c>
      <c r="C64" t="s">
        <v>79</v>
      </c>
      <c r="D64" t="s">
        <v>55</v>
      </c>
      <c r="E64" t="s">
        <v>58</v>
      </c>
      <c r="F64" t="s">
        <v>30</v>
      </c>
      <c r="G64">
        <v>0.13444444444444401</v>
      </c>
      <c r="H64">
        <v>0.36666666666666597</v>
      </c>
      <c r="I64">
        <v>0.19674796747967399</v>
      </c>
      <c r="J64" s="1">
        <f t="shared" si="0"/>
        <v>0.15394402035623361</v>
      </c>
      <c r="K64" s="1">
        <f t="shared" si="1"/>
        <v>0.27252252252252185</v>
      </c>
      <c r="L64" t="s">
        <v>63</v>
      </c>
    </row>
    <row r="65" spans="1:12" x14ac:dyDescent="0.25">
      <c r="A65" t="s">
        <v>50</v>
      </c>
      <c r="B65" t="s">
        <v>15</v>
      </c>
      <c r="C65" t="s">
        <v>79</v>
      </c>
      <c r="D65" t="s">
        <v>55</v>
      </c>
      <c r="E65" t="s">
        <v>59</v>
      </c>
      <c r="F65" t="s">
        <v>31</v>
      </c>
      <c r="G65">
        <v>0.55673898750821804</v>
      </c>
      <c r="H65">
        <v>0.36862745098039201</v>
      </c>
      <c r="I65">
        <v>0.20431274788871001</v>
      </c>
      <c r="J65" s="1">
        <f t="shared" si="0"/>
        <v>0.50518005153396006</v>
      </c>
      <c r="K65" s="1">
        <f t="shared" si="1"/>
        <v>0.39534324681387872</v>
      </c>
      <c r="L65" t="s">
        <v>126</v>
      </c>
    </row>
    <row r="66" spans="1:12" x14ac:dyDescent="0.25">
      <c r="A66" t="s">
        <v>50</v>
      </c>
      <c r="B66" t="s">
        <v>15</v>
      </c>
      <c r="C66" t="s">
        <v>79</v>
      </c>
      <c r="D66" t="s">
        <v>55</v>
      </c>
      <c r="E66" t="s">
        <v>60</v>
      </c>
      <c r="F66" t="s">
        <v>32</v>
      </c>
      <c r="G66">
        <v>0.13444444444444401</v>
      </c>
      <c r="H66">
        <v>0.36666666666666597</v>
      </c>
      <c r="I66">
        <v>0.19674796747967399</v>
      </c>
      <c r="J66" s="1">
        <f t="shared" si="0"/>
        <v>0.15394402035623361</v>
      </c>
      <c r="K66" s="1">
        <f t="shared" si="1"/>
        <v>0.27252252252252185</v>
      </c>
      <c r="L66" t="s">
        <v>126</v>
      </c>
    </row>
    <row r="67" spans="1:12" x14ac:dyDescent="0.25">
      <c r="A67" t="s">
        <v>50</v>
      </c>
      <c r="B67" t="s">
        <v>15</v>
      </c>
      <c r="C67" t="s">
        <v>79</v>
      </c>
      <c r="D67" t="s">
        <v>55</v>
      </c>
      <c r="E67" t="s">
        <v>61</v>
      </c>
      <c r="F67" t="s">
        <v>33</v>
      </c>
      <c r="G67">
        <v>0.13444444444444401</v>
      </c>
      <c r="H67">
        <v>0.36666666666666597</v>
      </c>
      <c r="I67">
        <v>0.19674796747967399</v>
      </c>
      <c r="J67" s="1">
        <f t="shared" ref="J67:J73" si="2" xml:space="preserve"> (1 + 0.25) * ((G67 * H67) / (0.25 * G67 + H67))</f>
        <v>0.15394402035623361</v>
      </c>
      <c r="K67" s="1">
        <f t="shared" ref="K67:K73" si="3" xml:space="preserve"> (1 + 4) * ((G67 * H67) / (4 * G67 + H67))</f>
        <v>0.27252252252252185</v>
      </c>
      <c r="L67" t="s">
        <v>126</v>
      </c>
    </row>
    <row r="68" spans="1:12" x14ac:dyDescent="0.25">
      <c r="A68" t="s">
        <v>50</v>
      </c>
      <c r="B68" t="s">
        <v>15</v>
      </c>
      <c r="C68" t="s">
        <v>79</v>
      </c>
      <c r="D68" t="s">
        <v>56</v>
      </c>
      <c r="E68" t="s">
        <v>50</v>
      </c>
      <c r="F68" t="s">
        <v>35</v>
      </c>
      <c r="G68">
        <v>6.1221999043465897E-2</v>
      </c>
      <c r="H68">
        <v>7.3599999999999999E-2</v>
      </c>
      <c r="I68">
        <v>3.66333495995897E-2</v>
      </c>
      <c r="J68" s="1">
        <f t="shared" si="2"/>
        <v>6.3352930101609806E-2</v>
      </c>
      <c r="K68" s="1">
        <f t="shared" si="3"/>
        <v>7.0739544091628553E-2</v>
      </c>
      <c r="L68" t="s">
        <v>168</v>
      </c>
    </row>
    <row r="69" spans="1:12" x14ac:dyDescent="0.25">
      <c r="A69" t="s">
        <v>50</v>
      </c>
      <c r="B69" t="s">
        <v>15</v>
      </c>
      <c r="C69" t="s">
        <v>79</v>
      </c>
      <c r="D69" t="s">
        <v>56</v>
      </c>
      <c r="E69" t="s">
        <v>57</v>
      </c>
      <c r="F69" t="s">
        <v>37</v>
      </c>
      <c r="G69">
        <v>3.71726782280467E-2</v>
      </c>
      <c r="H69">
        <v>5.6000000000000001E-2</v>
      </c>
      <c r="I69">
        <v>2.60526981767745E-2</v>
      </c>
      <c r="J69" s="1">
        <f t="shared" si="2"/>
        <v>3.9852368840682773E-2</v>
      </c>
      <c r="K69" s="1">
        <f t="shared" si="3"/>
        <v>5.0849155566321677E-2</v>
      </c>
      <c r="L69" t="s">
        <v>169</v>
      </c>
    </row>
    <row r="70" spans="1:12" x14ac:dyDescent="0.25">
      <c r="A70" t="s">
        <v>50</v>
      </c>
      <c r="B70" t="s">
        <v>15</v>
      </c>
      <c r="C70" t="s">
        <v>79</v>
      </c>
      <c r="D70" t="s">
        <v>56</v>
      </c>
      <c r="E70" t="s">
        <v>58</v>
      </c>
      <c r="F70" t="s">
        <v>39</v>
      </c>
      <c r="G70">
        <v>0.11585970037323499</v>
      </c>
      <c r="H70">
        <v>9.7600000000000006E-2</v>
      </c>
      <c r="I70">
        <v>5.5821732753548597E-2</v>
      </c>
      <c r="J70" s="1">
        <f t="shared" si="2"/>
        <v>0.11168088974977756</v>
      </c>
      <c r="K70" s="1">
        <f t="shared" si="3"/>
        <v>0.10077651248306783</v>
      </c>
      <c r="L70" t="s">
        <v>170</v>
      </c>
    </row>
    <row r="71" spans="1:12" x14ac:dyDescent="0.25">
      <c r="A71" t="s">
        <v>50</v>
      </c>
      <c r="B71" t="s">
        <v>15</v>
      </c>
      <c r="C71" t="s">
        <v>79</v>
      </c>
      <c r="D71" t="s">
        <v>56</v>
      </c>
      <c r="E71" t="s">
        <v>59</v>
      </c>
      <c r="F71" t="s">
        <v>41</v>
      </c>
      <c r="G71">
        <v>3.3862727225303001E-2</v>
      </c>
      <c r="H71">
        <v>0.1008</v>
      </c>
      <c r="I71">
        <v>4.4399129238108501E-2</v>
      </c>
      <c r="J71" s="1">
        <f t="shared" si="2"/>
        <v>3.9048890373017051E-2</v>
      </c>
      <c r="K71" s="1">
        <f t="shared" si="3"/>
        <v>7.224020682472454E-2</v>
      </c>
      <c r="L71" t="s">
        <v>169</v>
      </c>
    </row>
    <row r="72" spans="1:12" x14ac:dyDescent="0.25">
      <c r="A72" t="s">
        <v>50</v>
      </c>
      <c r="B72" t="s">
        <v>15</v>
      </c>
      <c r="C72" t="s">
        <v>79</v>
      </c>
      <c r="D72" t="s">
        <v>56</v>
      </c>
      <c r="E72" t="s">
        <v>60</v>
      </c>
      <c r="F72" t="s">
        <v>43</v>
      </c>
      <c r="G72">
        <v>0.108252383388137</v>
      </c>
      <c r="H72">
        <v>7.8399999999999997E-2</v>
      </c>
      <c r="I72">
        <v>3.56401659989155E-2</v>
      </c>
      <c r="J72" s="1">
        <f t="shared" si="2"/>
        <v>0.10059190361171022</v>
      </c>
      <c r="K72" s="1">
        <f t="shared" si="3"/>
        <v>8.2976423989150089E-2</v>
      </c>
      <c r="L72" t="s">
        <v>171</v>
      </c>
    </row>
    <row r="73" spans="1:12" x14ac:dyDescent="0.25">
      <c r="A73" t="s">
        <v>50</v>
      </c>
      <c r="B73" t="s">
        <v>15</v>
      </c>
      <c r="C73" t="s">
        <v>79</v>
      </c>
      <c r="D73" t="s">
        <v>56</v>
      </c>
      <c r="E73" t="s">
        <v>61</v>
      </c>
      <c r="F73" t="s">
        <v>45</v>
      </c>
      <c r="G73">
        <v>6.0957325077399302E-2</v>
      </c>
      <c r="H73">
        <v>6.2399999999999997E-2</v>
      </c>
      <c r="I73">
        <v>3.5542307499120997E-2</v>
      </c>
      <c r="J73" s="1">
        <f t="shared" si="2"/>
        <v>6.1240498575934763E-2</v>
      </c>
      <c r="K73" s="1">
        <f t="shared" si="3"/>
        <v>6.2106027754106903E-2</v>
      </c>
      <c r="L73" t="s">
        <v>172</v>
      </c>
    </row>
  </sheetData>
  <conditionalFormatting sqref="G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 G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none-HF</vt:lpstr>
      <vt:lpstr>assertion-01-"is about"</vt:lpstr>
      <vt:lpstr>assertion-02-"belongs to"</vt:lpstr>
      <vt:lpstr>QA-01-"is about"</vt:lpstr>
      <vt:lpstr>QA-02-"belongs to"</vt:lpstr>
      <vt:lpstr>definition-01-"is about"</vt:lpstr>
      <vt:lpstr>definition-02-"belongs to"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Waad Alhoshan, PhD</dc:creator>
  <cp:lastModifiedBy>Waad Alhoshan, PhD</cp:lastModifiedBy>
  <dcterms:created xsi:type="dcterms:W3CDTF">2024-08-11T02:02:30Z</dcterms:created>
  <dcterms:modified xsi:type="dcterms:W3CDTF">2025-03-05T23:18:29Z</dcterms:modified>
</cp:coreProperties>
</file>