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shio/Downloads/"/>
    </mc:Choice>
  </mc:AlternateContent>
  <xr:revisionPtr revIDLastSave="0" documentId="13_ncr:1_{4FAD8FA7-E67D-054F-9A74-C7533F196461}" xr6:coauthVersionLast="47" xr6:coauthVersionMax="47" xr10:uidLastSave="{00000000-0000-0000-0000-000000000000}"/>
  <bookViews>
    <workbookView xWindow="3040" yWindow="2000" windowWidth="27900" windowHeight="16940" xr2:uid="{057543B8-B936-5943-BA27-89ADCDAC6B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I9" i="1"/>
  <c r="F8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<sst xmlns="http://schemas.openxmlformats.org/spreadsheetml/2006/main" count="31" uniqueCount="30">
  <si>
    <t>vi</t>
    <phoneticPr fontId="1"/>
  </si>
  <si>
    <t>vs</t>
    <phoneticPr fontId="1"/>
  </si>
  <si>
    <t>rr</t>
    <phoneticPr fontId="1"/>
  </si>
  <si>
    <t>z</t>
    <phoneticPr fontId="1"/>
  </si>
  <si>
    <t>RL解放前Vo</t>
    <rPh sb="2" eb="5">
      <t>カイホウ</t>
    </rPh>
    <phoneticPr fontId="1"/>
  </si>
  <si>
    <t>RL解放後Vo</t>
    <rPh sb="2" eb="3">
      <t>カイホウ</t>
    </rPh>
    <phoneticPr fontId="1"/>
  </si>
  <si>
    <t>RL</t>
    <phoneticPr fontId="1"/>
  </si>
  <si>
    <t>Zo</t>
    <phoneticPr fontId="1"/>
  </si>
  <si>
    <t>演習2-2-5</t>
    <rPh sb="0" eb="2">
      <t>エンシュウ</t>
    </rPh>
    <phoneticPr fontId="1"/>
  </si>
  <si>
    <t>演習2-2-4</t>
    <rPh sb="0" eb="2">
      <t>エンシュウ</t>
    </rPh>
    <phoneticPr fontId="1"/>
  </si>
  <si>
    <t>演習2-2-3</t>
    <rPh sb="0" eb="2">
      <t>エンシュウ</t>
    </rPh>
    <phoneticPr fontId="1"/>
  </si>
  <si>
    <t>演習2-2-1</t>
    <rPh sb="0" eb="2">
      <t>エンシュウ</t>
    </rPh>
    <phoneticPr fontId="1"/>
  </si>
  <si>
    <t>VB実測値[V]</t>
    <rPh sb="2" eb="5">
      <t>ジッソク</t>
    </rPh>
    <phoneticPr fontId="1"/>
  </si>
  <si>
    <t>Vo[V]</t>
    <phoneticPr fontId="1"/>
  </si>
  <si>
    <t>VB理論値[V]</t>
    <rPh sb="2" eb="5">
      <t>リロn</t>
    </rPh>
    <phoneticPr fontId="1"/>
  </si>
  <si>
    <t>VC実測値[V]</t>
    <rPh sb="2" eb="5">
      <t>ジッソク</t>
    </rPh>
    <phoneticPr fontId="1"/>
  </si>
  <si>
    <t>VC理論値[V]</t>
    <rPh sb="2" eb="5">
      <t>リロn</t>
    </rPh>
    <phoneticPr fontId="1"/>
  </si>
  <si>
    <t>VE実測値[V]</t>
    <rPh sb="2" eb="5">
      <t>ジッソク</t>
    </rPh>
    <phoneticPr fontId="1"/>
  </si>
  <si>
    <t>VE理論値[V]</t>
    <rPh sb="2" eb="5">
      <t>リロn</t>
    </rPh>
    <phoneticPr fontId="1"/>
  </si>
  <si>
    <t>0.64[V]で歪み始めた</t>
    <rPh sb="8" eb="9">
      <t>ユガ</t>
    </rPh>
    <phoneticPr fontId="1"/>
  </si>
  <si>
    <t>Vrms[V]</t>
    <phoneticPr fontId="1"/>
  </si>
  <si>
    <t>Vi[V]</t>
    <phoneticPr fontId="1"/>
  </si>
  <si>
    <t>Gv[dB]</t>
    <phoneticPr fontId="1"/>
  </si>
  <si>
    <t>f[Hz]</t>
    <phoneticPr fontId="1"/>
  </si>
  <si>
    <t>演習2-2-2</t>
    <rPh sb="0" eb="2">
      <t>エンシュウ</t>
    </rPh>
    <phoneticPr fontId="1"/>
  </si>
  <si>
    <t>入力：実行値[V]</t>
    <rPh sb="0" eb="2">
      <t>ニュウリョク</t>
    </rPh>
    <rPh sb="3" eb="6">
      <t>ジッコウ</t>
    </rPh>
    <phoneticPr fontId="1"/>
  </si>
  <si>
    <t>出力：実行値[V]</t>
    <rPh sb="0" eb="2">
      <t>シュテゥ</t>
    </rPh>
    <rPh sb="3" eb="4">
      <t>ジッコウ</t>
    </rPh>
    <phoneticPr fontId="1"/>
  </si>
  <si>
    <t>入力：振幅値[V]</t>
    <phoneticPr fontId="1"/>
  </si>
  <si>
    <t>出力：振幅値[V]</t>
    <rPh sb="0" eb="2">
      <t>シュテゥ</t>
    </rPh>
    <rPh sb="3" eb="4">
      <t>シンプク</t>
    </rPh>
    <phoneticPr fontId="1"/>
  </si>
  <si>
    <t>演習2-2-5</t>
    <rPh sb="0" eb="2">
      <t>ENNSYU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</si>
</sst>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170</c:v>
                </c:pt>
                <c:pt idx="12">
                  <c:v>200</c:v>
                </c:pt>
                <c:pt idx="13">
                  <c:v>220</c:v>
                </c:pt>
                <c:pt idx="14">
                  <c:v>270</c:v>
                </c:pt>
                <c:pt idx="15">
                  <c:v>320</c:v>
                </c:pt>
                <c:pt idx="16">
                  <c:v>500</c:v>
                </c:pt>
                <c:pt idx="17">
                  <c:v>1000</c:v>
                </c:pt>
                <c:pt idx="18">
                  <c:v>2000</c:v>
                </c:pt>
                <c:pt idx="19">
                  <c:v>5000</c:v>
                </c:pt>
                <c:pt idx="20">
                  <c:v>10000</c:v>
                </c:pt>
                <c:pt idx="21">
                  <c:v>20000</c:v>
                </c:pt>
                <c:pt idx="22">
                  <c:v>50000</c:v>
                </c:pt>
                <c:pt idx="23">
                  <c:v>100000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23-5B42-8833-059F0BC40A1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Vi[V]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170</c:v>
                </c:pt>
                <c:pt idx="12">
                  <c:v>200</c:v>
                </c:pt>
                <c:pt idx="13">
                  <c:v>220</c:v>
                </c:pt>
                <c:pt idx="14">
                  <c:v>270</c:v>
                </c:pt>
                <c:pt idx="15">
                  <c:v>320</c:v>
                </c:pt>
                <c:pt idx="16">
                  <c:v>500</c:v>
                </c:pt>
                <c:pt idx="17">
                  <c:v>1000</c:v>
                </c:pt>
                <c:pt idx="18">
                  <c:v>2000</c:v>
                </c:pt>
                <c:pt idx="19">
                  <c:v>5000</c:v>
                </c:pt>
                <c:pt idx="20">
                  <c:v>10000</c:v>
                </c:pt>
                <c:pt idx="21">
                  <c:v>20000</c:v>
                </c:pt>
                <c:pt idx="22">
                  <c:v>50000</c:v>
                </c:pt>
                <c:pt idx="23">
                  <c:v>100000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23-5B42-8833-059F0BC40A1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Vo[V]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170</c:v>
                </c:pt>
                <c:pt idx="12">
                  <c:v>200</c:v>
                </c:pt>
                <c:pt idx="13">
                  <c:v>220</c:v>
                </c:pt>
                <c:pt idx="14">
                  <c:v>270</c:v>
                </c:pt>
                <c:pt idx="15">
                  <c:v>320</c:v>
                </c:pt>
                <c:pt idx="16">
                  <c:v>500</c:v>
                </c:pt>
                <c:pt idx="17">
                  <c:v>1000</c:v>
                </c:pt>
                <c:pt idx="18">
                  <c:v>2000</c:v>
                </c:pt>
                <c:pt idx="19">
                  <c:v>5000</c:v>
                </c:pt>
                <c:pt idx="20">
                  <c:v>10000</c:v>
                </c:pt>
                <c:pt idx="21">
                  <c:v>20000</c:v>
                </c:pt>
                <c:pt idx="22">
                  <c:v>50000</c:v>
                </c:pt>
                <c:pt idx="23">
                  <c:v>100000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0.128</c:v>
                </c:pt>
                <c:pt idx="1">
                  <c:v>0.24199999999999999</c:v>
                </c:pt>
                <c:pt idx="2">
                  <c:v>0.505</c:v>
                </c:pt>
                <c:pt idx="3">
                  <c:v>0.64800000000000002</c:v>
                </c:pt>
                <c:pt idx="4">
                  <c:v>0.68799999999999994</c:v>
                </c:pt>
                <c:pt idx="5">
                  <c:v>0.72499999999999998</c:v>
                </c:pt>
                <c:pt idx="6">
                  <c:v>0.74299999999999999</c:v>
                </c:pt>
                <c:pt idx="7">
                  <c:v>0.752</c:v>
                </c:pt>
                <c:pt idx="8">
                  <c:v>0.79100000000000004</c:v>
                </c:pt>
                <c:pt idx="9">
                  <c:v>0.81200000000000006</c:v>
                </c:pt>
                <c:pt idx="10">
                  <c:v>0.83199999999999996</c:v>
                </c:pt>
                <c:pt idx="11">
                  <c:v>0.88</c:v>
                </c:pt>
                <c:pt idx="12">
                  <c:v>0.88600000000000001</c:v>
                </c:pt>
                <c:pt idx="13">
                  <c:v>0.91200000000000003</c:v>
                </c:pt>
                <c:pt idx="14">
                  <c:v>0.93</c:v>
                </c:pt>
                <c:pt idx="15">
                  <c:v>0.94299999999999995</c:v>
                </c:pt>
                <c:pt idx="16">
                  <c:v>0.98799999999999999</c:v>
                </c:pt>
                <c:pt idx="17">
                  <c:v>0.99399999999999999</c:v>
                </c:pt>
                <c:pt idx="18">
                  <c:v>0.99399999999999999</c:v>
                </c:pt>
                <c:pt idx="19">
                  <c:v>1.004</c:v>
                </c:pt>
                <c:pt idx="20">
                  <c:v>1.038</c:v>
                </c:pt>
                <c:pt idx="21">
                  <c:v>1.026</c:v>
                </c:pt>
                <c:pt idx="22">
                  <c:v>1.0409999999999999</c:v>
                </c:pt>
                <c:pt idx="23">
                  <c:v>0.90200000000000002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23-5B42-8833-059F0BC40A13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Gv[dB]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170</c:v>
                </c:pt>
                <c:pt idx="12">
                  <c:v>200</c:v>
                </c:pt>
                <c:pt idx="13">
                  <c:v>220</c:v>
                </c:pt>
                <c:pt idx="14">
                  <c:v>270</c:v>
                </c:pt>
                <c:pt idx="15">
                  <c:v>320</c:v>
                </c:pt>
                <c:pt idx="16">
                  <c:v>500</c:v>
                </c:pt>
                <c:pt idx="17">
                  <c:v>1000</c:v>
                </c:pt>
                <c:pt idx="18">
                  <c:v>2000</c:v>
                </c:pt>
                <c:pt idx="19">
                  <c:v>5000</c:v>
                </c:pt>
                <c:pt idx="20">
                  <c:v>10000</c:v>
                </c:pt>
                <c:pt idx="21">
                  <c:v>20000</c:v>
                </c:pt>
                <c:pt idx="22">
                  <c:v>50000</c:v>
                </c:pt>
                <c:pt idx="23">
                  <c:v>100000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-9.89700043360188</c:v>
                </c:pt>
                <c:pt idx="1">
                  <c:v>-4.3648925069506221</c:v>
                </c:pt>
                <c:pt idx="2">
                  <c:v>2.0246277358139793</c:v>
                </c:pt>
                <c:pt idx="3">
                  <c:v>4.1903002908526181</c:v>
                </c:pt>
                <c:pt idx="4">
                  <c:v>4.7105689381509768</c:v>
                </c:pt>
                <c:pt idx="5">
                  <c:v>5.1655603048606249</c:v>
                </c:pt>
                <c:pt idx="6">
                  <c:v>5.3785764486522583</c:v>
                </c:pt>
                <c:pt idx="7">
                  <c:v>5.4831569852735962</c:v>
                </c:pt>
                <c:pt idx="8">
                  <c:v>5.9223298433942837</c:v>
                </c:pt>
                <c:pt idx="9">
                  <c:v>6.1499207582642583</c:v>
                </c:pt>
                <c:pt idx="10">
                  <c:v>6.3612666992552294</c:v>
                </c:pt>
                <c:pt idx="11">
                  <c:v>6.8484536164441234</c:v>
                </c:pt>
                <c:pt idx="12">
                  <c:v>6.9074746111817662</c:v>
                </c:pt>
                <c:pt idx="13">
                  <c:v>7.158696940009075</c:v>
                </c:pt>
                <c:pt idx="14">
                  <c:v>7.3284591445194547</c:v>
                </c:pt>
                <c:pt idx="15">
                  <c:v>7.4490340281873193</c:v>
                </c:pt>
                <c:pt idx="16">
                  <c:v>7.8539390651933143</c:v>
                </c:pt>
                <c:pt idx="17">
                  <c:v>7.9065278613870182</c:v>
                </c:pt>
                <c:pt idx="18">
                  <c:v>7.9065278613870182</c:v>
                </c:pt>
                <c:pt idx="19">
                  <c:v>7.9934744296207612</c:v>
                </c:pt>
                <c:pt idx="20">
                  <c:v>8.2827472436895313</c:v>
                </c:pt>
                <c:pt idx="21">
                  <c:v>8.1817473889567012</c:v>
                </c:pt>
                <c:pt idx="22">
                  <c:v>8.307814763651475</c:v>
                </c:pt>
                <c:pt idx="23">
                  <c:v>7.0629309242795868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23-5B42-8833-059F0BC40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140784"/>
        <c:axId val="1058192256"/>
      </c:scatterChart>
      <c:valAx>
        <c:axId val="10581407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8192256"/>
        <c:crosses val="autoZero"/>
        <c:crossBetween val="midCat"/>
      </c:valAx>
      <c:valAx>
        <c:axId val="10581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814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19</xdr:row>
      <xdr:rowOff>139700</xdr:rowOff>
    </xdr:from>
    <xdr:to>
      <xdr:col>13</xdr:col>
      <xdr:colOff>609600</xdr:colOff>
      <xdr:row>36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DE4E25A-0E32-1D02-2D5A-A6803E193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1FD3-97D9-1547-BDFC-0D992727CE6C}">
  <dimension ref="A1:M51"/>
  <sheetViews>
    <sheetView tabSelected="1" topLeftCell="A32" workbookViewId="0">
      <selection activeCell="A37" sqref="A37"/>
    </sheetView>
  </sheetViews>
  <sheetFormatPr baseColWidth="10" defaultRowHeight="20"/>
  <cols>
    <col min="7" max="7" width="14.5703125" bestFit="1" customWidth="1"/>
  </cols>
  <sheetData>
    <row r="1" spans="1:13">
      <c r="A1" t="s">
        <v>10</v>
      </c>
      <c r="B1" t="s">
        <v>23</v>
      </c>
      <c r="D1" t="s">
        <v>21</v>
      </c>
      <c r="E1" t="s">
        <v>13</v>
      </c>
      <c r="F1" t="s">
        <v>22</v>
      </c>
    </row>
    <row r="2" spans="1:13">
      <c r="B2">
        <v>10</v>
      </c>
      <c r="D2">
        <v>0.4</v>
      </c>
      <c r="E2">
        <v>0.128</v>
      </c>
      <c r="F2">
        <f>20*LOG10(E2/D2)</f>
        <v>-9.89700043360188</v>
      </c>
    </row>
    <row r="3" spans="1:13">
      <c r="B3">
        <v>20</v>
      </c>
      <c r="D3">
        <v>0.4</v>
      </c>
      <c r="E3">
        <v>0.24199999999999999</v>
      </c>
      <c r="F3">
        <f t="shared" ref="F3:F25" si="0">20*LOG10(E3/D3)</f>
        <v>-4.3648925069506221</v>
      </c>
    </row>
    <row r="4" spans="1:13">
      <c r="B4">
        <v>50</v>
      </c>
      <c r="D4">
        <v>0.4</v>
      </c>
      <c r="E4">
        <v>0.505</v>
      </c>
      <c r="F4">
        <f t="shared" si="0"/>
        <v>2.0246277358139793</v>
      </c>
    </row>
    <row r="5" spans="1:13">
      <c r="B5">
        <v>70</v>
      </c>
      <c r="D5">
        <v>0.4</v>
      </c>
      <c r="E5">
        <v>0.64800000000000002</v>
      </c>
      <c r="F5">
        <f t="shared" si="0"/>
        <v>4.1903002908526181</v>
      </c>
      <c r="I5" t="s">
        <v>9</v>
      </c>
      <c r="L5" t="s">
        <v>8</v>
      </c>
    </row>
    <row r="6" spans="1:13">
      <c r="B6">
        <v>80</v>
      </c>
      <c r="D6">
        <v>0.4</v>
      </c>
      <c r="E6">
        <v>0.68799999999999994</v>
      </c>
      <c r="F6">
        <f t="shared" si="0"/>
        <v>4.7105689381509768</v>
      </c>
      <c r="H6" t="s">
        <v>0</v>
      </c>
      <c r="I6">
        <v>0.254</v>
      </c>
      <c r="L6" t="s">
        <v>4</v>
      </c>
      <c r="M6">
        <v>1.0189999999999999</v>
      </c>
    </row>
    <row r="7" spans="1:13">
      <c r="B7">
        <v>90</v>
      </c>
      <c r="D7">
        <v>0.4</v>
      </c>
      <c r="E7">
        <v>0.72499999999999998</v>
      </c>
      <c r="F7">
        <f t="shared" si="0"/>
        <v>5.1655603048606249</v>
      </c>
      <c r="H7" t="s">
        <v>1</v>
      </c>
      <c r="I7">
        <v>0.4</v>
      </c>
      <c r="L7" t="s">
        <v>5</v>
      </c>
      <c r="M7">
        <v>2.0190000000000001</v>
      </c>
    </row>
    <row r="8" spans="1:13">
      <c r="B8">
        <v>95</v>
      </c>
      <c r="D8">
        <v>0.4</v>
      </c>
      <c r="E8">
        <v>0.74299999999999999</v>
      </c>
      <c r="F8">
        <f t="shared" si="0"/>
        <v>5.3785764486522583</v>
      </c>
      <c r="H8" t="s">
        <v>2</v>
      </c>
      <c r="I8">
        <v>10</v>
      </c>
      <c r="L8" t="s">
        <v>6</v>
      </c>
      <c r="M8">
        <v>10</v>
      </c>
    </row>
    <row r="9" spans="1:13">
      <c r="B9">
        <v>100</v>
      </c>
      <c r="D9">
        <v>0.4</v>
      </c>
      <c r="E9">
        <v>0.752</v>
      </c>
      <c r="F9">
        <f t="shared" si="0"/>
        <v>5.4831569852735962</v>
      </c>
      <c r="H9" t="s">
        <v>3</v>
      </c>
      <c r="I9">
        <f>I6*I8/(I7-I6)</f>
        <v>17.397260273972602</v>
      </c>
      <c r="L9" t="s">
        <v>7</v>
      </c>
      <c r="M9">
        <f>(M7-M6)*M8/M6</f>
        <v>9.8135426889106991</v>
      </c>
    </row>
    <row r="10" spans="1:13">
      <c r="B10">
        <v>110</v>
      </c>
      <c r="D10">
        <v>0.4</v>
      </c>
      <c r="E10">
        <v>0.79100000000000004</v>
      </c>
      <c r="F10">
        <f t="shared" si="0"/>
        <v>5.9223298433942837</v>
      </c>
    </row>
    <row r="11" spans="1:13">
      <c r="B11">
        <v>120</v>
      </c>
      <c r="D11">
        <v>0.4</v>
      </c>
      <c r="E11">
        <v>0.81200000000000006</v>
      </c>
      <c r="F11">
        <f t="shared" si="0"/>
        <v>6.1499207582642583</v>
      </c>
    </row>
    <row r="12" spans="1:13">
      <c r="B12">
        <v>130</v>
      </c>
      <c r="D12">
        <v>0.4</v>
      </c>
      <c r="E12">
        <v>0.83199999999999996</v>
      </c>
      <c r="F12">
        <f t="shared" si="0"/>
        <v>6.3612666992552294</v>
      </c>
    </row>
    <row r="13" spans="1:13">
      <c r="B13">
        <v>170</v>
      </c>
      <c r="D13">
        <v>0.4</v>
      </c>
      <c r="E13">
        <v>0.88</v>
      </c>
      <c r="F13">
        <f t="shared" si="0"/>
        <v>6.8484536164441234</v>
      </c>
    </row>
    <row r="14" spans="1:13">
      <c r="B14">
        <v>200</v>
      </c>
      <c r="D14">
        <v>0.4</v>
      </c>
      <c r="E14">
        <v>0.88600000000000001</v>
      </c>
      <c r="F14">
        <f t="shared" si="0"/>
        <v>6.9074746111817662</v>
      </c>
    </row>
    <row r="15" spans="1:13">
      <c r="B15">
        <v>220</v>
      </c>
      <c r="D15">
        <v>0.4</v>
      </c>
      <c r="E15">
        <v>0.91200000000000003</v>
      </c>
      <c r="F15">
        <f t="shared" si="0"/>
        <v>7.158696940009075</v>
      </c>
    </row>
    <row r="16" spans="1:13">
      <c r="B16">
        <v>270</v>
      </c>
      <c r="D16">
        <v>0.4</v>
      </c>
      <c r="E16">
        <v>0.93</v>
      </c>
      <c r="F16">
        <f t="shared" si="0"/>
        <v>7.3284591445194547</v>
      </c>
    </row>
    <row r="17" spans="1:6">
      <c r="B17">
        <v>320</v>
      </c>
      <c r="D17">
        <v>0.4</v>
      </c>
      <c r="E17">
        <v>0.94299999999999995</v>
      </c>
      <c r="F17">
        <f t="shared" si="0"/>
        <v>7.4490340281873193</v>
      </c>
    </row>
    <row r="18" spans="1:6">
      <c r="B18">
        <v>500</v>
      </c>
      <c r="D18">
        <v>0.4</v>
      </c>
      <c r="E18">
        <v>0.98799999999999999</v>
      </c>
      <c r="F18">
        <f t="shared" si="0"/>
        <v>7.8539390651933143</v>
      </c>
    </row>
    <row r="19" spans="1:6">
      <c r="B19">
        <v>1000</v>
      </c>
      <c r="D19">
        <v>0.4</v>
      </c>
      <c r="E19">
        <v>0.99399999999999999</v>
      </c>
      <c r="F19">
        <f t="shared" si="0"/>
        <v>7.9065278613870182</v>
      </c>
    </row>
    <row r="20" spans="1:6">
      <c r="B20">
        <v>2000</v>
      </c>
      <c r="D20">
        <v>0.4</v>
      </c>
      <c r="E20">
        <v>0.99399999999999999</v>
      </c>
      <c r="F20">
        <f t="shared" si="0"/>
        <v>7.9065278613870182</v>
      </c>
    </row>
    <row r="21" spans="1:6">
      <c r="B21">
        <v>5000</v>
      </c>
      <c r="D21">
        <v>0.4</v>
      </c>
      <c r="E21">
        <v>1.004</v>
      </c>
      <c r="F21">
        <f t="shared" si="0"/>
        <v>7.9934744296207612</v>
      </c>
    </row>
    <row r="22" spans="1:6">
      <c r="B22">
        <v>10000</v>
      </c>
      <c r="D22">
        <v>0.4</v>
      </c>
      <c r="E22">
        <v>1.038</v>
      </c>
      <c r="F22">
        <f t="shared" si="0"/>
        <v>8.2827472436895313</v>
      </c>
    </row>
    <row r="23" spans="1:6">
      <c r="B23">
        <v>20000</v>
      </c>
      <c r="D23">
        <v>0.4</v>
      </c>
      <c r="E23">
        <v>1.026</v>
      </c>
      <c r="F23">
        <f t="shared" si="0"/>
        <v>8.1817473889567012</v>
      </c>
    </row>
    <row r="24" spans="1:6">
      <c r="B24">
        <v>50000</v>
      </c>
      <c r="D24">
        <v>0.4</v>
      </c>
      <c r="E24">
        <v>1.0409999999999999</v>
      </c>
      <c r="F24">
        <f t="shared" si="0"/>
        <v>8.307814763651475</v>
      </c>
    </row>
    <row r="25" spans="1:6">
      <c r="B25">
        <v>100000</v>
      </c>
      <c r="D25">
        <v>0.4</v>
      </c>
      <c r="E25">
        <v>0.90200000000000002</v>
      </c>
      <c r="F25">
        <f t="shared" si="0"/>
        <v>7.0629309242795868</v>
      </c>
    </row>
    <row r="27" spans="1:6">
      <c r="A27" t="s">
        <v>11</v>
      </c>
    </row>
    <row r="28" spans="1:6">
      <c r="A28" t="s">
        <v>12</v>
      </c>
      <c r="B28">
        <v>2.5720000000000001</v>
      </c>
    </row>
    <row r="29" spans="1:6">
      <c r="A29" t="s">
        <v>14</v>
      </c>
      <c r="B29">
        <v>2.7</v>
      </c>
    </row>
    <row r="30" spans="1:6">
      <c r="A30" t="s">
        <v>15</v>
      </c>
      <c r="B30">
        <v>5.45</v>
      </c>
    </row>
    <row r="31" spans="1:6">
      <c r="A31" t="s">
        <v>16</v>
      </c>
      <c r="B31">
        <v>4.5</v>
      </c>
    </row>
    <row r="32" spans="1:6">
      <c r="A32" t="s">
        <v>17</v>
      </c>
      <c r="B32">
        <v>1.927</v>
      </c>
    </row>
    <row r="33" spans="1:8">
      <c r="A33" t="s">
        <v>18</v>
      </c>
      <c r="B33">
        <v>2.1</v>
      </c>
    </row>
    <row r="37" spans="1:8">
      <c r="A37" t="s">
        <v>29</v>
      </c>
    </row>
    <row r="38" spans="1:8">
      <c r="B38" t="s">
        <v>20</v>
      </c>
      <c r="C38" t="s">
        <v>13</v>
      </c>
    </row>
    <row r="39" spans="1:8">
      <c r="B39">
        <v>0.1</v>
      </c>
      <c r="C39">
        <v>0.26600000000000001</v>
      </c>
    </row>
    <row r="40" spans="1:8">
      <c r="B40">
        <v>0.2</v>
      </c>
      <c r="C40">
        <v>0.52400000000000002</v>
      </c>
    </row>
    <row r="41" spans="1:8">
      <c r="B41">
        <v>0.3</v>
      </c>
      <c r="C41">
        <v>0.75800000000000001</v>
      </c>
      <c r="G41" t="s">
        <v>24</v>
      </c>
    </row>
    <row r="42" spans="1:8">
      <c r="B42">
        <v>0.4</v>
      </c>
      <c r="C42">
        <v>1.02</v>
      </c>
      <c r="G42" t="s">
        <v>25</v>
      </c>
      <c r="H42">
        <v>0.40200000000000002</v>
      </c>
    </row>
    <row r="43" spans="1:8">
      <c r="B43">
        <v>0.5</v>
      </c>
      <c r="C43">
        <v>1.274</v>
      </c>
      <c r="G43" t="s">
        <v>26</v>
      </c>
      <c r="H43">
        <v>1.024</v>
      </c>
    </row>
    <row r="44" spans="1:8">
      <c r="B44">
        <v>0.6</v>
      </c>
      <c r="C44">
        <v>1.5349999999999999</v>
      </c>
      <c r="G44" t="s">
        <v>27</v>
      </c>
      <c r="H44">
        <v>0.63</v>
      </c>
    </row>
    <row r="45" spans="1:8">
      <c r="B45">
        <v>0.7</v>
      </c>
      <c r="C45">
        <v>1.768</v>
      </c>
      <c r="G45" t="s">
        <v>28</v>
      </c>
      <c r="H45">
        <v>1.49</v>
      </c>
    </row>
    <row r="46" spans="1:8">
      <c r="B46">
        <v>0.8</v>
      </c>
      <c r="C46">
        <v>2.0190000000000001</v>
      </c>
    </row>
    <row r="47" spans="1:8">
      <c r="B47">
        <v>0.9</v>
      </c>
      <c r="C47">
        <v>2.2280000000000002</v>
      </c>
    </row>
    <row r="48" spans="1:8">
      <c r="B48">
        <v>1</v>
      </c>
      <c r="C48">
        <v>2.4769999999999999</v>
      </c>
    </row>
    <row r="51" spans="4:4">
      <c r="D51" t="s">
        <v>19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2022-06-02T04:47:52Z</dcterms:created>
  <dcterms:modified xsi:type="dcterms:W3CDTF">2022-06-07T12:50:49Z</dcterms:modified>
</cp:coreProperties>
</file>