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65CF37A0-5F2B-4DFC-8F84-5CA57FB4C97D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" i="1"/>
</calcChain>
</file>

<file path=xl/sharedStrings.xml><?xml version="1.0" encoding="utf-8"?>
<sst xmlns="http://schemas.openxmlformats.org/spreadsheetml/2006/main" count="1489" uniqueCount="823">
  <si>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</si>
  <si>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</si>
  <si>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</si>
  <si>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</si>
  <si>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</si>
  <si>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</si>
  <si>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</si>
  <si>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</si>
  <si>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</si>
  <si>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</si>
  <si>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</si>
  <si>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</si>
  <si>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</si>
  <si>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</si>
  <si>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</si>
  <si>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</si>
  <si>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</si>
  <si>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</si>
  <si>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</si>
  <si>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</si>
  <si>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</si>
  <si>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</si>
  <si>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</si>
  <si>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</si>
  <si>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</si>
  <si>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</si>
  <si>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</si>
  <si>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</si>
  <si>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</si>
  <si>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</si>
  <si>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</si>
  <si>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</si>
  <si>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</si>
  <si>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</si>
  <si>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</si>
  <si>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</si>
  <si>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</si>
  <si>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</si>
  <si>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</si>
  <si>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</si>
  <si>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</si>
  <si>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</si>
  <si>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</si>
  <si>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</si>
  <si>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</si>
  <si>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</si>
  <si>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</si>
  <si>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</si>
  <si>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</si>
  <si>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</si>
  <si>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</si>
  <si>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</si>
  <si>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</si>
  <si>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</si>
  <si>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</si>
  <si>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</si>
  <si>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</si>
  <si>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</si>
  <si>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</si>
  <si>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</si>
  <si>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</si>
  <si>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</si>
  <si>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</si>
  <si>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</si>
  <si>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</si>
  <si>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</si>
  <si>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</si>
  <si>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</si>
  <si>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</si>
  <si>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</si>
  <si>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</si>
  <si>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</si>
  <si>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</si>
  <si>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</si>
  <si>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</si>
  <si>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</si>
  <si>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</si>
  <si>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</si>
  <si>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</si>
  <si>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</si>
  <si>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</si>
  <si>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</si>
  <si>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</si>
  <si>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</si>
  <si>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</si>
  <si>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</si>
  <si>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</si>
  <si>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</si>
  <si>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</si>
  <si>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</si>
  <si>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</si>
  <si>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</si>
  <si>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</si>
  <si>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</si>
  <si>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</si>
  <si>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</si>
  <si>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</si>
  <si>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</si>
  <si>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</si>
  <si>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</si>
  <si>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</si>
  <si>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</si>
  <si>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</si>
  <si>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</si>
  <si>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</si>
  <si>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</si>
  <si>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</si>
  <si>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</si>
  <si>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</si>
  <si>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</si>
  <si>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</si>
  <si>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</si>
  <si>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</si>
  <si>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</si>
  <si>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</si>
  <si>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</si>
  <si>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</si>
  <si>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</si>
  <si>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</si>
  <si>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</si>
  <si>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</si>
  <si>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</si>
  <si>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</si>
  <si>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</si>
  <si>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</si>
  <si>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</si>
  <si>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</si>
  <si>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</si>
  <si>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</si>
  <si>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</si>
  <si>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</si>
  <si>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</si>
  <si>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</si>
  <si>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</si>
  <si>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</si>
  <si>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</si>
  <si>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</si>
  <si>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</si>
  <si>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</si>
  <si>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</si>
  <si>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</si>
  <si>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</si>
  <si>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</si>
  <si>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</si>
  <si>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</si>
  <si>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</si>
  <si>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</si>
  <si>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</si>
  <si>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</si>
  <si>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</si>
  <si>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</si>
  <si>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</si>
  <si>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</si>
  <si>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</si>
  <si>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</si>
  <si>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</si>
  <si>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</si>
  <si>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</si>
  <si>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</si>
  <si>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</si>
  <si>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</si>
  <si>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</si>
  <si>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</si>
  <si>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</si>
  <si>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</si>
  <si>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</si>
  <si>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</si>
  <si>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</si>
  <si>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</si>
  <si>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</si>
  <si>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</si>
  <si>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</si>
  <si>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</si>
  <si>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</si>
  <si>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</si>
  <si>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</si>
  <si>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</si>
  <si>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</si>
  <si>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</si>
  <si>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</si>
  <si>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</si>
  <si>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</si>
  <si>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</si>
  <si>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</si>
  <si>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</si>
  <si>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</si>
  <si>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</si>
  <si>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</si>
  <si>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</si>
  <si>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</si>
  <si>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</si>
  <si>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</si>
  <si>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</si>
  <si>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</si>
  <si>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</si>
  <si>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</si>
  <si>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</si>
  <si>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</si>
  <si>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</si>
  <si>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</si>
  <si>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</si>
  <si>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</si>
  <si>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</si>
  <si>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</si>
  <si>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</si>
  <si>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</si>
  <si>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</si>
  <si>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</si>
  <si>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</si>
  <si>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</si>
  <si>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</si>
  <si>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</si>
  <si>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</si>
  <si>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</si>
  <si>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</si>
  <si>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</si>
  <si>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</si>
  <si>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</si>
  <si>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</si>
  <si>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</si>
  <si>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</si>
  <si>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</si>
  <si>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</si>
  <si>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</si>
  <si>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</si>
  <si>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</si>
  <si>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</si>
  <si>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</si>
  <si>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</si>
  <si>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</si>
  <si>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</si>
  <si>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</si>
  <si>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</si>
  <si>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</si>
  <si>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</si>
  <si>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</si>
  <si>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</si>
  <si>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</si>
  <si>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</si>
  <si>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</si>
  <si>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</si>
  <si>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</si>
  <si>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</si>
  <si>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</si>
  <si>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</si>
  <si>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</si>
  <si>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</si>
  <si>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</si>
  <si>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</si>
  <si>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</si>
  <si>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</si>
  <si>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</si>
  <si>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</si>
  <si>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</si>
  <si>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</si>
  <si>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</si>
  <si>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</si>
  <si>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</si>
  <si>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</si>
  <si>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</si>
  <si>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</si>
  <si>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</si>
  <si>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</si>
  <si>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</si>
  <si>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</si>
  <si>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</si>
  <si>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</si>
  <si>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</si>
  <si>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</si>
  <si>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</si>
  <si>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</si>
  <si>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</si>
  <si>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</si>
  <si>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</si>
  <si>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</si>
  <si>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</si>
  <si>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</si>
  <si>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</si>
  <si>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</si>
  <si>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</si>
  <si>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</si>
  <si>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</si>
  <si>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</si>
  <si>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</si>
  <si>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</si>
  <si>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</si>
  <si>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</si>
  <si>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</si>
  <si>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</si>
  <si>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</si>
  <si>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</si>
  <si>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</si>
  <si>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</si>
  <si>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</si>
  <si>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</si>
  <si>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</si>
  <si>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</si>
  <si>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</si>
  <si>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</si>
  <si>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</si>
  <si>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</si>
  <si>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</si>
  <si>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</si>
  <si>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</si>
  <si>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</si>
  <si>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</si>
  <si>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</si>
  <si>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</si>
  <si>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</si>
  <si>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</si>
  <si>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</si>
  <si>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</si>
  <si>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</si>
  <si>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</si>
  <si>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</si>
  <si>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</si>
  <si>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</si>
  <si>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</si>
  <si>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</si>
  <si>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</si>
  <si>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</si>
  <si>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</si>
  <si>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</si>
  <si>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</si>
  <si>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</si>
  <si>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</si>
  <si>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</si>
  <si>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</si>
  <si>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</si>
  <si>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</si>
  <si>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</si>
  <si>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</si>
  <si>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</si>
  <si>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</si>
  <si>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</si>
  <si>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</si>
  <si>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</si>
  <si>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</si>
  <si>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</si>
  <si>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</si>
  <si>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</si>
  <si>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</si>
  <si>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</si>
  <si>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</si>
  <si>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</si>
  <si>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</si>
  <si>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</si>
  <si>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</si>
  <si>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</si>
  <si>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</si>
  <si>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</si>
  <si>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</si>
  <si>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</si>
  <si>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</si>
  <si>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</si>
  <si>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</si>
  <si>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</si>
  <si>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</si>
  <si>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</si>
  <si>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</si>
  <si>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</si>
  <si>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</si>
  <si>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</si>
  <si>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</si>
  <si>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</si>
  <si>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</si>
  <si>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</si>
  <si>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</si>
  <si>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</si>
  <si>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</si>
  <si>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</si>
  <si>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</si>
  <si>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</si>
  <si>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</si>
  <si>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</si>
  <si>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</si>
  <si>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</si>
  <si>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</si>
  <si>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</si>
  <si>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</si>
  <si>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</si>
  <si>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</si>
  <si>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</si>
  <si>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</si>
  <si>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</si>
  <si>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</si>
  <si>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</si>
  <si>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</si>
  <si>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</si>
  <si>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</si>
  <si>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</si>
  <si>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</si>
  <si>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</si>
  <si>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</si>
  <si>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</si>
  <si>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</si>
  <si>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</si>
  <si>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</si>
  <si>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</si>
  <si>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</si>
  <si>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</si>
  <si>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</si>
  <si>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</si>
  <si>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</si>
  <si>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</si>
  <si>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</si>
  <si>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</si>
  <si>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</si>
  <si>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</si>
  <si>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</si>
  <si>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</si>
  <si>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</si>
  <si>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</si>
  <si>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</si>
  <si>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</si>
  <si>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</si>
  <si>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</si>
  <si>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</si>
  <si>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</si>
  <si>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</si>
  <si>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</si>
  <si>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</si>
  <si>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</si>
  <si>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</si>
  <si>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</si>
  <si>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</si>
  <si>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</si>
  <si>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</si>
  <si>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</si>
  <si>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</si>
  <si>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</si>
  <si>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</si>
  <si>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</si>
  <si>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</si>
  <si>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</si>
  <si>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</si>
  <si>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</si>
  <si>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</si>
  <si>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</si>
  <si>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</si>
  <si>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</si>
  <si>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</si>
  <si>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</si>
  <si>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</si>
  <si>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</si>
  <si>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</si>
  <si>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</si>
  <si>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</si>
  <si>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</si>
  <si>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</si>
  <si>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</si>
  <si>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</si>
  <si>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</si>
  <si>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</si>
  <si>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</si>
  <si>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</si>
  <si>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</si>
  <si>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</si>
  <si>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</si>
  <si>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</si>
  <si>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</si>
  <si>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</si>
  <si>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</si>
  <si>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</si>
  <si>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</si>
  <si>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</si>
  <si>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</si>
  <si>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</si>
  <si>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</si>
  <si>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</si>
  <si>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</si>
  <si>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</si>
  <si>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</si>
  <si>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</si>
  <si>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</si>
  <si>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</si>
  <si>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</si>
  <si>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</si>
  <si>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</si>
  <si>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</si>
  <si>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</si>
  <si>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</si>
  <si>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</si>
  <si>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</si>
  <si>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</si>
  <si>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</si>
  <si>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</si>
  <si>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</si>
  <si>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</si>
  <si>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</si>
  <si>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</si>
  <si>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</si>
  <si>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</si>
  <si>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</si>
  <si>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</si>
  <si>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</si>
  <si>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</si>
  <si>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</si>
  <si>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</si>
  <si>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</si>
  <si>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</si>
  <si>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</si>
  <si>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</si>
  <si>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</si>
  <si>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</si>
  <si>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</si>
  <si>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</si>
  <si>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</si>
  <si>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</si>
  <si>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</si>
  <si>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</si>
  <si>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</si>
  <si>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</si>
  <si>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</si>
  <si>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</si>
  <si>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</si>
  <si>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</si>
  <si>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</si>
  <si>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</si>
  <si>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</si>
  <si>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</si>
  <si>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</si>
  <si>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</si>
  <si>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</si>
  <si>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</si>
  <si>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</si>
  <si>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</si>
  <si>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</si>
  <si>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</si>
  <si>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</si>
  <si>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</si>
  <si>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</si>
  <si>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</si>
  <si>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</si>
  <si>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</si>
  <si>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</si>
  <si>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</si>
  <si>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</si>
  <si>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</si>
  <si>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</si>
  <si>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</si>
  <si>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</si>
  <si>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</si>
  <si>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</si>
  <si>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</si>
  <si>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</si>
  <si>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</si>
  <si>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</si>
  <si>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</si>
  <si>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</si>
  <si>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</si>
  <si>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</si>
  <si>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</si>
  <si>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</si>
  <si>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</si>
  <si>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</si>
  <si>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</si>
  <si>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</si>
  <si>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</si>
  <si>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</si>
  <si>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</si>
  <si>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</si>
  <si>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</si>
  <si>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</si>
  <si>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</si>
  <si>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</si>
  <si>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</si>
  <si>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</si>
  <si>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</si>
  <si>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</si>
  <si>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</si>
  <si>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</si>
  <si>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</si>
  <si>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</si>
  <si>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</si>
  <si>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</si>
  <si>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</si>
  <si>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</si>
  <si>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</si>
  <si>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</si>
  <si>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</si>
  <si>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</si>
  <si>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</si>
  <si>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</si>
  <si>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</si>
  <si>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</si>
  <si>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</si>
  <si>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</si>
  <si>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</si>
  <si>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</si>
  <si>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</si>
  <si>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</si>
  <si>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</si>
  <si>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</si>
  <si>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</si>
  <si>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</si>
  <si>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</si>
  <si>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</si>
  <si>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</si>
  <si>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</si>
  <si>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</si>
  <si>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</si>
  <si>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</si>
  <si>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</si>
  <si>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</si>
  <si>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</si>
  <si>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</si>
  <si>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</si>
  <si>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</si>
  <si>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</si>
  <si>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</si>
  <si>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</si>
  <si>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</si>
  <si>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</si>
  <si>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</si>
  <si>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</si>
  <si>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</si>
  <si>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</si>
  <si>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</si>
  <si>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</si>
  <si>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</si>
  <si>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the UK</t>
  </si>
  <si>
    <t>Britain</t>
  </si>
  <si>
    <t>your hair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</si>
  <si>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</si>
  <si>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</si>
  <si>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</si>
  <si>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</si>
  <si>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</si>
  <si>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</si>
  <si>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</si>
  <si>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</si>
  <si>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</si>
  <si>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</si>
  <si>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</si>
  <si>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</si>
  <si>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</si>
  <si>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</si>
  <si>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</si>
  <si>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</si>
  <si>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</si>
  <si>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</si>
  <si>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</si>
  <si>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</si>
  <si>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</si>
  <si>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</si>
  <si>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</si>
  <si>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</si>
  <si>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</si>
  <si>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</si>
  <si>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</si>
  <si>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</si>
  <si>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</si>
  <si>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</si>
  <si>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</si>
  <si>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</si>
  <si>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</si>
  <si>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</si>
  <si>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</si>
  <si>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</si>
  <si>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</si>
  <si>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</si>
  <si>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</si>
  <si>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</si>
  <si>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</si>
  <si>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</si>
  <si>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</si>
  <si>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</si>
  <si>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</si>
  <si>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</si>
  <si>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</si>
  <si>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</si>
  <si>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</si>
  <si>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</si>
  <si>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</si>
  <si>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</si>
  <si>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</si>
  <si>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</si>
  <si>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</si>
  <si>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</si>
  <si>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</si>
  <si>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</si>
  <si>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</si>
  <si>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</si>
  <si>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</si>
  <si>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</si>
  <si>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</si>
  <si>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</si>
  <si>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</si>
  <si>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</si>
  <si>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</si>
  <si>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</si>
  <si>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</si>
  <si>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</si>
  <si>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</si>
  <si>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</si>
  <si>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</si>
  <si>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</si>
  <si>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</si>
  <si>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</si>
  <si>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</si>
  <si>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</si>
  <si>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</si>
  <si>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</si>
  <si>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</si>
  <si>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</si>
  <si>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</si>
  <si>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</si>
  <si>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</si>
  <si>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</si>
  <si>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</si>
  <si>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</si>
  <si>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</si>
  <si>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</si>
  <si>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</si>
  <si>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</si>
  <si>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</si>
  <si>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</si>
  <si>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</si>
  <si>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</si>
  <si>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</si>
  <si>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</si>
  <si>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</si>
  <si>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</si>
  <si>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</si>
  <si>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</si>
  <si>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</si>
  <si>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</si>
  <si>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</si>
  <si>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</si>
  <si>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</si>
  <si>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</si>
  <si>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</si>
  <si>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</si>
  <si>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</si>
  <si>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</si>
  <si>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</si>
  <si>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</si>
  <si>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</si>
  <si>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</si>
  <si>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</si>
  <si>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</si>
  <si>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</si>
  <si>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</si>
  <si>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</si>
  <si>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</si>
  <si>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</si>
  <si>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</si>
  <si>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</si>
  <si>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</si>
  <si>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</si>
  <si>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</si>
  <si>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</si>
  <si>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</si>
  <si>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</si>
  <si>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</si>
  <si>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</si>
  <si>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</si>
  <si>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</si>
  <si>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</si>
  <si>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</si>
  <si>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</si>
  <si>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</si>
  <si>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</si>
  <si>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</si>
  <si>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</si>
  <si>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</si>
  <si>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</si>
  <si>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</si>
  <si>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</si>
  <si>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</si>
  <si>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</si>
  <si>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</si>
  <si>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</si>
  <si>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</si>
  <si>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</si>
  <si>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</si>
  <si>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</si>
  <si>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</si>
  <si>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</si>
  <si>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</si>
  <si>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</si>
  <si>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</si>
  <si>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</si>
  <si>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</si>
  <si>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</si>
  <si>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</si>
  <si>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</si>
  <si>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</si>
  <si>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</si>
  <si>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</si>
  <si>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</si>
  <si>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</si>
  <si>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</si>
  <si>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</si>
  <si>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</si>
  <si>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</si>
  <si>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</si>
  <si>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</si>
  <si>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</si>
  <si>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</si>
  <si>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</si>
  <si>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</si>
  <si>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</si>
  <si>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</si>
  <si>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</si>
  <si>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</si>
  <si>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</si>
  <si>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</si>
  <si>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</si>
  <si>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</si>
  <si>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</si>
  <si>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</si>
  <si>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</si>
  <si>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</si>
  <si>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</si>
  <si>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</si>
  <si>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</si>
  <si>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</si>
  <si>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</si>
  <si>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 xml:space="preserve">sdccc </t>
  </si>
  <si>
    <t>the summer</t>
  </si>
  <si>
    <t>the pantry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</si>
</sst>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R262"/>
  <sheetViews>
    <sheetView tabSelected="1" workbookViewId="0">
      <pane ySplit="1" topLeftCell="A235" activePane="bottomLeft" state="frozen"/>
      <selection pane="bottomLeft" activeCell="A262" sqref="A262"/>
    </sheetView>
  </sheetViews>
  <sheetFormatPr defaultRowHeight="15" x14ac:dyDescent="0.25"/>
  <cols>
    <col min="1" max="1" width="7.7109375" customWidth="1"/>
    <col min="2" max="2" width="5.7109375" customWidth="1"/>
    <col min="4" max="4" width="9.140625" style="1"/>
    <col min="7" max="9" width="18.42578125" hidden="1" customWidth="1"/>
    <col min="14" max="14" width="9.85546875" bestFit="1" customWidth="1"/>
  </cols>
  <sheetData>
    <row r="1" spans="1:18" x14ac:dyDescent="0.25">
      <c r="A1" t="s">
        <v>572</v>
      </c>
      <c r="B1" t="s">
        <v>573</v>
      </c>
      <c r="C1" t="s">
        <v>1</v>
      </c>
      <c r="D1" s="1" t="s">
        <v>0</v>
      </c>
      <c r="E1" t="s">
        <v>45</v>
      </c>
      <c r="F1" t="s">
        <v>9</v>
      </c>
      <c r="G1" t="s">
        <v>2</v>
      </c>
      <c r="H1" t="s">
        <v>3</v>
      </c>
      <c r="I1" t="s">
        <v>4</v>
      </c>
      <c r="J1" t="s">
        <v>575</v>
      </c>
      <c r="K1" t="s">
        <v>576</v>
      </c>
      <c r="L1" t="s">
        <v>577</v>
      </c>
      <c r="M1" t="s">
        <v>578</v>
      </c>
      <c r="N1" t="s">
        <v>579</v>
      </c>
      <c r="O1" t="s">
        <v>580</v>
      </c>
      <c r="P1" t="s">
        <v>582</v>
      </c>
      <c r="Q1" t="s">
        <v>583</v>
      </c>
      <c r="R1" t="s">
        <v>584</v>
      </c>
    </row>
    <row r="2" spans="1:18" x14ac:dyDescent="0.25">
      <c r="A2" t="str">
        <f t="shared" ref="A2:A65" si="0">CONCATENATE("{""spelling"": """,D2,""", ""group"": """,C2,""", ""pos"": """,F2,""", ""adult"": ",IF(E2=TRUE,"true","false"),", ""has"": [",B2,"]},")</f>
        <v>{"spelling": "her", "group": "_er", "pos": "Noun", "adult": false, "has": ["a gender"]},</v>
      </c>
      <c r="B2" t="str">
        <f>SUBSTITUTE(SUBSTITUTE(_xlfn.CONCAT("""",G2,""",""",H2,""",""",I2,""""),",""""",""),"""""","")</f>
        <v>"a gender"</v>
      </c>
      <c r="C2" t="s">
        <v>5</v>
      </c>
      <c r="D2" s="1" t="s">
        <v>6</v>
      </c>
      <c r="F2" t="s">
        <v>218</v>
      </c>
      <c r="G2" t="s">
        <v>219</v>
      </c>
      <c r="P2" t="s">
        <v>585</v>
      </c>
    </row>
    <row r="3" spans="1:18" x14ac:dyDescent="0.25">
      <c r="A3" t="str">
        <f t="shared" si="0"/>
        <v>{"spelling": "fir", "group": "_er", "pos": "Noun", "adult": false, "has": ["leaves","pinecones","bark"]},</v>
      </c>
      <c r="B3" t="str">
        <f t="shared" ref="B3:B66" si="1">SUBSTITUTE(SUBSTITUTE(_xlfn.CONCAT("""",G3,""",""",H3,""",""",I3,""""),",""""",""),"""""","")</f>
        <v>"leaves","pinecones","bark"</v>
      </c>
      <c r="C3" t="s">
        <v>5</v>
      </c>
      <c r="D3" s="1" t="s">
        <v>7</v>
      </c>
      <c r="F3" t="s">
        <v>218</v>
      </c>
      <c r="G3" t="s">
        <v>220</v>
      </c>
      <c r="H3" t="s">
        <v>221</v>
      </c>
      <c r="I3" t="s">
        <v>438</v>
      </c>
      <c r="J3" t="s">
        <v>581</v>
      </c>
      <c r="K3" t="s">
        <v>687</v>
      </c>
      <c r="L3" t="s">
        <v>688</v>
      </c>
    </row>
    <row r="4" spans="1:18" x14ac:dyDescent="0.25">
      <c r="A4" t="str">
        <f t="shared" si="0"/>
        <v>{"spelling": "purr", "group": "_er", "pos": "Noun", "adult": false, "has": []},</v>
      </c>
      <c r="B4" t="str">
        <f t="shared" si="1"/>
        <v/>
      </c>
      <c r="C4" t="s">
        <v>5</v>
      </c>
      <c r="D4" s="1" t="s">
        <v>13</v>
      </c>
      <c r="F4" t="s">
        <v>218</v>
      </c>
      <c r="P4" t="s">
        <v>586</v>
      </c>
      <c r="Q4" t="s">
        <v>587</v>
      </c>
    </row>
    <row r="5" spans="1:18" x14ac:dyDescent="0.25">
      <c r="A5" t="str">
        <f t="shared" si="0"/>
        <v>{"spelling": "burr", "group": "_er", "pos": "Noun", "adult": false, "has": ["spikes"]},</v>
      </c>
      <c r="B5" t="str">
        <f t="shared" si="1"/>
        <v>"spikes"</v>
      </c>
      <c r="C5" t="s">
        <v>5</v>
      </c>
      <c r="D5" s="1" t="s">
        <v>8</v>
      </c>
      <c r="F5" t="s">
        <v>218</v>
      </c>
      <c r="G5" t="s">
        <v>222</v>
      </c>
    </row>
    <row r="6" spans="1:18" x14ac:dyDescent="0.25">
      <c r="A6" t="str">
        <f t="shared" si="0"/>
        <v>{"spelling": "sir", "group": "_er", "pos": "Noun", "adult": false, "has": ["a knighthood","a sword","manners"]},</v>
      </c>
      <c r="B6" t="str">
        <f t="shared" si="1"/>
        <v>"a knighthood","a sword","manners"</v>
      </c>
      <c r="C6" t="s">
        <v>5</v>
      </c>
      <c r="D6" s="1" t="s">
        <v>10</v>
      </c>
      <c r="F6" t="s">
        <v>218</v>
      </c>
      <c r="G6" t="s">
        <v>574</v>
      </c>
      <c r="H6" t="s">
        <v>224</v>
      </c>
      <c r="I6" t="s">
        <v>225</v>
      </c>
    </row>
    <row r="7" spans="1:18" x14ac:dyDescent="0.25">
      <c r="A7" t="str">
        <f t="shared" si="0"/>
        <v>{"spelling": "year", "group": "_er", "pos": "Noun", "adult": false, "has": ["a date","dates","time"]},</v>
      </c>
      <c r="B7" t="str">
        <f t="shared" si="1"/>
        <v>"a date","dates","time"</v>
      </c>
      <c r="C7" t="s">
        <v>5</v>
      </c>
      <c r="D7" s="1" t="s">
        <v>11</v>
      </c>
      <c r="F7" t="s">
        <v>218</v>
      </c>
      <c r="G7" t="s">
        <v>226</v>
      </c>
      <c r="H7" t="s">
        <v>227</v>
      </c>
      <c r="I7" t="s">
        <v>228</v>
      </c>
    </row>
    <row r="8" spans="1:18" x14ac:dyDescent="0.25">
      <c r="A8" t="str">
        <f t="shared" si="0"/>
        <v>{"spelling": "cur", "group": "_er", "pos": "Noun", "adult": false, "has": ["a bad attitude","no morals","no breeding"]},</v>
      </c>
      <c r="B8" t="str">
        <f t="shared" si="1"/>
        <v>"a bad attitude","no morals","no breeding"</v>
      </c>
      <c r="C8" t="s">
        <v>5</v>
      </c>
      <c r="D8" s="1" t="s">
        <v>12</v>
      </c>
      <c r="F8" t="s">
        <v>218</v>
      </c>
      <c r="G8" t="s">
        <v>229</v>
      </c>
      <c r="H8" t="s">
        <v>230</v>
      </c>
      <c r="I8" t="s">
        <v>231</v>
      </c>
    </row>
    <row r="9" spans="1:18" x14ac:dyDescent="0.25">
      <c r="A9" t="str">
        <f t="shared" si="0"/>
        <v>{"spelling": "cat", "group": "_at", "pos": "Noun", "adult": false, "has": ["whiskers","a tail","claws"]},</v>
      </c>
      <c r="B9" t="str">
        <f t="shared" si="1"/>
        <v>"whiskers","a tail","claws"</v>
      </c>
      <c r="C9" t="s">
        <v>15</v>
      </c>
      <c r="D9" s="1" t="s">
        <v>14</v>
      </c>
      <c r="F9" t="s">
        <v>218</v>
      </c>
      <c r="G9" t="s">
        <v>232</v>
      </c>
      <c r="H9" t="s">
        <v>233</v>
      </c>
      <c r="I9" t="s">
        <v>234</v>
      </c>
    </row>
    <row r="10" spans="1:18" x14ac:dyDescent="0.25">
      <c r="A10" t="str">
        <f t="shared" si="0"/>
        <v>{"spelling": "bat", "group": "_at", "pos": "Noun", "adult": false, "has": ["good hearing"]},</v>
      </c>
      <c r="B10" t="str">
        <f t="shared" si="1"/>
        <v>"good hearing"</v>
      </c>
      <c r="C10" t="s">
        <v>15</v>
      </c>
      <c r="D10" s="1" t="s">
        <v>16</v>
      </c>
      <c r="F10" t="s">
        <v>218</v>
      </c>
      <c r="G10" t="s">
        <v>235</v>
      </c>
      <c r="J10" t="s">
        <v>588</v>
      </c>
    </row>
    <row r="11" spans="1:18" x14ac:dyDescent="0.25">
      <c r="A11" t="str">
        <f t="shared" si="0"/>
        <v>{"spelling": "fat", "group": "_at", "pos": "Noun", "adult": false, "has": []},</v>
      </c>
      <c r="B11" t="str">
        <f t="shared" si="1"/>
        <v/>
      </c>
      <c r="C11" t="s">
        <v>15</v>
      </c>
      <c r="D11" s="1" t="s">
        <v>17</v>
      </c>
      <c r="F11" t="s">
        <v>218</v>
      </c>
      <c r="J11" t="s">
        <v>589</v>
      </c>
      <c r="K11" t="s">
        <v>590</v>
      </c>
    </row>
    <row r="12" spans="1:18" x14ac:dyDescent="0.25">
      <c r="A12" t="str">
        <f t="shared" si="0"/>
        <v>{"spelling": "hat", "group": "_at", "pos": "Noun", "adult": false, "has": ["a brim"]},</v>
      </c>
      <c r="B12" t="str">
        <f t="shared" si="1"/>
        <v>"a brim"</v>
      </c>
      <c r="C12" t="s">
        <v>15</v>
      </c>
      <c r="D12" s="1" t="s">
        <v>18</v>
      </c>
      <c r="F12" t="s">
        <v>218</v>
      </c>
      <c r="G12" t="s">
        <v>236</v>
      </c>
      <c r="M12" t="s">
        <v>533</v>
      </c>
      <c r="N12" t="s">
        <v>591</v>
      </c>
    </row>
    <row r="13" spans="1:18" x14ac:dyDescent="0.25">
      <c r="A13" t="str">
        <f t="shared" si="0"/>
        <v>{"spelling": "that", "group": "_at", "pos": "Noun", "adult": false, "has": []},</v>
      </c>
      <c r="B13" t="str">
        <f t="shared" si="1"/>
        <v/>
      </c>
      <c r="C13" t="s">
        <v>15</v>
      </c>
      <c r="D13" s="1" t="s">
        <v>19</v>
      </c>
      <c r="F13" t="s">
        <v>218</v>
      </c>
    </row>
    <row r="14" spans="1:18" x14ac:dyDescent="0.25">
      <c r="A14" t="str">
        <f t="shared" si="0"/>
        <v>{"spelling": "pat", "group": "_at", "pos": "Noun", "adult": false, "has": []},</v>
      </c>
      <c r="B14" t="str">
        <f t="shared" si="1"/>
        <v/>
      </c>
      <c r="C14" t="s">
        <v>15</v>
      </c>
      <c r="D14" s="1" t="s">
        <v>21</v>
      </c>
      <c r="F14" t="s">
        <v>218</v>
      </c>
    </row>
    <row r="15" spans="1:18" x14ac:dyDescent="0.25">
      <c r="A15" t="str">
        <f t="shared" si="0"/>
        <v>{"spelling": "prat", "group": "_at", "pos": "Noun", "adult": true, "has": ["no brains","bad ideas"]},</v>
      </c>
      <c r="B15" t="str">
        <f t="shared" si="1"/>
        <v>"no brains","bad ideas"</v>
      </c>
      <c r="C15" t="s">
        <v>15</v>
      </c>
      <c r="D15" s="1" t="s">
        <v>20</v>
      </c>
      <c r="E15" t="b">
        <v>1</v>
      </c>
      <c r="F15" t="s">
        <v>218</v>
      </c>
      <c r="G15" t="s">
        <v>237</v>
      </c>
      <c r="H15" t="s">
        <v>238</v>
      </c>
    </row>
    <row r="16" spans="1:18" x14ac:dyDescent="0.25">
      <c r="A16" t="str">
        <f t="shared" si="0"/>
        <v>{"spelling": "at", "group": "_at", "pos": "Noun", "adult": false, "has": []},</v>
      </c>
      <c r="B16" t="str">
        <f t="shared" si="1"/>
        <v/>
      </c>
      <c r="C16" t="s">
        <v>15</v>
      </c>
      <c r="D16" s="1" t="s">
        <v>22</v>
      </c>
      <c r="F16" t="s">
        <v>218</v>
      </c>
    </row>
    <row r="17" spans="1:17" x14ac:dyDescent="0.25">
      <c r="A17" t="str">
        <f t="shared" si="0"/>
        <v>{"spelling": "spat", "group": "_at", "pos": "Noun", "adult": false, "has": []},</v>
      </c>
      <c r="B17" t="str">
        <f t="shared" si="1"/>
        <v/>
      </c>
      <c r="C17" t="s">
        <v>15</v>
      </c>
      <c r="D17" s="1" t="s">
        <v>239</v>
      </c>
      <c r="F17" t="s">
        <v>218</v>
      </c>
    </row>
    <row r="18" spans="1:17" x14ac:dyDescent="0.25">
      <c r="A18" t="str">
        <f t="shared" si="0"/>
        <v>{"spelling": "vat", "group": "_at", "pos": "Noun", "adult": false, "has": ["a lot in it"]},</v>
      </c>
      <c r="B18" t="str">
        <f t="shared" si="1"/>
        <v>"a lot in it"</v>
      </c>
      <c r="C18" t="s">
        <v>15</v>
      </c>
      <c r="D18" s="1" t="s">
        <v>23</v>
      </c>
      <c r="F18" t="s">
        <v>218</v>
      </c>
      <c r="G18" t="s">
        <v>240</v>
      </c>
      <c r="J18" t="s">
        <v>496</v>
      </c>
    </row>
    <row r="19" spans="1:17" x14ac:dyDescent="0.25">
      <c r="A19" t="str">
        <f t="shared" si="0"/>
        <v>{"spelling": "mat", "group": "_at", "pos": "Noun", "adult": false, "has": []},</v>
      </c>
      <c r="B19" t="str">
        <f t="shared" si="1"/>
        <v/>
      </c>
      <c r="C19" t="s">
        <v>15</v>
      </c>
      <c r="D19" s="1" t="s">
        <v>24</v>
      </c>
      <c r="F19" t="s">
        <v>218</v>
      </c>
      <c r="J19" t="s">
        <v>592</v>
      </c>
    </row>
    <row r="20" spans="1:17" x14ac:dyDescent="0.25">
      <c r="A20" t="str">
        <f t="shared" si="0"/>
        <v>{"spelling": "gnat", "group": "_at", "pos": "Noun", "adult": false, "has": ["wings"]},</v>
      </c>
      <c r="B20" t="str">
        <f t="shared" si="1"/>
        <v>"wings"</v>
      </c>
      <c r="C20" t="s">
        <v>15</v>
      </c>
      <c r="D20" s="1" t="s">
        <v>25</v>
      </c>
      <c r="F20" t="s">
        <v>218</v>
      </c>
      <c r="G20" t="s">
        <v>241</v>
      </c>
      <c r="M20" t="s">
        <v>593</v>
      </c>
    </row>
    <row r="21" spans="1:17" x14ac:dyDescent="0.25">
      <c r="A21" t="str">
        <f t="shared" si="0"/>
        <v>{"spelling": "twat", "group": "_at", "pos": "Noun", "adult": true, "has": ["labia","bad ideas","a clitoris"]},</v>
      </c>
      <c r="B21" t="str">
        <f t="shared" si="1"/>
        <v>"labia","bad ideas","a clitoris"</v>
      </c>
      <c r="C21" t="s">
        <v>15</v>
      </c>
      <c r="D21" s="1" t="s">
        <v>58</v>
      </c>
      <c r="E21" t="b">
        <v>1</v>
      </c>
      <c r="F21" t="s">
        <v>218</v>
      </c>
      <c r="G21" t="s">
        <v>279</v>
      </c>
      <c r="H21" t="s">
        <v>238</v>
      </c>
      <c r="I21" t="s">
        <v>378</v>
      </c>
    </row>
    <row r="22" spans="1:17" x14ac:dyDescent="0.25">
      <c r="A22" t="str">
        <f t="shared" si="0"/>
        <v>{"spelling": "con", "group": "_on", "pos": "Noun", "adult": false, "has": ["people confused","a jail sentence"]},</v>
      </c>
      <c r="B22" t="str">
        <f t="shared" si="1"/>
        <v>"people confused","a jail sentence"</v>
      </c>
      <c r="C22" t="s">
        <v>27</v>
      </c>
      <c r="D22" s="1" t="s">
        <v>26</v>
      </c>
      <c r="F22" t="s">
        <v>218</v>
      </c>
      <c r="G22" t="s">
        <v>242</v>
      </c>
      <c r="H22" t="s">
        <v>243</v>
      </c>
      <c r="J22" t="s">
        <v>595</v>
      </c>
      <c r="K22" t="s">
        <v>594</v>
      </c>
      <c r="P22" t="s">
        <v>594</v>
      </c>
      <c r="Q22" t="s">
        <v>595</v>
      </c>
    </row>
    <row r="23" spans="1:17" x14ac:dyDescent="0.25">
      <c r="A23" t="str">
        <f t="shared" si="0"/>
        <v>{"spelling": "on", "group": "_on", "pos": "Adj", "adult": false, "has": []},</v>
      </c>
      <c r="B23" t="str">
        <f t="shared" si="1"/>
        <v/>
      </c>
      <c r="C23" t="s">
        <v>27</v>
      </c>
      <c r="D23" s="1" t="s">
        <v>29</v>
      </c>
      <c r="F23" t="s">
        <v>437</v>
      </c>
    </row>
    <row r="24" spans="1:17" x14ac:dyDescent="0.25">
      <c r="A24" t="str">
        <f t="shared" si="0"/>
        <v>{"spelling": "don", "group": "_on", "pos": "Noun", "adult": false, "has": ["mafiosos","a horses head","hired goons"]},</v>
      </c>
      <c r="B24" t="str">
        <f t="shared" si="1"/>
        <v>"mafiosos","a horses head","hired goons"</v>
      </c>
      <c r="C24" t="s">
        <v>27</v>
      </c>
      <c r="D24" s="1" t="s">
        <v>30</v>
      </c>
      <c r="F24" t="s">
        <v>218</v>
      </c>
      <c r="G24" t="s">
        <v>244</v>
      </c>
      <c r="H24" t="s">
        <v>245</v>
      </c>
      <c r="I24" t="s">
        <v>246</v>
      </c>
      <c r="J24" t="s">
        <v>596</v>
      </c>
      <c r="P24" t="s">
        <v>596</v>
      </c>
    </row>
    <row r="25" spans="1:17" x14ac:dyDescent="0.25">
      <c r="A25" t="str">
        <f t="shared" si="0"/>
        <v>{"spelling": "none", "group": "_on", "pos": "Noun", "adult": false, "has": ["nothing","nobody"]},</v>
      </c>
      <c r="B25" t="str">
        <f t="shared" si="1"/>
        <v>"nothing","nobody"</v>
      </c>
      <c r="C25" t="s">
        <v>27</v>
      </c>
      <c r="D25" s="1" t="s">
        <v>31</v>
      </c>
      <c r="F25" t="s">
        <v>218</v>
      </c>
      <c r="G25" t="s">
        <v>247</v>
      </c>
      <c r="H25" t="s">
        <v>248</v>
      </c>
    </row>
    <row r="26" spans="1:17" x14ac:dyDescent="0.25">
      <c r="A26" t="str">
        <f t="shared" si="0"/>
        <v>{"spelling": "one", "group": "_on", "pos": "Noun", "adult": false, "has": []},</v>
      </c>
      <c r="B26" t="str">
        <f t="shared" si="1"/>
        <v/>
      </c>
      <c r="C26" t="s">
        <v>27</v>
      </c>
      <c r="D26" s="1" t="s">
        <v>217</v>
      </c>
      <c r="F26" t="s">
        <v>218</v>
      </c>
    </row>
    <row r="27" spans="1:17" x14ac:dyDescent="0.25">
      <c r="A27" t="str">
        <f t="shared" si="0"/>
        <v>{"spelling": "son", "group": "_on", "pos": "Noun", "adult": false, "has": ["parents"]},</v>
      </c>
      <c r="B27" t="str">
        <f t="shared" si="1"/>
        <v>"parents"</v>
      </c>
      <c r="C27" t="s">
        <v>27</v>
      </c>
      <c r="D27" s="1" t="s">
        <v>319</v>
      </c>
      <c r="F27" t="s">
        <v>218</v>
      </c>
      <c r="G27" t="s">
        <v>379</v>
      </c>
    </row>
    <row r="28" spans="1:17" x14ac:dyDescent="0.25">
      <c r="A28" t="str">
        <f t="shared" si="0"/>
        <v>{"spelling": "net", "group": "_et", "pos": "Noun", "adult": false, "has": ["fish in it"]},</v>
      </c>
      <c r="B28" t="str">
        <f t="shared" si="1"/>
        <v>"fish in it"</v>
      </c>
      <c r="C28" t="s">
        <v>33</v>
      </c>
      <c r="D28" s="1" t="s">
        <v>32</v>
      </c>
      <c r="F28" t="s">
        <v>218</v>
      </c>
      <c r="G28" t="s">
        <v>250</v>
      </c>
      <c r="J28" t="s">
        <v>597</v>
      </c>
      <c r="K28" t="s">
        <v>598</v>
      </c>
      <c r="L28" t="s">
        <v>599</v>
      </c>
    </row>
    <row r="29" spans="1:17" x14ac:dyDescent="0.25">
      <c r="A29" t="str">
        <f t="shared" si="0"/>
        <v>{"spelling": "wet", "group": "_et", "pos": "Adj", "adult": false, "has": []},</v>
      </c>
      <c r="B29" t="str">
        <f t="shared" si="1"/>
        <v/>
      </c>
      <c r="C29" t="s">
        <v>33</v>
      </c>
      <c r="D29" s="1" t="s">
        <v>34</v>
      </c>
      <c r="F29" t="s">
        <v>437</v>
      </c>
    </row>
    <row r="30" spans="1:17" x14ac:dyDescent="0.25">
      <c r="A30" t="str">
        <f t="shared" si="0"/>
        <v>{"spelling": "pet", "group": "_et", "pos": "Noun", "adult": false, "has": ["an owner","a tail"]},</v>
      </c>
      <c r="B30" t="str">
        <f t="shared" si="1"/>
        <v>"an owner","a tail"</v>
      </c>
      <c r="C30" t="s">
        <v>33</v>
      </c>
      <c r="D30" s="1" t="s">
        <v>35</v>
      </c>
      <c r="F30" t="s">
        <v>218</v>
      </c>
      <c r="G30" t="s">
        <v>251</v>
      </c>
      <c r="H30" t="s">
        <v>233</v>
      </c>
      <c r="J30" t="s">
        <v>600</v>
      </c>
      <c r="M30" t="s">
        <v>601</v>
      </c>
      <c r="P30" t="s">
        <v>602</v>
      </c>
    </row>
    <row r="31" spans="1:17" x14ac:dyDescent="0.25">
      <c r="A31" t="str">
        <f t="shared" si="0"/>
        <v>{"spelling": "set", "group": "_et", "pos": "Noun", "adult": false, "has": []},</v>
      </c>
      <c r="B31" t="str">
        <f t="shared" si="1"/>
        <v/>
      </c>
      <c r="C31" t="s">
        <v>33</v>
      </c>
      <c r="D31" s="1" t="s">
        <v>36</v>
      </c>
      <c r="F31" t="s">
        <v>218</v>
      </c>
    </row>
    <row r="32" spans="1:17" x14ac:dyDescent="0.25">
      <c r="A32" t="str">
        <f t="shared" si="0"/>
        <v>{"spelling": "vet", "group": "_et", "pos": "Noun", "adult": false, "has": ["animals","tiny bandages","medical training"]},</v>
      </c>
      <c r="B32" t="str">
        <f t="shared" si="1"/>
        <v>"animals","tiny bandages","medical training"</v>
      </c>
      <c r="C32" t="s">
        <v>33</v>
      </c>
      <c r="D32" s="1" t="s">
        <v>37</v>
      </c>
      <c r="F32" t="s">
        <v>218</v>
      </c>
      <c r="G32" t="s">
        <v>252</v>
      </c>
      <c r="H32" t="s">
        <v>253</v>
      </c>
      <c r="I32" t="s">
        <v>380</v>
      </c>
      <c r="J32" t="s">
        <v>603</v>
      </c>
    </row>
    <row r="33" spans="1:18" x14ac:dyDescent="0.25">
      <c r="A33" t="str">
        <f t="shared" si="0"/>
        <v>{"spelling": "bet", "group": "_et", "pos": "Noun", "adult": false, "has": ["money on it","a risk","a chance of winning"]},</v>
      </c>
      <c r="B33" t="str">
        <f t="shared" si="1"/>
        <v>"money on it","a risk","a chance of winning"</v>
      </c>
      <c r="C33" t="s">
        <v>33</v>
      </c>
      <c r="D33" s="1" t="s">
        <v>38</v>
      </c>
      <c r="F33" t="s">
        <v>218</v>
      </c>
      <c r="G33" t="s">
        <v>254</v>
      </c>
      <c r="H33" t="s">
        <v>255</v>
      </c>
      <c r="I33" t="s">
        <v>389</v>
      </c>
      <c r="J33" t="s">
        <v>604</v>
      </c>
      <c r="K33" t="s">
        <v>605</v>
      </c>
    </row>
    <row r="34" spans="1:18" x14ac:dyDescent="0.25">
      <c r="A34" t="str">
        <f t="shared" si="0"/>
        <v>{"spelling": "jay", "group": "_et", "pos": "Noun", "adult": false, "has": ["a beak","a nest"]},</v>
      </c>
      <c r="B34" t="str">
        <f t="shared" si="1"/>
        <v>"a beak","a nest"</v>
      </c>
      <c r="C34" t="s">
        <v>33</v>
      </c>
      <c r="D34" s="1" t="s">
        <v>256</v>
      </c>
      <c r="F34" t="s">
        <v>218</v>
      </c>
      <c r="G34" t="s">
        <v>257</v>
      </c>
      <c r="H34" t="s">
        <v>258</v>
      </c>
      <c r="J34" t="s">
        <v>606</v>
      </c>
      <c r="K34" t="s">
        <v>607</v>
      </c>
    </row>
    <row r="35" spans="1:18" x14ac:dyDescent="0.25">
      <c r="A35" t="str">
        <f t="shared" si="0"/>
        <v>{"spelling": "kit", "group": "_it", "pos": "Noun", "adult": false, "has": []},</v>
      </c>
      <c r="B35" t="str">
        <f t="shared" si="1"/>
        <v/>
      </c>
      <c r="C35" t="s">
        <v>40</v>
      </c>
      <c r="D35" s="1" t="s">
        <v>39</v>
      </c>
      <c r="F35" t="s">
        <v>218</v>
      </c>
    </row>
    <row r="36" spans="1:18" x14ac:dyDescent="0.25">
      <c r="A36" t="str">
        <f t="shared" si="0"/>
        <v>{"spelling": "wit", "group": "_it", "pos": "Noun", "adult": false, "has": ["funny ideas","good conversation"]},</v>
      </c>
      <c r="B36" t="str">
        <f t="shared" si="1"/>
        <v>"funny ideas","good conversation"</v>
      </c>
      <c r="C36" t="s">
        <v>40</v>
      </c>
      <c r="D36" s="1" t="s">
        <v>42</v>
      </c>
      <c r="F36" t="s">
        <v>218</v>
      </c>
      <c r="G36" t="s">
        <v>259</v>
      </c>
      <c r="H36" t="s">
        <v>260</v>
      </c>
      <c r="M36" t="s">
        <v>608</v>
      </c>
      <c r="N36" t="s">
        <v>609</v>
      </c>
    </row>
    <row r="37" spans="1:18" x14ac:dyDescent="0.25">
      <c r="A37" t="str">
        <f t="shared" si="0"/>
        <v>{"spelling": "writ", "group": "_it", "pos": "Noun", "adult": false, "has": ["a signature","made a lawyer a lot of money","legal groundings"]},</v>
      </c>
      <c r="B37" t="str">
        <f t="shared" si="1"/>
        <v>"a signature","made a lawyer a lot of money","legal groundings"</v>
      </c>
      <c r="C37" t="s">
        <v>40</v>
      </c>
      <c r="D37" s="1" t="s">
        <v>41</v>
      </c>
      <c r="F37" t="s">
        <v>218</v>
      </c>
      <c r="G37" t="s">
        <v>261</v>
      </c>
      <c r="H37" t="s">
        <v>262</v>
      </c>
      <c r="I37" t="s">
        <v>263</v>
      </c>
      <c r="J37" t="s">
        <v>610</v>
      </c>
      <c r="K37" t="s">
        <v>611</v>
      </c>
    </row>
    <row r="38" spans="1:18" x14ac:dyDescent="0.25">
      <c r="A38" t="str">
        <f t="shared" si="0"/>
        <v>{"spelling": "tit", "group": "_it", "pos": "Noun", "adult": true, "has": ["a nipple","a bra"]},</v>
      </c>
      <c r="B38" t="str">
        <f t="shared" si="1"/>
        <v>"a nipple","a bra"</v>
      </c>
      <c r="C38" t="s">
        <v>40</v>
      </c>
      <c r="D38" s="1" t="s">
        <v>43</v>
      </c>
      <c r="E38" t="b">
        <v>1</v>
      </c>
      <c r="F38" t="s">
        <v>218</v>
      </c>
      <c r="G38" t="s">
        <v>264</v>
      </c>
      <c r="H38" t="s">
        <v>265</v>
      </c>
      <c r="J38" t="s">
        <v>265</v>
      </c>
      <c r="M38" t="s">
        <v>612</v>
      </c>
    </row>
    <row r="39" spans="1:18" x14ac:dyDescent="0.25">
      <c r="A39" t="str">
        <f t="shared" si="0"/>
        <v>{"spelling": "pit", "group": "_it", "pos": "Noun", "adult": false, "has": ["spikes in it"]},</v>
      </c>
      <c r="B39" t="str">
        <f t="shared" si="1"/>
        <v>"spikes in it"</v>
      </c>
      <c r="C39" t="s">
        <v>40</v>
      </c>
      <c r="D39" s="1" t="s">
        <v>44</v>
      </c>
      <c r="F39" t="s">
        <v>218</v>
      </c>
      <c r="G39" t="s">
        <v>266</v>
      </c>
      <c r="J39" t="s">
        <v>226</v>
      </c>
      <c r="K39" t="s">
        <v>613</v>
      </c>
      <c r="M39" t="s">
        <v>614</v>
      </c>
    </row>
    <row r="40" spans="1:18" x14ac:dyDescent="0.25">
      <c r="A40" t="str">
        <f t="shared" si="0"/>
        <v>{"spelling": "it", "group": "_it", "pos": "Noun", "adult": false, "has": []},</v>
      </c>
      <c r="B40" t="str">
        <f t="shared" si="1"/>
        <v/>
      </c>
      <c r="C40" t="s">
        <v>40</v>
      </c>
      <c r="D40" s="1" t="s">
        <v>46</v>
      </c>
      <c r="F40" t="s">
        <v>218</v>
      </c>
    </row>
    <row r="41" spans="1:18" x14ac:dyDescent="0.25">
      <c r="A41" t="str">
        <f t="shared" si="0"/>
        <v>{"spelling": "fit", "group": "_it", "pos": "Noun", "adult": false, "has": []},</v>
      </c>
      <c r="B41" t="str">
        <f t="shared" si="1"/>
        <v/>
      </c>
      <c r="C41" t="s">
        <v>40</v>
      </c>
      <c r="D41" s="1" t="s">
        <v>47</v>
      </c>
      <c r="F41" t="s">
        <v>218</v>
      </c>
    </row>
    <row r="42" spans="1:18" x14ac:dyDescent="0.25">
      <c r="A42" t="str">
        <f t="shared" si="0"/>
        <v>{"spelling": "git", "group": "_it", "pos": "Noun", "adult": true, "has": ["no friends","a bad attitude"]},</v>
      </c>
      <c r="B42" t="str">
        <f t="shared" si="1"/>
        <v>"no friends","a bad attitude"</v>
      </c>
      <c r="C42" t="s">
        <v>40</v>
      </c>
      <c r="D42" s="1" t="s">
        <v>48</v>
      </c>
      <c r="E42" t="b">
        <v>1</v>
      </c>
      <c r="F42" t="s">
        <v>218</v>
      </c>
      <c r="G42" t="s">
        <v>249</v>
      </c>
      <c r="H42" t="s">
        <v>229</v>
      </c>
    </row>
    <row r="43" spans="1:18" x14ac:dyDescent="0.25">
      <c r="A43" t="str">
        <f t="shared" si="0"/>
        <v>{"spelling": "hit", "group": "_it", "pos": "Noun", "adult": false, "has": ["been spot on","worked well","succeeded"]},</v>
      </c>
      <c r="B43" t="str">
        <f t="shared" si="1"/>
        <v>"been spot on","worked well","succeeded"</v>
      </c>
      <c r="C43" t="s">
        <v>40</v>
      </c>
      <c r="D43" s="1" t="s">
        <v>49</v>
      </c>
      <c r="F43" t="s">
        <v>218</v>
      </c>
      <c r="G43" t="s">
        <v>267</v>
      </c>
      <c r="H43" t="s">
        <v>268</v>
      </c>
      <c r="I43" t="s">
        <v>269</v>
      </c>
      <c r="M43" t="s">
        <v>615</v>
      </c>
      <c r="P43" t="s">
        <v>616</v>
      </c>
    </row>
    <row r="44" spans="1:18" x14ac:dyDescent="0.25">
      <c r="A44" t="str">
        <f t="shared" si="0"/>
        <v>{"spelling": "zit", "group": "_it", "pos": "Noun", "adult": false, "has": ["pus"]},</v>
      </c>
      <c r="B44" t="str">
        <f t="shared" si="1"/>
        <v>"pus"</v>
      </c>
      <c r="C44" t="s">
        <v>40</v>
      </c>
      <c r="D44" s="1" t="s">
        <v>50</v>
      </c>
      <c r="F44" t="s">
        <v>218</v>
      </c>
      <c r="G44" t="s">
        <v>270</v>
      </c>
      <c r="M44" t="s">
        <v>617</v>
      </c>
      <c r="N44" t="s">
        <v>618</v>
      </c>
      <c r="O44" t="s">
        <v>619</v>
      </c>
    </row>
    <row r="45" spans="1:18" x14ac:dyDescent="0.25">
      <c r="A45" t="str">
        <f t="shared" si="0"/>
        <v>{"spelling": "Brit", "group": "_it", "pos": "Noun", "adult": false, "has": ["a drinking problem","bad teeth","a great accent"]},</v>
      </c>
      <c r="B45" t="str">
        <f t="shared" si="1"/>
        <v>"a drinking problem","bad teeth","a great accent"</v>
      </c>
      <c r="C45" t="s">
        <v>40</v>
      </c>
      <c r="D45" s="1" t="s">
        <v>272</v>
      </c>
      <c r="F45" t="s">
        <v>218</v>
      </c>
      <c r="G45" t="s">
        <v>271</v>
      </c>
      <c r="H45" t="s">
        <v>273</v>
      </c>
      <c r="I45" t="s">
        <v>274</v>
      </c>
      <c r="J45" t="s">
        <v>620</v>
      </c>
      <c r="K45" t="s">
        <v>621</v>
      </c>
      <c r="L45" t="s">
        <v>622</v>
      </c>
      <c r="P45" t="s">
        <v>620</v>
      </c>
      <c r="Q45" t="s">
        <v>621</v>
      </c>
      <c r="R45" t="s">
        <v>622</v>
      </c>
    </row>
    <row r="46" spans="1:18" x14ac:dyDescent="0.25">
      <c r="A46" t="str">
        <f t="shared" si="0"/>
        <v>{"spelling": "twit", "group": "_it", "pos": "Noun", "adult": true, "has": ["bad ideas"]},</v>
      </c>
      <c r="B46" t="str">
        <f t="shared" si="1"/>
        <v>"bad ideas"</v>
      </c>
      <c r="C46" t="s">
        <v>40</v>
      </c>
      <c r="D46" s="1" t="s">
        <v>51</v>
      </c>
      <c r="E46" t="b">
        <v>1</v>
      </c>
      <c r="F46" t="s">
        <v>218</v>
      </c>
      <c r="G46" t="s">
        <v>238</v>
      </c>
    </row>
    <row r="47" spans="1:18" x14ac:dyDescent="0.25">
      <c r="A47" t="str">
        <f t="shared" si="0"/>
        <v>{"spelling": "nit", "group": "_it", "pos": "Noun", "adult": false, "has": ["shut down a school"]},</v>
      </c>
      <c r="B47" t="str">
        <f t="shared" si="1"/>
        <v>"shut down a school"</v>
      </c>
      <c r="C47" t="s">
        <v>40</v>
      </c>
      <c r="D47" s="1" t="s">
        <v>52</v>
      </c>
      <c r="F47" t="s">
        <v>218</v>
      </c>
      <c r="G47" t="s">
        <v>275</v>
      </c>
      <c r="J47" t="s">
        <v>623</v>
      </c>
      <c r="K47" t="s">
        <v>591</v>
      </c>
      <c r="M47" t="s">
        <v>624</v>
      </c>
    </row>
    <row r="48" spans="1:18" x14ac:dyDescent="0.25">
      <c r="A48" t="str">
        <f t="shared" si="0"/>
        <v>{"spelling": "mit", "group": "_it", "pos": "Noun", "adult": false, "has": ["fingers"]},</v>
      </c>
      <c r="B48" t="str">
        <f t="shared" si="1"/>
        <v>"fingers"</v>
      </c>
      <c r="C48" t="s">
        <v>40</v>
      </c>
      <c r="D48" s="1" t="s">
        <v>53</v>
      </c>
      <c r="F48" t="s">
        <v>218</v>
      </c>
      <c r="G48" t="s">
        <v>276</v>
      </c>
      <c r="M48" t="s">
        <v>625</v>
      </c>
    </row>
    <row r="49" spans="1:18" x14ac:dyDescent="0.25">
      <c r="A49" t="str">
        <f t="shared" si="0"/>
        <v>{"spelling": "shit", "group": "_it", "pos": "Noun", "adult": true, "has": ["a bad smell","a bit of sweetcorn in it"]},</v>
      </c>
      <c r="B49" t="str">
        <f t="shared" si="1"/>
        <v>"a bad smell","a bit of sweetcorn in it"</v>
      </c>
      <c r="C49" t="s">
        <v>40</v>
      </c>
      <c r="D49" s="1" t="s">
        <v>54</v>
      </c>
      <c r="E49" t="b">
        <v>1</v>
      </c>
      <c r="F49" t="s">
        <v>218</v>
      </c>
      <c r="G49" t="s">
        <v>278</v>
      </c>
      <c r="H49" t="s">
        <v>277</v>
      </c>
      <c r="J49" t="s">
        <v>626</v>
      </c>
      <c r="M49" t="s">
        <v>628</v>
      </c>
      <c r="P49" t="s">
        <v>627</v>
      </c>
    </row>
    <row r="50" spans="1:18" x14ac:dyDescent="0.25">
      <c r="A50" t="str">
        <f t="shared" si="0"/>
        <v>{"spelling": "chit", "group": "_it", "pos": "Noun", "adult": false, "has": ["a signature"]},</v>
      </c>
      <c r="B50" t="str">
        <f t="shared" si="1"/>
        <v>"a signature"</v>
      </c>
      <c r="C50" t="s">
        <v>40</v>
      </c>
      <c r="D50" s="1" t="s">
        <v>55</v>
      </c>
      <c r="F50" t="s">
        <v>218</v>
      </c>
      <c r="G50" t="s">
        <v>261</v>
      </c>
    </row>
    <row r="51" spans="1:18" x14ac:dyDescent="0.25">
      <c r="A51" t="str">
        <f t="shared" si="0"/>
        <v>{"spelling": "spit", "group": "_it", "pos": "Noun", "adult": false, "has": ["come out of someones mouth"]},</v>
      </c>
      <c r="B51" t="str">
        <f t="shared" si="1"/>
        <v>"come out of someones mouth"</v>
      </c>
      <c r="C51" t="s">
        <v>40</v>
      </c>
      <c r="D51" s="1" t="s">
        <v>56</v>
      </c>
      <c r="F51" t="s">
        <v>218</v>
      </c>
      <c r="G51" t="s">
        <v>280</v>
      </c>
      <c r="J51" t="s">
        <v>629</v>
      </c>
      <c r="P51" t="s">
        <v>629</v>
      </c>
    </row>
    <row r="52" spans="1:18" x14ac:dyDescent="0.25">
      <c r="A52" t="str">
        <f t="shared" si="0"/>
        <v>{"spelling": "skit", "group": "_it", "pos": "Noun", "adult": false, "has": ["comedians in it","an audience"]},</v>
      </c>
      <c r="B52" t="str">
        <f t="shared" si="1"/>
        <v>"comedians in it","an audience"</v>
      </c>
      <c r="C52" t="s">
        <v>40</v>
      </c>
      <c r="D52" s="1" t="s">
        <v>57</v>
      </c>
      <c r="F52" t="s">
        <v>218</v>
      </c>
      <c r="G52" t="s">
        <v>281</v>
      </c>
      <c r="H52" t="s">
        <v>282</v>
      </c>
      <c r="M52" t="s">
        <v>609</v>
      </c>
      <c r="N52" t="s">
        <v>630</v>
      </c>
    </row>
    <row r="53" spans="1:18" x14ac:dyDescent="0.25">
      <c r="A53" t="str">
        <f t="shared" si="0"/>
        <v>{"spelling": "oat", "group": "_ote", "pos": "Noun", "adult": false, "has": []},</v>
      </c>
      <c r="B53" t="str">
        <f t="shared" si="1"/>
        <v/>
      </c>
      <c r="C53" t="s">
        <v>69</v>
      </c>
      <c r="D53" s="1" t="s">
        <v>59</v>
      </c>
      <c r="F53" t="s">
        <v>218</v>
      </c>
      <c r="J53" t="s">
        <v>631</v>
      </c>
      <c r="K53" t="s">
        <v>632</v>
      </c>
      <c r="L53" t="s">
        <v>633</v>
      </c>
    </row>
    <row r="54" spans="1:18" x14ac:dyDescent="0.25">
      <c r="A54" t="str">
        <f t="shared" si="0"/>
        <v>{"spelling": "boat", "group": "_ote", "pos": "Noun", "adult": false, "has": ["a mast","sails","a captain"]},</v>
      </c>
      <c r="B54" t="str">
        <f t="shared" si="1"/>
        <v>"a mast","sails","a captain"</v>
      </c>
      <c r="C54" t="s">
        <v>69</v>
      </c>
      <c r="D54" s="1" t="s">
        <v>60</v>
      </c>
      <c r="F54" t="s">
        <v>218</v>
      </c>
      <c r="G54" t="s">
        <v>283</v>
      </c>
      <c r="H54" t="s">
        <v>285</v>
      </c>
      <c r="I54" t="s">
        <v>284</v>
      </c>
      <c r="J54" t="s">
        <v>634</v>
      </c>
      <c r="K54" t="s">
        <v>636</v>
      </c>
      <c r="M54" t="s">
        <v>635</v>
      </c>
      <c r="N54" t="s">
        <v>636</v>
      </c>
      <c r="P54" t="s">
        <v>637</v>
      </c>
    </row>
    <row r="55" spans="1:18" x14ac:dyDescent="0.25">
      <c r="A55" t="str">
        <f t="shared" si="0"/>
        <v>{"spelling": "coat", "group": "_ote", "pos": "Noun", "adult": false, "has": ["a zip","a hood"]},</v>
      </c>
      <c r="B55" t="str">
        <f t="shared" si="1"/>
        <v>"a zip","a hood"</v>
      </c>
      <c r="C55" t="s">
        <v>69</v>
      </c>
      <c r="D55" s="1" t="s">
        <v>61</v>
      </c>
      <c r="F55" t="s">
        <v>218</v>
      </c>
      <c r="G55" t="s">
        <v>287</v>
      </c>
      <c r="H55" t="s">
        <v>286</v>
      </c>
    </row>
    <row r="56" spans="1:18" x14ac:dyDescent="0.25">
      <c r="A56" t="str">
        <f t="shared" si="0"/>
        <v>{"spelling": "moat", "group": "_ote", "pos": "Noun", "adult": false, "has": ["a drawbridge"]},</v>
      </c>
      <c r="B56" t="str">
        <f t="shared" si="1"/>
        <v>"a drawbridge"</v>
      </c>
      <c r="C56" t="s">
        <v>69</v>
      </c>
      <c r="D56" s="1" t="s">
        <v>62</v>
      </c>
      <c r="F56" t="s">
        <v>218</v>
      </c>
      <c r="G56" t="s">
        <v>288</v>
      </c>
    </row>
    <row r="57" spans="1:18" x14ac:dyDescent="0.25">
      <c r="A57" t="str">
        <f t="shared" si="0"/>
        <v>{"spelling": "quote", "group": "_ote", "pos": "Noun", "adult": false, "has": ["been written down","an attribution"]},</v>
      </c>
      <c r="B57" t="str">
        <f t="shared" si="1"/>
        <v>"been written down","an attribution"</v>
      </c>
      <c r="C57" t="s">
        <v>69</v>
      </c>
      <c r="D57" s="1" t="s">
        <v>63</v>
      </c>
      <c r="F57" t="s">
        <v>218</v>
      </c>
      <c r="G57" t="s">
        <v>289</v>
      </c>
      <c r="H57" t="s">
        <v>290</v>
      </c>
      <c r="J57" t="s">
        <v>638</v>
      </c>
      <c r="P57" t="s">
        <v>640</v>
      </c>
      <c r="Q57" t="s">
        <v>297</v>
      </c>
      <c r="R57" t="s">
        <v>639</v>
      </c>
    </row>
    <row r="58" spans="1:18" x14ac:dyDescent="0.25">
      <c r="A58" t="str">
        <f t="shared" si="0"/>
        <v>{"spelling": "tote", "group": "_ote", "pos": "Noun", "adult": false, "has": ["a drawstring","clothes in it"]},</v>
      </c>
      <c r="B58" t="str">
        <f t="shared" si="1"/>
        <v>"a drawstring","clothes in it"</v>
      </c>
      <c r="C58" t="s">
        <v>69</v>
      </c>
      <c r="D58" s="1" t="s">
        <v>64</v>
      </c>
      <c r="F58" t="s">
        <v>218</v>
      </c>
      <c r="G58" t="s">
        <v>291</v>
      </c>
      <c r="H58" t="s">
        <v>292</v>
      </c>
    </row>
    <row r="59" spans="1:18" x14ac:dyDescent="0.25">
      <c r="A59" t="str">
        <f t="shared" si="0"/>
        <v>{"spelling": "goat", "group": "_ote", "pos": "Noun", "adult": false, "has": ["horns","hooves"]},</v>
      </c>
      <c r="B59" t="str">
        <f t="shared" si="1"/>
        <v>"horns","hooves"</v>
      </c>
      <c r="C59" t="s">
        <v>69</v>
      </c>
      <c r="D59" s="1" t="s">
        <v>65</v>
      </c>
      <c r="F59" t="s">
        <v>218</v>
      </c>
      <c r="G59" t="s">
        <v>293</v>
      </c>
      <c r="H59" t="s">
        <v>294</v>
      </c>
      <c r="P59" t="s">
        <v>641</v>
      </c>
      <c r="Q59" t="s">
        <v>648</v>
      </c>
    </row>
    <row r="60" spans="1:18" x14ac:dyDescent="0.25">
      <c r="A60" t="str">
        <f t="shared" si="0"/>
        <v>{"spelling": "vote", "group": "_ote", "pos": "Noun", "adult": false, "has": ["a party","political leanings"]},</v>
      </c>
      <c r="B60" t="str">
        <f t="shared" si="1"/>
        <v>"a party","political leanings"</v>
      </c>
      <c r="C60" t="s">
        <v>69</v>
      </c>
      <c r="D60" s="1" t="s">
        <v>66</v>
      </c>
      <c r="F60" t="s">
        <v>218</v>
      </c>
      <c r="G60" t="s">
        <v>295</v>
      </c>
      <c r="H60" t="s">
        <v>296</v>
      </c>
      <c r="J60" t="s">
        <v>642</v>
      </c>
    </row>
    <row r="61" spans="1:18" x14ac:dyDescent="0.25">
      <c r="A61" t="str">
        <f t="shared" si="0"/>
        <v>{"spelling": "note", "group": "_ote", "pos": "Noun", "adult": false, "has": ["an author"]},</v>
      </c>
      <c r="B61" t="str">
        <f t="shared" si="1"/>
        <v>"an author"</v>
      </c>
      <c r="C61" t="s">
        <v>69</v>
      </c>
      <c r="D61" s="1" t="s">
        <v>67</v>
      </c>
      <c r="F61" t="s">
        <v>218</v>
      </c>
      <c r="G61" t="s">
        <v>297</v>
      </c>
      <c r="M61" t="s">
        <v>643</v>
      </c>
      <c r="P61" t="s">
        <v>644</v>
      </c>
    </row>
    <row r="62" spans="1:18" x14ac:dyDescent="0.25">
      <c r="A62" t="str">
        <f t="shared" si="0"/>
        <v>{"spelling": "mote", "group": "_ote", "pos": "Noun", "adult": false, "has": []},</v>
      </c>
      <c r="B62" t="str">
        <f t="shared" si="1"/>
        <v/>
      </c>
      <c r="C62" t="s">
        <v>69</v>
      </c>
      <c r="D62" s="1" t="s">
        <v>68</v>
      </c>
      <c r="F62" t="s">
        <v>218</v>
      </c>
      <c r="J62" t="s">
        <v>645</v>
      </c>
    </row>
    <row r="63" spans="1:18" x14ac:dyDescent="0.25">
      <c r="A63" t="str">
        <f t="shared" si="0"/>
        <v>{"spelling": "stoat", "group": "_ote", "pos": "Noun", "adult": false, "has": ["whiskers","a tail"]},</v>
      </c>
      <c r="B63" t="str">
        <f t="shared" si="1"/>
        <v>"whiskers","a tail"</v>
      </c>
      <c r="C63" t="s">
        <v>69</v>
      </c>
      <c r="D63" s="1" t="s">
        <v>90</v>
      </c>
      <c r="F63" t="s">
        <v>218</v>
      </c>
      <c r="G63" t="s">
        <v>232</v>
      </c>
      <c r="H63" t="s">
        <v>233</v>
      </c>
      <c r="J63" t="s">
        <v>646</v>
      </c>
      <c r="K63" t="s">
        <v>647</v>
      </c>
    </row>
    <row r="64" spans="1:18" x14ac:dyDescent="0.25">
      <c r="A64" t="str">
        <f t="shared" si="0"/>
        <v>{"spelling": "ate", "group": "_ate", "pos": "Verb", "adult": false, "has": []},</v>
      </c>
      <c r="B64" t="str">
        <f t="shared" si="1"/>
        <v/>
      </c>
      <c r="C64" t="s">
        <v>78</v>
      </c>
      <c r="D64" s="1" t="s">
        <v>70</v>
      </c>
      <c r="F64" t="s">
        <v>441</v>
      </c>
    </row>
    <row r="65" spans="1:18" x14ac:dyDescent="0.25">
      <c r="A65" t="str">
        <f t="shared" si="0"/>
        <v>{"spelling": "bait", "group": "_ate", "pos": "Noun", "adult": false, "has": []},</v>
      </c>
      <c r="B65" t="str">
        <f t="shared" si="1"/>
        <v/>
      </c>
      <c r="C65" t="s">
        <v>78</v>
      </c>
      <c r="D65" s="1" t="s">
        <v>71</v>
      </c>
      <c r="F65" t="s">
        <v>218</v>
      </c>
      <c r="J65" t="s">
        <v>649</v>
      </c>
      <c r="M65" t="s">
        <v>650</v>
      </c>
      <c r="N65" t="s">
        <v>651</v>
      </c>
    </row>
    <row r="66" spans="1:18" x14ac:dyDescent="0.25">
      <c r="A66" t="str">
        <f t="shared" ref="A66:A129" si="2">CONCATENATE("{""spelling"": """,D66,""", ""group"": """,C66,""", ""pos"": """,F66,""", ""adult"": ",IF(E66=TRUE,"true","false"),", ""has"": [",B66,"]},")</f>
        <v>{"spelling": "date", "group": "_ate", "pos": "Noun", "adult": false, "has": ["a pit"]},</v>
      </c>
      <c r="B66" t="str">
        <f t="shared" si="1"/>
        <v>"a pit"</v>
      </c>
      <c r="C66" t="s">
        <v>78</v>
      </c>
      <c r="D66" s="1" t="s">
        <v>72</v>
      </c>
      <c r="F66" t="s">
        <v>218</v>
      </c>
      <c r="G66" t="s">
        <v>298</v>
      </c>
      <c r="M66" t="s">
        <v>652</v>
      </c>
      <c r="N66" t="s">
        <v>606</v>
      </c>
    </row>
    <row r="67" spans="1:18" x14ac:dyDescent="0.25">
      <c r="A67" t="str">
        <f t="shared" si="2"/>
        <v>{"spelling": "fate", "group": "_ate", "pos": "Noun", "adult": false, "has": ["been predestined"]},</v>
      </c>
      <c r="B67" t="str">
        <f t="shared" ref="B67:B130" si="3">SUBSTITUTE(SUBSTITUTE(_xlfn.CONCAT("""",G67,""",""",H67,""",""",I67,""""),",""""",""),"""""","")</f>
        <v>"been predestined"</v>
      </c>
      <c r="C67" t="s">
        <v>78</v>
      </c>
      <c r="D67" s="1" t="s">
        <v>73</v>
      </c>
      <c r="F67" t="s">
        <v>218</v>
      </c>
      <c r="G67" t="s">
        <v>299</v>
      </c>
    </row>
    <row r="68" spans="1:18" x14ac:dyDescent="0.25">
      <c r="A68" t="str">
        <f t="shared" si="2"/>
        <v>{"spelling": "gait", "group": "_ate", "pos": "Noun", "adult": false, "has": ["a funny way of walking","taken steps"]},</v>
      </c>
      <c r="B68" t="str">
        <f t="shared" si="3"/>
        <v>"a funny way of walking","taken steps"</v>
      </c>
      <c r="C68" t="s">
        <v>78</v>
      </c>
      <c r="D68" s="1" t="s">
        <v>74</v>
      </c>
      <c r="F68" t="s">
        <v>218</v>
      </c>
      <c r="G68" t="s">
        <v>300</v>
      </c>
      <c r="H68" t="s">
        <v>301</v>
      </c>
    </row>
    <row r="69" spans="1:18" x14ac:dyDescent="0.25">
      <c r="A69" t="str">
        <f t="shared" si="2"/>
        <v>{"spelling": "gate", "group": "_ate", "pos": "Noun", "adult": false, "has": ["handle","fence"]},</v>
      </c>
      <c r="B69" t="str">
        <f t="shared" si="3"/>
        <v>"handle","fence"</v>
      </c>
      <c r="C69" t="s">
        <v>78</v>
      </c>
      <c r="D69" s="1" t="s">
        <v>75</v>
      </c>
      <c r="F69" t="s">
        <v>218</v>
      </c>
      <c r="G69" t="s">
        <v>363</v>
      </c>
      <c r="H69" t="s">
        <v>364</v>
      </c>
      <c r="J69" t="s">
        <v>653</v>
      </c>
    </row>
    <row r="70" spans="1:18" x14ac:dyDescent="0.25">
      <c r="A70" t="str">
        <f t="shared" si="2"/>
        <v>{"spelling": "wait", "group": "_ate", "pos": "Noun", "adult": false, "has": ["a pause","time"]},</v>
      </c>
      <c r="B70" t="str">
        <f t="shared" si="3"/>
        <v>"a pause","time"</v>
      </c>
      <c r="C70" t="s">
        <v>78</v>
      </c>
      <c r="D70" s="1" t="s">
        <v>76</v>
      </c>
      <c r="F70" t="s">
        <v>218</v>
      </c>
      <c r="G70" t="s">
        <v>365</v>
      </c>
      <c r="H70" t="s">
        <v>228</v>
      </c>
    </row>
    <row r="71" spans="1:18" x14ac:dyDescent="0.25">
      <c r="A71" t="str">
        <f t="shared" si="2"/>
        <v>{"spelling": "mate", "group": "_ate", "pos": "Noun", "adult": false, "has": ["friends","a friend","pals"]},</v>
      </c>
      <c r="B71" t="str">
        <f t="shared" si="3"/>
        <v>"friends","a friend","pals"</v>
      </c>
      <c r="C71" t="s">
        <v>78</v>
      </c>
      <c r="D71" s="1" t="s">
        <v>77</v>
      </c>
      <c r="F71" t="s">
        <v>218</v>
      </c>
      <c r="G71" t="s">
        <v>374</v>
      </c>
      <c r="H71" t="s">
        <v>375</v>
      </c>
      <c r="I71" t="s">
        <v>376</v>
      </c>
    </row>
    <row r="72" spans="1:18" x14ac:dyDescent="0.25">
      <c r="A72" t="str">
        <f t="shared" si="2"/>
        <v>{"spelling": "state", "group": "_ate", "pos": "Noun", "adult": false, "has": ["a capital"]},</v>
      </c>
      <c r="B72" t="str">
        <f t="shared" si="3"/>
        <v>"a capital"</v>
      </c>
      <c r="C72" t="s">
        <v>78</v>
      </c>
      <c r="D72" s="1" t="s">
        <v>89</v>
      </c>
      <c r="F72" t="s">
        <v>218</v>
      </c>
      <c r="G72" t="s">
        <v>390</v>
      </c>
    </row>
    <row r="73" spans="1:18" x14ac:dyDescent="0.25">
      <c r="A73" t="str">
        <f t="shared" si="2"/>
        <v>{"spelling": "art", "group": "_art", "pos": "Noun", "adult": false, "has": ["brush strokes","a frame"]},</v>
      </c>
      <c r="B73" t="str">
        <f t="shared" si="3"/>
        <v>"brush strokes","a frame"</v>
      </c>
      <c r="C73" t="s">
        <v>80</v>
      </c>
      <c r="D73" s="1" t="s">
        <v>79</v>
      </c>
      <c r="F73" t="s">
        <v>218</v>
      </c>
      <c r="G73" t="s">
        <v>391</v>
      </c>
      <c r="H73" t="s">
        <v>392</v>
      </c>
      <c r="J73" t="s">
        <v>654</v>
      </c>
      <c r="M73" t="s">
        <v>655</v>
      </c>
      <c r="P73" t="s">
        <v>654</v>
      </c>
      <c r="Q73" t="s">
        <v>656</v>
      </c>
      <c r="R73" t="s">
        <v>393</v>
      </c>
    </row>
    <row r="74" spans="1:18" x14ac:dyDescent="0.25">
      <c r="A74" t="str">
        <f t="shared" si="2"/>
        <v>{"spelling": "tart", "group": "_art", "pos": "Noun", "adult": false, "has": ["a filling","pastry"]},</v>
      </c>
      <c r="B74" t="str">
        <f t="shared" si="3"/>
        <v>"a filling","pastry"</v>
      </c>
      <c r="C74" t="s">
        <v>80</v>
      </c>
      <c r="D74" s="1" t="s">
        <v>81</v>
      </c>
      <c r="F74" t="s">
        <v>218</v>
      </c>
      <c r="G74" t="s">
        <v>395</v>
      </c>
      <c r="H74" t="s">
        <v>394</v>
      </c>
      <c r="P74" t="s">
        <v>505</v>
      </c>
    </row>
    <row r="75" spans="1:18" x14ac:dyDescent="0.25">
      <c r="A75" t="str">
        <f t="shared" si="2"/>
        <v>{"spelling": "part", "group": "_art", "pos": "Noun", "adult": false, "has": []},</v>
      </c>
      <c r="B75" t="str">
        <f t="shared" si="3"/>
        <v/>
      </c>
      <c r="C75" t="s">
        <v>80</v>
      </c>
      <c r="D75" s="1" t="s">
        <v>82</v>
      </c>
      <c r="F75" t="s">
        <v>218</v>
      </c>
    </row>
    <row r="76" spans="1:18" x14ac:dyDescent="0.25">
      <c r="A76" t="str">
        <f t="shared" si="2"/>
        <v>{"spelling": "dart", "group": "_art", "pos": "Noun", "adult": false, "has": ["a board","fins","a tip"]},</v>
      </c>
      <c r="B76" t="str">
        <f t="shared" si="3"/>
        <v>"a board","fins","a tip"</v>
      </c>
      <c r="C76" t="s">
        <v>80</v>
      </c>
      <c r="D76" s="1" t="s">
        <v>83</v>
      </c>
      <c r="F76" t="s">
        <v>218</v>
      </c>
      <c r="G76" t="s">
        <v>396</v>
      </c>
      <c r="H76" t="s">
        <v>397</v>
      </c>
      <c r="I76" t="s">
        <v>398</v>
      </c>
      <c r="M76" t="s">
        <v>657</v>
      </c>
    </row>
    <row r="77" spans="1:18" x14ac:dyDescent="0.25">
      <c r="A77" t="str">
        <f t="shared" si="2"/>
        <v>{"spelling": "fart", "group": "_art", "pos": "Noun", "adult": true, "has": ["a smell","a bad smell"]},</v>
      </c>
      <c r="B77" t="str">
        <f t="shared" si="3"/>
        <v>"a smell","a bad smell"</v>
      </c>
      <c r="C77" t="s">
        <v>80</v>
      </c>
      <c r="D77" s="1" t="s">
        <v>84</v>
      </c>
      <c r="E77" t="b">
        <v>1</v>
      </c>
      <c r="F77" t="s">
        <v>218</v>
      </c>
      <c r="G77" t="s">
        <v>399</v>
      </c>
      <c r="H77" t="s">
        <v>278</v>
      </c>
      <c r="P77" t="s">
        <v>627</v>
      </c>
      <c r="Q77" t="s">
        <v>658</v>
      </c>
    </row>
    <row r="78" spans="1:18" x14ac:dyDescent="0.25">
      <c r="A78" t="str">
        <f t="shared" si="2"/>
        <v>{"spelling": "heart", "group": "_art", "pos": "Noun", "adult": false, "has": ["blood","ventricles"]},</v>
      </c>
      <c r="B78" t="str">
        <f t="shared" si="3"/>
        <v>"blood","ventricles"</v>
      </c>
      <c r="C78" t="s">
        <v>80</v>
      </c>
      <c r="D78" s="1" t="s">
        <v>85</v>
      </c>
      <c r="F78" t="s">
        <v>218</v>
      </c>
      <c r="G78" t="s">
        <v>400</v>
      </c>
      <c r="H78" t="s">
        <v>401</v>
      </c>
    </row>
    <row r="79" spans="1:18" x14ac:dyDescent="0.25">
      <c r="A79" t="str">
        <f t="shared" si="2"/>
        <v>{"spelling": "shart", "group": "_art", "pos": "Noun", "adult": true, "has": ["a smell","a bad smell","a stain"]},</v>
      </c>
      <c r="B79" t="str">
        <f t="shared" si="3"/>
        <v>"a smell","a bad smell","a stain"</v>
      </c>
      <c r="C79" t="s">
        <v>80</v>
      </c>
      <c r="D79" s="1" t="s">
        <v>86</v>
      </c>
      <c r="E79" t="b">
        <v>1</v>
      </c>
      <c r="F79" t="s">
        <v>218</v>
      </c>
      <c r="G79" t="s">
        <v>399</v>
      </c>
      <c r="H79" t="s">
        <v>278</v>
      </c>
      <c r="I79" t="s">
        <v>402</v>
      </c>
      <c r="J79" t="s">
        <v>659</v>
      </c>
      <c r="P79" t="s">
        <v>627</v>
      </c>
      <c r="Q79" t="s">
        <v>660</v>
      </c>
      <c r="R79" t="s">
        <v>661</v>
      </c>
    </row>
    <row r="80" spans="1:18" x14ac:dyDescent="0.25">
      <c r="A80" t="str">
        <f t="shared" si="2"/>
        <v>{"spelling": "mart", "group": "_art", "pos": "Noun", "adult": false, "has": ["a shopkeeper","goods"]},</v>
      </c>
      <c r="B80" t="str">
        <f t="shared" si="3"/>
        <v>"a shopkeeper","goods"</v>
      </c>
      <c r="C80" t="s">
        <v>80</v>
      </c>
      <c r="D80" s="1" t="s">
        <v>87</v>
      </c>
      <c r="F80" t="s">
        <v>218</v>
      </c>
      <c r="G80" t="s">
        <v>403</v>
      </c>
      <c r="H80" t="s">
        <v>404</v>
      </c>
    </row>
    <row r="81" spans="1:18" x14ac:dyDescent="0.25">
      <c r="A81" t="str">
        <f t="shared" si="2"/>
        <v>{"spelling": "start", "group": "_art", "pos": "Noun", "adult": false, "has": []},</v>
      </c>
      <c r="B81" t="str">
        <f t="shared" si="3"/>
        <v/>
      </c>
      <c r="C81" t="s">
        <v>80</v>
      </c>
      <c r="D81" s="1" t="s">
        <v>88</v>
      </c>
      <c r="F81" t="s">
        <v>218</v>
      </c>
      <c r="J81" t="s">
        <v>662</v>
      </c>
      <c r="P81" t="s">
        <v>662</v>
      </c>
    </row>
    <row r="82" spans="1:18" x14ac:dyDescent="0.25">
      <c r="A82" t="str">
        <f t="shared" si="2"/>
        <v>{"spelling": "woe", "group": "_o", "pos": "Noun", "adult": false, "has": ["depression","tears"]},</v>
      </c>
      <c r="B82" t="str">
        <f t="shared" si="3"/>
        <v>"depression","tears"</v>
      </c>
      <c r="C82" t="s">
        <v>91</v>
      </c>
      <c r="D82" s="1" t="s">
        <v>92</v>
      </c>
      <c r="F82" t="s">
        <v>218</v>
      </c>
      <c r="G82" t="s">
        <v>405</v>
      </c>
      <c r="H82" t="s">
        <v>406</v>
      </c>
    </row>
    <row r="83" spans="1:18" x14ac:dyDescent="0.25">
      <c r="A83" t="str">
        <f t="shared" si="2"/>
        <v>{"spelling": "roe", "group": "_o", "pos": "Noun", "adult": false, "has": ["eggs","a fishy smell"]},</v>
      </c>
      <c r="B83" t="str">
        <f t="shared" si="3"/>
        <v>"eggs","a fishy smell"</v>
      </c>
      <c r="C83" t="s">
        <v>91</v>
      </c>
      <c r="D83" s="1" t="s">
        <v>93</v>
      </c>
      <c r="F83" t="s">
        <v>218</v>
      </c>
      <c r="G83" t="s">
        <v>407</v>
      </c>
      <c r="H83" t="s">
        <v>408</v>
      </c>
      <c r="P83" t="s">
        <v>663</v>
      </c>
    </row>
    <row r="84" spans="1:18" x14ac:dyDescent="0.25">
      <c r="A84" t="str">
        <f t="shared" si="2"/>
        <v>{"spelling": "toe", "group": "_o", "pos": "Noun", "adult": false, "has": ["a nail"]},</v>
      </c>
      <c r="B84" t="str">
        <f t="shared" si="3"/>
        <v>"a nail"</v>
      </c>
      <c r="C84" t="s">
        <v>91</v>
      </c>
      <c r="D84" s="1" t="s">
        <v>94</v>
      </c>
      <c r="F84" t="s">
        <v>218</v>
      </c>
      <c r="G84" t="s">
        <v>409</v>
      </c>
      <c r="J84" t="s">
        <v>665</v>
      </c>
      <c r="M84" t="s">
        <v>664</v>
      </c>
    </row>
    <row r="85" spans="1:18" x14ac:dyDescent="0.25">
      <c r="A85" t="str">
        <f t="shared" si="2"/>
        <v>{"spelling": "doe", "group": "_o", "pos": "Noun", "adult": false, "has": ["hooves"]},</v>
      </c>
      <c r="B85" t="str">
        <f t="shared" si="3"/>
        <v>"hooves"</v>
      </c>
      <c r="C85" t="s">
        <v>91</v>
      </c>
      <c r="D85" s="1" t="s">
        <v>95</v>
      </c>
      <c r="F85" t="s">
        <v>218</v>
      </c>
      <c r="G85" t="s">
        <v>294</v>
      </c>
    </row>
    <row r="86" spans="1:18" x14ac:dyDescent="0.25">
      <c r="A86" t="str">
        <f t="shared" si="2"/>
        <v>{"spelling": "dough", "group": "_o", "pos": "Noun", "adult": false, "has": ["yeast","flour"]},</v>
      </c>
      <c r="B86" t="str">
        <f t="shared" si="3"/>
        <v>"yeast","flour"</v>
      </c>
      <c r="C86" t="s">
        <v>91</v>
      </c>
      <c r="D86" s="1" t="s">
        <v>96</v>
      </c>
      <c r="F86" t="s">
        <v>218</v>
      </c>
      <c r="G86" t="s">
        <v>410</v>
      </c>
      <c r="H86" t="s">
        <v>411</v>
      </c>
      <c r="J86" t="s">
        <v>666</v>
      </c>
      <c r="P86" t="s">
        <v>505</v>
      </c>
    </row>
    <row r="87" spans="1:18" x14ac:dyDescent="0.25">
      <c r="A87" t="str">
        <f t="shared" si="2"/>
        <v>{"spelling": "hoe", "group": "_o", "pos": "Noun", "adult": false, "has": ["a handle"]},</v>
      </c>
      <c r="B87" t="str">
        <f t="shared" si="3"/>
        <v>"a handle"</v>
      </c>
      <c r="C87" t="s">
        <v>91</v>
      </c>
      <c r="D87" s="1" t="s">
        <v>97</v>
      </c>
      <c r="F87" t="s">
        <v>218</v>
      </c>
      <c r="G87" t="s">
        <v>412</v>
      </c>
      <c r="J87" t="s">
        <v>641</v>
      </c>
      <c r="K87" t="s">
        <v>648</v>
      </c>
      <c r="L87" t="s">
        <v>667</v>
      </c>
      <c r="P87" t="s">
        <v>641</v>
      </c>
      <c r="Q87" t="s">
        <v>648</v>
      </c>
      <c r="R87" t="s">
        <v>667</v>
      </c>
    </row>
    <row r="88" spans="1:18" x14ac:dyDescent="0.25">
      <c r="A88" t="str">
        <f t="shared" si="2"/>
        <v>{"spelling": "ho", "group": "_o", "pos": "Noun", "adult": true, "has": ["a pimp","fishnets"]},</v>
      </c>
      <c r="B88" t="str">
        <f t="shared" si="3"/>
        <v>"a pimp","fishnets"</v>
      </c>
      <c r="C88" t="s">
        <v>91</v>
      </c>
      <c r="D88" s="1" t="s">
        <v>98</v>
      </c>
      <c r="E88" t="b">
        <v>1</v>
      </c>
      <c r="F88" t="s">
        <v>218</v>
      </c>
      <c r="G88" t="s">
        <v>413</v>
      </c>
      <c r="H88" t="s">
        <v>414</v>
      </c>
      <c r="J88" t="s">
        <v>668</v>
      </c>
      <c r="K88" t="s">
        <v>669</v>
      </c>
      <c r="M88" t="s">
        <v>670</v>
      </c>
      <c r="N88" t="s">
        <v>671</v>
      </c>
      <c r="P88" t="s">
        <v>669</v>
      </c>
    </row>
    <row r="89" spans="1:18" x14ac:dyDescent="0.25">
      <c r="A89" t="str">
        <f t="shared" si="2"/>
        <v>{"spelling": "beau", "group": "_o", "pos": "Noun", "adult": false, "has": ["a lover"]},</v>
      </c>
      <c r="B89" t="str">
        <f t="shared" si="3"/>
        <v>"a lover"</v>
      </c>
      <c r="C89" t="s">
        <v>91</v>
      </c>
      <c r="D89" s="1" t="s">
        <v>99</v>
      </c>
      <c r="F89" t="s">
        <v>218</v>
      </c>
      <c r="G89" t="s">
        <v>415</v>
      </c>
    </row>
    <row r="90" spans="1:18" x14ac:dyDescent="0.25">
      <c r="A90" t="str">
        <f t="shared" si="2"/>
        <v>{"spelling": "no", "group": "_o", "pos": "Noun", "adult": false, "has": []},</v>
      </c>
      <c r="B90" t="str">
        <f t="shared" si="3"/>
        <v/>
      </c>
      <c r="C90" t="s">
        <v>91</v>
      </c>
      <c r="D90" s="1" t="s">
        <v>100</v>
      </c>
      <c r="F90" t="s">
        <v>218</v>
      </c>
    </row>
    <row r="91" spans="1:18" x14ac:dyDescent="0.25">
      <c r="A91" t="str">
        <f t="shared" si="2"/>
        <v>{"spelling": "mo", "group": "_o", "pos": "Noun", "adult": false, "has": []},</v>
      </c>
      <c r="B91" t="str">
        <f t="shared" si="3"/>
        <v/>
      </c>
      <c r="C91" t="s">
        <v>91</v>
      </c>
      <c r="D91" s="1" t="s">
        <v>101</v>
      </c>
      <c r="F91" t="s">
        <v>218</v>
      </c>
      <c r="J91" t="s">
        <v>672</v>
      </c>
    </row>
    <row r="92" spans="1:18" x14ac:dyDescent="0.25">
      <c r="A92" t="str">
        <f t="shared" si="2"/>
        <v>{"spelling": "snow", "group": "_o", "pos": "Noun", "adult": false, "has": []},</v>
      </c>
      <c r="B92" t="str">
        <f t="shared" si="3"/>
        <v/>
      </c>
      <c r="C92" t="s">
        <v>91</v>
      </c>
      <c r="D92" s="1" t="s">
        <v>102</v>
      </c>
      <c r="F92" t="s">
        <v>218</v>
      </c>
      <c r="J92" t="s">
        <v>674</v>
      </c>
      <c r="M92" t="s">
        <v>673</v>
      </c>
    </row>
    <row r="93" spans="1:18" x14ac:dyDescent="0.25">
      <c r="A93" t="str">
        <f t="shared" si="2"/>
        <v>{"spelling": "throw", "group": "_o", "pos": "Noun", "adult": false, "has": ["gone a long way"]},</v>
      </c>
      <c r="B93" t="str">
        <f t="shared" si="3"/>
        <v>"gone a long way"</v>
      </c>
      <c r="C93" t="s">
        <v>91</v>
      </c>
      <c r="D93" s="1" t="s">
        <v>103</v>
      </c>
      <c r="F93" t="s">
        <v>218</v>
      </c>
      <c r="G93" t="s">
        <v>416</v>
      </c>
      <c r="P93" t="s">
        <v>675</v>
      </c>
      <c r="Q93" t="s">
        <v>676</v>
      </c>
    </row>
    <row r="94" spans="1:18" x14ac:dyDescent="0.25">
      <c r="A94" t="str">
        <f t="shared" si="2"/>
        <v>{"spelling": "show", "group": "_o", "pos": "Noun", "adult": false, "has": ["actors","an audience","a stage"]},</v>
      </c>
      <c r="B94" t="str">
        <f t="shared" si="3"/>
        <v>"actors","an audience","a stage"</v>
      </c>
      <c r="C94" t="s">
        <v>91</v>
      </c>
      <c r="D94" s="1" t="s">
        <v>104</v>
      </c>
      <c r="F94" t="s">
        <v>218</v>
      </c>
      <c r="G94" t="s">
        <v>417</v>
      </c>
      <c r="H94" t="s">
        <v>282</v>
      </c>
      <c r="I94" t="s">
        <v>418</v>
      </c>
      <c r="M94" t="s">
        <v>609</v>
      </c>
      <c r="N94" t="s">
        <v>630</v>
      </c>
      <c r="O94" t="s">
        <v>677</v>
      </c>
    </row>
    <row r="95" spans="1:18" x14ac:dyDescent="0.25">
      <c r="A95" t="str">
        <f t="shared" si="2"/>
        <v>{"spelling": "foe", "group": "_o", "pos": "Noun", "adult": false, "has": ["a vendetta"]},</v>
      </c>
      <c r="B95" t="str">
        <f t="shared" si="3"/>
        <v>"a vendetta"</v>
      </c>
      <c r="C95" t="s">
        <v>91</v>
      </c>
      <c r="D95" s="1" t="s">
        <v>119</v>
      </c>
      <c r="F95" t="s">
        <v>218</v>
      </c>
      <c r="G95" t="s">
        <v>419</v>
      </c>
    </row>
    <row r="96" spans="1:18" x14ac:dyDescent="0.25">
      <c r="A96" t="str">
        <f t="shared" si="2"/>
        <v>{"spelling": "white", "group": "_ite", "pos": "Adj", "adult": false, "has": []},</v>
      </c>
      <c r="B96" t="str">
        <f t="shared" si="3"/>
        <v/>
      </c>
      <c r="C96" t="s">
        <v>105</v>
      </c>
      <c r="D96" s="1" t="s">
        <v>106</v>
      </c>
      <c r="F96" t="s">
        <v>437</v>
      </c>
    </row>
    <row r="97" spans="1:18" x14ac:dyDescent="0.25">
      <c r="A97" t="str">
        <f t="shared" si="2"/>
        <v>{"spelling": "rite", "group": "_ite", "pos": "Noun", "adult": false, "has": ["candles","cultists","a sacrifice"]},</v>
      </c>
      <c r="B97" t="str">
        <f t="shared" si="3"/>
        <v>"candles","cultists","a sacrifice"</v>
      </c>
      <c r="C97" t="s">
        <v>105</v>
      </c>
      <c r="D97" s="1" t="s">
        <v>107</v>
      </c>
      <c r="F97" t="s">
        <v>218</v>
      </c>
      <c r="G97" t="s">
        <v>420</v>
      </c>
      <c r="H97" t="s">
        <v>421</v>
      </c>
      <c r="I97" t="s">
        <v>422</v>
      </c>
      <c r="M97" t="s">
        <v>678</v>
      </c>
    </row>
    <row r="98" spans="1:18" x14ac:dyDescent="0.25">
      <c r="A98" t="str">
        <f t="shared" si="2"/>
        <v>{"spelling": "right", "group": "_ite", "pos": "Noun", "adult": false, "has": []},</v>
      </c>
      <c r="B98" t="str">
        <f t="shared" si="3"/>
        <v/>
      </c>
      <c r="C98" t="s">
        <v>105</v>
      </c>
      <c r="D98" s="1" t="s">
        <v>108</v>
      </c>
      <c r="F98" t="s">
        <v>218</v>
      </c>
    </row>
    <row r="99" spans="1:18" x14ac:dyDescent="0.25">
      <c r="A99" t="str">
        <f t="shared" si="2"/>
        <v>{"spelling": "site", "group": "_ite", "pos": "Noun", "adult": false, "has": ["a location","a URL"]},</v>
      </c>
      <c r="B99" t="str">
        <f t="shared" si="3"/>
        <v>"a location","a URL"</v>
      </c>
      <c r="C99" t="s">
        <v>105</v>
      </c>
      <c r="D99" s="1" t="s">
        <v>109</v>
      </c>
      <c r="F99" t="s">
        <v>218</v>
      </c>
      <c r="G99" t="s">
        <v>423</v>
      </c>
      <c r="H99" t="s">
        <v>424</v>
      </c>
    </row>
    <row r="100" spans="1:18" x14ac:dyDescent="0.25">
      <c r="A100" t="str">
        <f t="shared" si="2"/>
        <v>{"spelling": "sight", "group": "_ite", "pos": "Noun", "adult": false, "has": ["eyes"]},</v>
      </c>
      <c r="B100" t="str">
        <f t="shared" si="3"/>
        <v>"eyes"</v>
      </c>
      <c r="C100" t="s">
        <v>105</v>
      </c>
      <c r="D100" s="1" t="s">
        <v>110</v>
      </c>
      <c r="F100" t="s">
        <v>218</v>
      </c>
      <c r="G100" t="s">
        <v>425</v>
      </c>
    </row>
    <row r="101" spans="1:18" x14ac:dyDescent="0.25">
      <c r="A101" t="str">
        <f t="shared" si="2"/>
        <v>{"spelling": "fight", "group": "_ite", "pos": "Noun", "adult": false, "has": ["combatants","warriors","punches"]},</v>
      </c>
      <c r="B101" t="str">
        <f t="shared" si="3"/>
        <v>"combatants","warriors","punches"</v>
      </c>
      <c r="C101" t="s">
        <v>105</v>
      </c>
      <c r="D101" s="1" t="s">
        <v>111</v>
      </c>
      <c r="F101" t="s">
        <v>218</v>
      </c>
      <c r="G101" t="s">
        <v>426</v>
      </c>
      <c r="H101" t="s">
        <v>427</v>
      </c>
      <c r="I101" t="s">
        <v>428</v>
      </c>
    </row>
    <row r="102" spans="1:18" x14ac:dyDescent="0.25">
      <c r="A102" t="str">
        <f t="shared" si="2"/>
        <v>{"spelling": "kite", "group": "_ite", "pos": "Noun", "adult": false, "has": ["a string"]},</v>
      </c>
      <c r="B102" t="str">
        <f t="shared" si="3"/>
        <v>"a string"</v>
      </c>
      <c r="C102" t="s">
        <v>105</v>
      </c>
      <c r="D102" s="1" t="s">
        <v>112</v>
      </c>
      <c r="F102" t="s">
        <v>218</v>
      </c>
      <c r="G102" t="s">
        <v>429</v>
      </c>
      <c r="J102" t="s">
        <v>607</v>
      </c>
    </row>
    <row r="103" spans="1:18" x14ac:dyDescent="0.25">
      <c r="A103" t="str">
        <f t="shared" si="2"/>
        <v>{"spelling": "light", "group": "_ite", "pos": "Noun", "adult": false, "has": ["a switch"]},</v>
      </c>
      <c r="B103" t="str">
        <f t="shared" si="3"/>
        <v>"a switch"</v>
      </c>
      <c r="C103" t="s">
        <v>105</v>
      </c>
      <c r="D103" s="1" t="s">
        <v>113</v>
      </c>
      <c r="F103" t="s">
        <v>218</v>
      </c>
      <c r="G103" t="s">
        <v>430</v>
      </c>
      <c r="P103" t="s">
        <v>483</v>
      </c>
      <c r="Q103" t="s">
        <v>537</v>
      </c>
      <c r="R103" t="s">
        <v>679</v>
      </c>
    </row>
    <row r="104" spans="1:18" x14ac:dyDescent="0.25">
      <c r="A104" t="str">
        <f t="shared" si="2"/>
        <v>{"spelling": "bite", "group": "_ite", "pos": "Noun", "adult": false, "has": ["teeth","teethmarks"]},</v>
      </c>
      <c r="B104" t="str">
        <f t="shared" si="3"/>
        <v>"teeth","teethmarks"</v>
      </c>
      <c r="C104" t="s">
        <v>105</v>
      </c>
      <c r="D104" s="1" t="s">
        <v>114</v>
      </c>
      <c r="F104" t="s">
        <v>218</v>
      </c>
      <c r="G104" t="s">
        <v>431</v>
      </c>
      <c r="H104" t="s">
        <v>432</v>
      </c>
      <c r="P104" t="s">
        <v>680</v>
      </c>
      <c r="Q104" t="s">
        <v>681</v>
      </c>
    </row>
    <row r="105" spans="1:18" x14ac:dyDescent="0.25">
      <c r="A105" t="str">
        <f t="shared" si="2"/>
        <v>{"spelling": "night", "group": "_ite", "pos": "Noun", "adult": false, "has": ["a moon","stars"]},</v>
      </c>
      <c r="B105" t="str">
        <f t="shared" si="3"/>
        <v>"a moon","stars"</v>
      </c>
      <c r="C105" t="s">
        <v>105</v>
      </c>
      <c r="D105" s="1" t="s">
        <v>115</v>
      </c>
      <c r="F105" t="s">
        <v>218</v>
      </c>
      <c r="G105" t="s">
        <v>433</v>
      </c>
      <c r="H105" t="s">
        <v>434</v>
      </c>
      <c r="J105" t="s">
        <v>682</v>
      </c>
    </row>
    <row r="106" spans="1:18" x14ac:dyDescent="0.25">
      <c r="A106" t="str">
        <f t="shared" si="2"/>
        <v>{"spelling": "knight", "group": "_ite", "pos": "Noun", "adult": false, "has": ["a horse","a sword","a shield"]},</v>
      </c>
      <c r="B106" t="str">
        <f t="shared" si="3"/>
        <v>"a horse","a sword","a shield"</v>
      </c>
      <c r="C106" t="s">
        <v>105</v>
      </c>
      <c r="D106" s="1" t="s">
        <v>116</v>
      </c>
      <c r="F106" t="s">
        <v>218</v>
      </c>
      <c r="G106" t="s">
        <v>223</v>
      </c>
      <c r="H106" t="s">
        <v>224</v>
      </c>
      <c r="I106" t="s">
        <v>435</v>
      </c>
      <c r="J106" t="s">
        <v>683</v>
      </c>
      <c r="K106" t="s">
        <v>685</v>
      </c>
      <c r="M106" t="s">
        <v>684</v>
      </c>
      <c r="N106" t="s">
        <v>223</v>
      </c>
      <c r="P106" t="s">
        <v>683</v>
      </c>
    </row>
    <row r="107" spans="1:18" x14ac:dyDescent="0.25">
      <c r="A107" t="str">
        <f t="shared" si="2"/>
        <v>{"spelling": "mite", "group": "_ite", "pos": "Noun", "adult": false, "has": ["lots of legs"]},</v>
      </c>
      <c r="B107" t="str">
        <f t="shared" si="3"/>
        <v>"lots of legs"</v>
      </c>
      <c r="C107" t="s">
        <v>105</v>
      </c>
      <c r="D107" s="1" t="s">
        <v>117</v>
      </c>
      <c r="F107" t="s">
        <v>218</v>
      </c>
      <c r="G107" t="s">
        <v>436</v>
      </c>
    </row>
    <row r="108" spans="1:18" x14ac:dyDescent="0.25">
      <c r="A108" t="str">
        <f t="shared" si="2"/>
        <v>{"spelling": "shite", "group": "_ite", "pos": "Noun", "adult": true, "has": ["a bad smell","a bit of sweetcorn in it"]},</v>
      </c>
      <c r="B108" t="str">
        <f t="shared" si="3"/>
        <v>"a bad smell","a bit of sweetcorn in it"</v>
      </c>
      <c r="C108" t="s">
        <v>105</v>
      </c>
      <c r="D108" s="1" t="s">
        <v>118</v>
      </c>
      <c r="E108" t="b">
        <v>1</v>
      </c>
      <c r="F108" t="s">
        <v>218</v>
      </c>
      <c r="G108" t="s">
        <v>278</v>
      </c>
      <c r="H108" t="s">
        <v>277</v>
      </c>
      <c r="J108" t="s">
        <v>626</v>
      </c>
    </row>
    <row r="109" spans="1:18" x14ac:dyDescent="0.25">
      <c r="A109" t="str">
        <f t="shared" si="2"/>
        <v>{"spelling": "new", "group": "_ew", "pos": "Adj", "adult": false, "has": []},</v>
      </c>
      <c r="B109" t="str">
        <f t="shared" si="3"/>
        <v/>
      </c>
      <c r="C109" t="s">
        <v>121</v>
      </c>
      <c r="D109" s="1" t="s">
        <v>120</v>
      </c>
      <c r="F109" t="s">
        <v>437</v>
      </c>
    </row>
    <row r="110" spans="1:18" x14ac:dyDescent="0.25">
      <c r="A110" t="str">
        <f t="shared" si="2"/>
        <v>{"spelling": "two", "group": "_ew", "pos": "Noun", "adult": false, "has": []},</v>
      </c>
      <c r="B110" t="str">
        <f t="shared" si="3"/>
        <v/>
      </c>
      <c r="C110" t="s">
        <v>121</v>
      </c>
      <c r="D110" s="1" t="s">
        <v>122</v>
      </c>
      <c r="F110" t="s">
        <v>218</v>
      </c>
      <c r="J110" t="s">
        <v>686</v>
      </c>
    </row>
    <row r="111" spans="1:18" x14ac:dyDescent="0.25">
      <c r="A111" t="str">
        <f t="shared" si="2"/>
        <v>{"spelling": "yew", "group": "_ew", "pos": "Noun", "adult": false, "has": ["leaves","bark","branches"]},</v>
      </c>
      <c r="B111" t="str">
        <f t="shared" si="3"/>
        <v>"leaves","bark","branches"</v>
      </c>
      <c r="C111" t="s">
        <v>121</v>
      </c>
      <c r="D111" s="1" t="s">
        <v>123</v>
      </c>
      <c r="F111" t="s">
        <v>218</v>
      </c>
      <c r="G111" t="s">
        <v>220</v>
      </c>
      <c r="H111" t="s">
        <v>438</v>
      </c>
      <c r="I111" t="s">
        <v>439</v>
      </c>
      <c r="J111" t="s">
        <v>581</v>
      </c>
      <c r="K111" t="s">
        <v>687</v>
      </c>
      <c r="L111" t="s">
        <v>688</v>
      </c>
    </row>
    <row r="112" spans="1:18" x14ac:dyDescent="0.25">
      <c r="A112" t="str">
        <f t="shared" si="2"/>
        <v>{"spelling": "pew", "group": "_ew", "pos": "Noun", "adult": false, "has": ["bibles"]},</v>
      </c>
      <c r="B112" t="str">
        <f t="shared" si="3"/>
        <v>"bibles"</v>
      </c>
      <c r="C112" t="s">
        <v>121</v>
      </c>
      <c r="D112" s="1" t="s">
        <v>124</v>
      </c>
      <c r="F112" t="s">
        <v>218</v>
      </c>
      <c r="G112" t="s">
        <v>440</v>
      </c>
      <c r="J112" t="s">
        <v>689</v>
      </c>
      <c r="K112" t="s">
        <v>690</v>
      </c>
    </row>
    <row r="113" spans="1:18" x14ac:dyDescent="0.25">
      <c r="A113" t="str">
        <f t="shared" si="2"/>
        <v>{"spelling": "sue", "group": "_ew", "pos": "Verb", "adult": false, "has": []},</v>
      </c>
      <c r="B113" t="str">
        <f t="shared" si="3"/>
        <v/>
      </c>
      <c r="C113" t="s">
        <v>121</v>
      </c>
      <c r="D113" s="1" t="s">
        <v>125</v>
      </c>
      <c r="F113" t="s">
        <v>441</v>
      </c>
    </row>
    <row r="114" spans="1:18" x14ac:dyDescent="0.25">
      <c r="A114" t="str">
        <f t="shared" si="2"/>
        <v>{"spelling": "dew", "group": "_ew", "pos": "Noun", "adult": false, "has": []},</v>
      </c>
      <c r="B114" t="str">
        <f t="shared" si="3"/>
        <v/>
      </c>
      <c r="C114" t="s">
        <v>121</v>
      </c>
      <c r="D114" s="1" t="s">
        <v>126</v>
      </c>
      <c r="F114" t="s">
        <v>218</v>
      </c>
      <c r="M114" t="s">
        <v>691</v>
      </c>
      <c r="N114" t="s">
        <v>692</v>
      </c>
    </row>
    <row r="115" spans="1:18" x14ac:dyDescent="0.25">
      <c r="A115" t="str">
        <f t="shared" si="2"/>
        <v>{"spelling": "few", "group": "_ew", "pos": "Noun", "adult": false, "has": []},</v>
      </c>
      <c r="B115" t="str">
        <f t="shared" si="3"/>
        <v/>
      </c>
      <c r="C115" t="s">
        <v>121</v>
      </c>
      <c r="D115" s="1" t="s">
        <v>127</v>
      </c>
      <c r="F115" t="s">
        <v>218</v>
      </c>
    </row>
    <row r="116" spans="1:18" x14ac:dyDescent="0.25">
      <c r="A116" t="str">
        <f t="shared" si="2"/>
        <v>{"spelling": "hue", "group": "_ew", "pos": "Noun", "adult": false, "has": []},</v>
      </c>
      <c r="B116" t="str">
        <f t="shared" si="3"/>
        <v/>
      </c>
      <c r="C116" t="s">
        <v>121</v>
      </c>
      <c r="D116" s="1" t="s">
        <v>128</v>
      </c>
      <c r="F116" t="s">
        <v>218</v>
      </c>
      <c r="J116" t="s">
        <v>693</v>
      </c>
    </row>
    <row r="117" spans="1:18" x14ac:dyDescent="0.25">
      <c r="A117" t="str">
        <f t="shared" si="2"/>
        <v>{"spelling": "jew", "group": "_ew", "pos": "Noun", "adult": true, "has": ["a circumcision"]},</v>
      </c>
      <c r="B117" t="str">
        <f t="shared" si="3"/>
        <v>"a circumcision"</v>
      </c>
      <c r="C117" t="s">
        <v>121</v>
      </c>
      <c r="D117" s="1" t="s">
        <v>129</v>
      </c>
      <c r="E117" t="b">
        <v>1</v>
      </c>
      <c r="F117" t="s">
        <v>218</v>
      </c>
      <c r="G117" t="s">
        <v>696</v>
      </c>
      <c r="J117" t="s">
        <v>694</v>
      </c>
      <c r="P117" t="s">
        <v>695</v>
      </c>
    </row>
    <row r="118" spans="1:18" x14ac:dyDescent="0.25">
      <c r="A118" t="str">
        <f t="shared" si="2"/>
        <v>{"spelling": "loo", "group": "_ew", "pos": "Noun", "adult": false, "has": ["a flush"]},</v>
      </c>
      <c r="B118" t="str">
        <f t="shared" si="3"/>
        <v>"a flush"</v>
      </c>
      <c r="C118" t="s">
        <v>121</v>
      </c>
      <c r="D118" s="1" t="s">
        <v>130</v>
      </c>
      <c r="F118" t="s">
        <v>218</v>
      </c>
      <c r="G118" t="s">
        <v>443</v>
      </c>
      <c r="J118" t="s">
        <v>697</v>
      </c>
      <c r="K118" t="s">
        <v>698</v>
      </c>
    </row>
    <row r="119" spans="1:18" x14ac:dyDescent="0.25">
      <c r="A119" t="str">
        <f t="shared" si="2"/>
        <v>{"spelling": "zoo", "group": "_ew", "pos": "Noun", "adult": false, "has": ["animals","lions","tigers"]},</v>
      </c>
      <c r="B119" t="str">
        <f t="shared" si="3"/>
        <v>"animals","lions","tigers"</v>
      </c>
      <c r="C119" t="s">
        <v>121</v>
      </c>
      <c r="D119" s="1" t="s">
        <v>131</v>
      </c>
      <c r="F119" t="s">
        <v>218</v>
      </c>
      <c r="G119" t="s">
        <v>252</v>
      </c>
      <c r="H119" t="s">
        <v>444</v>
      </c>
      <c r="I119" t="s">
        <v>445</v>
      </c>
    </row>
    <row r="120" spans="1:18" x14ac:dyDescent="0.25">
      <c r="A120" t="str">
        <f t="shared" si="2"/>
        <v>{"spelling": "view", "group": "_ew", "pos": "Noun", "adult": false, "has": []},</v>
      </c>
      <c r="B120" t="str">
        <f t="shared" si="3"/>
        <v/>
      </c>
      <c r="C120" t="s">
        <v>121</v>
      </c>
      <c r="D120" s="1" t="s">
        <v>132</v>
      </c>
      <c r="F120" t="s">
        <v>218</v>
      </c>
      <c r="M120" t="s">
        <v>699</v>
      </c>
      <c r="P120" t="s">
        <v>700</v>
      </c>
      <c r="Q120" t="s">
        <v>701</v>
      </c>
      <c r="R120" t="s">
        <v>702</v>
      </c>
    </row>
    <row r="121" spans="1:18" x14ac:dyDescent="0.25">
      <c r="A121" t="str">
        <f t="shared" si="2"/>
        <v>{"spelling": "boo", "group": "_ew", "pos": "Noun", "adult": false, "has": ["scared people"]},</v>
      </c>
      <c r="B121" t="str">
        <f t="shared" si="3"/>
        <v>"scared people"</v>
      </c>
      <c r="C121" t="s">
        <v>121</v>
      </c>
      <c r="D121" s="1" t="s">
        <v>133</v>
      </c>
      <c r="F121" t="s">
        <v>218</v>
      </c>
      <c r="G121" t="s">
        <v>446</v>
      </c>
      <c r="P121" t="s">
        <v>703</v>
      </c>
    </row>
    <row r="122" spans="1:18" x14ac:dyDescent="0.25">
      <c r="A122" t="str">
        <f t="shared" si="2"/>
        <v>{"spelling": "spew", "group": "_ew", "pos": "Noun", "adult": true, "has": ["a bit of sweetcorn in it","a bad smell"]},</v>
      </c>
      <c r="B122" t="str">
        <f t="shared" si="3"/>
        <v>"a bit of sweetcorn in it","a bad smell"</v>
      </c>
      <c r="C122" t="s">
        <v>121</v>
      </c>
      <c r="D122" s="1" t="s">
        <v>134</v>
      </c>
      <c r="E122" t="b">
        <v>1</v>
      </c>
      <c r="F122" t="s">
        <v>218</v>
      </c>
      <c r="G122" t="s">
        <v>277</v>
      </c>
      <c r="H122" t="s">
        <v>278</v>
      </c>
      <c r="M122" t="s">
        <v>705</v>
      </c>
      <c r="P122" t="s">
        <v>704</v>
      </c>
    </row>
    <row r="123" spans="1:18" x14ac:dyDescent="0.25">
      <c r="A123" t="str">
        <f t="shared" si="2"/>
        <v>{"spelling": "shoe", "group": "_ew", "pos": "Noun", "adult": false, "has": ["laces","a sole"]},</v>
      </c>
      <c r="B123" t="str">
        <f t="shared" si="3"/>
        <v>"laces","a sole"</v>
      </c>
      <c r="C123" t="s">
        <v>121</v>
      </c>
      <c r="D123" s="1" t="s">
        <v>135</v>
      </c>
      <c r="F123" t="s">
        <v>218</v>
      </c>
      <c r="G123" t="s">
        <v>447</v>
      </c>
      <c r="H123" t="s">
        <v>448</v>
      </c>
      <c r="M123" t="s">
        <v>706</v>
      </c>
      <c r="N123" t="s">
        <v>664</v>
      </c>
    </row>
    <row r="124" spans="1:18" x14ac:dyDescent="0.25">
      <c r="A124" t="str">
        <f t="shared" si="2"/>
        <v>{"spelling": "stew", "group": "_ew", "pos": "Noun", "adult": false, "has": ["meat in it","carrots"]},</v>
      </c>
      <c r="B124" t="str">
        <f t="shared" si="3"/>
        <v>"meat in it","carrots"</v>
      </c>
      <c r="C124" t="s">
        <v>121</v>
      </c>
      <c r="D124" s="1" t="s">
        <v>136</v>
      </c>
      <c r="F124" t="s">
        <v>218</v>
      </c>
      <c r="G124" t="s">
        <v>449</v>
      </c>
      <c r="H124" t="s">
        <v>450</v>
      </c>
      <c r="P124" t="s">
        <v>496</v>
      </c>
      <c r="Q124" t="s">
        <v>590</v>
      </c>
    </row>
    <row r="125" spans="1:18" x14ac:dyDescent="0.25">
      <c r="A125" t="str">
        <f t="shared" si="2"/>
        <v>{"spelling": "you", "group": "_ew", "pos": "Noun", "adult": false, "has": ["no friends","a bad attitude","a bad smell"]},</v>
      </c>
      <c r="B125" t="str">
        <f t="shared" si="3"/>
        <v>"no friends","a bad attitude","a bad smell"</v>
      </c>
      <c r="C125" t="s">
        <v>121</v>
      </c>
      <c r="D125" s="1" t="s">
        <v>137</v>
      </c>
      <c r="F125" t="s">
        <v>218</v>
      </c>
      <c r="G125" t="s">
        <v>249</v>
      </c>
      <c r="H125" t="s">
        <v>229</v>
      </c>
      <c r="I125" t="s">
        <v>278</v>
      </c>
      <c r="J125" t="s">
        <v>707</v>
      </c>
    </row>
    <row r="126" spans="1:18" x14ac:dyDescent="0.25">
      <c r="A126" t="str">
        <f t="shared" si="2"/>
        <v>{"spelling": "ring", "group": "_ing", "pos": "Noun", "adult": false, "has": ["an inscription"]},</v>
      </c>
      <c r="B126" t="str">
        <f t="shared" si="3"/>
        <v>"an inscription"</v>
      </c>
      <c r="C126" t="s">
        <v>139</v>
      </c>
      <c r="D126" s="1" t="s">
        <v>138</v>
      </c>
      <c r="F126" t="s">
        <v>218</v>
      </c>
      <c r="G126" t="s">
        <v>451</v>
      </c>
      <c r="M126" t="s">
        <v>709</v>
      </c>
      <c r="N126" t="s">
        <v>710</v>
      </c>
      <c r="P126" t="s">
        <v>708</v>
      </c>
    </row>
    <row r="127" spans="1:18" x14ac:dyDescent="0.25">
      <c r="A127" t="str">
        <f t="shared" si="2"/>
        <v>{"spelling": "wing", "group": "_ing", "pos": "Noun", "adult": false, "has": ["feathers"]},</v>
      </c>
      <c r="B127" t="str">
        <f t="shared" si="3"/>
        <v>"feathers"</v>
      </c>
      <c r="C127" t="s">
        <v>139</v>
      </c>
      <c r="D127" s="1" t="s">
        <v>140</v>
      </c>
      <c r="F127" t="s">
        <v>218</v>
      </c>
      <c r="G127" t="s">
        <v>452</v>
      </c>
    </row>
    <row r="128" spans="1:18" x14ac:dyDescent="0.25">
      <c r="A128" t="str">
        <f t="shared" si="2"/>
        <v>{"spelling": "thing", "group": "_ing", "pos": "Noun", "adult": false, "has": []},</v>
      </c>
      <c r="B128" t="str">
        <f t="shared" si="3"/>
        <v/>
      </c>
      <c r="C128" t="s">
        <v>139</v>
      </c>
      <c r="D128" s="1" t="s">
        <v>141</v>
      </c>
      <c r="F128" t="s">
        <v>218</v>
      </c>
    </row>
    <row r="129" spans="1:18" x14ac:dyDescent="0.25">
      <c r="A129" t="str">
        <f t="shared" si="2"/>
        <v>{"spelling": "ying", "group": "_ing", "pos": "Noun", "adult": false, "has": ["a yang"]},</v>
      </c>
      <c r="B129" t="str">
        <f t="shared" si="3"/>
        <v>"a yang"</v>
      </c>
      <c r="C129" t="s">
        <v>139</v>
      </c>
      <c r="D129" s="1" t="s">
        <v>142</v>
      </c>
      <c r="F129" t="s">
        <v>218</v>
      </c>
      <c r="G129" t="s">
        <v>453</v>
      </c>
    </row>
    <row r="130" spans="1:18" x14ac:dyDescent="0.25">
      <c r="A130" t="str">
        <f t="shared" ref="A130:A193" si="4">CONCATENATE("{""spelling"": """,D130,""", ""group"": """,C130,""", ""pos"": """,F130,""", ""adult"": ",IF(E130=TRUE,"true","false"),", ""has"": [",B130,"]},")</f>
        <v>{"spelling": "ping", "group": "_ing", "pos": "Noun", "adult": false, "has": ["lag"]},</v>
      </c>
      <c r="B130" t="str">
        <f t="shared" si="3"/>
        <v>"lag"</v>
      </c>
      <c r="C130" t="s">
        <v>139</v>
      </c>
      <c r="D130" s="1" t="s">
        <v>143</v>
      </c>
      <c r="F130" t="s">
        <v>218</v>
      </c>
      <c r="G130" t="s">
        <v>454</v>
      </c>
      <c r="M130" t="s">
        <v>711</v>
      </c>
    </row>
    <row r="131" spans="1:18" x14ac:dyDescent="0.25">
      <c r="A131" t="str">
        <f t="shared" si="4"/>
        <v>{"spelling": "ding", "group": "_ing", "pos": "Noun", "adult": false, "has": []},</v>
      </c>
      <c r="B131" t="str">
        <f t="shared" ref="B131:B194" si="5">SUBSTITUTE(SUBSTITUTE(_xlfn.CONCAT("""",G131,""",""",H131,""",""",I131,""""),",""""",""),"""""","")</f>
        <v/>
      </c>
      <c r="C131" t="s">
        <v>139</v>
      </c>
      <c r="D131" s="1" t="s">
        <v>144</v>
      </c>
      <c r="F131" t="s">
        <v>218</v>
      </c>
    </row>
    <row r="132" spans="1:18" x14ac:dyDescent="0.25">
      <c r="A132" t="str">
        <f t="shared" si="4"/>
        <v>{"spelling": "king", "group": "_ing", "pos": "Noun", "adult": false, "has": ["subjects","a country","a crown"]},</v>
      </c>
      <c r="B132" t="str">
        <f t="shared" si="5"/>
        <v>"subjects","a country","a crown"</v>
      </c>
      <c r="C132" t="s">
        <v>139</v>
      </c>
      <c r="D132" s="1" t="s">
        <v>145</v>
      </c>
      <c r="F132" t="s">
        <v>218</v>
      </c>
      <c r="G132" t="s">
        <v>455</v>
      </c>
      <c r="H132" t="s">
        <v>377</v>
      </c>
      <c r="I132" t="s">
        <v>456</v>
      </c>
      <c r="J132" t="s">
        <v>714</v>
      </c>
      <c r="K132" t="s">
        <v>713</v>
      </c>
      <c r="M132" t="s">
        <v>712</v>
      </c>
      <c r="P132" t="s">
        <v>713</v>
      </c>
    </row>
    <row r="133" spans="1:18" x14ac:dyDescent="0.25">
      <c r="A133" t="str">
        <f t="shared" si="4"/>
        <v>{"spelling": "app", "group": "_ap", "pos": "Noun", "adult": false, "has": ["developers","a developer"]},</v>
      </c>
      <c r="B133" t="str">
        <f t="shared" si="5"/>
        <v>"developers","a developer"</v>
      </c>
      <c r="C133" t="s">
        <v>147</v>
      </c>
      <c r="D133" s="1" t="s">
        <v>146</v>
      </c>
      <c r="F133" t="s">
        <v>218</v>
      </c>
      <c r="G133" t="s">
        <v>458</v>
      </c>
      <c r="H133" t="s">
        <v>457</v>
      </c>
      <c r="M133" t="s">
        <v>715</v>
      </c>
      <c r="N133" t="s">
        <v>716</v>
      </c>
    </row>
    <row r="134" spans="1:18" x14ac:dyDescent="0.25">
      <c r="A134" t="str">
        <f t="shared" si="4"/>
        <v>{"spelling": "rap", "group": "_ap", "pos": "Noun", "adult": false, "has": ["lyrics"]},</v>
      </c>
      <c r="B134" t="str">
        <f t="shared" si="5"/>
        <v>"lyrics"</v>
      </c>
      <c r="C134" t="s">
        <v>147</v>
      </c>
      <c r="D134" s="1" t="s">
        <v>148</v>
      </c>
      <c r="F134" t="s">
        <v>218</v>
      </c>
      <c r="G134" t="s">
        <v>459</v>
      </c>
      <c r="M134" t="s">
        <v>717</v>
      </c>
      <c r="N134" t="s">
        <v>718</v>
      </c>
    </row>
    <row r="135" spans="1:18" x14ac:dyDescent="0.25">
      <c r="A135" t="str">
        <f t="shared" si="4"/>
        <v>{"spelling": "tap", "group": "_ap", "pos": "Noun", "adult": false, "has": []},</v>
      </c>
      <c r="B135" t="str">
        <f t="shared" si="5"/>
        <v/>
      </c>
      <c r="C135" t="s">
        <v>147</v>
      </c>
      <c r="D135" s="1" t="s">
        <v>149</v>
      </c>
      <c r="F135" t="s">
        <v>218</v>
      </c>
      <c r="J135" t="s">
        <v>590</v>
      </c>
    </row>
    <row r="136" spans="1:18" x14ac:dyDescent="0.25">
      <c r="A136" t="str">
        <f t="shared" si="4"/>
        <v>{"spelling": "yap", "group": "_ap", "pos": "Noun", "adult": false, "has": []},</v>
      </c>
      <c r="B136" t="str">
        <f t="shared" si="5"/>
        <v/>
      </c>
      <c r="C136" t="s">
        <v>147</v>
      </c>
      <c r="D136" s="1" t="s">
        <v>150</v>
      </c>
      <c r="F136" t="s">
        <v>218</v>
      </c>
      <c r="P136" t="s">
        <v>719</v>
      </c>
      <c r="Q136" t="s">
        <v>720</v>
      </c>
      <c r="R136" t="s">
        <v>681</v>
      </c>
    </row>
    <row r="137" spans="1:18" x14ac:dyDescent="0.25">
      <c r="A137" t="str">
        <f t="shared" si="4"/>
        <v>{"spelling": "sap", "group": "_ap", "pos": "Noun", "adult": false, "has": []},</v>
      </c>
      <c r="B137" t="str">
        <f t="shared" si="5"/>
        <v/>
      </c>
      <c r="C137" t="s">
        <v>147</v>
      </c>
      <c r="D137" s="1" t="s">
        <v>151</v>
      </c>
      <c r="F137" t="s">
        <v>218</v>
      </c>
      <c r="M137" t="s">
        <v>606</v>
      </c>
      <c r="P137" t="s">
        <v>606</v>
      </c>
    </row>
    <row r="138" spans="1:18" x14ac:dyDescent="0.25">
      <c r="A138" t="str">
        <f t="shared" si="4"/>
        <v>{"spelling": "gap", "group": "_ap", "pos": "Noun", "adult": false, "has": []},</v>
      </c>
      <c r="B138" t="str">
        <f t="shared" si="5"/>
        <v/>
      </c>
      <c r="C138" t="s">
        <v>147</v>
      </c>
      <c r="D138" s="1" t="s">
        <v>152</v>
      </c>
      <c r="F138" t="s">
        <v>218</v>
      </c>
    </row>
    <row r="139" spans="1:18" x14ac:dyDescent="0.25">
      <c r="A139" t="str">
        <f t="shared" si="4"/>
        <v>{"spelling": "lap", "group": "_ap", "pos": "Noun", "adult": false, "has": []},</v>
      </c>
      <c r="B139" t="str">
        <f t="shared" si="5"/>
        <v/>
      </c>
      <c r="C139" t="s">
        <v>147</v>
      </c>
      <c r="D139" s="1" t="s">
        <v>153</v>
      </c>
      <c r="F139" t="s">
        <v>218</v>
      </c>
    </row>
    <row r="140" spans="1:18" x14ac:dyDescent="0.25">
      <c r="A140" t="str">
        <f t="shared" si="4"/>
        <v>{"spelling": "clap", "group": "_ap", "pos": "Noun", "adult": false, "has": ["a noise","two hands"]},</v>
      </c>
      <c r="B140" t="str">
        <f t="shared" si="5"/>
        <v>"a noise","two hands"</v>
      </c>
      <c r="C140" t="s">
        <v>147</v>
      </c>
      <c r="D140" s="1" t="s">
        <v>154</v>
      </c>
      <c r="F140" t="s">
        <v>218</v>
      </c>
      <c r="G140" t="s">
        <v>460</v>
      </c>
      <c r="H140" t="s">
        <v>461</v>
      </c>
      <c r="P140" t="s">
        <v>721</v>
      </c>
      <c r="Q140" t="s">
        <v>282</v>
      </c>
    </row>
    <row r="141" spans="1:18" x14ac:dyDescent="0.25">
      <c r="A141" t="str">
        <f t="shared" si="4"/>
        <v>{"spelling": "cap", "group": "_ap", "pos": "Noun", "adult": false, "has": ["a brim"]},</v>
      </c>
      <c r="B141" t="str">
        <f t="shared" si="5"/>
        <v>"a brim"</v>
      </c>
      <c r="C141" t="s">
        <v>147</v>
      </c>
      <c r="D141" s="1" t="s">
        <v>155</v>
      </c>
      <c r="F141" t="s">
        <v>218</v>
      </c>
      <c r="G141" t="s">
        <v>236</v>
      </c>
      <c r="M141" t="s">
        <v>591</v>
      </c>
      <c r="N141" t="s">
        <v>722</v>
      </c>
    </row>
    <row r="142" spans="1:18" x14ac:dyDescent="0.25">
      <c r="A142" t="str">
        <f t="shared" si="4"/>
        <v>{"spelling": "bap", "group": "_ap", "pos": "Noun", "adult": false, "has": ["a filling","bread"]},</v>
      </c>
      <c r="B142" t="str">
        <f t="shared" si="5"/>
        <v>"a filling","bread"</v>
      </c>
      <c r="C142" t="s">
        <v>147</v>
      </c>
      <c r="D142" s="1" t="s">
        <v>156</v>
      </c>
      <c r="F142" t="s">
        <v>218</v>
      </c>
      <c r="G142" t="s">
        <v>395</v>
      </c>
      <c r="H142" t="s">
        <v>462</v>
      </c>
      <c r="P142" t="s">
        <v>505</v>
      </c>
    </row>
    <row r="143" spans="1:18" x14ac:dyDescent="0.25">
      <c r="A143" t="str">
        <f t="shared" si="4"/>
        <v>{"spelling": "nap", "group": "_ap", "pos": "Noun", "adult": false, "has": ["a pillow"]},</v>
      </c>
      <c r="B143" t="str">
        <f t="shared" si="5"/>
        <v>"a pillow"</v>
      </c>
      <c r="C143" t="s">
        <v>147</v>
      </c>
      <c r="D143" s="1" t="s">
        <v>157</v>
      </c>
      <c r="F143" t="s">
        <v>218</v>
      </c>
      <c r="G143" t="s">
        <v>463</v>
      </c>
      <c r="J143" t="s">
        <v>723</v>
      </c>
      <c r="M143" t="s">
        <v>724</v>
      </c>
    </row>
    <row r="144" spans="1:18" x14ac:dyDescent="0.25">
      <c r="A144" t="str">
        <f t="shared" si="4"/>
        <v>{"spelling": "map", "group": "_ap", "pos": "Noun", "adult": false, "has": ["a landscape","oceans","continents"]},</v>
      </c>
      <c r="B144" t="str">
        <f t="shared" si="5"/>
        <v>"a landscape","oceans","continents"</v>
      </c>
      <c r="C144" t="s">
        <v>147</v>
      </c>
      <c r="D144" s="1" t="s">
        <v>158</v>
      </c>
      <c r="F144" t="s">
        <v>218</v>
      </c>
      <c r="G144" t="s">
        <v>464</v>
      </c>
      <c r="H144" t="s">
        <v>465</v>
      </c>
      <c r="I144" t="s">
        <v>466</v>
      </c>
      <c r="J144" t="s">
        <v>725</v>
      </c>
    </row>
    <row r="145" spans="1:17" x14ac:dyDescent="0.25">
      <c r="A145" t="str">
        <f t="shared" si="4"/>
        <v>{"spelling": "trap", "group": "_ap", "pos": "Noun", "adult": false, "has": ["bait"]},</v>
      </c>
      <c r="B145" t="str">
        <f t="shared" si="5"/>
        <v>"bait"</v>
      </c>
      <c r="C145" t="s">
        <v>147</v>
      </c>
      <c r="D145" s="1" t="s">
        <v>159</v>
      </c>
      <c r="F145" t="s">
        <v>218</v>
      </c>
      <c r="G145" t="s">
        <v>71</v>
      </c>
      <c r="P145" t="s">
        <v>726</v>
      </c>
    </row>
    <row r="146" spans="1:17" x14ac:dyDescent="0.25">
      <c r="A146" t="str">
        <f t="shared" si="4"/>
        <v>{"spelling": "chap", "group": "_ap", "pos": "Noun", "adult": false, "has": ["tophat","monocle"]},</v>
      </c>
      <c r="B146" t="str">
        <f t="shared" si="5"/>
        <v>"tophat","monocle"</v>
      </c>
      <c r="C146" t="s">
        <v>147</v>
      </c>
      <c r="D146" s="1" t="s">
        <v>160</v>
      </c>
      <c r="F146" t="s">
        <v>218</v>
      </c>
      <c r="G146" t="s">
        <v>467</v>
      </c>
      <c r="H146" t="s">
        <v>468</v>
      </c>
      <c r="J146" t="s">
        <v>620</v>
      </c>
      <c r="P146" t="s">
        <v>620</v>
      </c>
    </row>
    <row r="147" spans="1:17" x14ac:dyDescent="0.25">
      <c r="A147" t="str">
        <f t="shared" si="4"/>
        <v>{"spelling": "snap", "group": "_ap", "pos": "Noun", "adult": false, "has": []},</v>
      </c>
      <c r="B147" t="str">
        <f t="shared" si="5"/>
        <v/>
      </c>
      <c r="C147" t="s">
        <v>147</v>
      </c>
      <c r="D147" s="1" t="s">
        <v>161</v>
      </c>
      <c r="F147" t="s">
        <v>218</v>
      </c>
    </row>
    <row r="148" spans="1:17" x14ac:dyDescent="0.25">
      <c r="A148" t="str">
        <f t="shared" si="4"/>
        <v>{"spelling": "jam", "group": "_am", "pos": "Noun", "adult": false, "has": ["fruit","sugar","strawberries"]},</v>
      </c>
      <c r="B148" t="str">
        <f t="shared" si="5"/>
        <v>"fruit","sugar","strawberries"</v>
      </c>
      <c r="C148" t="s">
        <v>163</v>
      </c>
      <c r="D148" s="1" t="s">
        <v>162</v>
      </c>
      <c r="F148" t="s">
        <v>218</v>
      </c>
      <c r="G148" t="s">
        <v>469</v>
      </c>
      <c r="H148" t="s">
        <v>470</v>
      </c>
      <c r="I148" t="s">
        <v>471</v>
      </c>
      <c r="J148" t="s">
        <v>590</v>
      </c>
      <c r="K148" t="s">
        <v>727</v>
      </c>
      <c r="M148" t="s">
        <v>728</v>
      </c>
    </row>
    <row r="149" spans="1:17" x14ac:dyDescent="0.25">
      <c r="A149" t="str">
        <f t="shared" si="4"/>
        <v>{"spelling": "ram", "group": "_am", "pos": "Noun", "adult": false, "has": ["horns","wool","hooves"]},</v>
      </c>
      <c r="B149" t="str">
        <f t="shared" si="5"/>
        <v>"horns","wool","hooves"</v>
      </c>
      <c r="C149" t="s">
        <v>163</v>
      </c>
      <c r="D149" s="1" t="s">
        <v>164</v>
      </c>
      <c r="F149" t="s">
        <v>218</v>
      </c>
      <c r="G149" t="s">
        <v>293</v>
      </c>
      <c r="H149" t="s">
        <v>472</v>
      </c>
      <c r="I149" t="s">
        <v>294</v>
      </c>
      <c r="J149" t="s">
        <v>667</v>
      </c>
      <c r="P149" t="s">
        <v>667</v>
      </c>
      <c r="Q149" t="s">
        <v>641</v>
      </c>
    </row>
    <row r="150" spans="1:17" x14ac:dyDescent="0.25">
      <c r="A150" t="str">
        <f t="shared" si="4"/>
        <v>{"spelling": "tram", "group": "_am", "pos": "Noun", "adult": false, "has": ["passengers","rails"]},</v>
      </c>
      <c r="B150" t="str">
        <f t="shared" si="5"/>
        <v>"passengers","rails"</v>
      </c>
      <c r="C150" t="s">
        <v>163</v>
      </c>
      <c r="D150" s="1" t="s">
        <v>165</v>
      </c>
      <c r="F150" t="s">
        <v>218</v>
      </c>
      <c r="G150" t="s">
        <v>473</v>
      </c>
      <c r="H150" t="s">
        <v>474</v>
      </c>
      <c r="M150" t="s">
        <v>474</v>
      </c>
    </row>
    <row r="151" spans="1:17" x14ac:dyDescent="0.25">
      <c r="A151" t="str">
        <f t="shared" si="4"/>
        <v>{"spelling": "spam", "group": "_am", "pos": "Noun", "adult": false, "has": []},</v>
      </c>
      <c r="B151" t="str">
        <f t="shared" si="5"/>
        <v/>
      </c>
      <c r="C151" t="s">
        <v>163</v>
      </c>
      <c r="D151" s="1" t="s">
        <v>166</v>
      </c>
      <c r="F151" t="s">
        <v>218</v>
      </c>
      <c r="J151" t="s">
        <v>729</v>
      </c>
      <c r="P151" t="s">
        <v>730</v>
      </c>
    </row>
    <row r="152" spans="1:17" x14ac:dyDescent="0.25">
      <c r="A152" t="str">
        <f t="shared" si="4"/>
        <v>{"spelling": "slam", "group": "_am", "pos": "Noun", "adult": false, "has": []},</v>
      </c>
      <c r="B152" t="str">
        <f t="shared" si="5"/>
        <v/>
      </c>
      <c r="C152" t="s">
        <v>163</v>
      </c>
      <c r="D152" s="1" t="s">
        <v>167</v>
      </c>
      <c r="F152" t="s">
        <v>218</v>
      </c>
    </row>
    <row r="153" spans="1:17" x14ac:dyDescent="0.25">
      <c r="A153" t="str">
        <f t="shared" si="4"/>
        <v>{"spelling": "scam", "group": "_am", "pos": "Noun", "adult": false, "has": ["a victim"]},</v>
      </c>
      <c r="B153" t="str">
        <f t="shared" si="5"/>
        <v>"a victim"</v>
      </c>
      <c r="C153" t="s">
        <v>163</v>
      </c>
      <c r="D153" s="1" t="s">
        <v>168</v>
      </c>
      <c r="F153" t="s">
        <v>218</v>
      </c>
      <c r="G153" t="s">
        <v>475</v>
      </c>
      <c r="P153" t="s">
        <v>731</v>
      </c>
      <c r="Q153" t="s">
        <v>732</v>
      </c>
    </row>
    <row r="154" spans="1:17" x14ac:dyDescent="0.25">
      <c r="A154" t="str">
        <f t="shared" si="4"/>
        <v>{"spelling": "dam", "group": "_am", "pos": "Noun", "adult": false, "has": ["a lot of water"]},</v>
      </c>
      <c r="B154" t="str">
        <f t="shared" si="5"/>
        <v>"a lot of water"</v>
      </c>
      <c r="C154" t="s">
        <v>163</v>
      </c>
      <c r="D154" s="1" t="s">
        <v>169</v>
      </c>
      <c r="F154" t="s">
        <v>218</v>
      </c>
      <c r="G154" t="s">
        <v>477</v>
      </c>
      <c r="J154" t="s">
        <v>733</v>
      </c>
      <c r="K154" t="s">
        <v>599</v>
      </c>
    </row>
    <row r="155" spans="1:17" x14ac:dyDescent="0.25">
      <c r="A155" t="str">
        <f t="shared" si="4"/>
        <v>{"spelling": "damn", "group": "_am", "pos": "Noun", "adult": true, "has": []},</v>
      </c>
      <c r="B155" t="str">
        <f t="shared" si="5"/>
        <v/>
      </c>
      <c r="C155" t="s">
        <v>163</v>
      </c>
      <c r="D155" s="1" t="s">
        <v>170</v>
      </c>
      <c r="E155" t="b">
        <v>1</v>
      </c>
      <c r="F155" t="s">
        <v>218</v>
      </c>
      <c r="P155" t="s">
        <v>734</v>
      </c>
    </row>
    <row r="156" spans="1:17" x14ac:dyDescent="0.25">
      <c r="A156" t="str">
        <f t="shared" si="4"/>
        <v>{"spelling": "ham", "group": "_am", "pos": "Noun", "adult": false, "has": ["bone"]},</v>
      </c>
      <c r="B156" t="str">
        <f t="shared" si="5"/>
        <v>"bone"</v>
      </c>
      <c r="C156" t="s">
        <v>163</v>
      </c>
      <c r="D156" s="1" t="s">
        <v>171</v>
      </c>
      <c r="F156" t="s">
        <v>218</v>
      </c>
      <c r="G156" t="s">
        <v>478</v>
      </c>
      <c r="J156" t="s">
        <v>735</v>
      </c>
      <c r="P156" t="s">
        <v>507</v>
      </c>
    </row>
    <row r="157" spans="1:17" x14ac:dyDescent="0.25">
      <c r="A157" t="str">
        <f t="shared" si="4"/>
        <v>{"spelling": "lamb", "group": "_am", "pos": "Noun", "adult": false, "has": ["wool","hooves"]},</v>
      </c>
      <c r="B157" t="str">
        <f t="shared" si="5"/>
        <v>"wool","hooves"</v>
      </c>
      <c r="C157" t="s">
        <v>163</v>
      </c>
      <c r="D157" s="1" t="s">
        <v>172</v>
      </c>
      <c r="F157" t="s">
        <v>218</v>
      </c>
      <c r="G157" t="s">
        <v>472</v>
      </c>
      <c r="H157" t="s">
        <v>294</v>
      </c>
      <c r="J157" t="s">
        <v>667</v>
      </c>
      <c r="P157" t="s">
        <v>667</v>
      </c>
      <c r="Q157" t="s">
        <v>641</v>
      </c>
    </row>
    <row r="158" spans="1:17" x14ac:dyDescent="0.25">
      <c r="A158" t="str">
        <f t="shared" si="4"/>
        <v>{"spelling": "clam", "group": "_am", "pos": "Noun", "adult": false, "has": ["a shell","a pearl"]},</v>
      </c>
      <c r="B158" t="str">
        <f t="shared" si="5"/>
        <v>"a shell","a pearl"</v>
      </c>
      <c r="C158" t="s">
        <v>163</v>
      </c>
      <c r="D158" s="1" t="s">
        <v>216</v>
      </c>
      <c r="F158" t="s">
        <v>218</v>
      </c>
      <c r="G158" t="s">
        <v>479</v>
      </c>
      <c r="H158" t="s">
        <v>480</v>
      </c>
      <c r="J158" t="s">
        <v>597</v>
      </c>
      <c r="K158" t="s">
        <v>598</v>
      </c>
      <c r="P158" t="s">
        <v>736</v>
      </c>
    </row>
    <row r="159" spans="1:17" x14ac:dyDescent="0.25">
      <c r="A159" t="str">
        <f t="shared" si="4"/>
        <v>{"spelling": "day", "group": "_ay", "pos": "Noun", "adult": false, "has": ["a morning","an afternoon","the sun"]},</v>
      </c>
      <c r="B159" t="str">
        <f t="shared" si="5"/>
        <v>"a morning","an afternoon","the sun"</v>
      </c>
      <c r="C159" t="s">
        <v>174</v>
      </c>
      <c r="D159" s="1" t="s">
        <v>173</v>
      </c>
      <c r="F159" t="s">
        <v>218</v>
      </c>
      <c r="G159" t="s">
        <v>481</v>
      </c>
      <c r="H159" t="s">
        <v>482</v>
      </c>
      <c r="I159" t="s">
        <v>483</v>
      </c>
      <c r="J159" t="s">
        <v>692</v>
      </c>
      <c r="K159" t="s">
        <v>737</v>
      </c>
    </row>
    <row r="160" spans="1:17" x14ac:dyDescent="0.25">
      <c r="A160" t="str">
        <f t="shared" si="4"/>
        <v>{"spelling": "weigh", "group": "_ay", "pos": "Verb", "adult": false, "has": []},</v>
      </c>
      <c r="B160" t="str">
        <f t="shared" si="5"/>
        <v/>
      </c>
      <c r="C160" t="s">
        <v>174</v>
      </c>
      <c r="D160" s="1" t="s">
        <v>175</v>
      </c>
      <c r="F160" t="s">
        <v>441</v>
      </c>
    </row>
    <row r="161" spans="1:18" x14ac:dyDescent="0.25">
      <c r="A161" t="str">
        <f t="shared" si="4"/>
        <v>{"spelling": "way", "group": "_ay", "pos": "Noun", "adult": false, "has": ["a signpost"]},</v>
      </c>
      <c r="B161" t="str">
        <f t="shared" si="5"/>
        <v>"a signpost"</v>
      </c>
      <c r="C161" t="s">
        <v>174</v>
      </c>
      <c r="D161" s="1" t="s">
        <v>176</v>
      </c>
      <c r="F161" t="s">
        <v>218</v>
      </c>
      <c r="G161" t="s">
        <v>484</v>
      </c>
    </row>
    <row r="162" spans="1:18" x14ac:dyDescent="0.25">
      <c r="A162" t="str">
        <f t="shared" si="4"/>
        <v>{"spelling": "ray", "group": "_ay", "pos": "Noun", "adult": false, "has": ["gills"]},</v>
      </c>
      <c r="B162" t="str">
        <f t="shared" si="5"/>
        <v>"gills"</v>
      </c>
      <c r="C162" t="s">
        <v>174</v>
      </c>
      <c r="D162" s="1" t="s">
        <v>177</v>
      </c>
      <c r="F162" t="s">
        <v>218</v>
      </c>
      <c r="G162" t="s">
        <v>486</v>
      </c>
      <c r="J162" t="s">
        <v>598</v>
      </c>
      <c r="K162" t="s">
        <v>597</v>
      </c>
      <c r="P162" t="s">
        <v>483</v>
      </c>
      <c r="Q162" t="s">
        <v>736</v>
      </c>
    </row>
    <row r="163" spans="1:18" x14ac:dyDescent="0.25">
      <c r="A163" t="str">
        <f t="shared" si="4"/>
        <v>{"spelling": "fey", "group": "_ay", "pos": "Noun", "adult": false, "has": ["magical powers"]},</v>
      </c>
      <c r="B163" t="str">
        <f t="shared" si="5"/>
        <v>"magical powers"</v>
      </c>
      <c r="C163" t="s">
        <v>174</v>
      </c>
      <c r="D163" s="1" t="s">
        <v>178</v>
      </c>
      <c r="F163" t="s">
        <v>218</v>
      </c>
      <c r="G163" t="s">
        <v>485</v>
      </c>
    </row>
    <row r="164" spans="1:18" x14ac:dyDescent="0.25">
      <c r="A164" t="str">
        <f t="shared" si="4"/>
        <v>{"spelling": "gay", "group": "_ay", "pos": "Noun", "adult": true, "has": ["a husband"]},</v>
      </c>
      <c r="B164" t="str">
        <f t="shared" si="5"/>
        <v>"a husband"</v>
      </c>
      <c r="C164" t="s">
        <v>174</v>
      </c>
      <c r="D164" s="1" t="s">
        <v>179</v>
      </c>
      <c r="E164" t="b">
        <v>1</v>
      </c>
      <c r="F164" t="s">
        <v>218</v>
      </c>
      <c r="G164" t="s">
        <v>487</v>
      </c>
      <c r="J164" t="s">
        <v>762</v>
      </c>
      <c r="M164" t="s">
        <v>738</v>
      </c>
    </row>
    <row r="165" spans="1:18" x14ac:dyDescent="0.25">
      <c r="A165" t="str">
        <f t="shared" si="4"/>
        <v>{"spelling": "hay", "group": "_ay", "pos": "Noun", "adult": false, "has": []},</v>
      </c>
      <c r="B165" t="str">
        <f t="shared" si="5"/>
        <v/>
      </c>
      <c r="C165" t="s">
        <v>174</v>
      </c>
      <c r="D165" s="1" t="s">
        <v>180</v>
      </c>
      <c r="F165" t="s">
        <v>218</v>
      </c>
      <c r="J165" t="s">
        <v>667</v>
      </c>
      <c r="K165" t="s">
        <v>739</v>
      </c>
    </row>
    <row r="166" spans="1:18" x14ac:dyDescent="0.25">
      <c r="A166" t="str">
        <f t="shared" si="4"/>
        <v>{"spelling": "hey", "group": "_ay", "pos": "Noun", "adult": false, "has": []},</v>
      </c>
      <c r="B166" t="str">
        <f t="shared" si="5"/>
        <v/>
      </c>
      <c r="C166" t="s">
        <v>174</v>
      </c>
      <c r="D166" s="1" t="s">
        <v>181</v>
      </c>
      <c r="F166" t="s">
        <v>218</v>
      </c>
    </row>
    <row r="167" spans="1:18" x14ac:dyDescent="0.25">
      <c r="A167" t="str">
        <f t="shared" si="4"/>
        <v>{"spelling": "lay", "group": "_ay", "pos": "Noun", "adult": true, "has": ["foreplay","a climax","an orgasm"]},</v>
      </c>
      <c r="B167" t="str">
        <f t="shared" si="5"/>
        <v>"foreplay","a climax","an orgasm"</v>
      </c>
      <c r="C167" t="s">
        <v>174</v>
      </c>
      <c r="D167" s="1" t="s">
        <v>182</v>
      </c>
      <c r="E167" t="b">
        <v>1</v>
      </c>
      <c r="F167" t="s">
        <v>218</v>
      </c>
      <c r="G167" t="s">
        <v>491</v>
      </c>
      <c r="H167" t="s">
        <v>492</v>
      </c>
      <c r="I167" t="s">
        <v>493</v>
      </c>
      <c r="M167" t="s">
        <v>740</v>
      </c>
      <c r="P167" t="s">
        <v>740</v>
      </c>
    </row>
    <row r="168" spans="1:18" x14ac:dyDescent="0.25">
      <c r="A168" t="str">
        <f t="shared" si="4"/>
        <v>{"spelling": "bay", "group": "_ay", "pos": "Noun", "adult": false, "has": ["ships","a pier","a beach"]},</v>
      </c>
      <c r="B168" t="str">
        <f t="shared" si="5"/>
        <v>"ships","a pier","a beach"</v>
      </c>
      <c r="C168" t="s">
        <v>174</v>
      </c>
      <c r="D168" s="1" t="s">
        <v>183</v>
      </c>
      <c r="F168" t="s">
        <v>218</v>
      </c>
      <c r="G168" t="s">
        <v>488</v>
      </c>
      <c r="H168" t="s">
        <v>489</v>
      </c>
      <c r="I168" t="s">
        <v>490</v>
      </c>
      <c r="J168" t="s">
        <v>742</v>
      </c>
    </row>
    <row r="169" spans="1:18" x14ac:dyDescent="0.25">
      <c r="A169" t="str">
        <f t="shared" si="4"/>
        <v>{"spelling": "tray", "group": "_ay", "pos": "Noun", "adult": false, "has": ["a rim"]},</v>
      </c>
      <c r="B169" t="str">
        <f t="shared" si="5"/>
        <v>"a rim"</v>
      </c>
      <c r="C169" t="s">
        <v>174</v>
      </c>
      <c r="D169" s="1" t="s">
        <v>184</v>
      </c>
      <c r="F169" t="s">
        <v>218</v>
      </c>
      <c r="G169" t="s">
        <v>498</v>
      </c>
      <c r="J169" t="s">
        <v>743</v>
      </c>
    </row>
    <row r="170" spans="1:18" x14ac:dyDescent="0.25">
      <c r="A170" t="str">
        <f t="shared" si="4"/>
        <v>{"spelling": "stay", "group": "_ay", "pos": "Noun", "adult": false, "has": []},</v>
      </c>
      <c r="B170" t="str">
        <f t="shared" si="5"/>
        <v/>
      </c>
      <c r="C170" t="s">
        <v>174</v>
      </c>
      <c r="D170" s="1" t="s">
        <v>185</v>
      </c>
      <c r="F170" t="s">
        <v>218</v>
      </c>
      <c r="J170" t="s">
        <v>744</v>
      </c>
      <c r="K170" t="s">
        <v>745</v>
      </c>
      <c r="L170" t="s">
        <v>746</v>
      </c>
      <c r="M170" t="s">
        <v>747</v>
      </c>
      <c r="N170" t="s">
        <v>748</v>
      </c>
    </row>
    <row r="171" spans="1:18" x14ac:dyDescent="0.25">
      <c r="A171" t="str">
        <f t="shared" si="4"/>
        <v>{"spelling": "duck", "group": "_uck", "pos": "Noun", "adult": false, "has": ["feathers","a beak","wings"]},</v>
      </c>
      <c r="B171" t="str">
        <f t="shared" si="5"/>
        <v>"feathers","a beak","wings"</v>
      </c>
      <c r="C171" t="s">
        <v>187</v>
      </c>
      <c r="D171" s="1" t="s">
        <v>186</v>
      </c>
      <c r="F171" t="s">
        <v>218</v>
      </c>
      <c r="G171" t="s">
        <v>452</v>
      </c>
      <c r="H171" t="s">
        <v>257</v>
      </c>
      <c r="I171" t="s">
        <v>241</v>
      </c>
      <c r="J171" t="s">
        <v>733</v>
      </c>
      <c r="K171" t="s">
        <v>599</v>
      </c>
    </row>
    <row r="172" spans="1:18" x14ac:dyDescent="0.25">
      <c r="A172" t="str">
        <f t="shared" si="4"/>
        <v>{"spelling": "puck", "group": "_uck", "pos": "Noun", "adult": false, "has": []},</v>
      </c>
      <c r="B172" t="str">
        <f t="shared" si="5"/>
        <v/>
      </c>
      <c r="C172" t="s">
        <v>187</v>
      </c>
      <c r="D172" s="1" t="s">
        <v>188</v>
      </c>
      <c r="F172" t="s">
        <v>218</v>
      </c>
      <c r="J172" t="s">
        <v>750</v>
      </c>
      <c r="M172" t="s">
        <v>749</v>
      </c>
    </row>
    <row r="173" spans="1:18" x14ac:dyDescent="0.25">
      <c r="A173" t="str">
        <f t="shared" si="4"/>
        <v>{"spelling": "fuck", "group": "_uck", "pos": "Noun", "adult": true, "has": ["foreplay","a climax","an orgasm"]},</v>
      </c>
      <c r="B173" t="str">
        <f t="shared" si="5"/>
        <v>"foreplay","a climax","an orgasm"</v>
      </c>
      <c r="C173" t="s">
        <v>187</v>
      </c>
      <c r="D173" s="1" t="s">
        <v>189</v>
      </c>
      <c r="E173" t="b">
        <v>1</v>
      </c>
      <c r="F173" t="s">
        <v>218</v>
      </c>
      <c r="G173" t="s">
        <v>491</v>
      </c>
      <c r="H173" t="s">
        <v>492</v>
      </c>
      <c r="I173" t="s">
        <v>493</v>
      </c>
      <c r="M173" t="s">
        <v>740</v>
      </c>
      <c r="P173" t="s">
        <v>740</v>
      </c>
      <c r="Q173" t="s">
        <v>741</v>
      </c>
      <c r="R173" t="s">
        <v>759</v>
      </c>
    </row>
    <row r="174" spans="1:18" x14ac:dyDescent="0.25">
      <c r="A174" t="str">
        <f t="shared" si="4"/>
        <v>{"spelling": "luck", "group": "_uck", "pos": "Noun", "adult": false, "has": []},</v>
      </c>
      <c r="B174" t="str">
        <f t="shared" si="5"/>
        <v/>
      </c>
      <c r="C174" t="s">
        <v>187</v>
      </c>
      <c r="D174" s="1" t="s">
        <v>190</v>
      </c>
      <c r="F174" t="s">
        <v>218</v>
      </c>
    </row>
    <row r="175" spans="1:18" x14ac:dyDescent="0.25">
      <c r="A175" t="str">
        <f t="shared" si="4"/>
        <v>{"spelling": "cook", "group": "_uck", "pos": "Noun", "adult": false, "has": ["ingredients","knives","a kitchen"]},</v>
      </c>
      <c r="B175" t="str">
        <f t="shared" si="5"/>
        <v>"ingredients","knives","a kitchen"</v>
      </c>
      <c r="C175" t="s">
        <v>187</v>
      </c>
      <c r="D175" s="1" t="s">
        <v>191</v>
      </c>
      <c r="F175" t="s">
        <v>218</v>
      </c>
      <c r="G175" t="s">
        <v>494</v>
      </c>
      <c r="H175" t="s">
        <v>495</v>
      </c>
      <c r="I175" t="s">
        <v>496</v>
      </c>
      <c r="J175" t="s">
        <v>590</v>
      </c>
      <c r="K175" t="s">
        <v>496</v>
      </c>
      <c r="L175" t="s">
        <v>751</v>
      </c>
    </row>
    <row r="176" spans="1:18" x14ac:dyDescent="0.25">
      <c r="A176" t="str">
        <f t="shared" si="4"/>
        <v>{"spelling": "buck", "group": "_uck", "pos": "Noun", "adult": false, "has": ["antlers","hooves"]},</v>
      </c>
      <c r="B176" t="str">
        <f t="shared" si="5"/>
        <v>"antlers","hooves"</v>
      </c>
      <c r="C176" t="s">
        <v>187</v>
      </c>
      <c r="D176" s="1" t="s">
        <v>192</v>
      </c>
      <c r="F176" t="s">
        <v>218</v>
      </c>
      <c r="G176" t="s">
        <v>497</v>
      </c>
      <c r="H176" t="s">
        <v>294</v>
      </c>
      <c r="J176" t="s">
        <v>688</v>
      </c>
      <c r="K176" t="s">
        <v>752</v>
      </c>
    </row>
    <row r="177" spans="1:18" x14ac:dyDescent="0.25">
      <c r="A177" t="str">
        <f t="shared" si="4"/>
        <v>{"spelling": "muck", "group": "_uck", "pos": "Noun", "adult": false, "has": []},</v>
      </c>
      <c r="B177" t="str">
        <f t="shared" si="5"/>
        <v/>
      </c>
      <c r="C177" t="s">
        <v>187</v>
      </c>
      <c r="D177" s="1" t="s">
        <v>193</v>
      </c>
      <c r="F177" t="s">
        <v>218</v>
      </c>
      <c r="J177" t="s">
        <v>648</v>
      </c>
      <c r="K177" t="s">
        <v>667</v>
      </c>
      <c r="M177" t="s">
        <v>628</v>
      </c>
    </row>
    <row r="178" spans="1:18" x14ac:dyDescent="0.25">
      <c r="A178" t="str">
        <f t="shared" si="4"/>
        <v>{"spelling": "sky", "group": "_ie", "pos": "Noun", "adult": false, "has": ["clouds","birds","an atmosphere"]},</v>
      </c>
      <c r="B178" t="str">
        <f t="shared" si="5"/>
        <v>"clouds","birds","an atmosphere"</v>
      </c>
      <c r="C178" t="s">
        <v>195</v>
      </c>
      <c r="D178" s="1" t="s">
        <v>194</v>
      </c>
      <c r="F178" t="s">
        <v>218</v>
      </c>
      <c r="G178" t="s">
        <v>499</v>
      </c>
      <c r="H178" t="s">
        <v>500</v>
      </c>
      <c r="I178" t="s">
        <v>501</v>
      </c>
    </row>
    <row r="179" spans="1:18" x14ac:dyDescent="0.25">
      <c r="A179" t="str">
        <f t="shared" si="4"/>
        <v>{"spelling": "rye", "group": "_ie", "pos": "Noun", "adult": false, "has": []},</v>
      </c>
      <c r="B179" t="str">
        <f t="shared" si="5"/>
        <v/>
      </c>
      <c r="C179" t="s">
        <v>195</v>
      </c>
      <c r="D179" s="1" t="s">
        <v>196</v>
      </c>
      <c r="F179" t="s">
        <v>218</v>
      </c>
    </row>
    <row r="180" spans="1:18" x14ac:dyDescent="0.25">
      <c r="A180" t="str">
        <f t="shared" si="4"/>
        <v>{"spelling": "tie", "group": "_ie", "pos": "Noun", "adult": false, "has": ["a pattern","a knot"]},</v>
      </c>
      <c r="B180" t="str">
        <f t="shared" si="5"/>
        <v>"a pattern","a knot"</v>
      </c>
      <c r="C180" t="s">
        <v>195</v>
      </c>
      <c r="D180" s="1" t="s">
        <v>197</v>
      </c>
      <c r="F180" t="s">
        <v>218</v>
      </c>
      <c r="G180" t="s">
        <v>502</v>
      </c>
      <c r="H180" t="s">
        <v>503</v>
      </c>
    </row>
    <row r="181" spans="1:18" x14ac:dyDescent="0.25">
      <c r="A181" t="str">
        <f t="shared" si="4"/>
        <v>{"spelling": "try", "group": "_ie", "pos": "Noun", "adult": false, "has": []},</v>
      </c>
      <c r="B181" t="str">
        <f t="shared" si="5"/>
        <v/>
      </c>
      <c r="C181" t="s">
        <v>195</v>
      </c>
      <c r="D181" s="1" t="s">
        <v>198</v>
      </c>
      <c r="F181" t="s">
        <v>218</v>
      </c>
    </row>
    <row r="182" spans="1:18" x14ac:dyDescent="0.25">
      <c r="A182" t="str">
        <f t="shared" si="4"/>
        <v>{"spelling": "pie", "group": "_ie", "pos": "Noun", "adult": false, "has": ["a crust","a filling","a baker"]},</v>
      </c>
      <c r="B182" t="str">
        <f t="shared" si="5"/>
        <v>"a crust","a filling","a baker"</v>
      </c>
      <c r="C182" t="s">
        <v>195</v>
      </c>
      <c r="D182" s="1" t="s">
        <v>199</v>
      </c>
      <c r="F182" t="s">
        <v>218</v>
      </c>
      <c r="G182" t="s">
        <v>504</v>
      </c>
      <c r="H182" t="s">
        <v>395</v>
      </c>
      <c r="I182" t="s">
        <v>505</v>
      </c>
      <c r="P182" t="s">
        <v>505</v>
      </c>
    </row>
    <row r="183" spans="1:18" x14ac:dyDescent="0.25">
      <c r="A183" t="str">
        <f t="shared" si="4"/>
        <v>{"spelling": "pi", "group": "_ie", "pos": "Noun", "adult": false, "has": ["a lot of numbers"]},</v>
      </c>
      <c r="B183" t="str">
        <f t="shared" si="5"/>
        <v>"a lot of numbers"</v>
      </c>
      <c r="C183" t="s">
        <v>195</v>
      </c>
      <c r="D183" s="1" t="s">
        <v>200</v>
      </c>
      <c r="F183" t="s">
        <v>218</v>
      </c>
      <c r="G183" t="s">
        <v>506</v>
      </c>
      <c r="J183" t="s">
        <v>753</v>
      </c>
      <c r="K183" t="s">
        <v>754</v>
      </c>
      <c r="M183" t="s">
        <v>755</v>
      </c>
    </row>
    <row r="184" spans="1:18" x14ac:dyDescent="0.25">
      <c r="A184" t="str">
        <f t="shared" si="4"/>
        <v>{"spelling": "sigh", "group": "_ie", "pos": "Noun", "adult": false, "has": []},</v>
      </c>
      <c r="B184" t="str">
        <f t="shared" si="5"/>
        <v/>
      </c>
      <c r="C184" t="s">
        <v>195</v>
      </c>
      <c r="D184" s="1" t="s">
        <v>201</v>
      </c>
      <c r="F184" t="s">
        <v>218</v>
      </c>
    </row>
    <row r="185" spans="1:18" x14ac:dyDescent="0.25">
      <c r="A185" t="str">
        <f t="shared" si="4"/>
        <v>{"spelling": "sty", "group": "_ie", "pos": "Noun", "adult": false, "has": ["a pig","muck","a trough"]},</v>
      </c>
      <c r="B185" t="str">
        <f t="shared" si="5"/>
        <v>"a pig","muck","a trough"</v>
      </c>
      <c r="C185" t="s">
        <v>195</v>
      </c>
      <c r="D185" s="1" t="s">
        <v>202</v>
      </c>
      <c r="F185" t="s">
        <v>218</v>
      </c>
      <c r="G185" t="s">
        <v>507</v>
      </c>
      <c r="H185" t="s">
        <v>193</v>
      </c>
      <c r="I185" t="s">
        <v>508</v>
      </c>
      <c r="J185" t="s">
        <v>641</v>
      </c>
      <c r="M185" t="s">
        <v>756</v>
      </c>
      <c r="N185" t="s">
        <v>757</v>
      </c>
    </row>
    <row r="186" spans="1:18" x14ac:dyDescent="0.25">
      <c r="A186" t="str">
        <f t="shared" si="4"/>
        <v>{"spelling": "STI", "group": "_ie", "pos": "Noun", "adult": true, "has": ["pus"]},</v>
      </c>
      <c r="B186" t="str">
        <f t="shared" si="5"/>
        <v>"pus"</v>
      </c>
      <c r="C186" t="s">
        <v>195</v>
      </c>
      <c r="D186" s="1" t="s">
        <v>203</v>
      </c>
      <c r="E186" t="b">
        <v>1</v>
      </c>
      <c r="F186" t="s">
        <v>218</v>
      </c>
      <c r="G186" t="s">
        <v>270</v>
      </c>
      <c r="M186" t="s">
        <v>758</v>
      </c>
      <c r="P186" t="s">
        <v>741</v>
      </c>
      <c r="Q186" t="s">
        <v>759</v>
      </c>
    </row>
    <row r="187" spans="1:18" x14ac:dyDescent="0.25">
      <c r="A187" t="str">
        <f t="shared" si="4"/>
        <v>{"spelling": "dye", "group": "_ie", "pos": "Noun", "adult": false, "has": ["a colour"]},</v>
      </c>
      <c r="B187" t="str">
        <f t="shared" si="5"/>
        <v>"a colour"</v>
      </c>
      <c r="C187" t="s">
        <v>195</v>
      </c>
      <c r="D187" s="1" t="s">
        <v>204</v>
      </c>
      <c r="F187" t="s">
        <v>218</v>
      </c>
      <c r="G187" t="s">
        <v>442</v>
      </c>
      <c r="M187" t="s">
        <v>623</v>
      </c>
    </row>
    <row r="188" spans="1:18" x14ac:dyDescent="0.25">
      <c r="A188" t="str">
        <f t="shared" si="4"/>
        <v>{"spelling": "guy", "group": "_ie", "pos": "Noun", "adult": false, "has": ["arms","legs","a body"]},</v>
      </c>
      <c r="B188" t="str">
        <f t="shared" si="5"/>
        <v>"arms","legs","a body"</v>
      </c>
      <c r="C188" t="s">
        <v>195</v>
      </c>
      <c r="D188" s="1" t="s">
        <v>205</v>
      </c>
      <c r="F188" t="s">
        <v>218</v>
      </c>
      <c r="G188" t="s">
        <v>509</v>
      </c>
      <c r="H188" t="s">
        <v>510</v>
      </c>
      <c r="I188" t="s">
        <v>511</v>
      </c>
    </row>
    <row r="189" spans="1:18" x14ac:dyDescent="0.25">
      <c r="A189" t="str">
        <f t="shared" si="4"/>
        <v>{"spelling": "lie", "group": "_ie", "pos": "Noun", "adult": false, "has": ["never happened"]},</v>
      </c>
      <c r="B189" t="str">
        <f t="shared" si="5"/>
        <v>"never happened"</v>
      </c>
      <c r="C189" t="s">
        <v>195</v>
      </c>
      <c r="D189" s="1" t="s">
        <v>206</v>
      </c>
      <c r="F189" t="s">
        <v>218</v>
      </c>
      <c r="G189" t="s">
        <v>512</v>
      </c>
      <c r="P189" t="s">
        <v>760</v>
      </c>
      <c r="Q189" t="s">
        <v>761</v>
      </c>
      <c r="R189" t="s">
        <v>732</v>
      </c>
    </row>
    <row r="190" spans="1:18" x14ac:dyDescent="0.25">
      <c r="A190" t="str">
        <f t="shared" si="4"/>
        <v>{"spelling": "eye", "group": "_ie", "pos": "Noun", "adult": false, "has": ["a pupil","a lens","lashes"]},</v>
      </c>
      <c r="B190" t="str">
        <f t="shared" si="5"/>
        <v>"a pupil","a lens","lashes"</v>
      </c>
      <c r="C190" t="s">
        <v>195</v>
      </c>
      <c r="D190" s="1" t="s">
        <v>336</v>
      </c>
      <c r="F190" t="s">
        <v>218</v>
      </c>
      <c r="G190" t="s">
        <v>513</v>
      </c>
      <c r="H190" t="s">
        <v>514</v>
      </c>
      <c r="I190" t="s">
        <v>515</v>
      </c>
    </row>
    <row r="191" spans="1:18" x14ac:dyDescent="0.25">
      <c r="A191" t="str">
        <f t="shared" si="4"/>
        <v>{"spelling": "bell", "group": "_ell", "pos": "Noun", "adult": false, "has": ["a clapper"]},</v>
      </c>
      <c r="B191" t="str">
        <f t="shared" si="5"/>
        <v>"a clapper"</v>
      </c>
      <c r="C191" t="s">
        <v>208</v>
      </c>
      <c r="D191" s="1" t="s">
        <v>207</v>
      </c>
      <c r="F191" t="s">
        <v>218</v>
      </c>
      <c r="G191" t="s">
        <v>516</v>
      </c>
      <c r="J191" t="s">
        <v>689</v>
      </c>
      <c r="K191" t="s">
        <v>763</v>
      </c>
    </row>
    <row r="192" spans="1:18" x14ac:dyDescent="0.25">
      <c r="A192" t="str">
        <f t="shared" si="4"/>
        <v>{"spelling": "well", "group": "_ell", "pos": "Noun", "adult": false, "has": ["a bucket","water"]},</v>
      </c>
      <c r="B192" t="str">
        <f t="shared" si="5"/>
        <v>"a bucket","water"</v>
      </c>
      <c r="C192" t="s">
        <v>208</v>
      </c>
      <c r="D192" s="1" t="s">
        <v>209</v>
      </c>
      <c r="F192" t="s">
        <v>218</v>
      </c>
      <c r="G192" t="s">
        <v>517</v>
      </c>
      <c r="H192" t="s">
        <v>476</v>
      </c>
    </row>
    <row r="193" spans="1:17" x14ac:dyDescent="0.25">
      <c r="A193" t="str">
        <f t="shared" si="4"/>
        <v>{"spelling": "yell", "group": "_ell", "pos": "Noun", "adult": false, "has": []},</v>
      </c>
      <c r="B193" t="str">
        <f t="shared" si="5"/>
        <v/>
      </c>
      <c r="C193" t="s">
        <v>208</v>
      </c>
      <c r="D193" s="1" t="s">
        <v>210</v>
      </c>
      <c r="F193" t="s">
        <v>218</v>
      </c>
      <c r="P193" t="s">
        <v>764</v>
      </c>
      <c r="Q193" t="s">
        <v>765</v>
      </c>
    </row>
    <row r="194" spans="1:17" x14ac:dyDescent="0.25">
      <c r="A194" t="str">
        <f t="shared" ref="A194:A257" si="6">CONCATENATE("{""spelling"": """,D194,""", ""group"": """,C194,""", ""pos"": """,F194,""", ""adult"": ",IF(E194=TRUE,"true","false"),", ""has"": [",B194,"]},")</f>
        <v>{"spelling": "sell", "group": "_ell", "pos": "Verb", "adult": false, "has": []},</v>
      </c>
      <c r="B194" t="str">
        <f t="shared" si="5"/>
        <v/>
      </c>
      <c r="C194" t="s">
        <v>208</v>
      </c>
      <c r="D194" s="1" t="s">
        <v>211</v>
      </c>
      <c r="F194" t="s">
        <v>441</v>
      </c>
    </row>
    <row r="195" spans="1:17" x14ac:dyDescent="0.25">
      <c r="A195" t="str">
        <f t="shared" si="6"/>
        <v>{"spelling": "shell", "group": "_ell", "pos": "Noun", "adult": false, "has": ["an inside"]},</v>
      </c>
      <c r="B195" t="str">
        <f t="shared" ref="B195:B258" si="7">SUBSTITUTE(SUBSTITUTE(_xlfn.CONCAT("""",G195,""",""",H195,""",""",I195,""""),",""""",""),"""""","")</f>
        <v>"an inside"</v>
      </c>
      <c r="C195" t="s">
        <v>208</v>
      </c>
      <c r="D195" s="1" t="s">
        <v>212</v>
      </c>
      <c r="F195" t="s">
        <v>218</v>
      </c>
      <c r="G195" t="s">
        <v>518</v>
      </c>
      <c r="J195" t="s">
        <v>598</v>
      </c>
      <c r="K195" t="s">
        <v>597</v>
      </c>
      <c r="M195" t="s">
        <v>766</v>
      </c>
      <c r="P195" t="s">
        <v>767</v>
      </c>
      <c r="Q195" t="s">
        <v>768</v>
      </c>
    </row>
    <row r="196" spans="1:17" x14ac:dyDescent="0.25">
      <c r="A196" t="str">
        <f t="shared" si="6"/>
        <v>{"spelling": "gel", "group": "_ell", "pos": "Noun", "adult": false, "has": []},</v>
      </c>
      <c r="B196" t="str">
        <f t="shared" si="7"/>
        <v/>
      </c>
      <c r="C196" t="s">
        <v>208</v>
      </c>
      <c r="D196" s="1" t="s">
        <v>213</v>
      </c>
      <c r="F196" t="s">
        <v>218</v>
      </c>
      <c r="P196" t="s">
        <v>722</v>
      </c>
    </row>
    <row r="197" spans="1:17" x14ac:dyDescent="0.25">
      <c r="A197" t="str">
        <f t="shared" si="6"/>
        <v>{"spelling": "hell", "group": "_ell", "pos": "Noun", "adult": true, "has": ["flames","sinners","pitchforks"]},</v>
      </c>
      <c r="B197" t="str">
        <f t="shared" si="7"/>
        <v>"flames","sinners","pitchforks"</v>
      </c>
      <c r="C197" t="s">
        <v>208</v>
      </c>
      <c r="D197" s="1" t="s">
        <v>214</v>
      </c>
      <c r="E197" t="b">
        <v>1</v>
      </c>
      <c r="F197" t="s">
        <v>218</v>
      </c>
      <c r="G197" t="s">
        <v>519</v>
      </c>
      <c r="H197" t="s">
        <v>520</v>
      </c>
      <c r="I197" t="s">
        <v>521</v>
      </c>
    </row>
    <row r="198" spans="1:17" x14ac:dyDescent="0.25">
      <c r="A198" t="str">
        <f t="shared" si="6"/>
        <v>{"spelling": "smell", "group": "_ell", "pos": "Noun", "adult": false, "has": ["an origin"]},</v>
      </c>
      <c r="B198" t="str">
        <f t="shared" si="7"/>
        <v>"an origin"</v>
      </c>
      <c r="C198" t="s">
        <v>208</v>
      </c>
      <c r="D198" s="1" t="s">
        <v>215</v>
      </c>
      <c r="F198" t="s">
        <v>218</v>
      </c>
      <c r="G198" t="s">
        <v>522</v>
      </c>
      <c r="J198" t="s">
        <v>769</v>
      </c>
      <c r="K198" t="s">
        <v>626</v>
      </c>
    </row>
    <row r="199" spans="1:17" x14ac:dyDescent="0.25">
      <c r="A199" t="str">
        <f t="shared" si="6"/>
        <v>{"spelling": "act", "group": "_act", "pos": "Noun", "adult": false, "has": []},</v>
      </c>
      <c r="B199" t="str">
        <f t="shared" si="7"/>
        <v/>
      </c>
      <c r="C199" t="s">
        <v>302</v>
      </c>
      <c r="D199" s="1" t="s">
        <v>303</v>
      </c>
      <c r="F199" t="s">
        <v>218</v>
      </c>
      <c r="J199" t="s">
        <v>770</v>
      </c>
      <c r="M199" t="s">
        <v>609</v>
      </c>
    </row>
    <row r="200" spans="1:17" x14ac:dyDescent="0.25">
      <c r="A200" t="str">
        <f t="shared" si="6"/>
        <v>{"spelling": "tact", "group": "_act", "pos": "Noun", "adult": false, "has": []},</v>
      </c>
      <c r="B200" t="str">
        <f t="shared" si="7"/>
        <v/>
      </c>
      <c r="C200" t="s">
        <v>302</v>
      </c>
      <c r="D200" s="1" t="s">
        <v>304</v>
      </c>
      <c r="F200" t="s">
        <v>218</v>
      </c>
      <c r="P200" t="s">
        <v>771</v>
      </c>
    </row>
    <row r="201" spans="1:17" x14ac:dyDescent="0.25">
      <c r="A201" t="str">
        <f t="shared" si="6"/>
        <v>{"spelling": "pact", "group": "_act", "pos": "Noun", "adult": false, "has": ["signatures"]},</v>
      </c>
      <c r="B201" t="str">
        <f t="shared" si="7"/>
        <v>"signatures"</v>
      </c>
      <c r="C201" t="s">
        <v>302</v>
      </c>
      <c r="D201" s="1" t="s">
        <v>305</v>
      </c>
      <c r="F201" t="s">
        <v>218</v>
      </c>
      <c r="G201" t="s">
        <v>523</v>
      </c>
      <c r="J201" t="s">
        <v>638</v>
      </c>
      <c r="P201" t="s">
        <v>771</v>
      </c>
    </row>
    <row r="202" spans="1:17" x14ac:dyDescent="0.25">
      <c r="A202" t="str">
        <f t="shared" si="6"/>
        <v>{"spelling": "fact", "group": "_act", "pos": "Noun", "adult": false, "has": ["proof"]},</v>
      </c>
      <c r="B202" t="str">
        <f t="shared" si="7"/>
        <v>"proof"</v>
      </c>
      <c r="C202" t="s">
        <v>302</v>
      </c>
      <c r="D202" s="1" t="s">
        <v>306</v>
      </c>
      <c r="F202" t="s">
        <v>218</v>
      </c>
      <c r="G202" t="s">
        <v>524</v>
      </c>
    </row>
    <row r="203" spans="1:17" x14ac:dyDescent="0.25">
      <c r="A203" t="str">
        <f t="shared" si="6"/>
        <v>{"spelling": "off", "group": "_off", "pos": "Adj", "adult": false, "has": []},</v>
      </c>
      <c r="B203" t="str">
        <f t="shared" si="7"/>
        <v/>
      </c>
      <c r="C203" t="s">
        <v>308</v>
      </c>
      <c r="D203" s="1" t="s">
        <v>307</v>
      </c>
      <c r="F203" t="s">
        <v>437</v>
      </c>
    </row>
    <row r="204" spans="1:17" x14ac:dyDescent="0.25">
      <c r="A204" t="str">
        <f t="shared" si="6"/>
        <v>{"spelling": "cough", "group": "_off", "pos": "Noun", "adult": false, "has": []},</v>
      </c>
      <c r="B204" t="str">
        <f t="shared" si="7"/>
        <v/>
      </c>
      <c r="C204" t="s">
        <v>308</v>
      </c>
      <c r="D204" s="1" t="s">
        <v>309</v>
      </c>
      <c r="F204" t="s">
        <v>218</v>
      </c>
      <c r="P204" t="s">
        <v>772</v>
      </c>
    </row>
    <row r="205" spans="1:17" x14ac:dyDescent="0.25">
      <c r="A205" t="str">
        <f t="shared" si="6"/>
        <v>{"spelling": "toff", "group": "_off", "pos": "Noun", "adult": false, "has": ["a tophat","riches","a monocle"]},</v>
      </c>
      <c r="B205" t="str">
        <f t="shared" si="7"/>
        <v>"a tophat","riches","a monocle"</v>
      </c>
      <c r="C205" t="s">
        <v>308</v>
      </c>
      <c r="D205" s="1" t="s">
        <v>310</v>
      </c>
      <c r="F205" t="s">
        <v>218</v>
      </c>
      <c r="G205" t="s">
        <v>525</v>
      </c>
      <c r="H205" t="s">
        <v>526</v>
      </c>
      <c r="I205" t="s">
        <v>527</v>
      </c>
      <c r="J205" t="s">
        <v>773</v>
      </c>
      <c r="P205" t="s">
        <v>774</v>
      </c>
    </row>
    <row r="206" spans="1:17" x14ac:dyDescent="0.25">
      <c r="A206" t="str">
        <f t="shared" si="6"/>
        <v>{"spelling": "wide", "group": "_ide", "pos": "Adj", "adult": false, "has": []},</v>
      </c>
      <c r="B206" t="str">
        <f t="shared" si="7"/>
        <v/>
      </c>
      <c r="C206" t="s">
        <v>312</v>
      </c>
      <c r="D206" s="1" t="s">
        <v>311</v>
      </c>
      <c r="F206" t="s">
        <v>437</v>
      </c>
    </row>
    <row r="207" spans="1:17" x14ac:dyDescent="0.25">
      <c r="A207" t="str">
        <f t="shared" si="6"/>
        <v>{"spelling": "ride", "group": "_ide", "pos": "Noun", "adult": false, "has": ["tracks"]},</v>
      </c>
      <c r="B207" t="str">
        <f t="shared" si="7"/>
        <v>"tracks"</v>
      </c>
      <c r="C207" t="s">
        <v>312</v>
      </c>
      <c r="D207" s="1" t="s">
        <v>313</v>
      </c>
      <c r="F207" t="s">
        <v>218</v>
      </c>
      <c r="G207" t="s">
        <v>528</v>
      </c>
      <c r="J207" t="s">
        <v>775</v>
      </c>
      <c r="K207" t="s">
        <v>776</v>
      </c>
    </row>
    <row r="208" spans="1:17" x14ac:dyDescent="0.25">
      <c r="A208" t="str">
        <f t="shared" si="6"/>
        <v>{"spelling": "tide", "group": "_ide", "pos": "Noun", "adult": false, "has": ["waves","a lot of water"]},</v>
      </c>
      <c r="B208" t="str">
        <f t="shared" si="7"/>
        <v>"waves","a lot of water"</v>
      </c>
      <c r="C208" t="s">
        <v>312</v>
      </c>
      <c r="D208" s="1" t="s">
        <v>314</v>
      </c>
      <c r="F208" t="s">
        <v>218</v>
      </c>
      <c r="G208" t="s">
        <v>529</v>
      </c>
      <c r="H208" t="s">
        <v>477</v>
      </c>
      <c r="J208" t="s">
        <v>597</v>
      </c>
      <c r="M208" t="s">
        <v>766</v>
      </c>
    </row>
    <row r="209" spans="1:18" x14ac:dyDescent="0.25">
      <c r="A209" t="str">
        <f t="shared" si="6"/>
        <v>{"spelling": "side", "group": "_ide", "pos": "Noun", "adult": false, "has": []},</v>
      </c>
      <c r="B209" t="str">
        <f t="shared" si="7"/>
        <v/>
      </c>
      <c r="C209" t="s">
        <v>312</v>
      </c>
      <c r="D209" s="1" t="s">
        <v>315</v>
      </c>
      <c r="F209" t="s">
        <v>218</v>
      </c>
    </row>
    <row r="210" spans="1:18" x14ac:dyDescent="0.25">
      <c r="A210" t="str">
        <f t="shared" si="6"/>
        <v>{"spelling": "pride", "group": "_ide", "pos": "Noun", "adult": false, "has": ["lions"]},</v>
      </c>
      <c r="B210" t="str">
        <f t="shared" si="7"/>
        <v>"lions"</v>
      </c>
      <c r="C210" t="s">
        <v>312</v>
      </c>
      <c r="D210" s="1" t="s">
        <v>316</v>
      </c>
      <c r="F210" t="s">
        <v>218</v>
      </c>
      <c r="G210" t="s">
        <v>444</v>
      </c>
    </row>
    <row r="211" spans="1:18" x14ac:dyDescent="0.25">
      <c r="A211" t="str">
        <f t="shared" si="6"/>
        <v>{"spelling": "guide", "group": "_ide", "pos": "Noun", "adult": false, "has": ["expertise"]},</v>
      </c>
      <c r="B211" t="str">
        <f t="shared" si="7"/>
        <v>"expertise"</v>
      </c>
      <c r="C211" t="s">
        <v>312</v>
      </c>
      <c r="D211" s="1" t="s">
        <v>317</v>
      </c>
      <c r="F211" t="s">
        <v>218</v>
      </c>
      <c r="G211" t="s">
        <v>530</v>
      </c>
      <c r="M211" t="s">
        <v>777</v>
      </c>
      <c r="N211" t="s">
        <v>778</v>
      </c>
      <c r="P211" t="s">
        <v>654</v>
      </c>
    </row>
    <row r="212" spans="1:18" x14ac:dyDescent="0.25">
      <c r="A212" t="str">
        <f t="shared" si="6"/>
        <v>{"spelling": "hide", "group": "_ide", "pos": "Noun", "adult": false, "has": ["hunters"]},</v>
      </c>
      <c r="B212" t="str">
        <f t="shared" si="7"/>
        <v>"hunters"</v>
      </c>
      <c r="C212" t="s">
        <v>312</v>
      </c>
      <c r="D212" s="1" t="s">
        <v>318</v>
      </c>
      <c r="F212" t="s">
        <v>218</v>
      </c>
      <c r="G212" t="s">
        <v>531</v>
      </c>
      <c r="M212" t="s">
        <v>779</v>
      </c>
    </row>
    <row r="213" spans="1:18" x14ac:dyDescent="0.25">
      <c r="A213" t="str">
        <f t="shared" si="6"/>
        <v>{"spelling": "child", "group": "_ild", "pos": "Noun", "adult": false, "has": ["parents"]},</v>
      </c>
      <c r="B213" t="str">
        <f t="shared" si="7"/>
        <v>"parents"</v>
      </c>
      <c r="C213" t="s">
        <v>321</v>
      </c>
      <c r="D213" s="1" t="s">
        <v>320</v>
      </c>
      <c r="F213" t="s">
        <v>218</v>
      </c>
      <c r="G213" t="s">
        <v>379</v>
      </c>
      <c r="J213" t="s">
        <v>780</v>
      </c>
      <c r="K213" t="s">
        <v>781</v>
      </c>
    </row>
    <row r="214" spans="1:18" x14ac:dyDescent="0.25">
      <c r="A214" t="str">
        <f t="shared" si="6"/>
        <v>{"spelling": "wild", "group": "_ild", "pos": "Adj", "adult": false, "has": []},</v>
      </c>
      <c r="B214" t="str">
        <f t="shared" si="7"/>
        <v/>
      </c>
      <c r="C214" t="s">
        <v>321</v>
      </c>
      <c r="D214" s="1" t="s">
        <v>322</v>
      </c>
      <c r="F214" t="s">
        <v>437</v>
      </c>
    </row>
    <row r="215" spans="1:18" x14ac:dyDescent="0.25">
      <c r="A215" t="str">
        <f t="shared" si="6"/>
        <v>{"spelling": "fin", "group": "_in", "pos": "Noun", "adult": false, "has": []},</v>
      </c>
      <c r="B215" t="str">
        <f t="shared" si="7"/>
        <v/>
      </c>
      <c r="C215" t="s">
        <v>323</v>
      </c>
      <c r="D215" s="1" t="s">
        <v>324</v>
      </c>
      <c r="F215" t="s">
        <v>218</v>
      </c>
      <c r="M215" t="s">
        <v>663</v>
      </c>
    </row>
    <row r="216" spans="1:18" x14ac:dyDescent="0.25">
      <c r="A216" t="str">
        <f t="shared" si="6"/>
        <v>{"spelling": "win", "group": "_in", "pos": "Noun", "adult": false, "has": []},</v>
      </c>
      <c r="B216" t="str">
        <f t="shared" si="7"/>
        <v/>
      </c>
      <c r="C216" t="s">
        <v>323</v>
      </c>
      <c r="D216" s="1" t="s">
        <v>325</v>
      </c>
      <c r="F216" t="s">
        <v>218</v>
      </c>
      <c r="J216" t="s">
        <v>782</v>
      </c>
    </row>
    <row r="217" spans="1:18" x14ac:dyDescent="0.25">
      <c r="A217" t="str">
        <f t="shared" si="6"/>
        <v>{"spelling": "tin", "group": "_in", "pos": "Noun", "adult": false, "has": ["a lid","a filling","an opener"]},</v>
      </c>
      <c r="B217" t="str">
        <f t="shared" si="7"/>
        <v>"a lid","a filling","an opener"</v>
      </c>
      <c r="C217" t="s">
        <v>323</v>
      </c>
      <c r="D217" s="1" t="s">
        <v>326</v>
      </c>
      <c r="F217" t="s">
        <v>218</v>
      </c>
      <c r="G217" t="s">
        <v>532</v>
      </c>
      <c r="H217" t="s">
        <v>395</v>
      </c>
      <c r="I217" t="s">
        <v>569</v>
      </c>
      <c r="J217" t="s">
        <v>783</v>
      </c>
      <c r="M217" t="s">
        <v>783</v>
      </c>
    </row>
    <row r="218" spans="1:18" x14ac:dyDescent="0.25">
      <c r="A218" t="str">
        <f t="shared" si="6"/>
        <v>{"spelling": "pin", "group": "_in", "pos": "Noun", "adult": false, "has": ["a head","a point"]},</v>
      </c>
      <c r="B218" t="str">
        <f t="shared" si="7"/>
        <v>"a head","a point"</v>
      </c>
      <c r="C218" t="s">
        <v>323</v>
      </c>
      <c r="D218" s="1" t="s">
        <v>327</v>
      </c>
      <c r="F218" t="s">
        <v>218</v>
      </c>
      <c r="G218" t="s">
        <v>533</v>
      </c>
      <c r="H218" t="s">
        <v>534</v>
      </c>
      <c r="J218" t="s">
        <v>784</v>
      </c>
      <c r="K218" t="s">
        <v>785</v>
      </c>
    </row>
    <row r="219" spans="1:18" x14ac:dyDescent="0.25">
      <c r="A219" t="str">
        <f t="shared" si="6"/>
        <v>{"spelling": "sin", "group": "_in", "pos": "Noun", "adult": false, "has": []},</v>
      </c>
      <c r="B219" t="str">
        <f t="shared" si="7"/>
        <v/>
      </c>
      <c r="C219" t="s">
        <v>323</v>
      </c>
      <c r="D219" s="1" t="s">
        <v>328</v>
      </c>
      <c r="F219" t="s">
        <v>218</v>
      </c>
      <c r="P219" t="s">
        <v>734</v>
      </c>
    </row>
    <row r="220" spans="1:18" x14ac:dyDescent="0.25">
      <c r="A220" t="str">
        <f t="shared" si="6"/>
        <v>{"spelling": "din", "group": "_in", "pos": "Noun", "adult": false, "has": []},</v>
      </c>
      <c r="B220" t="str">
        <f t="shared" si="7"/>
        <v/>
      </c>
      <c r="C220" t="s">
        <v>323</v>
      </c>
      <c r="D220" s="1" t="s">
        <v>329</v>
      </c>
      <c r="F220" t="s">
        <v>218</v>
      </c>
      <c r="P220" t="s">
        <v>788</v>
      </c>
      <c r="Q220" t="s">
        <v>786</v>
      </c>
      <c r="R220" t="s">
        <v>787</v>
      </c>
    </row>
    <row r="221" spans="1:18" x14ac:dyDescent="0.25">
      <c r="A221" t="str">
        <f t="shared" si="6"/>
        <v>{"spelling": "gin", "group": "_in", "pos": "Noun", "adult": false, "has": ["a lot of alcohol in it","juniper berries"]},</v>
      </c>
      <c r="B221" t="str">
        <f t="shared" si="7"/>
        <v>"a lot of alcohol in it","juniper berries"</v>
      </c>
      <c r="C221" t="s">
        <v>323</v>
      </c>
      <c r="D221" s="1" t="s">
        <v>330</v>
      </c>
      <c r="F221" t="s">
        <v>218</v>
      </c>
      <c r="G221" t="s">
        <v>535</v>
      </c>
      <c r="H221" t="s">
        <v>536</v>
      </c>
      <c r="J221" t="s">
        <v>789</v>
      </c>
      <c r="K221" t="s">
        <v>790</v>
      </c>
    </row>
    <row r="222" spans="1:18" x14ac:dyDescent="0.25">
      <c r="A222" t="str">
        <f t="shared" si="6"/>
        <v>{"spelling": "djinn", "group": "_in", "pos": "Noun", "adult": false, "has": ["magical powers","a lamp"]},</v>
      </c>
      <c r="B222" t="str">
        <f t="shared" si="7"/>
        <v>"magical powers","a lamp"</v>
      </c>
      <c r="C222" t="s">
        <v>323</v>
      </c>
      <c r="D222" s="1" t="s">
        <v>331</v>
      </c>
      <c r="F222" t="s">
        <v>218</v>
      </c>
      <c r="G222" t="s">
        <v>485</v>
      </c>
      <c r="H222" t="s">
        <v>537</v>
      </c>
      <c r="J222" t="s">
        <v>537</v>
      </c>
    </row>
    <row r="223" spans="1:18" x14ac:dyDescent="0.25">
      <c r="A223" t="str">
        <f t="shared" si="6"/>
        <v>{"spelling": "kin", "group": "_in", "pos": "Noun", "adult": false, "has": []},</v>
      </c>
      <c r="B223" t="str">
        <f t="shared" si="7"/>
        <v/>
      </c>
      <c r="C223" t="s">
        <v>323</v>
      </c>
      <c r="D223" s="1" t="s">
        <v>332</v>
      </c>
      <c r="F223" t="s">
        <v>218</v>
      </c>
      <c r="J223" t="s">
        <v>791</v>
      </c>
      <c r="P223" t="s">
        <v>792</v>
      </c>
    </row>
    <row r="224" spans="1:18" x14ac:dyDescent="0.25">
      <c r="A224" t="str">
        <f t="shared" si="6"/>
        <v>{"spelling": "bin", "group": "_in", "pos": "Noun", "adult": false, "has": ["a lid","rubbish"]},</v>
      </c>
      <c r="B224" t="str">
        <f t="shared" si="7"/>
        <v>"a lid","rubbish"</v>
      </c>
      <c r="C224" t="s">
        <v>323</v>
      </c>
      <c r="D224" s="1" t="s">
        <v>333</v>
      </c>
      <c r="F224" t="s">
        <v>218</v>
      </c>
      <c r="G224" t="s">
        <v>532</v>
      </c>
      <c r="H224" t="s">
        <v>538</v>
      </c>
    </row>
    <row r="225" spans="1:17" x14ac:dyDescent="0.25">
      <c r="A225" t="str">
        <f t="shared" si="6"/>
        <v>{"spelling": "shin", "group": "_in", "pos": "Noun", "adult": false, "has": ["a bone"]},</v>
      </c>
      <c r="B225" t="str">
        <f t="shared" si="7"/>
        <v>"a bone"</v>
      </c>
      <c r="C225" t="s">
        <v>323</v>
      </c>
      <c r="D225" s="1" t="s">
        <v>334</v>
      </c>
      <c r="F225" t="s">
        <v>218</v>
      </c>
      <c r="G225" t="s">
        <v>539</v>
      </c>
      <c r="J225" t="s">
        <v>593</v>
      </c>
      <c r="K225" t="s">
        <v>793</v>
      </c>
    </row>
    <row r="226" spans="1:17" x14ac:dyDescent="0.25">
      <c r="A226" t="str">
        <f t="shared" si="6"/>
        <v>{"spelling": "chin", "group": "_in", "pos": "Noun", "adult": false, "has": ["a beard","a jaw"]},</v>
      </c>
      <c r="B226" t="str">
        <f t="shared" si="7"/>
        <v>"a beard","a jaw"</v>
      </c>
      <c r="C226" t="s">
        <v>323</v>
      </c>
      <c r="D226" s="1" t="s">
        <v>335</v>
      </c>
      <c r="F226" t="s">
        <v>218</v>
      </c>
      <c r="G226" t="s">
        <v>540</v>
      </c>
      <c r="H226" t="s">
        <v>541</v>
      </c>
      <c r="M226" t="s">
        <v>618</v>
      </c>
    </row>
    <row r="227" spans="1:17" x14ac:dyDescent="0.25">
      <c r="A227" t="str">
        <f t="shared" si="6"/>
        <v>{"spelling": "pun", "group": "_un", "pos": "Noun", "adult": false, "has": ["a setup","a punchline"]},</v>
      </c>
      <c r="B227" t="str">
        <f t="shared" si="7"/>
        <v>"a setup","a punchline"</v>
      </c>
      <c r="C227" t="s">
        <v>338</v>
      </c>
      <c r="D227" s="1" t="s">
        <v>337</v>
      </c>
      <c r="F227" t="s">
        <v>218</v>
      </c>
      <c r="G227" t="s">
        <v>542</v>
      </c>
      <c r="H227" t="s">
        <v>543</v>
      </c>
    </row>
    <row r="228" spans="1:17" x14ac:dyDescent="0.25">
      <c r="A228" t="str">
        <f t="shared" si="6"/>
        <v>{"spelling": "ton", "group": "_un", "pos": "Noun", "adult": false, "has": ["a lot in it"]},</v>
      </c>
      <c r="B228" t="str">
        <f t="shared" si="7"/>
        <v>"a lot in it"</v>
      </c>
      <c r="C228" t="s">
        <v>338</v>
      </c>
      <c r="D228" s="1" t="s">
        <v>28</v>
      </c>
      <c r="F228" t="s">
        <v>218</v>
      </c>
      <c r="G228" t="s">
        <v>240</v>
      </c>
    </row>
    <row r="229" spans="1:17" x14ac:dyDescent="0.25">
      <c r="A229" t="str">
        <f t="shared" si="6"/>
        <v>{"spelling": "sun", "group": "_un", "pos": "Noun", "adult": false, "has": ["rays","light"]},</v>
      </c>
      <c r="B229" t="str">
        <f t="shared" si="7"/>
        <v>"rays","light"</v>
      </c>
      <c r="C229" t="s">
        <v>338</v>
      </c>
      <c r="D229" s="1" t="s">
        <v>339</v>
      </c>
      <c r="F229" t="s">
        <v>218</v>
      </c>
      <c r="G229" t="s">
        <v>544</v>
      </c>
      <c r="H229" t="s">
        <v>113</v>
      </c>
      <c r="J229" t="s">
        <v>794</v>
      </c>
      <c r="K229" t="s">
        <v>607</v>
      </c>
    </row>
    <row r="230" spans="1:17" x14ac:dyDescent="0.25">
      <c r="A230" t="str">
        <f t="shared" si="6"/>
        <v>{"spelling": "bun", "group": "_un", "pos": "Noun", "adult": false, "has": ["currants","dough"]},</v>
      </c>
      <c r="B230" t="str">
        <f t="shared" si="7"/>
        <v>"currants","dough"</v>
      </c>
      <c r="C230" t="s">
        <v>338</v>
      </c>
      <c r="D230" s="1" t="s">
        <v>340</v>
      </c>
      <c r="F230" t="s">
        <v>218</v>
      </c>
      <c r="G230" t="s">
        <v>545</v>
      </c>
      <c r="H230" t="s">
        <v>96</v>
      </c>
      <c r="J230" t="s">
        <v>795</v>
      </c>
      <c r="P230" t="s">
        <v>796</v>
      </c>
      <c r="Q230" t="s">
        <v>505</v>
      </c>
    </row>
    <row r="231" spans="1:17" x14ac:dyDescent="0.25">
      <c r="A231" t="str">
        <f t="shared" si="6"/>
        <v>{"spelling": "mum", "group": "_um", "pos": "Noun", "adult": false, "has": ["a child","kids"]},</v>
      </c>
      <c r="B231" t="str">
        <f t="shared" si="7"/>
        <v>"a child","kids"</v>
      </c>
      <c r="C231" t="s">
        <v>342</v>
      </c>
      <c r="D231" s="1" t="s">
        <v>341</v>
      </c>
      <c r="F231" t="s">
        <v>218</v>
      </c>
      <c r="G231" t="s">
        <v>546</v>
      </c>
      <c r="H231" t="s">
        <v>547</v>
      </c>
    </row>
    <row r="232" spans="1:17" x14ac:dyDescent="0.25">
      <c r="A232" t="str">
        <f t="shared" si="6"/>
        <v>{"spelling": "bum", "group": "_um", "pos": "Noun", "adult": false, "has": ["cheeks"]},</v>
      </c>
      <c r="B232" t="str">
        <f t="shared" si="7"/>
        <v>"cheeks"</v>
      </c>
      <c r="C232" t="s">
        <v>342</v>
      </c>
      <c r="D232" s="1" t="s">
        <v>343</v>
      </c>
      <c r="F232" t="s">
        <v>218</v>
      </c>
      <c r="G232" t="s">
        <v>548</v>
      </c>
      <c r="J232" t="s">
        <v>797</v>
      </c>
    </row>
    <row r="233" spans="1:17" x14ac:dyDescent="0.25">
      <c r="A233" t="str">
        <f t="shared" si="6"/>
        <v>{"spelling": "sum", "group": "_um", "pos": "Noun", "adult": false, "has": ["numbers","an answer"]},</v>
      </c>
      <c r="B233" t="str">
        <f t="shared" si="7"/>
        <v>"numbers","an answer"</v>
      </c>
      <c r="C233" t="s">
        <v>342</v>
      </c>
      <c r="D233" s="1" t="s">
        <v>344</v>
      </c>
      <c r="F233" t="s">
        <v>218</v>
      </c>
      <c r="G233" t="s">
        <v>549</v>
      </c>
      <c r="H233" t="s">
        <v>550</v>
      </c>
    </row>
    <row r="234" spans="1:17" x14ac:dyDescent="0.25">
      <c r="A234" t="str">
        <f t="shared" si="6"/>
        <v>{"spelling": "gum", "group": "_um", "pos": "Noun", "adult": false, "has": []},</v>
      </c>
      <c r="B234" t="str">
        <f t="shared" si="7"/>
        <v/>
      </c>
      <c r="C234" t="s">
        <v>342</v>
      </c>
      <c r="D234" s="1" t="s">
        <v>345</v>
      </c>
      <c r="F234" t="s">
        <v>218</v>
      </c>
      <c r="M234" t="s">
        <v>628</v>
      </c>
    </row>
    <row r="235" spans="1:17" x14ac:dyDescent="0.25">
      <c r="A235" t="str">
        <f t="shared" si="6"/>
        <v>{"spelling": "cum", "group": "_um", "pos": "Noun", "adult": true, "has": []},</v>
      </c>
      <c r="B235" t="str">
        <f t="shared" si="7"/>
        <v/>
      </c>
      <c r="C235" t="s">
        <v>342</v>
      </c>
      <c r="D235" s="1" t="s">
        <v>346</v>
      </c>
      <c r="E235" t="b">
        <v>1</v>
      </c>
      <c r="F235" t="s">
        <v>218</v>
      </c>
      <c r="J235" t="s">
        <v>798</v>
      </c>
      <c r="P235" t="s">
        <v>799</v>
      </c>
      <c r="Q235" t="s">
        <v>800</v>
      </c>
    </row>
    <row r="236" spans="1:17" x14ac:dyDescent="0.25">
      <c r="A236" t="str">
        <f t="shared" si="6"/>
        <v>{"spelling": "up", "group": "_up", "pos": "Adj", "adult": false, "has": []},</v>
      </c>
      <c r="B236" t="str">
        <f t="shared" si="7"/>
        <v/>
      </c>
      <c r="C236" t="s">
        <v>348</v>
      </c>
      <c r="D236" s="1" t="s">
        <v>347</v>
      </c>
      <c r="F236" t="s">
        <v>437</v>
      </c>
    </row>
    <row r="237" spans="1:17" x14ac:dyDescent="0.25">
      <c r="A237" t="str">
        <f t="shared" si="6"/>
        <v>{"spelling": "pup", "group": "_up", "pos": "Noun", "adult": false, "has": ["a tail","paws"]},</v>
      </c>
      <c r="B237" t="str">
        <f t="shared" si="7"/>
        <v>"a tail","paws"</v>
      </c>
      <c r="C237" t="s">
        <v>348</v>
      </c>
      <c r="D237" s="1" t="s">
        <v>349</v>
      </c>
      <c r="F237" t="s">
        <v>218</v>
      </c>
      <c r="G237" t="s">
        <v>233</v>
      </c>
      <c r="H237" t="s">
        <v>551</v>
      </c>
      <c r="J237" t="s">
        <v>600</v>
      </c>
    </row>
    <row r="238" spans="1:17" x14ac:dyDescent="0.25">
      <c r="A238" t="str">
        <f t="shared" si="6"/>
        <v>{"spelling": "cup", "group": "_up", "pos": "Noun", "adult": false, "has": ["a handle","a saucer"]},</v>
      </c>
      <c r="B238" t="str">
        <f t="shared" si="7"/>
        <v>"a handle","a saucer"</v>
      </c>
      <c r="C238" t="s">
        <v>348</v>
      </c>
      <c r="D238" s="1" t="s">
        <v>350</v>
      </c>
      <c r="F238" t="s">
        <v>218</v>
      </c>
      <c r="G238" t="s">
        <v>412</v>
      </c>
      <c r="H238" t="s">
        <v>552</v>
      </c>
    </row>
    <row r="239" spans="1:17" x14ac:dyDescent="0.25">
      <c r="A239" t="str">
        <f t="shared" si="6"/>
        <v>{"spelling": "down", "group": "_own", "pos": "Adj", "adult": false, "has": []},</v>
      </c>
      <c r="B239" t="str">
        <f t="shared" si="7"/>
        <v/>
      </c>
      <c r="C239" t="s">
        <v>352</v>
      </c>
      <c r="D239" s="1" t="s">
        <v>351</v>
      </c>
      <c r="F239" t="s">
        <v>437</v>
      </c>
    </row>
    <row r="240" spans="1:17" x14ac:dyDescent="0.25">
      <c r="A240" t="str">
        <f t="shared" si="6"/>
        <v>{"spelling": "town", "group": "_own", "pos": "Noun", "adult": false, "has": ["inhabitants","buildings","a mayor"]},</v>
      </c>
      <c r="B240" t="str">
        <f t="shared" si="7"/>
        <v>"inhabitants","buildings","a mayor"</v>
      </c>
      <c r="C240" t="s">
        <v>352</v>
      </c>
      <c r="D240" s="1" t="s">
        <v>353</v>
      </c>
      <c r="F240" t="s">
        <v>218</v>
      </c>
      <c r="G240" t="s">
        <v>553</v>
      </c>
      <c r="H240" t="s">
        <v>554</v>
      </c>
      <c r="I240" t="s">
        <v>555</v>
      </c>
    </row>
    <row r="241" spans="1:18" x14ac:dyDescent="0.25">
      <c r="A241" t="str">
        <f t="shared" si="6"/>
        <v>{"spelling": "gown", "group": "_own", "pos": "Noun", "adult": false, "has": ["seams","material"]},</v>
      </c>
      <c r="B241" t="str">
        <f t="shared" si="7"/>
        <v>"seams","material"</v>
      </c>
      <c r="C241" t="s">
        <v>352</v>
      </c>
      <c r="D241" s="1" t="s">
        <v>354</v>
      </c>
      <c r="F241" t="s">
        <v>218</v>
      </c>
      <c r="G241" t="s">
        <v>556</v>
      </c>
      <c r="H241" t="s">
        <v>557</v>
      </c>
      <c r="J241" t="s">
        <v>801</v>
      </c>
      <c r="K241" t="s">
        <v>802</v>
      </c>
    </row>
    <row r="242" spans="1:18" x14ac:dyDescent="0.25">
      <c r="A242" t="str">
        <f t="shared" si="6"/>
        <v>{"spelling": "law", "group": "_aw", "pos": "Noun", "adult": false, "has": ["rules"]},</v>
      </c>
      <c r="B242" t="str">
        <f t="shared" si="7"/>
        <v>"rules"</v>
      </c>
      <c r="C242" t="s">
        <v>356</v>
      </c>
      <c r="D242" s="1" t="s">
        <v>355</v>
      </c>
      <c r="F242" t="s">
        <v>218</v>
      </c>
      <c r="G242" t="s">
        <v>558</v>
      </c>
      <c r="J242" t="s">
        <v>803</v>
      </c>
    </row>
    <row r="243" spans="1:18" x14ac:dyDescent="0.25">
      <c r="A243" t="str">
        <f t="shared" si="6"/>
        <v>{"spelling": "awe", "group": "_aw", "pos": "Noun", "adult": false, "has": []},</v>
      </c>
      <c r="B243" t="str">
        <f t="shared" si="7"/>
        <v/>
      </c>
      <c r="C243" t="s">
        <v>356</v>
      </c>
      <c r="D243" s="1" t="s">
        <v>357</v>
      </c>
      <c r="F243" t="s">
        <v>218</v>
      </c>
    </row>
    <row r="244" spans="1:18" x14ac:dyDescent="0.25">
      <c r="A244" t="str">
        <f t="shared" si="6"/>
        <v>{"spelling": "paw", "group": "_aw", "pos": "Noun", "adult": false, "has": ["claws"]},</v>
      </c>
      <c r="B244" t="str">
        <f t="shared" si="7"/>
        <v>"claws"</v>
      </c>
      <c r="C244" t="s">
        <v>356</v>
      </c>
      <c r="D244" s="1" t="s">
        <v>358</v>
      </c>
      <c r="F244" t="s">
        <v>218</v>
      </c>
      <c r="G244" t="s">
        <v>234</v>
      </c>
      <c r="M244" t="s">
        <v>804</v>
      </c>
    </row>
    <row r="245" spans="1:18" x14ac:dyDescent="0.25">
      <c r="A245" t="str">
        <f t="shared" si="6"/>
        <v>{"spelling": "saw", "group": "_aw", "pos": "Noun", "adult": false, "has": ["teeth"]},</v>
      </c>
      <c r="B245" t="str">
        <f t="shared" si="7"/>
        <v>"teeth"</v>
      </c>
      <c r="C245" t="s">
        <v>356</v>
      </c>
      <c r="D245" s="1" t="s">
        <v>359</v>
      </c>
      <c r="F245" t="s">
        <v>218</v>
      </c>
      <c r="G245" t="s">
        <v>431</v>
      </c>
      <c r="J245" t="s">
        <v>805</v>
      </c>
      <c r="K245" t="s">
        <v>806</v>
      </c>
      <c r="M245" t="s">
        <v>807</v>
      </c>
    </row>
    <row r="246" spans="1:18" x14ac:dyDescent="0.25">
      <c r="A246" t="str">
        <f t="shared" si="6"/>
        <v>{"spelling": "jaw", "group": "_aw", "pos": "Noun", "adult": false, "has": ["teeth","bones"]},</v>
      </c>
      <c r="B246" t="str">
        <f t="shared" si="7"/>
        <v>"teeth","bones"</v>
      </c>
      <c r="C246" t="s">
        <v>356</v>
      </c>
      <c r="D246" s="1" t="s">
        <v>360</v>
      </c>
      <c r="F246" t="s">
        <v>218</v>
      </c>
      <c r="G246" t="s">
        <v>431</v>
      </c>
      <c r="H246" t="s">
        <v>559</v>
      </c>
      <c r="M246" t="s">
        <v>808</v>
      </c>
    </row>
    <row r="247" spans="1:18" x14ac:dyDescent="0.25">
      <c r="A247" t="str">
        <f t="shared" si="6"/>
        <v>{"spelling": "caw", "group": "_aw", "pos": "Noun", "adult": false, "has": []},</v>
      </c>
      <c r="B247" t="str">
        <f t="shared" si="7"/>
        <v/>
      </c>
      <c r="C247" t="s">
        <v>356</v>
      </c>
      <c r="D247" s="1" t="s">
        <v>361</v>
      </c>
      <c r="F247" t="s">
        <v>218</v>
      </c>
      <c r="P247" t="s">
        <v>809</v>
      </c>
      <c r="Q247" t="s">
        <v>810</v>
      </c>
      <c r="R247" t="s">
        <v>811</v>
      </c>
    </row>
    <row r="248" spans="1:18" x14ac:dyDescent="0.25">
      <c r="A248" t="str">
        <f t="shared" si="6"/>
        <v>{"spelling": "maw", "group": "_aw", "pos": "Noun", "adult": false, "has": ["teeth","a tongue"]},</v>
      </c>
      <c r="B248" t="str">
        <f t="shared" si="7"/>
        <v>"teeth","a tongue"</v>
      </c>
      <c r="C248" t="s">
        <v>356</v>
      </c>
      <c r="D248" s="1" t="s">
        <v>362</v>
      </c>
      <c r="F248" t="s">
        <v>218</v>
      </c>
      <c r="G248" t="s">
        <v>431</v>
      </c>
      <c r="H248" t="s">
        <v>560</v>
      </c>
    </row>
    <row r="249" spans="1:18" x14ac:dyDescent="0.25">
      <c r="A249" t="str">
        <f t="shared" si="6"/>
        <v>{"spelling": "call", "group": "_all", "pos": "Noun", "adult": false, "has": []},</v>
      </c>
      <c r="B249" t="str">
        <f t="shared" si="7"/>
        <v/>
      </c>
      <c r="C249" t="s">
        <v>367</v>
      </c>
      <c r="D249" s="1" t="s">
        <v>366</v>
      </c>
      <c r="F249" t="s">
        <v>218</v>
      </c>
    </row>
    <row r="250" spans="1:18" x14ac:dyDescent="0.25">
      <c r="A250" t="str">
        <f t="shared" si="6"/>
        <v>{"spelling": "wall", "group": "_all", "pos": "Noun", "adult": false, "has": ["bricks","mortar"]},</v>
      </c>
      <c r="B250" t="str">
        <f t="shared" si="7"/>
        <v>"bricks","mortar"</v>
      </c>
      <c r="C250" t="s">
        <v>367</v>
      </c>
      <c r="D250" s="1" t="s">
        <v>368</v>
      </c>
      <c r="F250" t="s">
        <v>218</v>
      </c>
      <c r="G250" t="s">
        <v>561</v>
      </c>
      <c r="H250" t="s">
        <v>562</v>
      </c>
    </row>
    <row r="251" spans="1:18" x14ac:dyDescent="0.25">
      <c r="A251" t="str">
        <f t="shared" si="6"/>
        <v>{"spelling": "drawl", "group": "_all", "pos": "Noun", "adult": false, "has": ["an accent"]},</v>
      </c>
      <c r="B251" t="str">
        <f t="shared" si="7"/>
        <v>"an accent"</v>
      </c>
      <c r="C251" t="s">
        <v>367</v>
      </c>
      <c r="D251" s="1" t="s">
        <v>369</v>
      </c>
      <c r="F251" t="s">
        <v>218</v>
      </c>
      <c r="G251" t="s">
        <v>563</v>
      </c>
    </row>
    <row r="252" spans="1:18" x14ac:dyDescent="0.25">
      <c r="A252" t="str">
        <f t="shared" si="6"/>
        <v>{"spelling": "hall", "group": "_all", "pos": "Noun", "adult": false, "has": ["rooms"]},</v>
      </c>
      <c r="B252" t="str">
        <f t="shared" si="7"/>
        <v>"rooms"</v>
      </c>
      <c r="C252" t="s">
        <v>367</v>
      </c>
      <c r="D252" s="1" t="s">
        <v>370</v>
      </c>
      <c r="F252" t="s">
        <v>218</v>
      </c>
      <c r="G252" t="s">
        <v>564</v>
      </c>
      <c r="J252" t="s">
        <v>812</v>
      </c>
      <c r="K252" t="s">
        <v>813</v>
      </c>
    </row>
    <row r="253" spans="1:18" x14ac:dyDescent="0.25">
      <c r="A253" t="str">
        <f t="shared" si="6"/>
        <v>{"spelling": "ball", "group": "_all", "pos": "Noun", "adult": false, "has": []},</v>
      </c>
      <c r="B253" t="str">
        <f t="shared" si="7"/>
        <v/>
      </c>
      <c r="C253" t="s">
        <v>367</v>
      </c>
      <c r="D253" s="1" t="s">
        <v>371</v>
      </c>
      <c r="F253" t="s">
        <v>218</v>
      </c>
      <c r="M253" t="s">
        <v>814</v>
      </c>
      <c r="N253" t="s">
        <v>815</v>
      </c>
      <c r="P253" t="s">
        <v>676</v>
      </c>
      <c r="Q253" t="s">
        <v>675</v>
      </c>
    </row>
    <row r="254" spans="1:18" x14ac:dyDescent="0.25">
      <c r="A254" t="str">
        <f t="shared" si="6"/>
        <v>{"spelling": "maul", "group": "_all", "pos": "Noun", "adult": false, "has": []},</v>
      </c>
      <c r="B254" t="str">
        <f t="shared" si="7"/>
        <v/>
      </c>
      <c r="C254" t="s">
        <v>367</v>
      </c>
      <c r="D254" s="1" t="s">
        <v>372</v>
      </c>
      <c r="F254" t="s">
        <v>218</v>
      </c>
      <c r="J254" t="s">
        <v>816</v>
      </c>
    </row>
    <row r="255" spans="1:18" x14ac:dyDescent="0.25">
      <c r="A255" t="str">
        <f t="shared" si="6"/>
        <v>{"spelling": "shawl", "group": "_all", "pos": "Noun", "adult": false, "has": ["fabric"]},</v>
      </c>
      <c r="B255" t="str">
        <f t="shared" si="7"/>
        <v>"fabric"</v>
      </c>
      <c r="C255" t="s">
        <v>367</v>
      </c>
      <c r="D255" s="1" t="s">
        <v>373</v>
      </c>
      <c r="F255" t="s">
        <v>218</v>
      </c>
      <c r="G255" t="s">
        <v>565</v>
      </c>
      <c r="M255" t="s">
        <v>817</v>
      </c>
    </row>
    <row r="256" spans="1:18" x14ac:dyDescent="0.25">
      <c r="A256" t="str">
        <f t="shared" si="6"/>
        <v>{"spelling": "man", "group": "_an", "pos": "Noun", "adult": false, "has": ["arms","legs","a body"]},</v>
      </c>
      <c r="B256" t="str">
        <f t="shared" si="7"/>
        <v>"arms","legs","a body"</v>
      </c>
      <c r="C256" t="s">
        <v>381</v>
      </c>
      <c r="D256" s="1" t="s">
        <v>382</v>
      </c>
      <c r="F256" t="s">
        <v>218</v>
      </c>
      <c r="G256" t="s">
        <v>509</v>
      </c>
      <c r="H256" t="s">
        <v>510</v>
      </c>
      <c r="I256" t="s">
        <v>511</v>
      </c>
      <c r="P256" t="s">
        <v>818</v>
      </c>
    </row>
    <row r="257" spans="1:17" x14ac:dyDescent="0.25">
      <c r="A257" t="str">
        <f t="shared" si="6"/>
        <v>{"spelling": "tan", "group": "_an", "pos": "Noun", "adult": false, "has": ["skin","freckles"]},</v>
      </c>
      <c r="B257" t="str">
        <f t="shared" si="7"/>
        <v>"skin","freckles"</v>
      </c>
      <c r="C257" t="s">
        <v>381</v>
      </c>
      <c r="D257" s="1" t="s">
        <v>383</v>
      </c>
      <c r="F257" t="s">
        <v>218</v>
      </c>
      <c r="G257" t="s">
        <v>566</v>
      </c>
      <c r="H257" t="s">
        <v>567</v>
      </c>
      <c r="P257" t="s">
        <v>747</v>
      </c>
      <c r="Q257" t="s">
        <v>748</v>
      </c>
    </row>
    <row r="258" spans="1:17" x14ac:dyDescent="0.25">
      <c r="A258" t="str">
        <f t="shared" ref="A258:A262" si="8">CONCATENATE("{""spelling"": """,D258,""", ""group"": """,C258,""", ""pos"": """,F258,""", ""adult"": ",IF(E258=TRUE,"true","false"),", ""has"": [",B258,"]},")</f>
        <v>{"spelling": "pan", "group": "_an", "pos": "Noun", "adult": false, "has": ["a handle"]},</v>
      </c>
      <c r="B258" t="str">
        <f t="shared" si="7"/>
        <v>"a handle"</v>
      </c>
      <c r="C258" t="s">
        <v>381</v>
      </c>
      <c r="D258" s="1" t="s">
        <v>384</v>
      </c>
      <c r="F258" t="s">
        <v>218</v>
      </c>
      <c r="G258" t="s">
        <v>412</v>
      </c>
      <c r="J258" t="s">
        <v>590</v>
      </c>
      <c r="K258" t="s">
        <v>496</v>
      </c>
      <c r="M258" t="s">
        <v>819</v>
      </c>
      <c r="N258" t="s">
        <v>820</v>
      </c>
    </row>
    <row r="259" spans="1:17" x14ac:dyDescent="0.25">
      <c r="A259" t="str">
        <f t="shared" si="8"/>
        <v>{"spelling": "fan", "group": "_an", "pos": "Noun", "adult": false, "has": ["blades"]},</v>
      </c>
      <c r="B259" t="str">
        <f t="shared" ref="B259:B262" si="9">SUBSTITUTE(SUBSTITUTE(_xlfn.CONCAT("""",G259,""",""",H259,""",""",I259,""""),",""""",""),"""""","")</f>
        <v>"blades"</v>
      </c>
      <c r="C259" t="s">
        <v>381</v>
      </c>
      <c r="D259" s="1" t="s">
        <v>385</v>
      </c>
      <c r="F259" t="s">
        <v>218</v>
      </c>
      <c r="G259" t="s">
        <v>568</v>
      </c>
      <c r="J259" t="s">
        <v>821</v>
      </c>
    </row>
    <row r="260" spans="1:17" x14ac:dyDescent="0.25">
      <c r="A260" t="str">
        <f t="shared" si="8"/>
        <v>{"spelling": "can", "group": "_an", "pos": "Noun", "adult": false, "has": ["a lid","an opener","a filling"]},</v>
      </c>
      <c r="B260" t="str">
        <f t="shared" si="9"/>
        <v>"a lid","an opener","a filling"</v>
      </c>
      <c r="C260" t="s">
        <v>381</v>
      </c>
      <c r="D260" s="1" t="s">
        <v>386</v>
      </c>
      <c r="F260" t="s">
        <v>218</v>
      </c>
      <c r="G260" t="s">
        <v>532</v>
      </c>
      <c r="H260" t="s">
        <v>569</v>
      </c>
      <c r="I260" t="s">
        <v>395</v>
      </c>
      <c r="J260" t="s">
        <v>822</v>
      </c>
    </row>
    <row r="261" spans="1:17" x14ac:dyDescent="0.25">
      <c r="A261" t="str">
        <f t="shared" si="8"/>
        <v>{"spelling": "ban", "group": "_an", "pos": "Noun", "adult": false, "has": []},</v>
      </c>
      <c r="B261" t="str">
        <f t="shared" si="9"/>
        <v/>
      </c>
      <c r="C261" t="s">
        <v>381</v>
      </c>
      <c r="D261" s="1" t="s">
        <v>387</v>
      </c>
      <c r="F261" t="s">
        <v>218</v>
      </c>
    </row>
    <row r="262" spans="1:17" x14ac:dyDescent="0.25">
      <c r="A262" t="str">
        <f t="shared" si="8"/>
        <v>{"spelling": "nan", "group": "_an", "pos": "Noun", "adult": false, "has": ["grandchildren","grandkids"]},</v>
      </c>
      <c r="B262" t="str">
        <f t="shared" si="9"/>
        <v>"grandchildren","grandkids"</v>
      </c>
      <c r="C262" t="s">
        <v>381</v>
      </c>
      <c r="D262" s="1" t="s">
        <v>388</v>
      </c>
      <c r="F262" t="s">
        <v>218</v>
      </c>
      <c r="G262" t="s">
        <v>570</v>
      </c>
      <c r="H262" t="s">
        <v>571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2018-11-02T15:34:04Z</dcterms:modified>
</cp:coreProperties>
</file>