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file\doc\植入数据\"/>
    </mc:Choice>
  </mc:AlternateContent>
  <bookViews>
    <workbookView xWindow="20" yWindow="20" windowWidth="22540" windowHeight="1442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5" i="1" l="1"/>
  <c r="AT5" i="1"/>
  <c r="AS5" i="1"/>
  <c r="AL5" i="1"/>
  <c r="AN5" i="1" s="1"/>
  <c r="AU4" i="1"/>
  <c r="AT4" i="1"/>
  <c r="AS4" i="1"/>
  <c r="AL4" i="1"/>
  <c r="AM4" i="1" s="1"/>
  <c r="AU3" i="1"/>
  <c r="AT3" i="1"/>
  <c r="AS3" i="1"/>
  <c r="AL3" i="1"/>
  <c r="AM3" i="1" s="1"/>
  <c r="AU2" i="1"/>
  <c r="AT2" i="1"/>
  <c r="AS2" i="1"/>
  <c r="AL2" i="1"/>
  <c r="AN2" i="1" s="1"/>
  <c r="AN4" i="1" l="1"/>
  <c r="AN3" i="1"/>
  <c r="AM2" i="1"/>
  <c r="AM5" i="1"/>
</calcChain>
</file>

<file path=xl/sharedStrings.xml><?xml version="1.0" encoding="utf-8"?>
<sst xmlns="http://schemas.openxmlformats.org/spreadsheetml/2006/main" count="134" uniqueCount="86">
  <si>
    <t>Sales In-经销商</t>
  </si>
  <si>
    <t>2022</t>
  </si>
  <si>
    <t>Q1</t>
  </si>
  <si>
    <t>天津瑞奇外科器械股份有限公司</t>
  </si>
  <si>
    <t>否</t>
  </si>
  <si>
    <t>主营</t>
  </si>
  <si>
    <t>国内</t>
  </si>
  <si>
    <t>ENDO</t>
  </si>
  <si>
    <t>1.00000</t>
  </si>
  <si>
    <t>Sales In-济朴</t>
  </si>
  <si>
    <t/>
  </si>
  <si>
    <t>ENDO上海</t>
  </si>
  <si>
    <t>10000196</t>
  </si>
  <si>
    <t>上海济朴生物科技有限公司</t>
  </si>
  <si>
    <t>发票</t>
  </si>
  <si>
    <t>上海</t>
  </si>
  <si>
    <t>1006970</t>
  </si>
  <si>
    <t>通用内镜直线切割吻合器弯转型钉匣-ENDORLC4548R-新组合-中文</t>
  </si>
  <si>
    <t>ENDORLC4548R</t>
  </si>
  <si>
    <t>20</t>
  </si>
  <si>
    <t>1006968</t>
  </si>
  <si>
    <t>通用内镜直线切割吻合器弯转型钉匣-ENDORLC4525R-新组合-中文</t>
  </si>
  <si>
    <t>ENDORLC4525R</t>
  </si>
  <si>
    <t>30</t>
  </si>
  <si>
    <t>1006740</t>
  </si>
  <si>
    <t>通用内镜直线切割吻合器弯转型钉匣-ENDORLC6040R-新组合-中文</t>
  </si>
  <si>
    <t>ENDORLC6040R</t>
  </si>
  <si>
    <t>40</t>
  </si>
  <si>
    <t>ENDO河南</t>
  </si>
  <si>
    <t>10000323</t>
  </si>
  <si>
    <t>河南</t>
  </si>
  <si>
    <t>1003338</t>
  </si>
  <si>
    <t>腔镜弯转型切割吻合器钉匣-ENDOSRC4535R-中国中文-0</t>
  </si>
  <si>
    <t>ENDOSRC4535R</t>
  </si>
  <si>
    <t>分子公司</t>
    <phoneticPr fontId="3" type="noConversion"/>
  </si>
  <si>
    <t>品牌</t>
    <phoneticPr fontId="3" type="noConversion"/>
  </si>
  <si>
    <t>核算季度</t>
    <phoneticPr fontId="3" type="noConversion"/>
  </si>
  <si>
    <t>核算年份</t>
    <phoneticPr fontId="3" type="noConversion"/>
  </si>
  <si>
    <t>瑞奇</t>
    <phoneticPr fontId="3" type="noConversion"/>
  </si>
  <si>
    <t>核算月份（记帐期间）</t>
    <phoneticPr fontId="3" type="noConversion"/>
  </si>
  <si>
    <t>汇率</t>
    <phoneticPr fontId="3" type="noConversion"/>
  </si>
  <si>
    <t>实控方</t>
    <phoneticPr fontId="3" type="noConversion"/>
  </si>
  <si>
    <t>销售凭证行项目</t>
    <phoneticPr fontId="3" type="noConversion"/>
  </si>
  <si>
    <t>订单类型</t>
    <phoneticPr fontId="3" type="noConversion"/>
  </si>
  <si>
    <t>公司代码</t>
    <phoneticPr fontId="3" type="noConversion"/>
  </si>
  <si>
    <t>收入类型</t>
    <phoneticPr fontId="3" type="noConversion"/>
  </si>
  <si>
    <t>国内外</t>
    <phoneticPr fontId="3" type="noConversion"/>
  </si>
  <si>
    <t>产品线</t>
    <phoneticPr fontId="3" type="noConversion"/>
  </si>
  <si>
    <t>产品线&amp;省份</t>
    <phoneticPr fontId="3" type="noConversion"/>
  </si>
  <si>
    <t>出具发票日期</t>
    <phoneticPr fontId="3" type="noConversion"/>
  </si>
  <si>
    <t>售达方</t>
    <phoneticPr fontId="3" type="noConversion"/>
  </si>
  <si>
    <t>售达方名称</t>
    <phoneticPr fontId="3" type="noConversion"/>
  </si>
  <si>
    <t>开票类型</t>
    <phoneticPr fontId="3" type="noConversion"/>
  </si>
  <si>
    <t>省份</t>
    <phoneticPr fontId="3" type="noConversion"/>
  </si>
  <si>
    <t>物料</t>
    <phoneticPr fontId="3" type="noConversion"/>
  </si>
  <si>
    <t>物料名称</t>
    <phoneticPr fontId="3" type="noConversion"/>
  </si>
  <si>
    <t>规格型号</t>
    <phoneticPr fontId="3" type="noConversion"/>
  </si>
  <si>
    <t>已出发票数量</t>
    <phoneticPr fontId="3" type="noConversion"/>
  </si>
  <si>
    <t>开票金额（净价）</t>
    <phoneticPr fontId="3" type="noConversion"/>
  </si>
  <si>
    <t>开票税额</t>
    <phoneticPr fontId="3" type="noConversion"/>
  </si>
  <si>
    <t>返利金额（净价）</t>
    <phoneticPr fontId="3" type="noConversion"/>
  </si>
  <si>
    <t>返利税额</t>
    <phoneticPr fontId="3" type="noConversion"/>
  </si>
  <si>
    <t>开票总额</t>
    <phoneticPr fontId="3" type="noConversion"/>
  </si>
  <si>
    <t>本币金额</t>
    <phoneticPr fontId="3" type="noConversion"/>
  </si>
  <si>
    <t>本币金额(K)</t>
    <phoneticPr fontId="3" type="noConversion"/>
  </si>
  <si>
    <t>发货日期</t>
    <phoneticPr fontId="3" type="noConversion"/>
  </si>
  <si>
    <t>订单创建日期</t>
    <phoneticPr fontId="3" type="noConversion"/>
  </si>
  <si>
    <t>产品线&amp;售达方</t>
    <phoneticPr fontId="3" type="noConversion"/>
  </si>
  <si>
    <t>是否需要还原</t>
    <phoneticPr fontId="3" type="noConversion"/>
  </si>
  <si>
    <t>还原备注</t>
    <phoneticPr fontId="3" type="noConversion"/>
  </si>
  <si>
    <t>商务口径收入</t>
    <phoneticPr fontId="3" type="noConversion"/>
  </si>
  <si>
    <t>关账收入</t>
    <phoneticPr fontId="3" type="noConversion"/>
  </si>
  <si>
    <t>备注</t>
    <phoneticPr fontId="3" type="noConversion"/>
  </si>
  <si>
    <t>产品代次</t>
    <phoneticPr fontId="3" type="noConversion"/>
  </si>
  <si>
    <t>标准价</t>
    <phoneticPr fontId="3" type="noConversion"/>
  </si>
  <si>
    <t>区域</t>
    <phoneticPr fontId="3" type="noConversion"/>
  </si>
  <si>
    <t>渠道</t>
    <phoneticPr fontId="3" type="noConversion"/>
  </si>
  <si>
    <t>销售凭证</t>
    <phoneticPr fontId="3" type="noConversion"/>
  </si>
  <si>
    <t>实际折扣</t>
    <phoneticPr fontId="3" type="noConversion"/>
  </si>
  <si>
    <t>公司名称</t>
    <phoneticPr fontId="3" type="noConversion"/>
  </si>
  <si>
    <t>关联方</t>
    <phoneticPr fontId="3" type="noConversion"/>
  </si>
  <si>
    <t>售达方DMS Code</t>
    <phoneticPr fontId="3" type="noConversion"/>
  </si>
  <si>
    <t>上海济朴生物科技有限公司</t>
    <phoneticPr fontId="3" type="noConversion"/>
  </si>
  <si>
    <t>河南和之信科技开发有限公司</t>
    <phoneticPr fontId="3" type="noConversion"/>
  </si>
  <si>
    <t>RQ500074</t>
    <phoneticPr fontId="3" type="noConversion"/>
  </si>
  <si>
    <t>RQ500089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</si>
</sst>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* #,##0_ ;_ * \-#,##0_ ;_ * &quot;-&quot;??_ ;_ @_ 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9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color rgb="FFFF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2" fillId="2" borderId="0" xfId="0" applyFont="1" applyFill="1" applyAlignment="1">
      <alignment horizontal="left"/>
    </xf>
    <xf numFmtId="14" fontId="2" fillId="2" borderId="0" xfId="0" applyNumberFormat="1" applyFont="1" applyFill="1" applyAlignment="1">
      <alignment horizontal="left"/>
    </xf>
    <xf numFmtId="43" fontId="2" fillId="2" borderId="0" xfId="1" applyFont="1" applyFill="1" applyAlignment="1">
      <alignment horizontal="left"/>
    </xf>
    <xf numFmtId="43" fontId="4" fillId="2" borderId="0" xfId="1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Alignment="1">
      <alignment vertical="top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176" fontId="5" fillId="0" borderId="0" xfId="1" applyNumberFormat="1" applyFont="1" applyAlignment="1">
      <alignment horizontal="left"/>
    </xf>
    <xf numFmtId="43" fontId="5" fillId="0" borderId="0" xfId="1" applyFont="1" applyAlignment="1">
      <alignment horizontal="left"/>
    </xf>
    <xf numFmtId="14" fontId="5" fillId="0" borderId="0" xfId="1" applyNumberFormat="1" applyFont="1" applyAlignment="1">
      <alignment horizontal="left"/>
    </xf>
    <xf numFmtId="14" fontId="6" fillId="0" borderId="0" xfId="0" applyNumberFormat="1" applyFont="1" applyAlignment="1">
      <alignment horizontal="right" vertical="top"/>
    </xf>
    <xf numFmtId="0" fontId="7" fillId="4" borderId="0" xfId="0" applyFont="1" applyFill="1" applyAlignment="1">
      <alignment vertical="top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ya.zhang/Desktop/&#28192;&#36947;&#25968;&#25454;&#27835;&#29702;&#26041;&#26696;-20220317/Business%20analysis-Jan%202022%20-%20for%20&#24800;&#24247;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in"/>
      <sheetName val="是否需要还原"/>
      <sheetName val="Platform"/>
      <sheetName val="Province"/>
      <sheetName val="Distributor"/>
      <sheetName val="data"/>
      <sheetName val="Hospital Sales"/>
      <sheetName val="22年OUT明细"/>
      <sheetName val="21年OUT明细"/>
      <sheetName val="Sheet5"/>
      <sheetName val="Sheet2"/>
      <sheetName val="Sheet3"/>
      <sheetName val="Sheet6"/>
      <sheetName val="Sheet1"/>
      <sheetName val="Sheet4"/>
      <sheetName val="RQ_SellIn_Data"/>
      <sheetName val="22年IN明细"/>
      <sheetName val="22合同登记表"/>
      <sheetName val="21年IN明细"/>
      <sheetName val="22年BP"/>
    </sheetNames>
    <sheetDataSet>
      <sheetData sheetId="0"/>
      <sheetData sheetId="1">
        <row r="1">
          <cell r="D1" t="str">
            <v>辅助列</v>
          </cell>
        </row>
        <row r="2">
          <cell r="D2" t="str">
            <v>ENDO济南智昭商贸有限公司</v>
          </cell>
        </row>
        <row r="3">
          <cell r="D3" t="str">
            <v>ENDO山东能兴商贸有限公司</v>
          </cell>
        </row>
        <row r="4">
          <cell r="D4" t="str">
            <v>OPEN山东能兴商贸有限公司</v>
          </cell>
        </row>
        <row r="5">
          <cell r="D5" t="str">
            <v>CSUS山东能兴商贸有限公司</v>
          </cell>
        </row>
        <row r="6">
          <cell r="D6" t="str">
            <v>ENDO上海首润医疗器械销售中心</v>
          </cell>
        </row>
        <row r="7">
          <cell r="D7" t="str">
            <v>ENDO重庆华骏医疗器械有限公司</v>
          </cell>
        </row>
        <row r="8">
          <cell r="D8" t="str">
            <v>OPEN重庆华骏医疗器械有限公司</v>
          </cell>
        </row>
        <row r="9">
          <cell r="D9" t="str">
            <v>OPEN重庆艺尧医疗器械有限公司</v>
          </cell>
        </row>
        <row r="10">
          <cell r="D10" t="str">
            <v>CSUS重庆艺尧医疗器械有限公司</v>
          </cell>
        </row>
        <row r="11">
          <cell r="D11" t="str">
            <v>ENDO永州安倍特医疗用品有限公司</v>
          </cell>
        </row>
        <row r="12">
          <cell r="D12" t="str">
            <v>OPEN永州安倍特医疗用品有限公司</v>
          </cell>
        </row>
        <row r="13">
          <cell r="D13" t="str">
            <v>ENDO广东嘉晟医疗科技有限公司</v>
          </cell>
        </row>
        <row r="14">
          <cell r="D14" t="str">
            <v>OPEN广东嘉晟医疗科技有限公司</v>
          </cell>
        </row>
        <row r="15">
          <cell r="D15" t="str">
            <v>ENDO江西誉康医疗器械贸易有限公司</v>
          </cell>
        </row>
        <row r="16">
          <cell r="D16" t="str">
            <v>ENDO广州优科医疗器械有限公司</v>
          </cell>
        </row>
        <row r="17">
          <cell r="D17" t="str">
            <v>ENDO广州高健医疗器械有限公司</v>
          </cell>
        </row>
        <row r="18">
          <cell r="D18" t="str">
            <v>OPEN广州高健医疗器械有限公司</v>
          </cell>
        </row>
        <row r="19">
          <cell r="D19" t="str">
            <v>ENDO广东康嘉医疗科技有限公司</v>
          </cell>
        </row>
        <row r="20">
          <cell r="D20" t="str">
            <v>OPEN广东康嘉医疗科技有限公司</v>
          </cell>
        </row>
        <row r="21">
          <cell r="D21" t="str">
            <v>ENDO徐州任重远贸易商行</v>
          </cell>
        </row>
        <row r="22">
          <cell r="D22" t="str">
            <v>OPEN昆明秉文商贸有限公司</v>
          </cell>
        </row>
        <row r="23">
          <cell r="D23" t="str">
            <v>CSUS四川美登林医疗投资管理有限公司</v>
          </cell>
        </row>
        <row r="24">
          <cell r="D24" t="str">
            <v>OPEN徐州任重远贸易商行</v>
          </cell>
        </row>
        <row r="25">
          <cell r="D25" t="str">
            <v>ENDO上海康祯医疗器械中心</v>
          </cell>
        </row>
        <row r="26">
          <cell r="D26" t="str">
            <v>ENDO重庆艺尧医疗器械有限公司</v>
          </cell>
        </row>
        <row r="27">
          <cell r="D27" t="str">
            <v>CSUS徐州任重远贸易商行</v>
          </cell>
        </row>
        <row r="28">
          <cell r="D28" t="str">
            <v>CSUS四川明思商贸有限公司</v>
          </cell>
        </row>
        <row r="29">
          <cell r="D29" t="str">
            <v>CSUS徐州泰旺欣贸易商行</v>
          </cell>
        </row>
        <row r="30">
          <cell r="D30" t="str">
            <v>ENDO上海首润医疗器械销售中心</v>
          </cell>
        </row>
        <row r="31">
          <cell r="D31" t="str">
            <v>OPEN重庆艺尧医疗器械有限公司</v>
          </cell>
        </row>
        <row r="32">
          <cell r="D32" t="str">
            <v>CSUS重庆艺尧医疗器械有限公司</v>
          </cell>
        </row>
        <row r="33">
          <cell r="D33" t="str">
            <v>ENDO上海康祯医疗器械中心</v>
          </cell>
        </row>
        <row r="34">
          <cell r="D34" t="str">
            <v>ENDO重庆艺尧医疗器械有限公司</v>
          </cell>
        </row>
        <row r="35">
          <cell r="D35" t="str">
            <v>ENDO江西创源医疗器械有限公司</v>
          </cell>
        </row>
        <row r="36">
          <cell r="D36" t="str">
            <v>ENDO福建广药洁达医药有限公司</v>
          </cell>
        </row>
        <row r="37">
          <cell r="D37" t="str">
            <v>ENDO海王医疗配送服务（福建）有限公司</v>
          </cell>
        </row>
        <row r="38">
          <cell r="D38" t="str">
            <v>CSUS海王医疗配送服务（福建）有限公司宁德分公司</v>
          </cell>
        </row>
        <row r="39">
          <cell r="D39" t="str">
            <v>CSUS海王医疗配送服务（福建）有限公司三明分公司</v>
          </cell>
        </row>
        <row r="40">
          <cell r="D40" t="str">
            <v>CSUS海王医疗配送服务（福建）有限公司厦门分公司</v>
          </cell>
        </row>
        <row r="41">
          <cell r="D41" t="str">
            <v>CSUS海王医疗配送服务（福建）有限公司</v>
          </cell>
        </row>
        <row r="42">
          <cell r="D42" t="str">
            <v>CSUS海王医疗配送服务（福建）有限公司南平分公司</v>
          </cell>
        </row>
        <row r="43">
          <cell r="D43" t="str">
            <v>CSUS海王医疗配送服务（福建）有限公司龙岩分公司</v>
          </cell>
        </row>
        <row r="44">
          <cell r="D44" t="str">
            <v>CSUS海王医疗配送服务（福建）有限公司泉州分公司</v>
          </cell>
        </row>
        <row r="45">
          <cell r="D45" t="str">
            <v>CSUS海王医疗配送服务（福建）有限公司漳州分公司</v>
          </cell>
        </row>
        <row r="46">
          <cell r="D46" t="str">
            <v>CSUS海王医疗配送服务（福建）有限公司莆田分公司</v>
          </cell>
        </row>
        <row r="47">
          <cell r="D47" t="str">
            <v>ENDO徐州泰旺欣贸易商行</v>
          </cell>
        </row>
        <row r="48">
          <cell r="D48" t="str">
            <v>OPEN徐州泰旺欣贸易商行</v>
          </cell>
        </row>
        <row r="49">
          <cell r="D49" t="str">
            <v>ENDO徐州名瑜全贸易商行</v>
          </cell>
        </row>
        <row r="50">
          <cell r="D50" t="str">
            <v>OPEN徐州名瑜全贸易商行</v>
          </cell>
        </row>
        <row r="51">
          <cell r="D51" t="str">
            <v>CSUS江西碧曼医疗器械有限公司</v>
          </cell>
        </row>
        <row r="52">
          <cell r="D52" t="str">
            <v>ENDO国药集团山西有限公司</v>
          </cell>
        </row>
        <row r="53">
          <cell r="D53" t="str">
            <v>OPEN上海英凯贸易商行</v>
          </cell>
        </row>
        <row r="54">
          <cell r="D54" t="str">
            <v>OPEN上海英翔凯医疗器械销售中心</v>
          </cell>
        </row>
        <row r="55">
          <cell r="D55" t="str">
            <v>OPEN安徽麦吉恩医疗科技有限公司</v>
          </cell>
        </row>
        <row r="56">
          <cell r="D56" t="str">
            <v>ENDO上海英翔凯医疗器械销售中心</v>
          </cell>
        </row>
        <row r="57">
          <cell r="D57" t="str">
            <v>ENDO安徽麦吉恩医疗科技有限公司</v>
          </cell>
        </row>
        <row r="58">
          <cell r="D58" t="str">
            <v>ENDO华润福建医药有限公司</v>
          </cell>
        </row>
        <row r="59">
          <cell r="D59" t="str">
            <v>ENDO福建国药器械有限公司宁德分公司</v>
          </cell>
        </row>
        <row r="60">
          <cell r="D60" t="str">
            <v>ENDO福建国药器械有限公司莆田分公司</v>
          </cell>
        </row>
        <row r="61">
          <cell r="D61" t="str">
            <v>ENDO福建国药器械有限公司漳州分公司</v>
          </cell>
        </row>
        <row r="62">
          <cell r="D62" t="str">
            <v>ENDO国药器械泉州有限公司</v>
          </cell>
        </row>
        <row r="63">
          <cell r="D63" t="str">
            <v>ENDO徐州骏浩汇贸易商行</v>
          </cell>
        </row>
        <row r="64">
          <cell r="D64" t="str">
            <v>ENDO汉中市中心医院</v>
          </cell>
        </row>
      </sheetData>
      <sheetData sheetId="2"/>
      <sheetData sheetId="3"/>
      <sheetData sheetId="4"/>
      <sheetData sheetId="5">
        <row r="1">
          <cell r="C1" t="str">
            <v>产品线&amp;省份</v>
          </cell>
          <cell r="D1" t="str">
            <v>21.9.30日合并后最新大区</v>
          </cell>
          <cell r="E1" t="str">
            <v>22年区域</v>
          </cell>
          <cell r="J1" t="str">
            <v>型号</v>
          </cell>
          <cell r="K1" t="str">
            <v>产品线</v>
          </cell>
          <cell r="L1" t="str">
            <v>产品次代</v>
          </cell>
          <cell r="M1" t="str">
            <v xml:space="preserve"> Std Price</v>
          </cell>
          <cell r="R1" t="str">
            <v>产品线&amp;售达方</v>
          </cell>
          <cell r="S1" t="str">
            <v>实控经销商名称</v>
          </cell>
        </row>
        <row r="2">
          <cell r="C2" t="str">
            <v>ENDO上海</v>
          </cell>
          <cell r="D2" t="str">
            <v>华东大区</v>
          </cell>
          <cell r="E2" t="str">
            <v>华东大区</v>
          </cell>
          <cell r="J2" t="str">
            <v>ENDORLC</v>
          </cell>
          <cell r="K2" t="str">
            <v>ENDO</v>
          </cell>
          <cell r="L2" t="str">
            <v>RLC Handle</v>
          </cell>
          <cell r="M2">
            <v>1200</v>
          </cell>
          <cell r="R2" t="str">
            <v>CSUS安徽省邦运医疗器械销售有限公司</v>
          </cell>
          <cell r="S2" t="str">
            <v>安徽省邦运医疗器械销售有限公司</v>
          </cell>
        </row>
        <row r="3">
          <cell r="C3" t="str">
            <v>ENDO江苏</v>
          </cell>
          <cell r="D3" t="str">
            <v>华东大区</v>
          </cell>
          <cell r="E3" t="str">
            <v>华东大区</v>
          </cell>
          <cell r="J3" t="str">
            <v>ENDORLCL</v>
          </cell>
          <cell r="K3" t="str">
            <v>ENDO</v>
          </cell>
          <cell r="L3" t="str">
            <v>RLC Handle</v>
          </cell>
          <cell r="M3">
            <v>1400</v>
          </cell>
          <cell r="R3" t="str">
            <v>CSUS安徽省天道医疗器械有限责任公司</v>
          </cell>
          <cell r="S3" t="str">
            <v>安徽省天道医疗器械有限责任公司</v>
          </cell>
        </row>
        <row r="4">
          <cell r="C4" t="str">
            <v>ENDO浙江</v>
          </cell>
          <cell r="D4" t="str">
            <v>华东大区</v>
          </cell>
          <cell r="E4" t="str">
            <v>华东大区</v>
          </cell>
          <cell r="J4" t="str">
            <v>ENDORLCS</v>
          </cell>
          <cell r="K4" t="str">
            <v>ENDO</v>
          </cell>
          <cell r="L4" t="str">
            <v>RLC Handle</v>
          </cell>
          <cell r="M4">
            <v>1000</v>
          </cell>
          <cell r="R4" t="str">
            <v>CSUS安徽威宇医疗器械科技有限公司</v>
          </cell>
          <cell r="S4" t="str">
            <v>湖北博瑞昇达医疗器械有限公司</v>
          </cell>
        </row>
        <row r="5">
          <cell r="C5" t="str">
            <v>ENDO安徽</v>
          </cell>
          <cell r="D5" t="str">
            <v>华东大区</v>
          </cell>
          <cell r="E5" t="str">
            <v>华东大区</v>
          </cell>
          <cell r="J5" t="str">
            <v>ENDORLC4525L</v>
          </cell>
          <cell r="K5" t="str">
            <v>ENDO</v>
          </cell>
          <cell r="L5" t="str">
            <v>RLC Sulu-L</v>
          </cell>
          <cell r="M5">
            <v>700</v>
          </cell>
          <cell r="R5" t="str">
            <v>CSUS北京金雪莱科技发展有限公司</v>
          </cell>
          <cell r="S5" t="str">
            <v>北京金雪莱科技发展有限公司</v>
          </cell>
        </row>
        <row r="6">
          <cell r="C6" t="str">
            <v>ENDO山东</v>
          </cell>
          <cell r="D6" t="str">
            <v>华东大区</v>
          </cell>
          <cell r="E6" t="str">
            <v>山东区</v>
          </cell>
          <cell r="J6" t="str">
            <v>ENDORLC4535L</v>
          </cell>
          <cell r="K6" t="str">
            <v>ENDO</v>
          </cell>
          <cell r="L6" t="str">
            <v>RLC Sulu-L</v>
          </cell>
          <cell r="M6">
            <v>700</v>
          </cell>
          <cell r="R6" t="str">
            <v>CSUS成都安洪捷科技有限责任公司</v>
          </cell>
          <cell r="S6" t="str">
            <v>成都安洪捷科技有限责任公司</v>
          </cell>
        </row>
        <row r="7">
          <cell r="C7" t="str">
            <v>ENDO河南</v>
          </cell>
          <cell r="D7" t="str">
            <v>华东大区</v>
          </cell>
          <cell r="E7" t="str">
            <v>西北大区</v>
          </cell>
          <cell r="J7" t="str">
            <v>ENDORLC4548L</v>
          </cell>
          <cell r="K7" t="str">
            <v>ENDO</v>
          </cell>
          <cell r="L7" t="str">
            <v>RLC Sulu-L</v>
          </cell>
          <cell r="M7">
            <v>700</v>
          </cell>
          <cell r="R7" t="str">
            <v>CSUS成都博恩思医学机器人有限公司</v>
          </cell>
          <cell r="S7" t="str">
            <v>成都博恩思医学机器人有限公司</v>
          </cell>
        </row>
        <row r="8">
          <cell r="C8" t="str">
            <v>ENDO湖北</v>
          </cell>
          <cell r="D8" t="str">
            <v>华中大区</v>
          </cell>
          <cell r="E8" t="str">
            <v>华南大区</v>
          </cell>
          <cell r="J8" t="str">
            <v>ENDORLC6035L</v>
          </cell>
          <cell r="K8" t="str">
            <v>ENDO</v>
          </cell>
          <cell r="L8" t="str">
            <v>RLC Sulu-L</v>
          </cell>
          <cell r="M8">
            <v>800</v>
          </cell>
          <cell r="R8" t="str">
            <v>CSUS大庆市捷普医疗器械销售有限公司</v>
          </cell>
          <cell r="S8" t="str">
            <v>大庆市捷普医疗器械销售有限公司</v>
          </cell>
        </row>
        <row r="9">
          <cell r="C9" t="str">
            <v>ENDO湖南</v>
          </cell>
          <cell r="D9" t="str">
            <v>华中大区</v>
          </cell>
          <cell r="E9" t="str">
            <v>华南大区</v>
          </cell>
          <cell r="J9" t="str">
            <v>ENDORLC6040L</v>
          </cell>
          <cell r="K9" t="str">
            <v>ENDO</v>
          </cell>
          <cell r="L9" t="str">
            <v>RLC Sulu-L</v>
          </cell>
          <cell r="M9">
            <v>800</v>
          </cell>
          <cell r="R9" t="str">
            <v>CSUS福建鹭燕医疗器械有限公司</v>
          </cell>
          <cell r="S9" t="str">
            <v>福州华纳宝医疗器械有限公司</v>
          </cell>
        </row>
        <row r="10">
          <cell r="C10" t="str">
            <v>ENDO江西</v>
          </cell>
          <cell r="D10" t="str">
            <v>华中大区</v>
          </cell>
          <cell r="E10" t="str">
            <v>华南大区</v>
          </cell>
          <cell r="J10" t="str">
            <v>ENDORLC4525R</v>
          </cell>
          <cell r="K10" t="str">
            <v>ENDO</v>
          </cell>
          <cell r="L10" t="str">
            <v>RLC Sulu-R</v>
          </cell>
          <cell r="M10">
            <v>1100</v>
          </cell>
          <cell r="R10" t="str">
            <v>CSUS福州华纳宝医疗器械有限公司</v>
          </cell>
          <cell r="S10" t="str">
            <v>福州华纳宝医疗器械有限公司</v>
          </cell>
        </row>
        <row r="11">
          <cell r="C11" t="str">
            <v>ENDO广东</v>
          </cell>
          <cell r="D11" t="str">
            <v>华南大区</v>
          </cell>
          <cell r="E11" t="str">
            <v>广东特区</v>
          </cell>
          <cell r="J11" t="str">
            <v>ENDORLC4535R</v>
          </cell>
          <cell r="K11" t="str">
            <v>ENDO</v>
          </cell>
          <cell r="L11" t="str">
            <v>RLC Sulu-R</v>
          </cell>
          <cell r="M11">
            <v>1100</v>
          </cell>
          <cell r="R11" t="str">
            <v>CSUS甘肃泽惠君诚医疗设备有限公司</v>
          </cell>
          <cell r="S11" t="str">
            <v>甘肃泽惠君诚医疗设备有限公司</v>
          </cell>
        </row>
        <row r="12">
          <cell r="C12" t="str">
            <v>ENDO广西</v>
          </cell>
          <cell r="D12" t="str">
            <v>华南大区</v>
          </cell>
          <cell r="E12" t="str">
            <v>华南大区</v>
          </cell>
          <cell r="J12" t="str">
            <v>ENDORLC4548R</v>
          </cell>
          <cell r="K12" t="str">
            <v>ENDO</v>
          </cell>
          <cell r="L12" t="str">
            <v>RLC Sulu-R</v>
          </cell>
          <cell r="M12">
            <v>1100</v>
          </cell>
          <cell r="R12" t="str">
            <v>CSUS广西天健医疗器械有限公司</v>
          </cell>
          <cell r="S12" t="str">
            <v>广西天健医疗器械有限公司</v>
          </cell>
        </row>
        <row r="13">
          <cell r="C13" t="str">
            <v>ENDO福建</v>
          </cell>
          <cell r="D13" t="str">
            <v>华南大区</v>
          </cell>
          <cell r="E13" t="str">
            <v>华南大区</v>
          </cell>
          <cell r="J13" t="str">
            <v>ENDORLC6025R</v>
          </cell>
          <cell r="K13" t="str">
            <v>ENDO</v>
          </cell>
          <cell r="L13" t="str">
            <v>RLC Sulu-R</v>
          </cell>
          <cell r="M13">
            <v>1200</v>
          </cell>
          <cell r="R13" t="str">
            <v>CSUS广州碧山贸易有限公司</v>
          </cell>
          <cell r="S13" t="str">
            <v>广州碧山贸易有限公司</v>
          </cell>
        </row>
        <row r="14">
          <cell r="C14" t="str">
            <v>ENDO四川</v>
          </cell>
          <cell r="D14" t="str">
            <v>西南大区</v>
          </cell>
          <cell r="E14" t="str">
            <v>西南大区</v>
          </cell>
          <cell r="J14" t="str">
            <v>ENDORLC6035R</v>
          </cell>
          <cell r="K14" t="str">
            <v>ENDO</v>
          </cell>
          <cell r="L14" t="str">
            <v>RLC Sulu-R</v>
          </cell>
          <cell r="M14">
            <v>1200</v>
          </cell>
          <cell r="R14" t="str">
            <v>CSUS海王医疗配送服务 (福建) 有限公司</v>
          </cell>
          <cell r="S14" t="str">
            <v>海王医疗配送服务 (福建) 有限公司</v>
          </cell>
        </row>
        <row r="15">
          <cell r="C15" t="str">
            <v>ENDO重庆</v>
          </cell>
          <cell r="D15" t="str">
            <v>西南大区</v>
          </cell>
          <cell r="E15" t="str">
            <v>西南大区</v>
          </cell>
          <cell r="J15" t="str">
            <v>ENDORLC6040R</v>
          </cell>
          <cell r="K15" t="str">
            <v>ENDO</v>
          </cell>
          <cell r="L15" t="str">
            <v>RLC Sulu-R</v>
          </cell>
          <cell r="M15">
            <v>1200</v>
          </cell>
          <cell r="R15" t="str">
            <v>CSUS海王医疗配送服务（福建）有限公司南平分公司</v>
          </cell>
          <cell r="S15" t="str">
            <v>海王医疗配送服务 (福建) 有限公司</v>
          </cell>
        </row>
        <row r="16">
          <cell r="C16" t="str">
            <v>ENDO云南</v>
          </cell>
          <cell r="D16" t="str">
            <v>西南大区</v>
          </cell>
          <cell r="E16" t="str">
            <v>西南大区</v>
          </cell>
          <cell r="J16" t="str">
            <v>ENDORLC6048R</v>
          </cell>
          <cell r="K16" t="str">
            <v>ENDO</v>
          </cell>
          <cell r="L16" t="str">
            <v>RLC Sulu-R</v>
          </cell>
          <cell r="M16">
            <v>1200</v>
          </cell>
          <cell r="R16" t="str">
            <v>CSUS海王医疗配送服务（福建）有限公司龙岩分公司</v>
          </cell>
          <cell r="S16" t="str">
            <v>海王医疗配送服务 (福建) 有限公司</v>
          </cell>
        </row>
        <row r="17">
          <cell r="C17" t="str">
            <v>ENDO贵州</v>
          </cell>
          <cell r="D17" t="str">
            <v>西南大区</v>
          </cell>
          <cell r="E17" t="str">
            <v>西南大区</v>
          </cell>
          <cell r="J17" t="str">
            <v>ENDOSRC</v>
          </cell>
          <cell r="K17" t="str">
            <v>ENDO</v>
          </cell>
          <cell r="L17" t="str">
            <v>SRC Handle</v>
          </cell>
          <cell r="M17">
            <v>1400</v>
          </cell>
          <cell r="R17" t="str">
            <v>CSUS海王医疗配送服务（福建）有限公司莆田分公司</v>
          </cell>
          <cell r="S17" t="str">
            <v>海王医疗配送服务 (福建) 有限公司</v>
          </cell>
        </row>
        <row r="18">
          <cell r="C18" t="str">
            <v>ENDO新疆</v>
          </cell>
          <cell r="D18" t="str">
            <v>西北大区</v>
          </cell>
          <cell r="E18" t="str">
            <v>西北大区</v>
          </cell>
          <cell r="J18" t="str">
            <v>ENDOSRCS</v>
          </cell>
          <cell r="K18" t="str">
            <v>ENDO</v>
          </cell>
          <cell r="L18" t="str">
            <v>SRC Handle</v>
          </cell>
          <cell r="M18">
            <v>1200</v>
          </cell>
          <cell r="R18" t="str">
            <v>CSUS海王医疗配送服务（福建）有限公司泉州分公司</v>
          </cell>
          <cell r="S18" t="str">
            <v>海王医疗配送服务 (福建) 有限公司</v>
          </cell>
        </row>
        <row r="19">
          <cell r="C19" t="str">
            <v>ENDO北京</v>
          </cell>
          <cell r="D19" t="str">
            <v>北大区</v>
          </cell>
          <cell r="E19" t="str">
            <v>北大区</v>
          </cell>
          <cell r="J19" t="str">
            <v>ENDOSRCL</v>
          </cell>
          <cell r="K19" t="str">
            <v>ENDO</v>
          </cell>
          <cell r="L19" t="str">
            <v>SRC Handle</v>
          </cell>
          <cell r="M19">
            <v>1600</v>
          </cell>
          <cell r="R19" t="str">
            <v>CSUS海王医疗配送服务 (福建) 有限公司宁德分公司</v>
          </cell>
          <cell r="S19" t="str">
            <v>海王医疗配送服务 (福建) 有限公司</v>
          </cell>
        </row>
        <row r="20">
          <cell r="C20" t="str">
            <v>ENDO天津</v>
          </cell>
          <cell r="D20" t="str">
            <v>北大区</v>
          </cell>
          <cell r="E20" t="str">
            <v>北大区</v>
          </cell>
          <cell r="J20" t="str">
            <v>ENDOSRC4525L</v>
          </cell>
          <cell r="K20" t="str">
            <v>ENDO</v>
          </cell>
          <cell r="L20" t="str">
            <v>SRC Sulu-L</v>
          </cell>
          <cell r="M20">
            <v>700</v>
          </cell>
          <cell r="R20" t="str">
            <v>CSUS海王医疗配送服务（福建）有限公司漳州分公司</v>
          </cell>
          <cell r="S20" t="str">
            <v>海王医疗配送服务 (福建) 有限公司</v>
          </cell>
        </row>
        <row r="21">
          <cell r="C21" t="str">
            <v>ENDO黑龙江</v>
          </cell>
          <cell r="D21" t="str">
            <v>北大区</v>
          </cell>
          <cell r="E21" t="str">
            <v>北大区</v>
          </cell>
          <cell r="J21" t="str">
            <v>ENDOSRC4535L</v>
          </cell>
          <cell r="K21" t="str">
            <v>ENDO</v>
          </cell>
          <cell r="L21" t="str">
            <v>SRC Sulu-L</v>
          </cell>
          <cell r="M21">
            <v>700</v>
          </cell>
          <cell r="R21" t="str">
            <v>CSUS海王医疗配送服务（福建）有限公司厦门分公司</v>
          </cell>
          <cell r="S21" t="str">
            <v>海王医疗配送服务 (福建) 有限公司</v>
          </cell>
        </row>
        <row r="22">
          <cell r="C22" t="str">
            <v>ENDO吉林</v>
          </cell>
          <cell r="D22" t="str">
            <v>北大区</v>
          </cell>
          <cell r="E22" t="str">
            <v>北大区</v>
          </cell>
          <cell r="J22" t="str">
            <v>ENDOSRC4548L</v>
          </cell>
          <cell r="K22" t="str">
            <v>ENDO</v>
          </cell>
          <cell r="L22" t="str">
            <v>SRC Sulu-L</v>
          </cell>
          <cell r="M22">
            <v>700</v>
          </cell>
          <cell r="R22" t="str">
            <v>CSUS海王医疗配送服务 (福建) 有限公司三明分公司</v>
          </cell>
          <cell r="S22" t="str">
            <v>海王医疗配送服务 (福建) 有限公司</v>
          </cell>
        </row>
        <row r="23">
          <cell r="C23" t="str">
            <v>ENDO辽宁</v>
          </cell>
          <cell r="D23" t="str">
            <v>北大区</v>
          </cell>
          <cell r="E23" t="str">
            <v>北大区</v>
          </cell>
          <cell r="J23" t="str">
            <v>ENDOSRC6025L</v>
          </cell>
          <cell r="K23" t="str">
            <v>ENDO</v>
          </cell>
          <cell r="L23" t="str">
            <v>SRC Sulu-L</v>
          </cell>
          <cell r="M23">
            <v>800</v>
          </cell>
          <cell r="R23" t="str">
            <v>CSUS杭州欧蕴宜科技有限公司</v>
          </cell>
          <cell r="S23" t="str">
            <v>黑龙江金楷尔科技有限公司</v>
          </cell>
        </row>
        <row r="24">
          <cell r="C24" t="str">
            <v>ENDO河北</v>
          </cell>
          <cell r="D24" t="str">
            <v>北大区</v>
          </cell>
          <cell r="E24" t="str">
            <v>北大区</v>
          </cell>
          <cell r="J24" t="str">
            <v>ENDOSRC6035L</v>
          </cell>
          <cell r="K24" t="str">
            <v>ENDO</v>
          </cell>
          <cell r="L24" t="str">
            <v>SRC Sulu-L</v>
          </cell>
          <cell r="M24">
            <v>800</v>
          </cell>
          <cell r="R24" t="str">
            <v>CSUS合肥富懋医疗器械有限公司</v>
          </cell>
          <cell r="S24" t="str">
            <v>合肥富懋医疗器械有限公司</v>
          </cell>
        </row>
        <row r="25">
          <cell r="C25" t="str">
            <v>ENDO陕西</v>
          </cell>
          <cell r="D25" t="str">
            <v>西北大区</v>
          </cell>
          <cell r="E25" t="str">
            <v>西北大区</v>
          </cell>
          <cell r="J25" t="str">
            <v>ENDOSRC6040L</v>
          </cell>
          <cell r="K25" t="str">
            <v>ENDO</v>
          </cell>
          <cell r="L25" t="str">
            <v>SRC Sulu-L</v>
          </cell>
          <cell r="M25">
            <v>800</v>
          </cell>
          <cell r="R25" t="str">
            <v>CSUS合肥康普诺斯贸易有限公司</v>
          </cell>
          <cell r="S25" t="str">
            <v>合肥康普诺斯贸易有限公司</v>
          </cell>
        </row>
        <row r="26">
          <cell r="C26" t="str">
            <v>ENDO山西</v>
          </cell>
          <cell r="D26" t="str">
            <v>西北大区</v>
          </cell>
          <cell r="E26" t="str">
            <v>西北大区</v>
          </cell>
          <cell r="J26" t="str">
            <v>ENDOSRC4525R</v>
          </cell>
          <cell r="K26" t="str">
            <v>ENDO</v>
          </cell>
          <cell r="L26" t="str">
            <v>SRC Sulu-R</v>
          </cell>
          <cell r="M26">
            <v>1100</v>
          </cell>
          <cell r="R26" t="str">
            <v>CSUS合肥市谷特医疗科技有限公司</v>
          </cell>
          <cell r="S26" t="str">
            <v>合肥市谷特医疗科技有限公司</v>
          </cell>
        </row>
        <row r="27">
          <cell r="C27" t="str">
            <v>ENDO内蒙古</v>
          </cell>
          <cell r="D27" t="str">
            <v>西北大区</v>
          </cell>
          <cell r="E27" t="str">
            <v>西北大区</v>
          </cell>
          <cell r="J27" t="str">
            <v>ENDOSRC4535R</v>
          </cell>
          <cell r="K27" t="str">
            <v>ENDO</v>
          </cell>
          <cell r="L27" t="str">
            <v>SRC Sulu-R</v>
          </cell>
          <cell r="M27">
            <v>1100</v>
          </cell>
          <cell r="R27" t="str">
            <v>CSUS河北普勤医疗器械贸易有限公司</v>
          </cell>
          <cell r="S27" t="str">
            <v>河北普勤医疗器械贸易有限公司</v>
          </cell>
        </row>
        <row r="28">
          <cell r="C28" t="str">
            <v>ENDO平台</v>
          </cell>
          <cell r="D28" t="str">
            <v>平台</v>
          </cell>
          <cell r="E28" t="str">
            <v>平台</v>
          </cell>
          <cell r="J28" t="str">
            <v>ENDOSRC4548R</v>
          </cell>
          <cell r="K28" t="str">
            <v>ENDO</v>
          </cell>
          <cell r="L28" t="str">
            <v>SRC Sulu-R</v>
          </cell>
          <cell r="M28">
            <v>1100</v>
          </cell>
          <cell r="R28" t="str">
            <v>CSUS河南省智倚瑞商贸有限公司</v>
          </cell>
          <cell r="S28" t="str">
            <v>河南省智倚瑞商贸有限公司</v>
          </cell>
        </row>
        <row r="29">
          <cell r="C29" t="str">
            <v>ENDO海南</v>
          </cell>
          <cell r="D29" t="str">
            <v>华南大区</v>
          </cell>
          <cell r="E29" t="str">
            <v>华南大区</v>
          </cell>
          <cell r="J29" t="str">
            <v>ENDOSRC6025R</v>
          </cell>
          <cell r="K29" t="str">
            <v>ENDO</v>
          </cell>
          <cell r="L29" t="str">
            <v>SRC Sulu-R</v>
          </cell>
          <cell r="M29">
            <v>1200</v>
          </cell>
          <cell r="R29" t="str">
            <v>CSUS河南至臻医疗器械有限公司</v>
          </cell>
          <cell r="S29" t="str">
            <v>河南至臻医疗器械有限公司</v>
          </cell>
        </row>
        <row r="30">
          <cell r="C30" t="str">
            <v>ENDO甘肃</v>
          </cell>
          <cell r="D30" t="str">
            <v>西北大区</v>
          </cell>
          <cell r="E30" t="str">
            <v>西北大区</v>
          </cell>
          <cell r="J30" t="str">
            <v>ENDOSRC6035R</v>
          </cell>
          <cell r="K30" t="str">
            <v>ENDO</v>
          </cell>
          <cell r="L30" t="str">
            <v>SRC Sulu-R</v>
          </cell>
          <cell r="M30">
            <v>1200</v>
          </cell>
          <cell r="R30" t="str">
            <v>CSUS黑龙江金楷尔科技有限公司</v>
          </cell>
          <cell r="S30" t="str">
            <v>黑龙江金楷尔科技有限公司</v>
          </cell>
        </row>
        <row r="31">
          <cell r="C31" t="str">
            <v>ENDO宁夏</v>
          </cell>
          <cell r="D31" t="str">
            <v>西北大区</v>
          </cell>
          <cell r="E31" t="str">
            <v>西北大区</v>
          </cell>
          <cell r="J31" t="str">
            <v>ENDOSRC6040R</v>
          </cell>
          <cell r="K31" t="str">
            <v>ENDO</v>
          </cell>
          <cell r="L31" t="str">
            <v>SRC Sulu-R</v>
          </cell>
          <cell r="M31">
            <v>1200</v>
          </cell>
          <cell r="R31" t="str">
            <v>CSUS湖南沐阳医药有限公司</v>
          </cell>
          <cell r="S31" t="str">
            <v>湖南沐阳医药有限公司</v>
          </cell>
        </row>
        <row r="32">
          <cell r="C32" t="str">
            <v>ENDO青海</v>
          </cell>
          <cell r="D32" t="str">
            <v>西北大区</v>
          </cell>
          <cell r="E32" t="str">
            <v>西北大区</v>
          </cell>
          <cell r="J32" t="str">
            <v>ENDOSRC6048R</v>
          </cell>
          <cell r="K32" t="str">
            <v>ENDO</v>
          </cell>
          <cell r="L32" t="str">
            <v>SRC Sulu-R</v>
          </cell>
          <cell r="M32">
            <v>1200</v>
          </cell>
          <cell r="R32" t="str">
            <v>CSUS湖南文华医药物流有限公司</v>
          </cell>
          <cell r="S32" t="str">
            <v>湖南沐阳医药有限公司</v>
          </cell>
        </row>
        <row r="33">
          <cell r="C33" t="str">
            <v>ENDO西藏</v>
          </cell>
          <cell r="D33" t="str">
            <v>西北大区</v>
          </cell>
          <cell r="E33" t="str">
            <v>西北大区</v>
          </cell>
          <cell r="J33" t="str">
            <v>ENDOSRC4525BR</v>
          </cell>
          <cell r="K33" t="str">
            <v>ENDO</v>
          </cell>
          <cell r="L33" t="str">
            <v>SRC Sulu-R</v>
          </cell>
          <cell r="M33">
            <v>1200</v>
          </cell>
          <cell r="R33" t="str">
            <v>CSUS怀化市顺康医疗器械有限公司</v>
          </cell>
          <cell r="S33" t="str">
            <v>怀化市顺康医疗器械有限公司</v>
          </cell>
        </row>
        <row r="34">
          <cell r="C34" t="str">
            <v>OPEN上海</v>
          </cell>
          <cell r="D34" t="str">
            <v>华东大区</v>
          </cell>
          <cell r="E34" t="str">
            <v>华东大区</v>
          </cell>
          <cell r="J34" t="str">
            <v>ENDOSRC4535BR</v>
          </cell>
          <cell r="K34" t="str">
            <v>ENDO</v>
          </cell>
          <cell r="L34" t="str">
            <v>SRC Sulu-R</v>
          </cell>
          <cell r="M34">
            <v>1200</v>
          </cell>
          <cell r="R34" t="str">
            <v>CSUS吉林省高盛医疗器械有限公司</v>
          </cell>
          <cell r="S34" t="str">
            <v>吉林省高盛医疗器械有限公司</v>
          </cell>
        </row>
        <row r="35">
          <cell r="C35" t="str">
            <v>OPEN江苏</v>
          </cell>
          <cell r="D35" t="str">
            <v>华东大区</v>
          </cell>
          <cell r="E35" t="str">
            <v>华东大区</v>
          </cell>
          <cell r="J35" t="str">
            <v>ENDOSRC4548BR</v>
          </cell>
          <cell r="K35" t="str">
            <v>ENDO</v>
          </cell>
          <cell r="L35" t="str">
            <v>SRC Sulu-R</v>
          </cell>
          <cell r="M35">
            <v>1200</v>
          </cell>
          <cell r="R35" t="str">
            <v>CSUS吉林市大凇商贸有限公司</v>
          </cell>
          <cell r="S35" t="str">
            <v>吉林市大凇商贸有限公司</v>
          </cell>
        </row>
        <row r="36">
          <cell r="C36" t="str">
            <v>OPEN浙江</v>
          </cell>
          <cell r="D36" t="str">
            <v>华东大区</v>
          </cell>
          <cell r="E36" t="str">
            <v>华东大区</v>
          </cell>
          <cell r="J36" t="str">
            <v>ENDOSRC6025BR</v>
          </cell>
          <cell r="K36" t="str">
            <v>ENDO</v>
          </cell>
          <cell r="L36" t="str">
            <v>SRC Sulu-R</v>
          </cell>
          <cell r="M36">
            <v>1350</v>
          </cell>
          <cell r="R36" t="str">
            <v>CSUS济南道可得商贸有限公司</v>
          </cell>
          <cell r="S36" t="str">
            <v>济南道可得商贸有限公司</v>
          </cell>
        </row>
        <row r="37">
          <cell r="C37" t="str">
            <v>OPEN安徽</v>
          </cell>
          <cell r="D37" t="str">
            <v>华东大区</v>
          </cell>
          <cell r="E37" t="str">
            <v>华东大区</v>
          </cell>
          <cell r="J37" t="str">
            <v>ENDOSRC6035BR</v>
          </cell>
          <cell r="K37" t="str">
            <v>ENDO</v>
          </cell>
          <cell r="L37" t="str">
            <v>SRC Sulu-R</v>
          </cell>
          <cell r="M37">
            <v>1350</v>
          </cell>
          <cell r="R37" t="str">
            <v>CSUS济南盈安科技有限公司</v>
          </cell>
          <cell r="S37" t="str">
            <v>济南盈安科技有限公司</v>
          </cell>
        </row>
        <row r="38">
          <cell r="C38" t="str">
            <v>OPEN山东</v>
          </cell>
          <cell r="D38" t="str">
            <v>华东大区</v>
          </cell>
          <cell r="E38" t="str">
            <v>山东区</v>
          </cell>
          <cell r="J38" t="str">
            <v>ENDOSRC6040BR</v>
          </cell>
          <cell r="K38" t="str">
            <v>ENDO</v>
          </cell>
          <cell r="L38" t="str">
            <v>SRC Sulu-R</v>
          </cell>
          <cell r="M38">
            <v>1350</v>
          </cell>
          <cell r="R38" t="str">
            <v>CSUS江苏思忆医疗器械有限公司</v>
          </cell>
          <cell r="S38" t="str">
            <v>江苏思忆医疗器械有限公司</v>
          </cell>
        </row>
        <row r="39">
          <cell r="C39" t="str">
            <v>OPEN河南</v>
          </cell>
          <cell r="D39" t="str">
            <v>华东大区</v>
          </cell>
          <cell r="E39" t="str">
            <v>西北大区</v>
          </cell>
          <cell r="J39" t="str">
            <v>REC60A</v>
          </cell>
          <cell r="K39" t="str">
            <v>ENDO</v>
          </cell>
          <cell r="L39" t="str">
            <v>ENDOⅢ Handle</v>
          </cell>
          <cell r="M39">
            <v>1800</v>
          </cell>
          <cell r="R39" t="str">
            <v>CSUS江西瑞文康医疗器械有限公司</v>
          </cell>
          <cell r="S39" t="str">
            <v>长春市羽庭科技有限公司</v>
          </cell>
        </row>
        <row r="40">
          <cell r="C40" t="str">
            <v>OPEN湖北</v>
          </cell>
          <cell r="D40" t="str">
            <v>华中大区</v>
          </cell>
          <cell r="E40" t="str">
            <v>华南大区</v>
          </cell>
          <cell r="J40" t="str">
            <v>REC60AS</v>
          </cell>
          <cell r="K40" t="str">
            <v>ENDO</v>
          </cell>
          <cell r="L40" t="str">
            <v>ENDOⅢ Handle</v>
          </cell>
          <cell r="M40">
            <v>1700</v>
          </cell>
          <cell r="R40" t="str">
            <v>CSUS江西天佳医疗器械有限公司</v>
          </cell>
          <cell r="S40" t="str">
            <v>长春市羽庭科技有限公司</v>
          </cell>
        </row>
        <row r="41">
          <cell r="C41" t="str">
            <v>OPEN湖南</v>
          </cell>
          <cell r="D41" t="str">
            <v>华中大区</v>
          </cell>
          <cell r="E41" t="str">
            <v>华南大区</v>
          </cell>
          <cell r="J41" t="str">
            <v>REC60AL</v>
          </cell>
          <cell r="K41" t="str">
            <v>ENDO</v>
          </cell>
          <cell r="L41" t="str">
            <v>ENDOⅢ Handle</v>
          </cell>
          <cell r="M41">
            <v>1900</v>
          </cell>
          <cell r="R41" t="str">
            <v>CSUS江西盈善医疗器械有限公司</v>
          </cell>
          <cell r="S41" t="str">
            <v>江西盈善医疗器械有限公司</v>
          </cell>
        </row>
        <row r="42">
          <cell r="C42" t="str">
            <v>OPEN江西</v>
          </cell>
          <cell r="D42" t="str">
            <v>华中大区</v>
          </cell>
          <cell r="E42" t="str">
            <v>华南大区</v>
          </cell>
          <cell r="J42" t="str">
            <v>IM60AM</v>
          </cell>
          <cell r="K42" t="str">
            <v>ENDO</v>
          </cell>
          <cell r="L42" t="str">
            <v>Manta Handle</v>
          </cell>
          <cell r="M42">
            <v>2000</v>
          </cell>
          <cell r="R42" t="str">
            <v>CSUS海王医疗配送服务（福建）有限公司</v>
          </cell>
          <cell r="S42" t="str">
            <v>海王医疗配送服务 (福建) 有限公司</v>
          </cell>
        </row>
        <row r="43">
          <cell r="C43" t="str">
            <v>OPEN广东</v>
          </cell>
          <cell r="D43" t="str">
            <v>华南大区</v>
          </cell>
          <cell r="E43" t="str">
            <v>广东特区</v>
          </cell>
          <cell r="J43" t="str">
            <v>IM45AM</v>
          </cell>
          <cell r="K43" t="str">
            <v>ENDO</v>
          </cell>
          <cell r="L43" t="str">
            <v>Manta Handle</v>
          </cell>
          <cell r="M43">
            <v>2000</v>
          </cell>
          <cell r="R43" t="str">
            <v>ENDO海王医疗配送服务（福建）有限公司</v>
          </cell>
          <cell r="S43" t="str">
            <v>海王医疗配送服务 (福建) 有限公司</v>
          </cell>
        </row>
        <row r="44">
          <cell r="C44" t="str">
            <v>OPEN广西</v>
          </cell>
          <cell r="D44" t="str">
            <v>华南大区</v>
          </cell>
          <cell r="E44" t="str">
            <v>华南大区</v>
          </cell>
          <cell r="R44" t="str">
            <v>OPEN国科恒铠（上海）医疗科技有限公司</v>
          </cell>
          <cell r="S44" t="str">
            <v>国科恒铠（上海）医疗科技有限公司</v>
          </cell>
        </row>
        <row r="45">
          <cell r="C45" t="str">
            <v>OPEN福建</v>
          </cell>
          <cell r="D45" t="str">
            <v>华南大区</v>
          </cell>
          <cell r="E45" t="str">
            <v>华南大区</v>
          </cell>
          <cell r="J45" t="str">
            <v>REC60WHT</v>
          </cell>
          <cell r="K45" t="str">
            <v>ENDO</v>
          </cell>
          <cell r="L45" t="str">
            <v>ENDOⅢ Cartridge</v>
          </cell>
          <cell r="M45">
            <v>900</v>
          </cell>
          <cell r="R45" t="str">
            <v>CSUS龙岩新鹭燕医药有限公司</v>
          </cell>
          <cell r="S45" t="str">
            <v>福州华纳宝医疗器械有限公司</v>
          </cell>
        </row>
        <row r="46">
          <cell r="C46" t="str">
            <v>OPEN四川</v>
          </cell>
          <cell r="D46" t="str">
            <v>西南大区</v>
          </cell>
          <cell r="E46" t="str">
            <v>西南大区</v>
          </cell>
          <cell r="J46" t="str">
            <v>REC60GLD</v>
          </cell>
          <cell r="K46" t="str">
            <v>ENDO</v>
          </cell>
          <cell r="L46" t="str">
            <v>ENDOⅢ Cartridge</v>
          </cell>
          <cell r="M46">
            <v>900</v>
          </cell>
          <cell r="R46" t="str">
            <v>CSUS南京青橘医疗科技有限公司</v>
          </cell>
          <cell r="S46" t="str">
            <v>南京青橘医疗科技有限公司</v>
          </cell>
        </row>
        <row r="47">
          <cell r="C47" t="str">
            <v>OPEN重庆</v>
          </cell>
          <cell r="D47" t="str">
            <v>西南大区</v>
          </cell>
          <cell r="E47" t="str">
            <v>西南大区</v>
          </cell>
          <cell r="J47" t="str">
            <v>REC60GRN</v>
          </cell>
          <cell r="K47" t="str">
            <v>ENDO</v>
          </cell>
          <cell r="L47" t="str">
            <v>ENDOⅢ Cartridge</v>
          </cell>
          <cell r="M47">
            <v>900</v>
          </cell>
          <cell r="R47" t="str">
            <v>CSUS宁夏盛鑫伟业商贸有限公司</v>
          </cell>
          <cell r="S47" t="str">
            <v>宁夏盛鑫伟业商贸有限公司</v>
          </cell>
        </row>
        <row r="48">
          <cell r="C48" t="str">
            <v>OPEN云南</v>
          </cell>
          <cell r="D48" t="str">
            <v>西南大区</v>
          </cell>
          <cell r="E48" t="str">
            <v>西南大区</v>
          </cell>
          <cell r="J48" t="str">
            <v>REC60GRA</v>
          </cell>
          <cell r="K48" t="str">
            <v>ENDO</v>
          </cell>
          <cell r="L48" t="str">
            <v>ENDOⅢ Cartridge</v>
          </cell>
          <cell r="M48">
            <v>900</v>
          </cell>
          <cell r="R48" t="str">
            <v>CSUS青岛同创高科医疗器械有限公司</v>
          </cell>
          <cell r="S48" t="str">
            <v>青岛同创高科医疗器械有限公司</v>
          </cell>
        </row>
        <row r="49">
          <cell r="C49" t="str">
            <v>OPEN贵州</v>
          </cell>
          <cell r="D49" t="str">
            <v>西南大区</v>
          </cell>
          <cell r="E49" t="str">
            <v>西南大区</v>
          </cell>
          <cell r="J49" t="str">
            <v>REC60BLU</v>
          </cell>
          <cell r="K49" t="str">
            <v>ENDO</v>
          </cell>
          <cell r="L49" t="str">
            <v>ENDOⅢ Cartridge</v>
          </cell>
          <cell r="M49">
            <v>900</v>
          </cell>
          <cell r="R49" t="str">
            <v>CSUS泉州鹭燕医药有限公司</v>
          </cell>
          <cell r="S49" t="str">
            <v>福州华纳宝医疗器械有限公司</v>
          </cell>
        </row>
        <row r="50">
          <cell r="C50" t="str">
            <v>OPEN新疆</v>
          </cell>
          <cell r="D50" t="str">
            <v>西北大区</v>
          </cell>
          <cell r="E50" t="str">
            <v>西北大区</v>
          </cell>
          <cell r="J50" t="str">
            <v>REC60BLK</v>
          </cell>
          <cell r="K50" t="str">
            <v>ENDO</v>
          </cell>
          <cell r="L50" t="str">
            <v>ENDOⅢ Cartridge</v>
          </cell>
          <cell r="M50">
            <v>900</v>
          </cell>
          <cell r="R50" t="str">
            <v>CSUS瑞索医疗科技(上海)中心(有限合伙)</v>
          </cell>
          <cell r="S50" t="str">
            <v>瑞索医疗科技(上海)中心(有限合伙)</v>
          </cell>
        </row>
        <row r="51">
          <cell r="C51" t="str">
            <v>OPEN北京</v>
          </cell>
          <cell r="D51" t="str">
            <v>北大区</v>
          </cell>
          <cell r="E51" t="str">
            <v>北大区</v>
          </cell>
          <cell r="J51" t="str">
            <v>REC45A</v>
          </cell>
          <cell r="K51" t="str">
            <v>ENDO</v>
          </cell>
          <cell r="L51" t="str">
            <v>ENDOⅢ Handle</v>
          </cell>
          <cell r="M51">
            <v>1800</v>
          </cell>
          <cell r="R51" t="str">
            <v>CSUS厦门鹭燕医疗器械有限公司</v>
          </cell>
          <cell r="S51" t="str">
            <v>福州华纳宝医疗器械有限公司</v>
          </cell>
        </row>
        <row r="52">
          <cell r="C52" t="str">
            <v>OPEN天津</v>
          </cell>
          <cell r="D52" t="str">
            <v>北大区</v>
          </cell>
          <cell r="E52" t="str">
            <v>北大区</v>
          </cell>
          <cell r="J52" t="str">
            <v>REC45AS</v>
          </cell>
          <cell r="K52" t="str">
            <v>ENDO</v>
          </cell>
          <cell r="L52" t="str">
            <v>ENDOⅢ Handle</v>
          </cell>
          <cell r="M52">
            <v>1700</v>
          </cell>
          <cell r="R52" t="str">
            <v>CSUS山东东弘医药有限公司</v>
          </cell>
          <cell r="S52" t="str">
            <v>山东东弘医药有限公司</v>
          </cell>
        </row>
        <row r="53">
          <cell r="C53" t="str">
            <v>OPEN黑龙江</v>
          </cell>
          <cell r="D53" t="str">
            <v>北大区</v>
          </cell>
          <cell r="E53" t="str">
            <v>北大区</v>
          </cell>
          <cell r="J53" t="str">
            <v>REC45AL</v>
          </cell>
          <cell r="K53" t="str">
            <v>ENDO</v>
          </cell>
          <cell r="L53" t="str">
            <v>ENDOⅢ Handle</v>
          </cell>
          <cell r="M53">
            <v>1900</v>
          </cell>
          <cell r="R53" t="str">
            <v>CSUS山东能兴商贸有限公司</v>
          </cell>
          <cell r="S53" t="str">
            <v>山东能兴商贸有限公司</v>
          </cell>
        </row>
        <row r="54">
          <cell r="C54" t="str">
            <v>OPEN吉林</v>
          </cell>
          <cell r="D54" t="str">
            <v>北大区</v>
          </cell>
          <cell r="E54" t="str">
            <v>北大区</v>
          </cell>
          <cell r="J54" t="str">
            <v>REC45WHT</v>
          </cell>
          <cell r="K54" t="str">
            <v>ENDO</v>
          </cell>
          <cell r="L54" t="str">
            <v>ENDOⅢ Cartridge</v>
          </cell>
          <cell r="M54">
            <v>900</v>
          </cell>
          <cell r="R54" t="str">
            <v>CSUS陕西祥益医疗设备有限公司</v>
          </cell>
          <cell r="S54" t="str">
            <v>陕西祥益医疗设备有限公司</v>
          </cell>
        </row>
        <row r="55">
          <cell r="C55" t="str">
            <v>OPEN辽宁</v>
          </cell>
          <cell r="D55" t="str">
            <v>北大区</v>
          </cell>
          <cell r="E55" t="str">
            <v>北大区</v>
          </cell>
          <cell r="J55" t="str">
            <v>REC45GLD</v>
          </cell>
          <cell r="K55" t="str">
            <v>ENDO</v>
          </cell>
          <cell r="L55" t="str">
            <v>ENDOⅢ Cartridge</v>
          </cell>
          <cell r="M55">
            <v>900</v>
          </cell>
          <cell r="R55" t="str">
            <v>CSUS上海贝连特商贸中心</v>
          </cell>
          <cell r="S55" t="str">
            <v>上海贝连特商贸中心</v>
          </cell>
        </row>
        <row r="56">
          <cell r="C56" t="str">
            <v>OPEN河北</v>
          </cell>
          <cell r="D56" t="str">
            <v>北大区</v>
          </cell>
          <cell r="E56" t="str">
            <v>北大区</v>
          </cell>
          <cell r="J56" t="str">
            <v>REC45GRN</v>
          </cell>
          <cell r="K56" t="str">
            <v>ENDO</v>
          </cell>
          <cell r="L56" t="str">
            <v>ENDOⅢ Cartridge</v>
          </cell>
          <cell r="M56">
            <v>900</v>
          </cell>
          <cell r="R56" t="str">
            <v>CSUS上海济朴生物科技有限公司</v>
          </cell>
          <cell r="S56" t="str">
            <v>上海济朴生物科技有限公司</v>
          </cell>
        </row>
        <row r="57">
          <cell r="C57" t="str">
            <v>OPEN陕西</v>
          </cell>
          <cell r="D57" t="str">
            <v>西北大区</v>
          </cell>
          <cell r="E57" t="str">
            <v>西北大区</v>
          </cell>
          <cell r="J57" t="str">
            <v>REC45GRA</v>
          </cell>
          <cell r="K57" t="str">
            <v>ENDO</v>
          </cell>
          <cell r="L57" t="str">
            <v>ENDOⅢ Cartridge</v>
          </cell>
          <cell r="M57">
            <v>900</v>
          </cell>
          <cell r="R57" t="str">
            <v>CSUS上海凯泰贸易商行</v>
          </cell>
          <cell r="S57" t="str">
            <v>天津安德酷森商贸有限公司</v>
          </cell>
        </row>
        <row r="58">
          <cell r="C58" t="str">
            <v>OPEN山西</v>
          </cell>
          <cell r="D58" t="str">
            <v>西北大区</v>
          </cell>
          <cell r="E58" t="str">
            <v>西北大区</v>
          </cell>
          <cell r="J58" t="str">
            <v>REC45BLU</v>
          </cell>
          <cell r="K58" t="str">
            <v>ENDO</v>
          </cell>
          <cell r="L58" t="str">
            <v>ENDOⅢ Cartridge</v>
          </cell>
          <cell r="M58">
            <v>900</v>
          </cell>
          <cell r="R58" t="str">
            <v>CSUS上海靠翼贸易商行</v>
          </cell>
          <cell r="S58" t="str">
            <v>上海靠翼贸易商行</v>
          </cell>
        </row>
        <row r="59">
          <cell r="C59" t="str">
            <v>OPEN内蒙古</v>
          </cell>
          <cell r="D59" t="str">
            <v>西北大区</v>
          </cell>
          <cell r="E59" t="str">
            <v>西北大区</v>
          </cell>
          <cell r="J59" t="str">
            <v>REC45BLK</v>
          </cell>
          <cell r="K59" t="str">
            <v>ENDO</v>
          </cell>
          <cell r="L59" t="str">
            <v>ENDOⅢ Cartridge</v>
          </cell>
          <cell r="M59">
            <v>900</v>
          </cell>
          <cell r="R59" t="str">
            <v>CSUS上海云支医疗器械有限公司</v>
          </cell>
          <cell r="S59" t="str">
            <v>上海云支医疗器械有限公司</v>
          </cell>
        </row>
        <row r="60">
          <cell r="C60" t="str">
            <v>OPEN平台</v>
          </cell>
          <cell r="D60" t="str">
            <v>平台</v>
          </cell>
          <cell r="E60" t="str">
            <v>平台</v>
          </cell>
          <cell r="J60" t="str">
            <v>ENDOAFT45BKR</v>
          </cell>
          <cell r="K60" t="str">
            <v>ENDO</v>
          </cell>
          <cell r="L60" t="str">
            <v>SRC Sulu-AFT</v>
          </cell>
          <cell r="M60">
            <v>1300</v>
          </cell>
          <cell r="R60" t="str">
            <v>CSUS深圳市康仁实业有限公司</v>
          </cell>
          <cell r="S60" t="str">
            <v>深圳市康仁实业有限公司</v>
          </cell>
        </row>
        <row r="61">
          <cell r="C61" t="str">
            <v>OPEN海南</v>
          </cell>
          <cell r="D61" t="str">
            <v>华南大区</v>
          </cell>
          <cell r="E61" t="str">
            <v>华南大区</v>
          </cell>
          <cell r="J61" t="str">
            <v>ENDOAFT45PLR</v>
          </cell>
          <cell r="K61" t="str">
            <v>ENDO</v>
          </cell>
          <cell r="L61" t="str">
            <v>SRC Sulu-AFT</v>
          </cell>
          <cell r="M61">
            <v>1300</v>
          </cell>
          <cell r="R61" t="str">
            <v>CSUS四川圣金贸易有限公司</v>
          </cell>
          <cell r="S61" t="str">
            <v>四川圣金贸易有限公司</v>
          </cell>
        </row>
        <row r="62">
          <cell r="C62" t="str">
            <v>OPEN甘肃</v>
          </cell>
          <cell r="D62" t="str">
            <v>西北大区</v>
          </cell>
          <cell r="E62" t="str">
            <v>西北大区</v>
          </cell>
          <cell r="J62" t="str">
            <v>ENDOAFT45TNR</v>
          </cell>
          <cell r="K62" t="str">
            <v>ENDO</v>
          </cell>
          <cell r="L62" t="str">
            <v>SRC Sulu-AFT</v>
          </cell>
          <cell r="M62">
            <v>1300</v>
          </cell>
          <cell r="R62" t="str">
            <v>CSUS四川中创康达贸易有限公司</v>
          </cell>
          <cell r="S62" t="str">
            <v>四川中创康达贸易有限公司</v>
          </cell>
        </row>
        <row r="63">
          <cell r="C63" t="str">
            <v>OPEN宁夏</v>
          </cell>
          <cell r="D63" t="str">
            <v>西北大区</v>
          </cell>
          <cell r="E63" t="str">
            <v>西北大区</v>
          </cell>
          <cell r="J63" t="str">
            <v>ENDOAFT60BKR</v>
          </cell>
          <cell r="K63" t="str">
            <v>ENDO</v>
          </cell>
          <cell r="L63" t="str">
            <v>SRC Sulu-AFT</v>
          </cell>
          <cell r="M63">
            <v>1400</v>
          </cell>
          <cell r="R63" t="str">
            <v>CSUS天津榕科信达科技有限公司</v>
          </cell>
          <cell r="S63" t="str">
            <v>天津榕科信达科技有限公司</v>
          </cell>
        </row>
        <row r="64">
          <cell r="C64" t="str">
            <v>OPEN青海</v>
          </cell>
          <cell r="D64" t="str">
            <v>西北大区</v>
          </cell>
          <cell r="E64" t="str">
            <v>西北大区</v>
          </cell>
          <cell r="J64" t="str">
            <v>ENDOAFT60PLR</v>
          </cell>
          <cell r="K64" t="str">
            <v>ENDO</v>
          </cell>
          <cell r="L64" t="str">
            <v>SRC Sulu-AFT</v>
          </cell>
          <cell r="M64">
            <v>1400</v>
          </cell>
          <cell r="R64" t="str">
            <v>CSUS芜湖东旭威宇医疗器械科技有限公司</v>
          </cell>
          <cell r="S64" t="str">
            <v>湖北博瑞昇达医疗器械有限公司</v>
          </cell>
        </row>
        <row r="65">
          <cell r="C65" t="str">
            <v>OPEN西藏</v>
          </cell>
          <cell r="D65" t="str">
            <v>西北大区</v>
          </cell>
          <cell r="E65" t="str">
            <v>西北大区</v>
          </cell>
          <cell r="J65" t="str">
            <v>ENDOAFT60TNR</v>
          </cell>
          <cell r="K65" t="str">
            <v>ENDO</v>
          </cell>
          <cell r="L65" t="str">
            <v>SRC Sulu-AFT</v>
          </cell>
          <cell r="M65">
            <v>1400</v>
          </cell>
          <cell r="R65" t="str">
            <v>CSUS武汉丰华源医疗用品有限公司</v>
          </cell>
          <cell r="S65" t="str">
            <v>武汉丰华源医疗用品有限公司</v>
          </cell>
        </row>
        <row r="66">
          <cell r="C66" t="str">
            <v>CSUS上海</v>
          </cell>
          <cell r="D66" t="str">
            <v>华东大区</v>
          </cell>
          <cell r="E66" t="str">
            <v>华东大区</v>
          </cell>
          <cell r="J66" t="str">
            <v>ENDOSRCPZ</v>
          </cell>
          <cell r="K66" t="str">
            <v>ENDO</v>
          </cell>
          <cell r="L66" t="str">
            <v>SRC -iREACH直</v>
          </cell>
          <cell r="M66">
            <v>1700</v>
          </cell>
          <cell r="R66" t="str">
            <v>CSUS西安博美医疗设备有限公司</v>
          </cell>
          <cell r="S66" t="str">
            <v>西安博美医疗设备有限公司</v>
          </cell>
        </row>
        <row r="67">
          <cell r="C67" t="str">
            <v>CSUS江苏</v>
          </cell>
          <cell r="D67" t="str">
            <v>华东大区</v>
          </cell>
          <cell r="E67" t="str">
            <v>华东大区</v>
          </cell>
          <cell r="J67" t="str">
            <v>ENDOSRCPSZ</v>
          </cell>
          <cell r="K67" t="str">
            <v>ENDO</v>
          </cell>
          <cell r="L67" t="str">
            <v>SRC -iREACH直-S</v>
          </cell>
          <cell r="M67">
            <v>1700</v>
          </cell>
          <cell r="R67" t="str">
            <v>CSUS西安普仕生物科技有限公司</v>
          </cell>
          <cell r="S67" t="str">
            <v>西安普仕生物科技有限公司</v>
          </cell>
        </row>
        <row r="68">
          <cell r="C68" t="str">
            <v>CSUS浙江</v>
          </cell>
          <cell r="D68" t="str">
            <v>华东大区</v>
          </cell>
          <cell r="E68" t="str">
            <v>华东大区</v>
          </cell>
          <cell r="J68" t="str">
            <v>ENDOSRCPLZ</v>
          </cell>
          <cell r="K68" t="str">
            <v>ENDO</v>
          </cell>
          <cell r="L68" t="str">
            <v>SRC -iREACH直-L</v>
          </cell>
          <cell r="M68">
            <v>1800</v>
          </cell>
          <cell r="R68" t="str">
            <v>CSUS西安玉锦医疗器械有限公司</v>
          </cell>
          <cell r="S68" t="str">
            <v>西安玉锦医疗器械有限公司</v>
          </cell>
        </row>
        <row r="69">
          <cell r="C69" t="str">
            <v>CSUS安徽</v>
          </cell>
          <cell r="D69" t="str">
            <v>华东大区</v>
          </cell>
          <cell r="E69" t="str">
            <v>华东大区</v>
          </cell>
          <cell r="J69" t="str">
            <v>ENDOSRCP</v>
          </cell>
          <cell r="K69" t="str">
            <v>ENDO</v>
          </cell>
          <cell r="L69" t="str">
            <v>SRC -iREACH弯</v>
          </cell>
          <cell r="M69">
            <v>2100</v>
          </cell>
          <cell r="R69" t="str">
            <v>CSUS新疆德润鑫医疗器械有限公司</v>
          </cell>
          <cell r="S69" t="str">
            <v>新疆德润鑫医疗器械有限公司</v>
          </cell>
        </row>
        <row r="70">
          <cell r="C70" t="str">
            <v>CSUS山东</v>
          </cell>
          <cell r="D70" t="str">
            <v>华东大区</v>
          </cell>
          <cell r="E70" t="str">
            <v>华东外区域</v>
          </cell>
          <cell r="J70" t="str">
            <v>ENDOSRCPS</v>
          </cell>
          <cell r="K70" t="str">
            <v>ENDO</v>
          </cell>
          <cell r="L70" t="str">
            <v>SRC -iREACH弯-S</v>
          </cell>
          <cell r="M70">
            <v>2100</v>
          </cell>
          <cell r="R70" t="str">
            <v>CSUS新疆华臻凯域医疗器械有限公司</v>
          </cell>
          <cell r="S70" t="str">
            <v>新疆华臻凯域医疗器械有限公司</v>
          </cell>
        </row>
        <row r="71">
          <cell r="C71" t="str">
            <v>CSUS河南</v>
          </cell>
          <cell r="D71" t="str">
            <v>华东大区</v>
          </cell>
          <cell r="E71" t="str">
            <v>华东外区域</v>
          </cell>
          <cell r="J71" t="str">
            <v>ENDOSRCPL</v>
          </cell>
          <cell r="K71" t="str">
            <v>ENDO</v>
          </cell>
          <cell r="L71" t="str">
            <v>SRC -iREACH弯-L</v>
          </cell>
          <cell r="M71">
            <v>2200</v>
          </cell>
          <cell r="R71" t="str">
            <v>CSUS徐州春梧贸易商行</v>
          </cell>
          <cell r="S71" t="str">
            <v>天津安德酷森商贸有限公司</v>
          </cell>
        </row>
        <row r="72">
          <cell r="C72" t="str">
            <v>CSUS湖北</v>
          </cell>
          <cell r="D72" t="str">
            <v>华中大区</v>
          </cell>
          <cell r="E72" t="str">
            <v>华东外区域</v>
          </cell>
          <cell r="J72" t="str">
            <v>CS1405H</v>
          </cell>
          <cell r="K72" t="str">
            <v>CSUS</v>
          </cell>
          <cell r="L72" t="str">
            <v>Shears-H</v>
          </cell>
          <cell r="M72">
            <v>2500</v>
          </cell>
          <cell r="R72" t="str">
            <v>CSUS云南纳沙科技有限公司</v>
          </cell>
          <cell r="S72" t="str">
            <v>云南纳沙科技有限公司</v>
          </cell>
        </row>
        <row r="73">
          <cell r="C73" t="str">
            <v>CSUS湖南</v>
          </cell>
          <cell r="D73" t="str">
            <v>华中大区</v>
          </cell>
          <cell r="E73" t="str">
            <v>华东外区域</v>
          </cell>
          <cell r="J73" t="str">
            <v>CS2305H</v>
          </cell>
          <cell r="K73" t="str">
            <v>CSUS</v>
          </cell>
          <cell r="L73" t="str">
            <v>Shears-H</v>
          </cell>
          <cell r="M73">
            <v>2500</v>
          </cell>
          <cell r="R73" t="str">
            <v>CSUS长春市羽庭科技有限公司</v>
          </cell>
          <cell r="S73" t="str">
            <v>长春市羽庭科技有限公司</v>
          </cell>
        </row>
        <row r="74">
          <cell r="C74" t="str">
            <v>CSUS江西</v>
          </cell>
          <cell r="D74" t="str">
            <v>华中大区</v>
          </cell>
          <cell r="E74" t="str">
            <v>华东外区域</v>
          </cell>
          <cell r="J74" t="str">
            <v>CS3605H</v>
          </cell>
          <cell r="K74" t="str">
            <v>CSUS</v>
          </cell>
          <cell r="L74" t="str">
            <v>Shears-H</v>
          </cell>
          <cell r="M74">
            <v>2500</v>
          </cell>
          <cell r="R74" t="str">
            <v>CSUS郑州恒创医疗科技有限公司</v>
          </cell>
          <cell r="S74" t="str">
            <v>郑州恒创医疗科技有限公司</v>
          </cell>
        </row>
        <row r="75">
          <cell r="C75" t="str">
            <v>CSUS广东</v>
          </cell>
          <cell r="D75" t="str">
            <v>华南大区</v>
          </cell>
          <cell r="E75" t="str">
            <v>广东特区</v>
          </cell>
          <cell r="J75" t="str">
            <v>CS1405F</v>
          </cell>
          <cell r="K75" t="str">
            <v>CSUS</v>
          </cell>
          <cell r="L75" t="str">
            <v>Shears-F</v>
          </cell>
          <cell r="M75">
            <v>2600</v>
          </cell>
          <cell r="R75" t="str">
            <v>CSUS重庆艺尧医疗器械有限公司</v>
          </cell>
          <cell r="S75" t="str">
            <v>重庆艺尧医疗器械有限公司</v>
          </cell>
        </row>
        <row r="76">
          <cell r="C76" t="str">
            <v>CSUS广西</v>
          </cell>
          <cell r="D76" t="str">
            <v>华南大区</v>
          </cell>
          <cell r="E76" t="str">
            <v>华东外区域</v>
          </cell>
          <cell r="J76" t="str">
            <v>CS2305F</v>
          </cell>
          <cell r="K76" t="str">
            <v>CSUS</v>
          </cell>
          <cell r="L76" t="str">
            <v>Shears-F</v>
          </cell>
          <cell r="M76">
            <v>2600</v>
          </cell>
          <cell r="R76" t="str">
            <v>ENDO安徽瀚康医疗器械有限公司</v>
          </cell>
          <cell r="S76" t="str">
            <v>安徽瀚康医疗器械有限公司</v>
          </cell>
        </row>
        <row r="77">
          <cell r="C77" t="str">
            <v>CSUS福建</v>
          </cell>
          <cell r="D77" t="str">
            <v>华南大区</v>
          </cell>
          <cell r="E77" t="str">
            <v>华东外区域</v>
          </cell>
          <cell r="J77" t="str">
            <v>CS3605F</v>
          </cell>
          <cell r="K77" t="str">
            <v>CSUS</v>
          </cell>
          <cell r="L77" t="str">
            <v>Shears-F</v>
          </cell>
          <cell r="M77">
            <v>2600</v>
          </cell>
          <cell r="R77" t="str">
            <v>ENDO安徽靖琴医疗用品有限公司</v>
          </cell>
          <cell r="S77" t="str">
            <v>安徽靖琴医疗用品有限公司</v>
          </cell>
        </row>
        <row r="78">
          <cell r="C78" t="str">
            <v>CSUS四川</v>
          </cell>
          <cell r="D78" t="str">
            <v>西南大区</v>
          </cell>
          <cell r="E78" t="str">
            <v>华东外区域</v>
          </cell>
          <cell r="J78" t="str">
            <v>CS1405P</v>
          </cell>
          <cell r="K78" t="str">
            <v>CSUS</v>
          </cell>
          <cell r="L78" t="str">
            <v>Shears-P</v>
          </cell>
          <cell r="M78">
            <v>2250</v>
          </cell>
          <cell r="R78" t="str">
            <v>ENDO安徽乔治生物科技有限公司</v>
          </cell>
          <cell r="S78" t="str">
            <v>安徽乔治生物科技有限公司</v>
          </cell>
        </row>
        <row r="79">
          <cell r="C79" t="str">
            <v>CSUS重庆</v>
          </cell>
          <cell r="D79" t="str">
            <v>西南大区</v>
          </cell>
          <cell r="E79" t="str">
            <v>华东外区域</v>
          </cell>
          <cell r="J79" t="str">
            <v>CS2305P</v>
          </cell>
          <cell r="K79" t="str">
            <v>CSUS</v>
          </cell>
          <cell r="L79" t="str">
            <v>Shears-P</v>
          </cell>
          <cell r="M79">
            <v>2250</v>
          </cell>
          <cell r="R79" t="str">
            <v>ENDO安徽省天道医疗器械有限责任公司</v>
          </cell>
          <cell r="S79" t="str">
            <v>安徽省天道医疗器械有限责任公司</v>
          </cell>
        </row>
        <row r="80">
          <cell r="C80" t="str">
            <v>CSUS云南</v>
          </cell>
          <cell r="D80" t="str">
            <v>西南大区</v>
          </cell>
          <cell r="E80" t="str">
            <v>华东外区域</v>
          </cell>
          <cell r="J80" t="str">
            <v>CS3605P</v>
          </cell>
          <cell r="K80" t="str">
            <v>CSUS</v>
          </cell>
          <cell r="L80" t="str">
            <v>Shears-P</v>
          </cell>
          <cell r="M80">
            <v>2250</v>
          </cell>
          <cell r="R80" t="str">
            <v>ENDO安徽威宇医疗器械科技有限公司</v>
          </cell>
          <cell r="S80" t="str">
            <v>湖北博瑞昇达医疗器械有限公司</v>
          </cell>
        </row>
        <row r="81">
          <cell r="C81" t="str">
            <v>CSUS贵州</v>
          </cell>
          <cell r="D81" t="str">
            <v>西南大区</v>
          </cell>
          <cell r="E81" t="str">
            <v>华东外区域</v>
          </cell>
          <cell r="J81" t="str">
            <v>CS1405Y</v>
          </cell>
          <cell r="K81" t="str">
            <v>CSUS</v>
          </cell>
          <cell r="L81" t="str">
            <v>Shears-Y</v>
          </cell>
          <cell r="M81">
            <v>2100</v>
          </cell>
          <cell r="R81" t="str">
            <v>ENDO北京海托利科技发展有限公司</v>
          </cell>
          <cell r="S81" t="str">
            <v>北京海托利科技发展有限公司</v>
          </cell>
        </row>
        <row r="82">
          <cell r="C82" t="str">
            <v>CSUS新疆</v>
          </cell>
          <cell r="D82" t="str">
            <v>西北大区</v>
          </cell>
          <cell r="E82" t="str">
            <v>西北区(仅新疆)</v>
          </cell>
          <cell r="J82" t="str">
            <v>CS2305Y</v>
          </cell>
          <cell r="K82" t="str">
            <v>CSUS</v>
          </cell>
          <cell r="L82" t="str">
            <v>Shears-Y</v>
          </cell>
          <cell r="M82">
            <v>2100</v>
          </cell>
          <cell r="R82" t="str">
            <v>ENDO北京嘉和盛道生物科技有限公司</v>
          </cell>
          <cell r="S82" t="str">
            <v>北京嘉和盛道生物科技有限公司</v>
          </cell>
        </row>
        <row r="83">
          <cell r="C83" t="str">
            <v>CSUS北京</v>
          </cell>
          <cell r="D83" t="str">
            <v>北大区</v>
          </cell>
          <cell r="E83" t="str">
            <v>华东外区域</v>
          </cell>
          <cell r="J83" t="str">
            <v>CS3605Y</v>
          </cell>
          <cell r="K83" t="str">
            <v>CSUS</v>
          </cell>
          <cell r="L83" t="str">
            <v>Shears-Y</v>
          </cell>
          <cell r="M83">
            <v>2100</v>
          </cell>
          <cell r="R83" t="str">
            <v>ENDO北京上嘉亿腾科技有限公司</v>
          </cell>
          <cell r="S83" t="str">
            <v>北京上嘉亿腾科技有限公司</v>
          </cell>
        </row>
        <row r="84">
          <cell r="C84" t="str">
            <v>CSUS天津</v>
          </cell>
          <cell r="D84" t="str">
            <v>北大区</v>
          </cell>
          <cell r="E84" t="str">
            <v>华东外区域</v>
          </cell>
          <cell r="J84" t="str">
            <v>CSUS6000</v>
          </cell>
          <cell r="K84" t="str">
            <v>CSUS</v>
          </cell>
          <cell r="L84" t="str">
            <v>G-6000</v>
          </cell>
          <cell r="M84">
            <v>80000</v>
          </cell>
          <cell r="R84" t="str">
            <v>ENDO成都君信科技有限责任公司</v>
          </cell>
          <cell r="S84" t="str">
            <v>成都君信科技有限责任公司</v>
          </cell>
        </row>
        <row r="85">
          <cell r="C85" t="str">
            <v>CSUS黑龙江</v>
          </cell>
          <cell r="D85" t="str">
            <v>北大区</v>
          </cell>
          <cell r="E85" t="str">
            <v>华东外区域</v>
          </cell>
          <cell r="J85" t="str">
            <v>TRA5</v>
          </cell>
          <cell r="K85" t="str">
            <v>CSUS</v>
          </cell>
          <cell r="L85" t="str">
            <v>Accessories</v>
          </cell>
          <cell r="M85">
            <v>15000</v>
          </cell>
          <cell r="R85" t="str">
            <v>ENDO成都康之桥商贸有限公司</v>
          </cell>
          <cell r="S85" t="str">
            <v>成都康之桥商贸有限公司</v>
          </cell>
        </row>
        <row r="86">
          <cell r="C86" t="str">
            <v>CSUS吉林</v>
          </cell>
          <cell r="D86" t="str">
            <v>北大区</v>
          </cell>
          <cell r="E86" t="str">
            <v>华东外区域</v>
          </cell>
          <cell r="J86" t="str">
            <v>FSW2</v>
          </cell>
          <cell r="K86" t="str">
            <v>CSUS</v>
          </cell>
          <cell r="L86" t="str">
            <v>Accessories</v>
          </cell>
          <cell r="M86">
            <v>3200</v>
          </cell>
          <cell r="R86" t="str">
            <v>ENDO成都升茂康健医疗器械有限公司</v>
          </cell>
          <cell r="S86" t="str">
            <v>成都升茂康健医疗器械有限公司</v>
          </cell>
        </row>
        <row r="87">
          <cell r="C87" t="str">
            <v>CSUS辽宁</v>
          </cell>
          <cell r="D87" t="str">
            <v>北大区</v>
          </cell>
          <cell r="E87" t="str">
            <v>华东外区域</v>
          </cell>
          <cell r="J87" t="str">
            <v>Cable</v>
          </cell>
          <cell r="K87" t="str">
            <v>CSUS</v>
          </cell>
          <cell r="L87" t="str">
            <v>Accessories</v>
          </cell>
          <cell r="M87">
            <v>1000</v>
          </cell>
          <cell r="R87" t="str">
            <v>ENDO成都益欣康科技有限公司</v>
          </cell>
          <cell r="S87" t="str">
            <v>成都益欣康科技有限公司</v>
          </cell>
        </row>
        <row r="88">
          <cell r="C88" t="str">
            <v>CSUS河北</v>
          </cell>
          <cell r="D88" t="str">
            <v>北大区</v>
          </cell>
          <cell r="E88" t="str">
            <v>华东外区域</v>
          </cell>
          <cell r="J88" t="str">
            <v>ADP</v>
          </cell>
          <cell r="K88" t="str">
            <v>CSUS</v>
          </cell>
          <cell r="L88" t="str">
            <v>Accessories</v>
          </cell>
          <cell r="M88">
            <v>2500</v>
          </cell>
          <cell r="R88" t="str">
            <v>ENDO达州天昕科技有限公司</v>
          </cell>
          <cell r="S88" t="str">
            <v>达州天昕科技有限公司</v>
          </cell>
        </row>
        <row r="89">
          <cell r="C89" t="str">
            <v>CSUS陕西</v>
          </cell>
          <cell r="D89" t="str">
            <v>西北大区</v>
          </cell>
          <cell r="E89" t="str">
            <v>华东外区域</v>
          </cell>
          <cell r="J89" t="str">
            <v>CSUS6000CART</v>
          </cell>
          <cell r="K89" t="str">
            <v>CSUS</v>
          </cell>
          <cell r="L89" t="str">
            <v>Accessories</v>
          </cell>
          <cell r="M89">
            <v>3600</v>
          </cell>
          <cell r="R89" t="str">
            <v>ENDO大光药业有限公司</v>
          </cell>
          <cell r="S89" t="str">
            <v>大光药业有限公司</v>
          </cell>
        </row>
        <row r="90">
          <cell r="C90" t="str">
            <v>CSUS山西</v>
          </cell>
          <cell r="D90" t="str">
            <v>西北大区</v>
          </cell>
          <cell r="E90" t="str">
            <v>华东外区域</v>
          </cell>
          <cell r="J90" t="str">
            <v>CSUS5000</v>
          </cell>
          <cell r="K90" t="str">
            <v>CSUS</v>
          </cell>
          <cell r="L90" t="str">
            <v>G-5000</v>
          </cell>
          <cell r="M90">
            <v>50000</v>
          </cell>
          <cell r="R90" t="str">
            <v>ENDO丰城市冰傲医疗器械销售中心</v>
          </cell>
          <cell r="S90" t="str">
            <v>哈尔滨赢械商贸有限公司</v>
          </cell>
        </row>
        <row r="91">
          <cell r="C91" t="str">
            <v>CSUS内蒙古</v>
          </cell>
          <cell r="D91" t="str">
            <v>西北大区</v>
          </cell>
          <cell r="E91" t="str">
            <v>华东外区域</v>
          </cell>
          <cell r="J91" t="str">
            <v>TRA5</v>
          </cell>
          <cell r="K91" t="str">
            <v>CSUS</v>
          </cell>
          <cell r="L91" t="str">
            <v>HW-Accessories</v>
          </cell>
          <cell r="M91">
            <v>15000</v>
          </cell>
          <cell r="R91" t="str">
            <v>ENDO福建广药洁达医药有限公司</v>
          </cell>
          <cell r="S91" t="str">
            <v>福建莘亚医药咨询有限公司</v>
          </cell>
        </row>
        <row r="92">
          <cell r="C92" t="str">
            <v>CSUS平台</v>
          </cell>
          <cell r="D92" t="str">
            <v>平台</v>
          </cell>
          <cell r="E92" t="str">
            <v>平台</v>
          </cell>
          <cell r="J92" t="str">
            <v>FSW2</v>
          </cell>
          <cell r="K92" t="str">
            <v>CSUS</v>
          </cell>
          <cell r="L92" t="str">
            <v>HW-Accessories</v>
          </cell>
          <cell r="M92">
            <v>3200</v>
          </cell>
          <cell r="R92" t="str">
            <v>ENDO福建广药洁达医药有限公司</v>
          </cell>
          <cell r="S92" t="str">
            <v>泉州市永丰医疗器械贸易有限公司</v>
          </cell>
        </row>
        <row r="93">
          <cell r="C93" t="str">
            <v>CSUS海南</v>
          </cell>
          <cell r="D93" t="str">
            <v>华南大区</v>
          </cell>
          <cell r="E93" t="str">
            <v>华东外区域</v>
          </cell>
          <cell r="J93" t="str">
            <v>CS1405H</v>
          </cell>
          <cell r="K93" t="str">
            <v>CSUS</v>
          </cell>
          <cell r="L93" t="str">
            <v>HW-Shears-H</v>
          </cell>
          <cell r="M93">
            <v>1100</v>
          </cell>
          <cell r="R93" t="str">
            <v>ENDO广东康嘉医疗科技有限公司</v>
          </cell>
          <cell r="S93" t="str">
            <v>广东康嘉医疗科技有限公司</v>
          </cell>
        </row>
        <row r="94">
          <cell r="C94" t="str">
            <v>CSUS甘肃</v>
          </cell>
          <cell r="D94" t="str">
            <v>西北大区</v>
          </cell>
          <cell r="E94" t="str">
            <v>华东外区域</v>
          </cell>
          <cell r="J94" t="str">
            <v>CS2305H</v>
          </cell>
          <cell r="K94" t="str">
            <v>CSUS</v>
          </cell>
          <cell r="L94" t="str">
            <v>HW-Shears-H</v>
          </cell>
          <cell r="M94">
            <v>1100</v>
          </cell>
          <cell r="R94" t="str">
            <v>ENDO广西茂拓医疗器械有限公司</v>
          </cell>
          <cell r="S94" t="str">
            <v>广西茂拓医疗器械有限公司</v>
          </cell>
        </row>
        <row r="95">
          <cell r="C95" t="str">
            <v>CSUS宁夏</v>
          </cell>
          <cell r="D95" t="str">
            <v>西北大区</v>
          </cell>
          <cell r="E95" t="str">
            <v>华东外区域</v>
          </cell>
          <cell r="J95" t="str">
            <v>CS3605H</v>
          </cell>
          <cell r="K95" t="str">
            <v>CSUS</v>
          </cell>
          <cell r="L95" t="str">
            <v>HW-Shears-H</v>
          </cell>
          <cell r="M95">
            <v>1100</v>
          </cell>
          <cell r="R95" t="str">
            <v>ENDO广西南宁埃尼维商贸有限公司</v>
          </cell>
          <cell r="S95" t="str">
            <v>广西南宁埃尼维商贸有限公司</v>
          </cell>
        </row>
        <row r="96">
          <cell r="C96" t="str">
            <v>CSUS青海</v>
          </cell>
          <cell r="D96" t="str">
            <v>西北大区</v>
          </cell>
          <cell r="E96" t="str">
            <v>华东外区域</v>
          </cell>
          <cell r="J96" t="str">
            <v>TRN5</v>
          </cell>
          <cell r="K96" t="str">
            <v>CSUS</v>
          </cell>
          <cell r="L96" t="str">
            <v>HW-Accessories</v>
          </cell>
          <cell r="M96">
            <v>1000</v>
          </cell>
          <cell r="R96" t="str">
            <v>ENDO广西南宁艺德医疗器械有限公司</v>
          </cell>
          <cell r="S96" t="str">
            <v>广西茂拓医疗器械有限公司</v>
          </cell>
        </row>
        <row r="97">
          <cell r="C97" t="str">
            <v>CSUS西藏</v>
          </cell>
          <cell r="D97" t="str">
            <v>西北大区</v>
          </cell>
          <cell r="E97" t="str">
            <v>华东外区域</v>
          </cell>
          <cell r="J97" t="str">
            <v>ADP</v>
          </cell>
          <cell r="K97" t="str">
            <v>CSUS</v>
          </cell>
          <cell r="L97" t="str">
            <v>HW-Accessories</v>
          </cell>
          <cell r="M97">
            <v>1000</v>
          </cell>
          <cell r="R97" t="str">
            <v>ENDO广州定成医疗科技有限公司</v>
          </cell>
          <cell r="S97" t="str">
            <v>广州定成医疗科技有限公司</v>
          </cell>
        </row>
        <row r="98">
          <cell r="J98" t="str">
            <v>Cart</v>
          </cell>
          <cell r="K98" t="str">
            <v>CSUS</v>
          </cell>
          <cell r="L98" t="str">
            <v>HW-Accessories</v>
          </cell>
          <cell r="M98">
            <v>2500</v>
          </cell>
          <cell r="R98" t="str">
            <v>ENDO广州高健医疗器械有限公司</v>
          </cell>
          <cell r="S98" t="str">
            <v>广州高健医疗器械有限公司</v>
          </cell>
        </row>
        <row r="99">
          <cell r="J99" t="str">
            <v>PPH33D</v>
          </cell>
          <cell r="K99" t="str">
            <v>OPEN</v>
          </cell>
          <cell r="L99" t="str">
            <v>PPH</v>
          </cell>
          <cell r="M99">
            <v>850</v>
          </cell>
          <cell r="R99" t="str">
            <v>ENDO广州灏盛医疗科技有限公司</v>
          </cell>
          <cell r="S99" t="str">
            <v>广东通域医药有限公司</v>
          </cell>
        </row>
        <row r="100">
          <cell r="J100" t="str">
            <v>RCS21G</v>
          </cell>
          <cell r="K100" t="str">
            <v>OPEN</v>
          </cell>
          <cell r="L100" t="str">
            <v>RCS-G</v>
          </cell>
          <cell r="M100">
            <v>1200</v>
          </cell>
          <cell r="R100" t="str">
            <v>ENDO广州惠尔丰医疗器械有限公司</v>
          </cell>
          <cell r="S100" t="str">
            <v>广州惠尔丰医疗器械有限公司</v>
          </cell>
        </row>
        <row r="101">
          <cell r="J101" t="str">
            <v>RCS25G</v>
          </cell>
          <cell r="K101" t="str">
            <v>OPEN</v>
          </cell>
          <cell r="L101" t="str">
            <v>RCS-G</v>
          </cell>
          <cell r="M101">
            <v>1200</v>
          </cell>
          <cell r="R101" t="str">
            <v>ENDO贵阳康信诚商贸有限公司</v>
          </cell>
          <cell r="S101" t="str">
            <v>贵阳康信诚商贸有限公司</v>
          </cell>
        </row>
        <row r="102">
          <cell r="J102" t="str">
            <v>RCS28G</v>
          </cell>
          <cell r="K102" t="str">
            <v>OPEN</v>
          </cell>
          <cell r="L102" t="str">
            <v>RCS-G</v>
          </cell>
          <cell r="M102">
            <v>1200</v>
          </cell>
          <cell r="R102" t="str">
            <v>ENDO贵州京泊腾科贸有限公司</v>
          </cell>
          <cell r="S102" t="str">
            <v>贵州京泊腾科贸有限公司</v>
          </cell>
        </row>
        <row r="103">
          <cell r="J103" t="str">
            <v>RCS29G</v>
          </cell>
          <cell r="K103" t="str">
            <v>OPEN</v>
          </cell>
          <cell r="L103" t="str">
            <v>RCS-G</v>
          </cell>
          <cell r="M103">
            <v>1200</v>
          </cell>
          <cell r="R103" t="str">
            <v>ENDO国科恒铠（上海）医疗科技有限公司</v>
          </cell>
          <cell r="S103" t="str">
            <v>国科恒铠（上海）医疗科技有限公司</v>
          </cell>
        </row>
        <row r="104">
          <cell r="J104" t="str">
            <v>RCS31G</v>
          </cell>
          <cell r="K104" t="str">
            <v>OPEN</v>
          </cell>
          <cell r="L104" t="str">
            <v>RCS-G</v>
          </cell>
          <cell r="M104">
            <v>1200</v>
          </cell>
          <cell r="R104" t="str">
            <v>ENDO国药集团重庆医疗器械有限公司</v>
          </cell>
          <cell r="S104" t="str">
            <v>国药集团重庆医疗器械有限公司</v>
          </cell>
        </row>
        <row r="105">
          <cell r="J105" t="str">
            <v>RCS25C</v>
          </cell>
          <cell r="K105" t="str">
            <v>OPEN</v>
          </cell>
          <cell r="L105" t="str">
            <v>RCS-C</v>
          </cell>
          <cell r="M105">
            <v>900</v>
          </cell>
          <cell r="R105" t="str">
            <v>ENDO国药控股医疗器械有限公司</v>
          </cell>
          <cell r="S105" t="str">
            <v>国药控股医疗器械有限公司</v>
          </cell>
        </row>
        <row r="106">
          <cell r="J106" t="str">
            <v>RCS28C</v>
          </cell>
          <cell r="K106" t="str">
            <v>OPEN</v>
          </cell>
          <cell r="L106" t="str">
            <v>RCS-C</v>
          </cell>
          <cell r="M106">
            <v>900</v>
          </cell>
          <cell r="R106" t="str">
            <v>ENDO哈尔滨恒宁商贸有限公司</v>
          </cell>
          <cell r="S106" t="str">
            <v>哈尔滨恒宁商贸有限公司</v>
          </cell>
        </row>
        <row r="107">
          <cell r="J107" t="str">
            <v>RCS25D</v>
          </cell>
          <cell r="K107" t="str">
            <v>OPEN</v>
          </cell>
          <cell r="L107" t="str">
            <v>RCS-D</v>
          </cell>
          <cell r="M107">
            <v>900</v>
          </cell>
          <cell r="R107" t="str">
            <v>ENDO海王医疗配送服务（广西）有限公司</v>
          </cell>
          <cell r="S107" t="str">
            <v>海王医疗配送服务（广西）有限公司</v>
          </cell>
        </row>
        <row r="108">
          <cell r="J108" t="str">
            <v>RCS28D</v>
          </cell>
          <cell r="K108" t="str">
            <v>OPEN</v>
          </cell>
          <cell r="L108" t="str">
            <v>RCS-D</v>
          </cell>
          <cell r="M108">
            <v>900</v>
          </cell>
          <cell r="R108" t="str">
            <v>ENDO海王医疗器械（上海）有限公司</v>
          </cell>
          <cell r="S108" t="str">
            <v>海王医疗器械（上海）有限公司</v>
          </cell>
        </row>
        <row r="109">
          <cell r="J109" t="str">
            <v>RCS31D</v>
          </cell>
          <cell r="K109" t="str">
            <v>OPEN</v>
          </cell>
          <cell r="L109" t="str">
            <v>RCS-D</v>
          </cell>
          <cell r="M109">
            <v>900</v>
          </cell>
          <cell r="R109" t="str">
            <v>ENDO河南瑞中医疗器械有限公司</v>
          </cell>
          <cell r="S109" t="str">
            <v>河南瑞中医疗器械有限公司</v>
          </cell>
        </row>
        <row r="110">
          <cell r="J110" t="str">
            <v>ACS25D</v>
          </cell>
          <cell r="K110" t="str">
            <v>OPEN</v>
          </cell>
          <cell r="L110" t="str">
            <v>ACS-D</v>
          </cell>
          <cell r="M110">
            <v>1200</v>
          </cell>
          <cell r="R110" t="str">
            <v>ENDO呼和浩特市天嘉医疗器械有限公司</v>
          </cell>
          <cell r="S110" t="str">
            <v>呼和浩特市天嘉医疗器械有限公司</v>
          </cell>
        </row>
        <row r="111">
          <cell r="J111" t="str">
            <v>ACS28D</v>
          </cell>
          <cell r="K111" t="str">
            <v>OPEN</v>
          </cell>
          <cell r="L111" t="str">
            <v>ACS-D</v>
          </cell>
          <cell r="M111">
            <v>1200</v>
          </cell>
          <cell r="R111" t="str">
            <v>ENDO湖北恒欣医疗器械有限公司</v>
          </cell>
          <cell r="S111" t="str">
            <v>湖北恒欣医疗器械有限公司</v>
          </cell>
        </row>
        <row r="112">
          <cell r="J112" t="str">
            <v>ACS31D</v>
          </cell>
          <cell r="K112" t="str">
            <v>OPEN</v>
          </cell>
          <cell r="L112" t="str">
            <v>ACS-D</v>
          </cell>
          <cell r="M112">
            <v>1200</v>
          </cell>
          <cell r="R112" t="str">
            <v>ENDO湖北瑞华君康商贸有限公司</v>
          </cell>
          <cell r="S112" t="str">
            <v>湖北瑞华君康商贸有限公司</v>
          </cell>
        </row>
        <row r="113">
          <cell r="J113" t="str">
            <v>RLC6038L</v>
          </cell>
          <cell r="K113" t="str">
            <v>OPEN</v>
          </cell>
          <cell r="L113" t="str">
            <v>RLC-L</v>
          </cell>
          <cell r="M113">
            <v>500</v>
          </cell>
          <cell r="R113" t="str">
            <v>ENDO湖南沐阳医药有限公司</v>
          </cell>
          <cell r="S113" t="str">
            <v>湖南沐阳医药有限公司</v>
          </cell>
        </row>
        <row r="114">
          <cell r="J114" t="str">
            <v>RLC6048L</v>
          </cell>
          <cell r="K114" t="str">
            <v>OPEN</v>
          </cell>
          <cell r="L114" t="str">
            <v>RLC-L</v>
          </cell>
          <cell r="M114">
            <v>500</v>
          </cell>
          <cell r="R114" t="str">
            <v>ENDO华润东大(福建)医药有限公司</v>
          </cell>
          <cell r="S114" t="str">
            <v>泉州市永丰医疗器械贸易有限公司</v>
          </cell>
        </row>
        <row r="115">
          <cell r="J115" t="str">
            <v>RLC6038S</v>
          </cell>
          <cell r="K115" t="str">
            <v>OPEN</v>
          </cell>
          <cell r="L115" t="str">
            <v>RLC-S</v>
          </cell>
          <cell r="M115">
            <v>1000</v>
          </cell>
          <cell r="R115" t="str">
            <v>ENDO淮安力帆贸易有限公司</v>
          </cell>
          <cell r="S115" t="str">
            <v>淮安力帆贸易有限公司</v>
          </cell>
        </row>
        <row r="116">
          <cell r="J116" t="str">
            <v>RLC6048S</v>
          </cell>
          <cell r="K116" t="str">
            <v>OPEN</v>
          </cell>
          <cell r="L116" t="str">
            <v>RLC-S</v>
          </cell>
          <cell r="M116">
            <v>1000</v>
          </cell>
          <cell r="R116" t="str">
            <v>ENDO济南吉洪商贸有限公司</v>
          </cell>
          <cell r="S116" t="str">
            <v>济南吉洪商贸有限公司</v>
          </cell>
        </row>
        <row r="117">
          <cell r="J117" t="str">
            <v>RLC8038S</v>
          </cell>
          <cell r="K117" t="str">
            <v>OPEN</v>
          </cell>
          <cell r="L117" t="str">
            <v>RLC-S</v>
          </cell>
          <cell r="M117">
            <v>1100</v>
          </cell>
          <cell r="R117" t="str">
            <v>ENDO济南智昭商贸有限公司</v>
          </cell>
          <cell r="S117" t="str">
            <v>济南智昭商贸有限公司</v>
          </cell>
        </row>
        <row r="118">
          <cell r="J118" t="str">
            <v>RLC8038L</v>
          </cell>
          <cell r="K118" t="str">
            <v>OPEN</v>
          </cell>
          <cell r="L118" t="str">
            <v>RLC-L</v>
          </cell>
          <cell r="M118">
            <v>600</v>
          </cell>
          <cell r="R118" t="str">
            <v>ENDO佳木斯康禾医疗器械有限公司</v>
          </cell>
          <cell r="S118" t="str">
            <v>佳木斯康禾医疗器械有限公司</v>
          </cell>
        </row>
        <row r="119">
          <cell r="J119" t="str">
            <v>FLC8038S</v>
          </cell>
          <cell r="K119" t="str">
            <v>OPEN</v>
          </cell>
          <cell r="L119" t="str">
            <v>FLC-S</v>
          </cell>
          <cell r="M119">
            <v>1000</v>
          </cell>
          <cell r="R119" t="str">
            <v>ENDO江苏品承医疗科技有限公司</v>
          </cell>
          <cell r="S119" t="str">
            <v>江苏品承医疗科技有限公司</v>
          </cell>
        </row>
        <row r="120">
          <cell r="J120" t="str">
            <v>FLC8038L</v>
          </cell>
          <cell r="K120" t="str">
            <v>OPEN</v>
          </cell>
          <cell r="L120" t="str">
            <v>FLC-L</v>
          </cell>
          <cell r="M120">
            <v>500</v>
          </cell>
          <cell r="R120" t="str">
            <v>ENDO江西鼎通医疗器械有限公司</v>
          </cell>
          <cell r="S120" t="str">
            <v>南宁市恒德广医疗科技有限公司</v>
          </cell>
        </row>
        <row r="121">
          <cell r="J121" t="str">
            <v>RLS3035L</v>
          </cell>
          <cell r="K121" t="str">
            <v>OPEN</v>
          </cell>
          <cell r="L121" t="str">
            <v>RLS-L</v>
          </cell>
          <cell r="M121">
            <v>300</v>
          </cell>
          <cell r="R121" t="str">
            <v>ENDO江西瑞文康医疗器械有限公司</v>
          </cell>
          <cell r="S121" t="str">
            <v>长春市羽庭科技有限公司</v>
          </cell>
        </row>
        <row r="122">
          <cell r="J122" t="str">
            <v>RLS3048L</v>
          </cell>
          <cell r="K122" t="str">
            <v>OPEN</v>
          </cell>
          <cell r="L122" t="str">
            <v>RLS-L</v>
          </cell>
          <cell r="M122">
            <v>300</v>
          </cell>
          <cell r="R122" t="str">
            <v>ENDO江西天佳医疗器械有限公司</v>
          </cell>
          <cell r="S122" t="str">
            <v>长春市羽庭科技有限公司</v>
          </cell>
        </row>
        <row r="123">
          <cell r="J123" t="str">
            <v>RLS4535L</v>
          </cell>
          <cell r="K123" t="str">
            <v>OPEN</v>
          </cell>
          <cell r="L123" t="str">
            <v>RLS-L</v>
          </cell>
          <cell r="M123">
            <v>300</v>
          </cell>
          <cell r="R123" t="str">
            <v>ENDO江西誉康医疗器械贸易有限公司</v>
          </cell>
          <cell r="S123" t="str">
            <v>广州优科医疗器械有限公司</v>
          </cell>
        </row>
        <row r="124">
          <cell r="J124" t="str">
            <v>RLS4548L</v>
          </cell>
          <cell r="K124" t="str">
            <v>OPEN</v>
          </cell>
          <cell r="L124" t="str">
            <v>RLS-L</v>
          </cell>
          <cell r="M124">
            <v>300</v>
          </cell>
          <cell r="R124" t="str">
            <v>ENDO江西宗安医疗器械有限公司</v>
          </cell>
          <cell r="S124" t="str">
            <v>长春市羽庭科技有限公司</v>
          </cell>
        </row>
        <row r="125">
          <cell r="J125" t="str">
            <v>RLS6035L</v>
          </cell>
          <cell r="K125" t="str">
            <v>OPEN</v>
          </cell>
          <cell r="L125" t="str">
            <v>RLS-L</v>
          </cell>
          <cell r="M125">
            <v>300</v>
          </cell>
          <cell r="R125" t="str">
            <v>ENDO九江为赛医疗器械有限公司</v>
          </cell>
          <cell r="S125" t="str">
            <v>九江为赛医疗器械有限公司</v>
          </cell>
        </row>
        <row r="126">
          <cell r="J126" t="str">
            <v>RLS6048L</v>
          </cell>
          <cell r="K126" t="str">
            <v>OPEN</v>
          </cell>
          <cell r="L126" t="str">
            <v>RLS-L</v>
          </cell>
          <cell r="M126">
            <v>300</v>
          </cell>
          <cell r="R126" t="str">
            <v>ENDO九州通医疗器械集团有限公司</v>
          </cell>
          <cell r="S126" t="str">
            <v>九州通医疗器械集团有限公司</v>
          </cell>
        </row>
        <row r="127">
          <cell r="J127" t="str">
            <v>RLS3035S</v>
          </cell>
          <cell r="K127" t="str">
            <v>OPEN</v>
          </cell>
          <cell r="L127" t="str">
            <v>RLS-S</v>
          </cell>
          <cell r="M127">
            <v>700</v>
          </cell>
          <cell r="R127" t="str">
            <v>ENDO九州星微（武汉）医疗器械有限责任公司</v>
          </cell>
          <cell r="S127" t="str">
            <v>九州星微（武汉）医疗器械有限责任公司</v>
          </cell>
        </row>
        <row r="128">
          <cell r="J128" t="str">
            <v>RLS3048S</v>
          </cell>
          <cell r="K128" t="str">
            <v>OPEN</v>
          </cell>
          <cell r="L128" t="str">
            <v>RLS-S</v>
          </cell>
          <cell r="M128">
            <v>700</v>
          </cell>
          <cell r="R128" t="str">
            <v>ENDO聚赢医疗器械（上海）有限公司</v>
          </cell>
          <cell r="S128" t="str">
            <v>聚赢医疗器械（上海）有限公司</v>
          </cell>
        </row>
        <row r="129">
          <cell r="J129" t="str">
            <v>RLS4535S</v>
          </cell>
          <cell r="K129" t="str">
            <v>OPEN</v>
          </cell>
          <cell r="L129" t="str">
            <v>RLS-S</v>
          </cell>
          <cell r="M129">
            <v>700</v>
          </cell>
          <cell r="R129" t="str">
            <v>ENDO昆明康比特经贸有限责任公司</v>
          </cell>
          <cell r="S129" t="str">
            <v>昆明康比特经贸有限责任公司</v>
          </cell>
        </row>
        <row r="130">
          <cell r="J130" t="str">
            <v>RLS4548S</v>
          </cell>
          <cell r="K130" t="str">
            <v>OPEN</v>
          </cell>
          <cell r="L130" t="str">
            <v>RLS-S</v>
          </cell>
          <cell r="M130">
            <v>700</v>
          </cell>
          <cell r="R130" t="str">
            <v>ENDO蓝海宏略医疗器械江苏有限公司</v>
          </cell>
          <cell r="S130" t="str">
            <v>蓝海宏略医疗器械江苏有限公司</v>
          </cell>
        </row>
        <row r="131">
          <cell r="J131" t="str">
            <v>RLS6035S</v>
          </cell>
          <cell r="K131" t="str">
            <v>OPEN</v>
          </cell>
          <cell r="L131" t="str">
            <v>RLS-S</v>
          </cell>
          <cell r="M131">
            <v>700</v>
          </cell>
          <cell r="R131" t="str">
            <v>ENDO辽宁艺桥医疗器械有限公司</v>
          </cell>
          <cell r="S131" t="str">
            <v>辽宁艺桥医疗器械有限公司</v>
          </cell>
        </row>
        <row r="132">
          <cell r="J132" t="str">
            <v>RLS6048S</v>
          </cell>
          <cell r="K132" t="str">
            <v>OPEN</v>
          </cell>
          <cell r="L132" t="str">
            <v>RLS-S</v>
          </cell>
          <cell r="M132">
            <v>700</v>
          </cell>
          <cell r="R132" t="str">
            <v>ENDO牡丹江市康辰医疗器械有限公司</v>
          </cell>
          <cell r="S132" t="str">
            <v>牡丹江市康辰医疗器械有限公司</v>
          </cell>
        </row>
        <row r="133">
          <cell r="J133" t="str">
            <v>TRA5新</v>
          </cell>
          <cell r="K133" t="str">
            <v>CSUS</v>
          </cell>
          <cell r="L133" t="str">
            <v>HW-Accessories</v>
          </cell>
          <cell r="M133">
            <v>1000</v>
          </cell>
          <cell r="R133" t="str">
            <v>ENDO南昌金傲贸易有限公司</v>
          </cell>
          <cell r="S133" t="str">
            <v>南昌金傲贸易有限公司</v>
          </cell>
        </row>
        <row r="134">
          <cell r="J134" t="str">
            <v>RCS31C</v>
          </cell>
          <cell r="K134" t="str">
            <v>OPEN</v>
          </cell>
          <cell r="L134" t="str">
            <v>RCS-C</v>
          </cell>
          <cell r="M134">
            <v>900</v>
          </cell>
          <cell r="R134" t="str">
            <v>ENDO南昌市新米康医疗科技合伙企业（普通合伙）</v>
          </cell>
          <cell r="S134" t="str">
            <v>南昌市新米康医疗科技合伙企业（普通合伙）</v>
          </cell>
        </row>
        <row r="135">
          <cell r="J135" t="str">
            <v>IM60AL</v>
          </cell>
          <cell r="K135" t="str">
            <v>ENDO</v>
          </cell>
          <cell r="L135" t="str">
            <v>Manta Handle</v>
          </cell>
          <cell r="M135">
            <v>2000</v>
          </cell>
          <cell r="R135" t="str">
            <v>ENDO内蒙古润泽医疗器械有限责任公司</v>
          </cell>
          <cell r="S135" t="str">
            <v>内蒙古润泽医疗器械有限责任公司</v>
          </cell>
        </row>
        <row r="136">
          <cell r="J136" t="str">
            <v>IM60AM</v>
          </cell>
          <cell r="K136" t="str">
            <v>ENDO</v>
          </cell>
          <cell r="L136" t="str">
            <v>Manta Handle</v>
          </cell>
          <cell r="M136">
            <v>2000</v>
          </cell>
          <cell r="R136" t="str">
            <v>ENDO宁夏盛鑫伟业商贸有限公司</v>
          </cell>
          <cell r="S136" t="str">
            <v>宁夏盛鑫伟业商贸有限公司</v>
          </cell>
        </row>
        <row r="137">
          <cell r="J137" t="str">
            <v>IM60AS</v>
          </cell>
          <cell r="K137" t="str">
            <v>ENDO</v>
          </cell>
          <cell r="L137" t="str">
            <v>Manta Handle</v>
          </cell>
          <cell r="M137">
            <v>2000</v>
          </cell>
          <cell r="R137" t="str">
            <v>ENDO平凉市卓盛医疗器械有限公司</v>
          </cell>
          <cell r="S137" t="str">
            <v>平凉市卓盛医疗器械有限公司</v>
          </cell>
        </row>
        <row r="138">
          <cell r="J138" t="str">
            <v>IM45AL</v>
          </cell>
          <cell r="K138" t="str">
            <v>ENDO</v>
          </cell>
          <cell r="L138" t="str">
            <v>Manta Handle</v>
          </cell>
          <cell r="M138">
            <v>2000</v>
          </cell>
          <cell r="R138" t="str">
            <v>ENDO莆田华润医药有限公司</v>
          </cell>
          <cell r="S138" t="str">
            <v>泉州市永丰医疗器械贸易有限公司</v>
          </cell>
        </row>
        <row r="139">
          <cell r="J139" t="str">
            <v>IM45AM</v>
          </cell>
          <cell r="K139" t="str">
            <v>ENDO</v>
          </cell>
          <cell r="L139" t="str">
            <v>Manta Handle</v>
          </cell>
          <cell r="M139">
            <v>2000</v>
          </cell>
          <cell r="R139" t="str">
            <v>ENDO齐齐哈尔本盛医疗器械有限公司</v>
          </cell>
          <cell r="S139" t="str">
            <v>齐齐哈尔本盛医疗器械有限公司</v>
          </cell>
        </row>
        <row r="140">
          <cell r="J140" t="str">
            <v>IM45AS</v>
          </cell>
          <cell r="K140" t="str">
            <v>ENDO</v>
          </cell>
          <cell r="L140" t="str">
            <v>Manta Handle</v>
          </cell>
          <cell r="M140">
            <v>2000</v>
          </cell>
          <cell r="R140" t="str">
            <v>ENDO山东能兴商贸有限公司</v>
          </cell>
          <cell r="S140" t="str">
            <v>山东能兴商贸有限公司</v>
          </cell>
        </row>
        <row r="141">
          <cell r="J141" t="str">
            <v>ENDOAFT45BKBR</v>
          </cell>
          <cell r="K141" t="str">
            <v>ENDO</v>
          </cell>
          <cell r="L141" t="str">
            <v>SRC Sulu-AFT</v>
          </cell>
          <cell r="M141">
            <v>1400</v>
          </cell>
          <cell r="R141" t="str">
            <v>ENDO山西慈信达科技有限公司</v>
          </cell>
          <cell r="S141" t="str">
            <v>山西慈信达科技有限公司</v>
          </cell>
        </row>
        <row r="142">
          <cell r="J142" t="str">
            <v>ENDOAFT45PLBR</v>
          </cell>
          <cell r="K142" t="str">
            <v>ENDO</v>
          </cell>
          <cell r="L142" t="str">
            <v>SRC Sulu-AFT</v>
          </cell>
          <cell r="M142">
            <v>1400</v>
          </cell>
          <cell r="R142" t="str">
            <v>ENDO山西众邦恒业科贸有限公司</v>
          </cell>
          <cell r="S142" t="str">
            <v>山西众邦恒业科贸有限公司</v>
          </cell>
        </row>
        <row r="143">
          <cell r="J143" t="str">
            <v>ENDOAFT45TNBR</v>
          </cell>
          <cell r="K143" t="str">
            <v>ENDO</v>
          </cell>
          <cell r="L143" t="str">
            <v>SRC Sulu-AFT</v>
          </cell>
          <cell r="M143">
            <v>1400</v>
          </cell>
          <cell r="R143" t="str">
            <v>ENDO上海百扬医疗器械销售中心</v>
          </cell>
          <cell r="S143" t="str">
            <v>上海朗辰医疗器械销售中心</v>
          </cell>
        </row>
        <row r="144">
          <cell r="J144" t="str">
            <v>ENDOAFT60BKBR</v>
          </cell>
          <cell r="K144" t="str">
            <v>ENDO</v>
          </cell>
          <cell r="L144" t="str">
            <v>SRC Sulu-AFT</v>
          </cell>
          <cell r="M144">
            <v>1500</v>
          </cell>
          <cell r="R144" t="str">
            <v>ENDO上海备雄医疗器械销售中心</v>
          </cell>
          <cell r="S144" t="str">
            <v>上海首润医疗器械销售中心</v>
          </cell>
        </row>
        <row r="145">
          <cell r="J145" t="str">
            <v>ENDOAFT60PLBR</v>
          </cell>
          <cell r="K145" t="str">
            <v>ENDO</v>
          </cell>
          <cell r="L145" t="str">
            <v>SRC Sulu-AFT</v>
          </cell>
          <cell r="M145">
            <v>1500</v>
          </cell>
          <cell r="R145" t="str">
            <v>ENDO上海鹤颜医疗器械销售中心（有限合伙）</v>
          </cell>
          <cell r="S145" t="str">
            <v>上海鹤颜医疗器械销售中心(有限合伙)</v>
          </cell>
        </row>
        <row r="146">
          <cell r="J146" t="str">
            <v>ENDOAFT60TNBR</v>
          </cell>
          <cell r="K146" t="str">
            <v>ENDO</v>
          </cell>
          <cell r="L146" t="str">
            <v>SRC Sulu-AFT</v>
          </cell>
          <cell r="M146">
            <v>1500</v>
          </cell>
          <cell r="R146" t="str">
            <v>ENDO上海寰厚医疗器械有限公司</v>
          </cell>
          <cell r="S146" t="str">
            <v>上海寰厚医疗器械有限公司</v>
          </cell>
        </row>
        <row r="147">
          <cell r="J147" t="str">
            <v>CSUS8000</v>
          </cell>
          <cell r="K147" t="str">
            <v>CSUS</v>
          </cell>
          <cell r="L147" t="str">
            <v>G-8000</v>
          </cell>
          <cell r="M147">
            <v>18800</v>
          </cell>
          <cell r="R147" t="str">
            <v>ENDO上海济朴生物科技有限公司</v>
          </cell>
          <cell r="S147" t="str">
            <v>上海济朴生物科技有限公司</v>
          </cell>
        </row>
        <row r="148">
          <cell r="J148" t="str">
            <v>CSUS8000FSW2</v>
          </cell>
          <cell r="K148" t="str">
            <v>CSUS</v>
          </cell>
          <cell r="L148" t="str">
            <v>Accessories</v>
          </cell>
          <cell r="M148">
            <v>3200</v>
          </cell>
          <cell r="R148" t="str">
            <v>ENDO上海晋昶贸易中心</v>
          </cell>
          <cell r="S148" t="str">
            <v>上海晋昶贸易中心</v>
          </cell>
        </row>
        <row r="149">
          <cell r="J149" t="str">
            <v>TRA6</v>
          </cell>
          <cell r="K149" t="str">
            <v>CSUS</v>
          </cell>
          <cell r="L149" t="str">
            <v>Accessories</v>
          </cell>
          <cell r="M149">
            <v>8000</v>
          </cell>
          <cell r="R149" t="str">
            <v>ENDO上海京立泽医疗器械销售中心</v>
          </cell>
          <cell r="S149" t="str">
            <v>上海京立泽医疗器械销售中心</v>
          </cell>
        </row>
        <row r="150">
          <cell r="J150" t="str">
            <v>CH14PD</v>
          </cell>
          <cell r="K150" t="str">
            <v>CSUS</v>
          </cell>
          <cell r="L150" t="str">
            <v>Shears-PD</v>
          </cell>
          <cell r="M150">
            <v>1200</v>
          </cell>
          <cell r="R150" t="str">
            <v>ENDO上海朗辰医疗器械销售中心</v>
          </cell>
          <cell r="S150" t="str">
            <v>上海朗辰医疗器械销售中心</v>
          </cell>
        </row>
        <row r="151">
          <cell r="J151" t="str">
            <v>CH23PD</v>
          </cell>
          <cell r="K151" t="str">
            <v>CSUS</v>
          </cell>
          <cell r="L151" t="str">
            <v>Shears-PD</v>
          </cell>
          <cell r="M151">
            <v>1200</v>
          </cell>
          <cell r="R151" t="str">
            <v>ENDO上海沐翁贸易商行</v>
          </cell>
          <cell r="S151" t="str">
            <v>上海沐翁贸易商行</v>
          </cell>
        </row>
        <row r="152">
          <cell r="J152" t="str">
            <v>CH36PD</v>
          </cell>
          <cell r="K152" t="str">
            <v>CSUS</v>
          </cell>
          <cell r="L152" t="str">
            <v>Shears-PD</v>
          </cell>
          <cell r="M152">
            <v>1200</v>
          </cell>
          <cell r="R152" t="str">
            <v>ENDO上海普诺医疗器械销售中心</v>
          </cell>
          <cell r="S152" t="str">
            <v>上海朗辰医疗器械销售中心</v>
          </cell>
        </row>
        <row r="153">
          <cell r="J153" t="str">
            <v>IM60BLU</v>
          </cell>
          <cell r="K153" t="str">
            <v>ENDO</v>
          </cell>
          <cell r="L153" t="str">
            <v>Manta sulu</v>
          </cell>
          <cell r="M153">
            <v>900</v>
          </cell>
          <cell r="R153" t="str">
            <v>ENDO上海戎泽医疗器械销售中心</v>
          </cell>
          <cell r="S153" t="str">
            <v>上海戎泽医疗器械销售中心</v>
          </cell>
        </row>
        <row r="154">
          <cell r="J154" t="str">
            <v>IM45GRA</v>
          </cell>
          <cell r="K154" t="str">
            <v>ENDO</v>
          </cell>
          <cell r="L154" t="str">
            <v>Manta sulu</v>
          </cell>
          <cell r="M154">
            <v>900</v>
          </cell>
          <cell r="R154" t="str">
            <v>ENDO上海瑞和贸易商行</v>
          </cell>
          <cell r="S154" t="str">
            <v>天津安德酷森商贸有限公司</v>
          </cell>
        </row>
        <row r="155">
          <cell r="J155" t="str">
            <v>IM45GLD</v>
          </cell>
          <cell r="K155" t="str">
            <v>ENDO</v>
          </cell>
          <cell r="L155" t="str">
            <v>Manta sulu</v>
          </cell>
          <cell r="M155">
            <v>900</v>
          </cell>
        </row>
        <row r="156">
          <cell r="J156" t="str">
            <v>IM45BLU</v>
          </cell>
          <cell r="K156" t="str">
            <v>ENDO</v>
          </cell>
          <cell r="L156" t="str">
            <v>Manta sulu</v>
          </cell>
          <cell r="M156">
            <v>900</v>
          </cell>
          <cell r="R156" t="str">
            <v>ENDO上海叙智贸易商行</v>
          </cell>
          <cell r="S156" t="str">
            <v>上海叙智贸易商行</v>
          </cell>
        </row>
        <row r="157">
          <cell r="J157" t="str">
            <v>IM60GRN</v>
          </cell>
          <cell r="K157" t="str">
            <v>ENDO</v>
          </cell>
          <cell r="L157" t="str">
            <v>Manta sulu</v>
          </cell>
          <cell r="M157">
            <v>900</v>
          </cell>
          <cell r="R157" t="str">
            <v>ENDO上海艺尧医疗器械销售中心</v>
          </cell>
          <cell r="S157" t="str">
            <v>上海首润医疗器械销售中心</v>
          </cell>
        </row>
        <row r="158">
          <cell r="J158" t="str">
            <v>IM45WHT</v>
          </cell>
          <cell r="K158" t="str">
            <v>ENDO</v>
          </cell>
          <cell r="L158" t="str">
            <v>Manta sulu</v>
          </cell>
          <cell r="M158">
            <v>900</v>
          </cell>
          <cell r="R158" t="str">
            <v>ENDO上海英凯贸易商行</v>
          </cell>
          <cell r="S158" t="str">
            <v>河南省汝英医疗器械有限公司</v>
          </cell>
        </row>
        <row r="159">
          <cell r="J159" t="str">
            <v>IM45BLK</v>
          </cell>
          <cell r="K159" t="str">
            <v>ENDO</v>
          </cell>
          <cell r="L159" t="str">
            <v>Manta sulu</v>
          </cell>
          <cell r="M159">
            <v>900</v>
          </cell>
          <cell r="R159" t="str">
            <v>ENDO上海彧强贸易商行</v>
          </cell>
          <cell r="S159" t="str">
            <v>上海彧强贸易商行</v>
          </cell>
        </row>
        <row r="160">
          <cell r="J160" t="str">
            <v>IM45GRN</v>
          </cell>
          <cell r="K160" t="str">
            <v>ENDO</v>
          </cell>
          <cell r="L160" t="str">
            <v>Manta sulu</v>
          </cell>
          <cell r="M160">
            <v>900</v>
          </cell>
          <cell r="R160" t="str">
            <v>ENDO上海泽贸贸易商行</v>
          </cell>
          <cell r="S160" t="str">
            <v>广东诺泽药业有限公司</v>
          </cell>
        </row>
        <row r="161">
          <cell r="J161" t="str">
            <v>IM60BLK</v>
          </cell>
          <cell r="K161" t="str">
            <v>ENDO</v>
          </cell>
          <cell r="L161" t="str">
            <v>Manta sulu</v>
          </cell>
          <cell r="M161">
            <v>900</v>
          </cell>
          <cell r="R161" t="str">
            <v>ENDO深圳城康医疗科技发展有限公司</v>
          </cell>
          <cell r="S161" t="str">
            <v>深圳城康医疗科技发展有限公司</v>
          </cell>
        </row>
        <row r="162">
          <cell r="J162" t="str">
            <v>IM60GRA</v>
          </cell>
          <cell r="K162" t="str">
            <v>ENDO</v>
          </cell>
          <cell r="L162" t="str">
            <v>Manta sulu</v>
          </cell>
          <cell r="M162">
            <v>900</v>
          </cell>
          <cell r="R162" t="str">
            <v>ENDO沈阳众信众和商贸有限公司</v>
          </cell>
          <cell r="S162" t="str">
            <v>沈阳荣信商贸有限公司</v>
          </cell>
        </row>
        <row r="163">
          <cell r="J163" t="str">
            <v>IM60GLD</v>
          </cell>
          <cell r="K163" t="str">
            <v>ENDO</v>
          </cell>
          <cell r="L163" t="str">
            <v>Manta sulu</v>
          </cell>
          <cell r="M163">
            <v>900</v>
          </cell>
          <cell r="R163" t="str">
            <v>ENDO十堰艾瑞生物科技有限公司</v>
          </cell>
          <cell r="S163" t="str">
            <v>十堰艾瑞生物科技有限公司</v>
          </cell>
        </row>
        <row r="164">
          <cell r="R164" t="str">
            <v>ENDO双鸭山市龙卫医疗器械有限公司</v>
          </cell>
          <cell r="S164" t="str">
            <v>双鸭山市龙卫医疗器械有限公司</v>
          </cell>
        </row>
        <row r="165">
          <cell r="R165" t="str">
            <v>ENDO四川佰惠医疗器械有限公司</v>
          </cell>
          <cell r="S165" t="str">
            <v>四川佰惠医疗器械有限公司</v>
          </cell>
        </row>
        <row r="166">
          <cell r="R166" t="str">
            <v>ENDO四川大泽医疗管理有限公司</v>
          </cell>
          <cell r="S166" t="str">
            <v>四川大泽医疗管理有限公司</v>
          </cell>
        </row>
        <row r="167">
          <cell r="R167" t="str">
            <v>ENDO泰安市宏诺医疗器械经贸有限公司</v>
          </cell>
          <cell r="S167" t="str">
            <v>泰安市宏诺医疗器械经贸有限公司</v>
          </cell>
        </row>
        <row r="168">
          <cell r="R168" t="str">
            <v>ENDO滕州市博康商贸有限公司</v>
          </cell>
          <cell r="S168" t="str">
            <v>滕州市博康商贸有限公司</v>
          </cell>
        </row>
        <row r="169">
          <cell r="R169" t="str">
            <v>ENDO天津榕科信达科技有限公司</v>
          </cell>
          <cell r="S169" t="str">
            <v>天津榕科信达科技有限公司</v>
          </cell>
        </row>
        <row r="170">
          <cell r="R170" t="str">
            <v>ENDO芜湖东旭威宇医疗器械科技有限公司</v>
          </cell>
          <cell r="S170" t="str">
            <v>湖北博瑞昇达医疗器械有限公司</v>
          </cell>
        </row>
        <row r="171">
          <cell r="R171" t="str">
            <v>ENDO武汉市林海雪原商贸有限公司</v>
          </cell>
          <cell r="S171" t="str">
            <v>武汉市林海雪原商贸有限公司</v>
          </cell>
        </row>
        <row r="172">
          <cell r="R172" t="str">
            <v>ENDO咸宁康亚商贸中心</v>
          </cell>
          <cell r="S172" t="str">
            <v>咸宁康亚商贸中心</v>
          </cell>
        </row>
        <row r="173">
          <cell r="R173" t="str">
            <v>ENDO新疆德润鑫医疗器械有限公司</v>
          </cell>
          <cell r="S173" t="str">
            <v>新疆德润鑫医疗器械有限公司</v>
          </cell>
        </row>
        <row r="174">
          <cell r="R174" t="str">
            <v>ENDO徐州任重远贸易商行</v>
          </cell>
          <cell r="S174" t="str">
            <v>四川美登林医疗投资管理有限公司</v>
          </cell>
        </row>
        <row r="175">
          <cell r="R175" t="str">
            <v>ENDO徐州泰旺欣贸易商行</v>
          </cell>
          <cell r="S175" t="str">
            <v>四川美登林医疗投资管理有限公司</v>
          </cell>
        </row>
        <row r="176">
          <cell r="R176" t="str">
            <v>ENDO烟台贝康医疗器械有限公司</v>
          </cell>
          <cell r="S176" t="str">
            <v>山东能兴商贸有限公司</v>
          </cell>
        </row>
        <row r="177">
          <cell r="R177" t="str">
            <v>ENDO永州安倍特医疗用品有限公司</v>
          </cell>
          <cell r="S177" t="str">
            <v>永州安倍特医疗用品有限公司</v>
          </cell>
        </row>
        <row r="178">
          <cell r="R178" t="str">
            <v>ENDO云南铂瀚医疗科技有限公司</v>
          </cell>
          <cell r="S178" t="str">
            <v>云南铂瀚医疗科技有限公司</v>
          </cell>
        </row>
        <row r="179">
          <cell r="R179" t="str">
            <v>ENDO云南博透医疗投资有限公司</v>
          </cell>
          <cell r="S179" t="str">
            <v>云南博透医疗投资有限公司</v>
          </cell>
        </row>
        <row r="180">
          <cell r="R180" t="str">
            <v>OPEN上海晋昶贸易中心</v>
          </cell>
          <cell r="S180" t="str">
            <v>上海晋昶贸易中心</v>
          </cell>
        </row>
        <row r="181">
          <cell r="R181" t="str">
            <v>OPEN上海瑞和贸易商行</v>
          </cell>
          <cell r="S181" t="str">
            <v>天津安德酷森商贸有限公司</v>
          </cell>
        </row>
        <row r="182">
          <cell r="R182" t="str">
            <v>OPEN上海叙智贸易商行</v>
          </cell>
          <cell r="S182" t="str">
            <v>上海叙智贸易商行</v>
          </cell>
        </row>
        <row r="183">
          <cell r="R183" t="str">
            <v>OPEN深圳市嘉恒健科技有限公司</v>
          </cell>
          <cell r="S183" t="str">
            <v>深圳市嘉恒健科技有限公司</v>
          </cell>
        </row>
        <row r="184">
          <cell r="R184" t="str">
            <v>OPEN沈阳信悟转商贸有限公司</v>
          </cell>
          <cell r="S184" t="str">
            <v>沈阳荣信商贸有限公司</v>
          </cell>
        </row>
        <row r="185">
          <cell r="R185" t="str">
            <v>OPEN徐州任重远贸易商行</v>
          </cell>
          <cell r="S185" t="str">
            <v>四川美登林医疗投资管理有限公司</v>
          </cell>
        </row>
        <row r="186">
          <cell r="R186" t="str">
            <v>OPEN重庆飞瑞琪医疗科技有限公司</v>
          </cell>
          <cell r="S186" t="str">
            <v>重庆飞瑞琪医疗科技有限公司</v>
          </cell>
        </row>
        <row r="187">
          <cell r="R187" t="str">
            <v>OPEN重庆艺尧医疗器械有限公司</v>
          </cell>
          <cell r="S187" t="str">
            <v>重庆艺尧医疗器械有限公司</v>
          </cell>
        </row>
        <row r="188">
          <cell r="R188" t="str">
            <v>OPEN重庆庄廷科技有限责任公司</v>
          </cell>
          <cell r="S188" t="str">
            <v>重庆子钦生物技术有限公司</v>
          </cell>
        </row>
        <row r="189">
          <cell r="R189" t="str">
            <v>OPEN河南贝晴医疗器械有限公司</v>
          </cell>
          <cell r="S189" t="str">
            <v>河南贝晴医疗器械有限公司</v>
          </cell>
        </row>
        <row r="190">
          <cell r="R190" t="str">
            <v>CSUS重药控股淮北有限公司</v>
          </cell>
          <cell r="S190" t="str">
            <v>安徽省天道医疗器械有限责任公司</v>
          </cell>
        </row>
        <row r="191">
          <cell r="R191" t="str">
            <v>OPEN重庆赞诚医疗器械有限公司</v>
          </cell>
          <cell r="S191" t="str">
            <v>重庆赞诚医疗器械有限公司</v>
          </cell>
        </row>
        <row r="192">
          <cell r="R192" t="str">
            <v>OPEN海王医疗器械（上海）有限公司</v>
          </cell>
          <cell r="S192" t="str">
            <v>海王医疗器械（上海）有限公司</v>
          </cell>
        </row>
        <row r="193">
          <cell r="R193" t="str">
            <v>OPEN上海英凯贸易商行</v>
          </cell>
          <cell r="S193" t="str">
            <v>河南省汝英医疗器械有限公司</v>
          </cell>
        </row>
        <row r="194">
          <cell r="R194" t="str">
            <v>ENDO重药控股淮北有限公司</v>
          </cell>
          <cell r="S194" t="str">
            <v>安徽省天道医疗器械有限责任公司</v>
          </cell>
        </row>
        <row r="195">
          <cell r="R195" t="str">
            <v>OPEN云南卓堂商贸有限公司</v>
          </cell>
          <cell r="S195" t="str">
            <v>云南卓堂商贸有限公司</v>
          </cell>
        </row>
        <row r="196">
          <cell r="R196" t="str">
            <v>ENDO北京奇鑫睿科贸有限公司</v>
          </cell>
          <cell r="S196" t="str">
            <v>北京奇鑫睿科贸有限公司</v>
          </cell>
        </row>
        <row r="197">
          <cell r="R197" t="str">
            <v>OPEN安徽威宇医疗器械科技有限公司</v>
          </cell>
          <cell r="S197" t="str">
            <v>安徽威宇医疗器械科技有限公司</v>
          </cell>
        </row>
        <row r="198">
          <cell r="R198" t="str">
            <v>OPEN咸宁康亚商贸中心</v>
          </cell>
          <cell r="S198" t="str">
            <v>咸宁康亚商贸中心</v>
          </cell>
        </row>
        <row r="199">
          <cell r="R199" t="str">
            <v>ENDO浙江自贸区长洋贸易商行</v>
          </cell>
          <cell r="S199" t="str">
            <v>上海朗辰医疗器械销售中心</v>
          </cell>
        </row>
        <row r="200">
          <cell r="R200" t="str">
            <v>ENDO湖南先德医药物流有限公司</v>
          </cell>
          <cell r="S200" t="str">
            <v>湖南先德医药物流有限公司</v>
          </cell>
        </row>
        <row r="201">
          <cell r="R201" t="str">
            <v>OPEN重庆华骏医疗器械有限公司</v>
          </cell>
          <cell r="S201" t="str">
            <v>重庆华骏医疗器械有限公司</v>
          </cell>
        </row>
        <row r="202">
          <cell r="R202" t="str">
            <v>OPEN昆明秉文商贸有限公司</v>
          </cell>
          <cell r="S202" t="str">
            <v>四川美登林医疗投资管理有限公司</v>
          </cell>
        </row>
        <row r="203">
          <cell r="R203" t="str">
            <v>ENDO海王医疗器械(上海)有限公司</v>
          </cell>
          <cell r="S203" t="str">
            <v>海王医疗器械(上海)有限公司</v>
          </cell>
        </row>
        <row r="204">
          <cell r="R204" t="str">
            <v>OPEN海王医疗器械(上海)有限公司</v>
          </cell>
          <cell r="S204" t="str">
            <v>海王医疗器械(上海)有限公司</v>
          </cell>
        </row>
        <row r="205">
          <cell r="R205" t="str">
            <v>ENDO重庆飞瑞琪医疗科技有限公司</v>
          </cell>
          <cell r="S205" t="str">
            <v>重庆飞瑞琪医疗科技有限公司</v>
          </cell>
        </row>
        <row r="206">
          <cell r="R206" t="str">
            <v>OPEN上海济朴生物科技有限公司</v>
          </cell>
          <cell r="S206" t="str">
            <v>上海济朴生物科技有限公司</v>
          </cell>
        </row>
        <row r="207">
          <cell r="R207" t="str">
            <v>OPEN贵州京泊腾科贸有限公司</v>
          </cell>
          <cell r="S207" t="str">
            <v>贵州京泊腾科贸有限公司</v>
          </cell>
        </row>
        <row r="208">
          <cell r="R208" t="str">
            <v>OPEN山西慈信达科技有限公司</v>
          </cell>
          <cell r="S208" t="str">
            <v>山西慈信达科技有限公司</v>
          </cell>
        </row>
        <row r="209">
          <cell r="R209" t="str">
            <v>ENDO淄博普渡医疗器械销售有限公司</v>
          </cell>
          <cell r="S209" t="str">
            <v>淄博普渡医疗器械销售有限公司</v>
          </cell>
        </row>
        <row r="210">
          <cell r="R210" t="str">
            <v>ENDO重庆赞诚医疗器械有限公司</v>
          </cell>
          <cell r="S210" t="str">
            <v>重庆赞诚医疗器械有限公司</v>
          </cell>
        </row>
        <row r="211">
          <cell r="R211" t="str">
            <v>ENDO重庆国益医疗器械有限公司</v>
          </cell>
          <cell r="S211" t="str">
            <v>重庆国益医疗器械有限公司</v>
          </cell>
        </row>
        <row r="212">
          <cell r="R212" t="str">
            <v>OPEN上海寰厚医疗器械有限公司</v>
          </cell>
          <cell r="S212" t="str">
            <v>上海寰厚医疗器械有限公司</v>
          </cell>
        </row>
        <row r="213">
          <cell r="R213" t="str">
            <v>ENDO重庆华骏医疗器械有限公司</v>
          </cell>
          <cell r="S213" t="str">
            <v>重庆华骏医疗器械有限公司</v>
          </cell>
        </row>
        <row r="214">
          <cell r="R214" t="str">
            <v>ENDO重庆子善医疗器械有限公司</v>
          </cell>
          <cell r="S214" t="str">
            <v>重庆子善医疗器械有限公司</v>
          </cell>
        </row>
        <row r="215">
          <cell r="R215" t="str">
            <v>OPEN广州高健医疗器械有限公司</v>
          </cell>
          <cell r="S215" t="str">
            <v>广州高健医疗器械有限公司</v>
          </cell>
        </row>
        <row r="216">
          <cell r="R216" t="str">
            <v>ENDO重庆市汉洲医药有限公司</v>
          </cell>
          <cell r="S216" t="str">
            <v>重庆市汉洲医药有限公司</v>
          </cell>
        </row>
        <row r="217">
          <cell r="R217" t="str">
            <v>ENDO重庆庄廷科技有限责任公司</v>
          </cell>
          <cell r="S217" t="str">
            <v>重庆子钦生物技术有限公司</v>
          </cell>
        </row>
        <row r="218">
          <cell r="R218" t="str">
            <v>ENDO重庆纽山都医疗器械有限公司</v>
          </cell>
          <cell r="S218" t="str">
            <v>重庆纽山都医疗器械有限公司</v>
          </cell>
        </row>
        <row r="219">
          <cell r="R219" t="str">
            <v>OPEN广州岭亚谷贸易有限公司</v>
          </cell>
          <cell r="S219" t="str">
            <v>广州岭亚谷贸易有限公司</v>
          </cell>
        </row>
        <row r="220">
          <cell r="R220" t="str">
            <v>OPEN广东康嘉医疗科技有限公司</v>
          </cell>
          <cell r="S220" t="str">
            <v>广东康嘉医疗科技有限公司</v>
          </cell>
        </row>
        <row r="221">
          <cell r="R221" t="str">
            <v>ENDO重庆祥耀医药有限公司</v>
          </cell>
          <cell r="S221" t="str">
            <v>重庆祥耀医药有限公司</v>
          </cell>
        </row>
        <row r="222">
          <cell r="R222" t="str">
            <v>ENDO浙江自贸区尤嘉贸易商行</v>
          </cell>
          <cell r="S222" t="str">
            <v>上海朗辰医疗器械销售中心</v>
          </cell>
        </row>
        <row r="223">
          <cell r="R223" t="str">
            <v>ENDO重庆合喜医疗器械有限公司</v>
          </cell>
          <cell r="S223" t="str">
            <v>重庆子钦生物技术有限公司</v>
          </cell>
        </row>
        <row r="224">
          <cell r="R224" t="str">
            <v>OPEN河南悦豫康商贸有限公司</v>
          </cell>
          <cell r="S224" t="str">
            <v>河南悦豫康商贸有限公司</v>
          </cell>
        </row>
        <row r="225">
          <cell r="R225" t="str">
            <v>CSUS南宁奥弗医疗器械有限公司</v>
          </cell>
          <cell r="S225" t="str">
            <v>南宁奥弗医疗器械有限公司</v>
          </cell>
        </row>
        <row r="226">
          <cell r="R226" t="str">
            <v>ENDO云南集申医药有限公司</v>
          </cell>
          <cell r="S226" t="str">
            <v>云南集申医药有限公司</v>
          </cell>
        </row>
        <row r="227">
          <cell r="R227" t="str">
            <v>OPEN山东能兴商贸有限公司</v>
          </cell>
          <cell r="S227" t="str">
            <v>山东能兴商贸有限公司</v>
          </cell>
        </row>
        <row r="228">
          <cell r="R228" t="str">
            <v>OPEN江西瑞文康医疗器械有限公司</v>
          </cell>
          <cell r="S228" t="str">
            <v>长春市羽庭科技有限公司</v>
          </cell>
        </row>
        <row r="229">
          <cell r="R229" t="str">
            <v>OPEN北京上嘉亿腾科技有限公司</v>
          </cell>
          <cell r="S229" t="str">
            <v>北京上嘉亿腾科技有限公司</v>
          </cell>
        </row>
        <row r="230">
          <cell r="R230" t="str">
            <v>OPEN成都康之桥商贸有限公司</v>
          </cell>
          <cell r="S230" t="str">
            <v>成都康之桥商贸有限公司</v>
          </cell>
        </row>
        <row r="231">
          <cell r="R231" t="str">
            <v>ENDO福建莘亚医药咨询有限公司</v>
          </cell>
          <cell r="S231" t="str">
            <v>福建莘亚医药咨询有限公司</v>
          </cell>
        </row>
        <row r="232">
          <cell r="R232" t="str">
            <v>CSUS苏州乐尚医疗科技有限公司</v>
          </cell>
          <cell r="S232" t="str">
            <v>江苏品承医疗科技有限公司</v>
          </cell>
        </row>
        <row r="237">
          <cell r="R237" t="str">
            <v>CSUS重庆赞诚医疗器械有限公司</v>
          </cell>
          <cell r="S237" t="str">
            <v>重庆赞诚医疗器械有限公司</v>
          </cell>
        </row>
        <row r="238">
          <cell r="R238" t="str">
            <v>CSUS北京上嘉亿腾科技有限公司</v>
          </cell>
          <cell r="S238" t="str">
            <v>北京上嘉亿腾科技有限公司</v>
          </cell>
        </row>
        <row r="239">
          <cell r="R239" t="str">
            <v>CSUS广州加瑞医疗器械有限公司</v>
          </cell>
          <cell r="S239" t="str">
            <v>广州加瑞医疗器械有限公司</v>
          </cell>
        </row>
        <row r="240">
          <cell r="R240" t="str">
            <v>CSUS珠海吉鸿贸易有限公司</v>
          </cell>
          <cell r="S240" t="str">
            <v>珠海吉鸿贸易有限公司</v>
          </cell>
        </row>
        <row r="241">
          <cell r="R241" t="str">
            <v>OPEN永州安倍特医疗用品有限公司</v>
          </cell>
          <cell r="S241" t="str">
            <v>永州安倍特医疗用品有限公司</v>
          </cell>
        </row>
        <row r="242">
          <cell r="R242" t="str">
            <v>OPEN广东嘉晟医疗科技有限公司</v>
          </cell>
          <cell r="S242" t="str">
            <v>永州安倍特医疗用品有限公司</v>
          </cell>
        </row>
        <row r="243">
          <cell r="R243" t="str">
            <v>ENDO广东嘉晟医疗科技有限公司</v>
          </cell>
          <cell r="S243" t="str">
            <v>永州安倍特医疗用品有限公司</v>
          </cell>
        </row>
        <row r="244">
          <cell r="R244" t="str">
            <v>OPEN北京中祥泰达贸易有限公司</v>
          </cell>
          <cell r="S244" t="str">
            <v>北京中祥泰达贸易有限公司</v>
          </cell>
        </row>
        <row r="245">
          <cell r="R245" t="str">
            <v>OPEN丰城市冰傲医疗器械销售中心</v>
          </cell>
          <cell r="S245" t="str">
            <v>哈尔滨赢械商贸有限公司</v>
          </cell>
        </row>
        <row r="246">
          <cell r="R246" t="str">
            <v>OPEN西藏博瑞山江药业有限公司</v>
          </cell>
          <cell r="S246" t="str">
            <v>西藏博瑞山江药业有限公司</v>
          </cell>
        </row>
        <row r="247">
          <cell r="R247" t="str">
            <v>OPEN哈尔滨恒宁商贸有限公司</v>
          </cell>
          <cell r="S247" t="str">
            <v>哈尔滨恒宁商贸有限公司</v>
          </cell>
        </row>
        <row r="248">
          <cell r="R248" t="str">
            <v>ENDO北京泰士康达商贸有限公司</v>
          </cell>
          <cell r="S248" t="str">
            <v>北京泰士康达商贸有限公司</v>
          </cell>
        </row>
        <row r="249">
          <cell r="R249" t="str">
            <v>ENDO上海兆通医疗器械有限公司</v>
          </cell>
          <cell r="S249" t="str">
            <v>上海兆通医疗器械有限公司</v>
          </cell>
        </row>
        <row r="250">
          <cell r="R250" t="str">
            <v>OPEN北京泰士康达商贸有限公司</v>
          </cell>
          <cell r="S250" t="str">
            <v>北京泰士康达商贸有限公司</v>
          </cell>
        </row>
        <row r="251">
          <cell r="R251" t="str">
            <v>ENDO北京瑞联盛世科技发展有限公司</v>
          </cell>
          <cell r="S251" t="str">
            <v>北京瑞联盛世科技发展有限公司</v>
          </cell>
        </row>
        <row r="252">
          <cell r="R252" t="str">
            <v>ENDO北京中祥泰达贸易有限公司</v>
          </cell>
          <cell r="S252" t="str">
            <v>北京中祥泰达贸易有限公司</v>
          </cell>
        </row>
        <row r="253">
          <cell r="R253" t="str">
            <v>OPEN湖北瑞华君康商贸有限公司</v>
          </cell>
          <cell r="S253" t="str">
            <v>湖北瑞华君康商贸有限公司</v>
          </cell>
        </row>
        <row r="254">
          <cell r="R254" t="str">
            <v>ENDO上海晟霁贸易商行</v>
          </cell>
          <cell r="S254" t="str">
            <v>咸宁康亚商贸中心</v>
          </cell>
        </row>
        <row r="255">
          <cell r="R255" t="str">
            <v>OPEN上海晟霁贸易商行</v>
          </cell>
          <cell r="S255" t="str">
            <v>咸宁康亚商贸中心</v>
          </cell>
        </row>
        <row r="256">
          <cell r="R256" t="str">
            <v>OPEN上海首润医疗器械销售中心</v>
          </cell>
          <cell r="S256" t="str">
            <v>重庆艺尧医疗器械有限公司</v>
          </cell>
        </row>
        <row r="257">
          <cell r="R257" t="str">
            <v>ENDO上海首润医疗器械销售中心</v>
          </cell>
          <cell r="S257" t="str">
            <v>重庆艺尧医疗器械有限公司</v>
          </cell>
        </row>
        <row r="258">
          <cell r="R258" t="str">
            <v>ENDO重庆艺尧医疗器械有限公司</v>
          </cell>
          <cell r="S258" t="str">
            <v>重庆艺尧医疗器械有限公司</v>
          </cell>
        </row>
        <row r="259">
          <cell r="R259" t="str">
            <v>ENDO河南和之信科技开发有限公司</v>
          </cell>
          <cell r="S259" t="str">
            <v>河南和之信科技开发有限公司</v>
          </cell>
        </row>
        <row r="260">
          <cell r="R260" t="str">
            <v>CSUS广西科悦医疗设备有限公司</v>
          </cell>
          <cell r="S260" t="str">
            <v>广西科悦医疗设备有限公司</v>
          </cell>
        </row>
        <row r="261">
          <cell r="R261" t="str">
            <v>ENDO上海英翔凯医疗器械销售中心</v>
          </cell>
          <cell r="S261" t="str">
            <v>河南省汝英医疗器械有限公司</v>
          </cell>
        </row>
        <row r="262">
          <cell r="R262" t="str">
            <v>CSUS四川同捷康贸易有限公司</v>
          </cell>
          <cell r="S262" t="str">
            <v>四川同捷康贸易有限公司</v>
          </cell>
        </row>
        <row r="263">
          <cell r="R263" t="str">
            <v>OPEN上海英翔凯医疗器械销售中心</v>
          </cell>
          <cell r="S263" t="str">
            <v>河南省汝英医疗器械有限公司</v>
          </cell>
        </row>
        <row r="264">
          <cell r="R264" t="str">
            <v>OPEN上海凡一医疗器械销售中心</v>
          </cell>
          <cell r="S264" t="str">
            <v>上海凡一医疗器械销售中心</v>
          </cell>
        </row>
        <row r="265">
          <cell r="R265" t="str">
            <v>CSUS上海寰厚医疗器械有限公司</v>
          </cell>
          <cell r="S265" t="str">
            <v>上海寰厚医疗器械有限公司</v>
          </cell>
        </row>
        <row r="266">
          <cell r="R266" t="str">
            <v>ENDO上海凡一医疗器械销售中心</v>
          </cell>
          <cell r="S266" t="str">
            <v>上海凡一医疗器械销售中心</v>
          </cell>
        </row>
        <row r="267">
          <cell r="R267" t="str">
            <v>ENDO国科恒泰（北京）医疗科技股份有限公司</v>
          </cell>
          <cell r="S267" t="str">
            <v>国科恒泰（北京）医疗科技股份有限公司</v>
          </cell>
        </row>
        <row r="268">
          <cell r="R268" t="str">
            <v>OPEN广州灏盛医疗科技有限公司</v>
          </cell>
          <cell r="S268" t="str">
            <v>广东通域医药有限公司</v>
          </cell>
        </row>
        <row r="269">
          <cell r="R269" t="str">
            <v>ENDO湖北正鑫医疗器械有限公司</v>
          </cell>
          <cell r="S269" t="str">
            <v>湖北正鑫医疗器械有限公司</v>
          </cell>
        </row>
        <row r="270">
          <cell r="R270" t="str">
            <v>OPEN湖北恒欣医疗器械有限公司</v>
          </cell>
          <cell r="S270" t="str">
            <v>湖北恒欣医疗器械有限公司</v>
          </cell>
        </row>
        <row r="271">
          <cell r="R271" t="str">
            <v>ENDO弘康(广东）医药有限公司</v>
          </cell>
          <cell r="S271" t="str">
            <v>弘康(广东）医药有限公司</v>
          </cell>
        </row>
        <row r="272">
          <cell r="R272" t="str">
            <v>ENDO湖南丰和医药物流有限公司</v>
          </cell>
          <cell r="S272" t="str">
            <v>湖南丰和医药物流有限公司</v>
          </cell>
        </row>
        <row r="273">
          <cell r="R273" t="str">
            <v>OPEN湖北春意铂盛商贸有限公司</v>
          </cell>
          <cell r="S273" t="str">
            <v>湖北春意铂盛商贸有限公司</v>
          </cell>
        </row>
        <row r="274">
          <cell r="R274" t="str">
            <v>OPEN湖南先德医药物流有限公司</v>
          </cell>
          <cell r="S274" t="str">
            <v>湖南先德医药物流有限公司</v>
          </cell>
        </row>
        <row r="275">
          <cell r="R275" t="str">
            <v>ENDO湖北春意铂盛商贸有限公司</v>
          </cell>
          <cell r="S275" t="str">
            <v>湖北春意铂盛商贸有限公司</v>
          </cell>
        </row>
        <row r="276">
          <cell r="R276" t="str">
            <v>ENDO上海鹤颜医疗器械销售中心(有限合伙)</v>
          </cell>
          <cell r="S276" t="str">
            <v>上海鹤颜医疗器械销售中心(有限合伙)</v>
          </cell>
        </row>
        <row r="277">
          <cell r="R277" t="str">
            <v>OPEN广西科悦医疗设备有限公司</v>
          </cell>
          <cell r="S277" t="str">
            <v>广西科悦医疗设备有限公司</v>
          </cell>
        </row>
        <row r="278">
          <cell r="R278" t="str">
            <v>ENDO广西科悦医疗设备有限公司</v>
          </cell>
          <cell r="S278" t="str">
            <v>广西科悦医疗设备有限公司</v>
          </cell>
        </row>
        <row r="279">
          <cell r="R279" t="str">
            <v>ENDO蚌埠辉卡医疗器械有限公司</v>
          </cell>
          <cell r="S279" t="str">
            <v>蚌埠辉卡医疗器械有限公司</v>
          </cell>
        </row>
        <row r="280">
          <cell r="R280" t="str">
            <v>OPEN武汉市林海雪原商贸有限公司</v>
          </cell>
          <cell r="S280" t="str">
            <v>武汉市林海雪原商贸有限公司</v>
          </cell>
        </row>
        <row r="281">
          <cell r="R281" t="str">
            <v>ENDO江西省全鑫商贸有限公司</v>
          </cell>
          <cell r="S281" t="str">
            <v>江西省全鑫商贸有限公司</v>
          </cell>
        </row>
        <row r="282">
          <cell r="R282" t="str">
            <v>ENDO株洲市开发区天意科技发展有限公司</v>
          </cell>
          <cell r="S282" t="str">
            <v>株洲市开发区天意科技发展有限公司</v>
          </cell>
        </row>
        <row r="283">
          <cell r="R283" t="str">
            <v>OPEN株洲市开发区天意科技发展有限公司</v>
          </cell>
          <cell r="S283" t="str">
            <v>株洲市开发区天意科技发展有限公司</v>
          </cell>
        </row>
        <row r="284">
          <cell r="R284" t="str">
            <v>ENDO湖南省怀兴科技有限责任公司</v>
          </cell>
          <cell r="S284" t="str">
            <v>湖南省怀兴科技有限责任公司</v>
          </cell>
        </row>
        <row r="285">
          <cell r="R285" t="str">
            <v>ENDO怀化市顺康医疗器械有限公司</v>
          </cell>
          <cell r="S285" t="str">
            <v>怀化市顺康医疗器械有限公司</v>
          </cell>
        </row>
        <row r="286">
          <cell r="R286" t="str">
            <v>ENDO四川鹭燕医药有限公司</v>
          </cell>
          <cell r="S286" t="str">
            <v>四川鹭燕医药有限公司</v>
          </cell>
        </row>
        <row r="287">
          <cell r="R287" t="str">
            <v>ENDO安徽嘉事众兴医疗器械有限公司</v>
          </cell>
          <cell r="S287" t="str">
            <v>安徽嘉事众兴医疗器械有限公司</v>
          </cell>
        </row>
        <row r="288">
          <cell r="R288" t="str">
            <v>ENDO湛江市永乾医疗器械有限公司</v>
          </cell>
          <cell r="S288" t="str">
            <v>湛江市永乾医疗器械有限公司</v>
          </cell>
        </row>
        <row r="289">
          <cell r="R289" t="str">
            <v>OPEN广州惠尔丰医疗器械有限公司</v>
          </cell>
          <cell r="S289" t="str">
            <v>广州惠尔丰医疗器械有限公司</v>
          </cell>
        </row>
        <row r="290">
          <cell r="R290" t="str">
            <v>OPEN安徽浩儒医疗器械销售有限公司</v>
          </cell>
          <cell r="S290" t="str">
            <v>安徽浩儒医疗器械销售有限公司</v>
          </cell>
        </row>
        <row r="291">
          <cell r="R291" t="str">
            <v>OPEN内蒙古润泽医疗器械有限责任公司</v>
          </cell>
          <cell r="S291" t="str">
            <v>内蒙古润泽医疗器械有限责任公司</v>
          </cell>
        </row>
        <row r="292">
          <cell r="R292" t="str">
            <v>OPEN北京航宇康辰科技有限公司</v>
          </cell>
          <cell r="S292" t="str">
            <v>北京航宇康辰科技有限公司</v>
          </cell>
        </row>
        <row r="293">
          <cell r="R293" t="str">
            <v>ENDO昆明瑞和科技有限公司</v>
          </cell>
          <cell r="S293" t="str">
            <v>昆明瑞和科技有限公司</v>
          </cell>
        </row>
        <row r="294">
          <cell r="R294" t="str">
            <v>ENDO北京润灿锡和医疗器械有限公司</v>
          </cell>
          <cell r="S294" t="str">
            <v>北京润灿锡和医疗器械有限公司</v>
          </cell>
        </row>
        <row r="295">
          <cell r="R295" t="str">
            <v>OPEN北京润灿锡和医疗器械有限公司</v>
          </cell>
          <cell r="S295" t="str">
            <v>北京润灿锡和医疗器械有限公司</v>
          </cell>
        </row>
        <row r="296">
          <cell r="R296" t="str">
            <v>ENDO新疆华臻凯域医疗器械有限公司</v>
          </cell>
          <cell r="S296" t="str">
            <v>新疆华臻凯域医疗器械有限公司</v>
          </cell>
        </row>
        <row r="297">
          <cell r="R297" t="str">
            <v>ENDO上海劢腾贸易有限公司</v>
          </cell>
          <cell r="S297" t="str">
            <v>上海叙智贸易商行</v>
          </cell>
        </row>
        <row r="298">
          <cell r="R298" t="str">
            <v>OPEN北京瑞联盛世科技发展有限公司</v>
          </cell>
          <cell r="S298" t="str">
            <v>北京瑞联盛世科技发展有限公司</v>
          </cell>
        </row>
        <row r="299">
          <cell r="R299" t="str">
            <v>ENDO上海凌实企业管理中心</v>
          </cell>
          <cell r="S299" t="str">
            <v>上海彧强贸易商行</v>
          </cell>
        </row>
        <row r="300">
          <cell r="R300" t="str">
            <v>OPEN河南和之信科技开发有限公司</v>
          </cell>
          <cell r="S300" t="str">
            <v>河南和之信科技开发有限公司</v>
          </cell>
        </row>
        <row r="301">
          <cell r="R301" t="str">
            <v>OPEN合肥富懋医疗器械有限公司</v>
          </cell>
          <cell r="S301" t="str">
            <v>合肥富懋医疗器械有限公司</v>
          </cell>
        </row>
        <row r="302">
          <cell r="R302" t="str">
            <v>ENDO北京百美德科技有限公司</v>
          </cell>
          <cell r="S302" t="str">
            <v>北京百美德科技有限公司</v>
          </cell>
        </row>
        <row r="303">
          <cell r="R303" t="str">
            <v>ENDO哈尔滨钧銮商贸有限公司</v>
          </cell>
          <cell r="S303" t="str">
            <v>哈尔滨钧銮商贸有限公司</v>
          </cell>
        </row>
        <row r="304">
          <cell r="R304" t="str">
            <v>ENDO沈阳瑞紫涵商贸有限公司</v>
          </cell>
          <cell r="S304" t="str">
            <v>沈阳瑞紫涵商贸有限公司</v>
          </cell>
        </row>
        <row r="305">
          <cell r="R305" t="str">
            <v>ENDO武汉泰博医疗器械有限公司</v>
          </cell>
          <cell r="S305" t="str">
            <v>武汉泰博医疗器械有限公司</v>
          </cell>
        </row>
        <row r="306">
          <cell r="R306" t="str">
            <v>ENDO重庆东泰医疗器械有限公司</v>
          </cell>
          <cell r="S306" t="str">
            <v>重庆东泰医疗器械有限公司</v>
          </cell>
        </row>
        <row r="307">
          <cell r="R307" t="str">
            <v>ENDO重庆瑞御达医疗器械有限公司</v>
          </cell>
          <cell r="S307" t="str">
            <v>重庆瑞御达医疗器械有限公司</v>
          </cell>
        </row>
        <row r="308">
          <cell r="R308" t="str">
            <v>OPEN北京百美德科技有限公司</v>
          </cell>
          <cell r="S308" t="str">
            <v>北京百美德科技有限公司</v>
          </cell>
        </row>
        <row r="309">
          <cell r="R309" t="str">
            <v>OPEN哈尔滨钧銮商贸有限公司</v>
          </cell>
          <cell r="S309" t="str">
            <v>哈尔滨钧銮商贸有限公司</v>
          </cell>
        </row>
        <row r="310">
          <cell r="R310" t="str">
            <v>OPEN辽宁艺桥医疗器械有限公司</v>
          </cell>
          <cell r="S310" t="str">
            <v>辽宁艺桥医疗器械有限公司</v>
          </cell>
        </row>
        <row r="311">
          <cell r="R311" t="str">
            <v>OPEN山西卓尔威医疗器械有限公司</v>
          </cell>
          <cell r="S311" t="str">
            <v>山西卓尔威医疗器械有限公司</v>
          </cell>
        </row>
        <row r="312">
          <cell r="R312" t="str">
            <v>OPEN天津榕科信达科技有限公司</v>
          </cell>
          <cell r="S312" t="str">
            <v>天津榕科信达科技有限公司</v>
          </cell>
        </row>
        <row r="313">
          <cell r="R313" t="str">
            <v>OPEN沈阳瑞紫涵商贸有限公司</v>
          </cell>
          <cell r="S313" t="str">
            <v>沈阳瑞紫涵商贸有限公司</v>
          </cell>
        </row>
        <row r="314">
          <cell r="R314" t="str">
            <v>CSUS四川美登林医疗投资管理有限公司</v>
          </cell>
          <cell r="S314" t="str">
            <v>四川美登林医疗投资管理有限公司</v>
          </cell>
        </row>
        <row r="315">
          <cell r="R315" t="str">
            <v>CSUS徐州任重远贸易商行</v>
          </cell>
          <cell r="S315" t="str">
            <v>四川美登林医疗投资管理有限公司</v>
          </cell>
        </row>
        <row r="316">
          <cell r="R316" t="str">
            <v>CSUS四川明思商贸有限公司</v>
          </cell>
          <cell r="S316" t="str">
            <v>四川美登林医疗投资管理有限公司</v>
          </cell>
        </row>
        <row r="317">
          <cell r="R317" t="str">
            <v>CSUS徐州泰旺欣贸易商行</v>
          </cell>
          <cell r="S317" t="str">
            <v>四川美登林医疗投资管理有限公司</v>
          </cell>
        </row>
        <row r="318">
          <cell r="R318" t="str">
            <v>CSUS泰州旭达医疗器械有限公司</v>
          </cell>
          <cell r="S318" t="str">
            <v>泰州旭达医疗器械有限公司</v>
          </cell>
        </row>
        <row r="319">
          <cell r="R319" t="str">
            <v>CSUS祁门县祁丽健康产业有限责任公司</v>
          </cell>
          <cell r="S319" t="str">
            <v>安徽省天道医疗器械有限责任公司</v>
          </cell>
        </row>
        <row r="320">
          <cell r="R320" t="str">
            <v>CSUS祁门县祁丽健康产业有限责任公司</v>
          </cell>
          <cell r="S320" t="str">
            <v>安徽省天道医疗器械有限责任公司</v>
          </cell>
        </row>
        <row r="321">
          <cell r="R321" t="str">
            <v>OPEN重庆子善医疗器械有限公司</v>
          </cell>
          <cell r="S321" t="str">
            <v>重庆子善医疗器械有限公司</v>
          </cell>
        </row>
        <row r="322">
          <cell r="R322" t="str">
            <v>OPEN江西同济新浩医疗物流服务有限公司</v>
          </cell>
          <cell r="S322" t="str">
            <v>江西同济新浩医疗物流服务有限公司</v>
          </cell>
        </row>
        <row r="323">
          <cell r="R323" t="str">
            <v>ENDO江西同济新浩医疗物流服务有限公司</v>
          </cell>
          <cell r="S323" t="str">
            <v>江西同济新浩医疗物流服务有限公司</v>
          </cell>
        </row>
        <row r="324">
          <cell r="R324" t="str">
            <v>ENDO北京新朗实科贸有限公司</v>
          </cell>
          <cell r="S324" t="str">
            <v>北京奇鑫睿科贸有限公司</v>
          </cell>
        </row>
        <row r="325">
          <cell r="R325" t="str">
            <v>OPEN北京新朗实科贸有限公司</v>
          </cell>
          <cell r="S325" t="str">
            <v>北京奇鑫睿科贸有限公司</v>
          </cell>
        </row>
        <row r="326">
          <cell r="R326" t="str">
            <v>OPEN北京奇鑫睿科贸有限公司</v>
          </cell>
          <cell r="S326" t="str">
            <v>北京奇鑫睿科贸有限公司</v>
          </cell>
        </row>
        <row r="327">
          <cell r="R327" t="str">
            <v>ENDO北京奇鑫睿科贸有限公司</v>
          </cell>
          <cell r="S327" t="str">
            <v>北京奇鑫睿科贸有限公司</v>
          </cell>
        </row>
        <row r="328">
          <cell r="R328" t="str">
            <v>ENDO苏州乐尚医疗科技有限公司</v>
          </cell>
          <cell r="S328" t="str">
            <v>江苏品承医疗科技有限公司</v>
          </cell>
        </row>
        <row r="329">
          <cell r="R329" t="str">
            <v>CSUS苏州乐尚医疗科技有限公司</v>
          </cell>
          <cell r="S329" t="str">
            <v>江苏品承医疗科技有限公司</v>
          </cell>
        </row>
        <row r="330">
          <cell r="R330" t="str">
            <v>ENDO上海康祯医疗器械中心</v>
          </cell>
          <cell r="S330" t="str">
            <v>重庆艺尧医疗器械有限公司</v>
          </cell>
        </row>
        <row r="331">
          <cell r="R331" t="str">
            <v>ENDO上海冠和科贸有限公司</v>
          </cell>
          <cell r="S331" t="str">
            <v>上海叙智贸易商行</v>
          </cell>
        </row>
        <row r="332">
          <cell r="R332" t="str">
            <v>OPEN上海冠和科贸有限公司</v>
          </cell>
          <cell r="S332" t="str">
            <v>上海叙智贸易商行</v>
          </cell>
        </row>
        <row r="333">
          <cell r="R333" t="str">
            <v>ENDO北京航宇康辰科技有限公司</v>
          </cell>
          <cell r="S333" t="str">
            <v>北京航宇康辰科技有限公司</v>
          </cell>
        </row>
        <row r="334">
          <cell r="R334" t="str">
            <v>ENDO安徽麦吉恩医疗科技有限公司</v>
          </cell>
          <cell r="S334" t="str">
            <v>河南省汝英医疗器械有限公司</v>
          </cell>
        </row>
        <row r="335">
          <cell r="R335" t="str">
            <v>OPEN徐州泰旺欣贸易商行</v>
          </cell>
          <cell r="S335" t="str">
            <v>四川美登林医疗投资管理有限公司</v>
          </cell>
        </row>
        <row r="336">
          <cell r="R336" t="str">
            <v>ENDO河北乾邈生物技术有限公司</v>
          </cell>
          <cell r="S336" t="str">
            <v>河北乾邈生物技术有限公司</v>
          </cell>
        </row>
        <row r="337">
          <cell r="R337" t="str">
            <v>ENDO四川沣硕瑞科技有限公司</v>
          </cell>
          <cell r="S337" t="str">
            <v>四川沣硕瑞科技有限公司</v>
          </cell>
        </row>
        <row r="338">
          <cell r="R338" t="str">
            <v>ENDO成都君煌商贸有限公司</v>
          </cell>
          <cell r="S338" t="str">
            <v>成都君煌商贸有限公司</v>
          </cell>
        </row>
        <row r="339">
          <cell r="R339" t="str">
            <v>ENDO浙江自贸区舟睿贸易商行</v>
          </cell>
          <cell r="S339" t="str">
            <v>上海朗辰医疗器械销售中心</v>
          </cell>
        </row>
        <row r="340">
          <cell r="R340" t="str">
            <v>ENDO华润(南平)医药有限公司</v>
          </cell>
          <cell r="S340" t="str">
            <v>华润(南平)医药有限公司</v>
          </cell>
        </row>
        <row r="341">
          <cell r="R341" t="str">
            <v>ENDO海南茗玥贸易发展有限公司</v>
          </cell>
          <cell r="S341" t="str">
            <v>上海晋昶贸易中心</v>
          </cell>
        </row>
        <row r="342">
          <cell r="R342" t="str">
            <v>ENDO广州广丰生物科技有限公司</v>
          </cell>
          <cell r="S342" t="str">
            <v>广州广丰生物科技有限公司</v>
          </cell>
        </row>
        <row r="343">
          <cell r="R343" t="str">
            <v>OPEN广州广丰生物科技有限公司</v>
          </cell>
          <cell r="S343" t="str">
            <v>广州广丰生物科技有限公司</v>
          </cell>
        </row>
        <row r="344">
          <cell r="R344" t="str">
            <v>ENDO北京诺德康科技有限公司</v>
          </cell>
          <cell r="S344" t="str">
            <v>北京诺德康科技有限公司</v>
          </cell>
        </row>
        <row r="345">
          <cell r="R345" t="str">
            <v>OPEN北京诺德康科技有限公司</v>
          </cell>
          <cell r="S345" t="str">
            <v>北京诺德康科技有限公司</v>
          </cell>
        </row>
        <row r="346">
          <cell r="R346" t="str">
            <v>ENDO江西尼宝医疗器械有限公司</v>
          </cell>
          <cell r="S346" t="str">
            <v>上海彧强贸易商行</v>
          </cell>
        </row>
        <row r="347">
          <cell r="R347" t="str">
            <v>OPEN徐州春梧贸易商行</v>
          </cell>
          <cell r="S347" t="str">
            <v>天津安德酷森商贸有限公司</v>
          </cell>
        </row>
        <row r="348">
          <cell r="R348" t="str">
            <v>ENDO徐州春梧贸易商行</v>
          </cell>
          <cell r="S348" t="str">
            <v>天津安德酷森商贸有限公司</v>
          </cell>
        </row>
        <row r="349">
          <cell r="R349" t="str">
            <v>ENDO重庆愉康药业有限公司</v>
          </cell>
          <cell r="S349" t="str">
            <v>重庆纽山都医疗器械有限公司</v>
          </cell>
        </row>
        <row r="350">
          <cell r="R350" t="str">
            <v>OPEN江西尼宝医疗器械有限公司</v>
          </cell>
          <cell r="S350" t="str">
            <v>上海彧强贸易商行</v>
          </cell>
        </row>
        <row r="351">
          <cell r="R351" t="str">
            <v>ENDO徐州名瑜全贸易商行</v>
          </cell>
          <cell r="S351" t="str">
            <v>四川美登林医疗投资管理有限公司</v>
          </cell>
        </row>
        <row r="352">
          <cell r="R352" t="str">
            <v>OPEN徐州名瑜全贸易商行</v>
          </cell>
          <cell r="S352" t="str">
            <v>四川美登林医疗投资管理有限公司</v>
          </cell>
        </row>
        <row r="353">
          <cell r="R353" t="str">
            <v>CSUS徐州名瑜全贸易商行</v>
          </cell>
          <cell r="S353" t="str">
            <v>四川美登林医疗投资管理有限公司</v>
          </cell>
        </row>
        <row r="354">
          <cell r="R354" t="str">
            <v>ENDO江西共青健新医药有限公司</v>
          </cell>
          <cell r="S354" t="str">
            <v>广州广丰生物科技有限公司</v>
          </cell>
        </row>
        <row r="355">
          <cell r="R355" t="str">
            <v>OPEN江西共青健新医药有限公司</v>
          </cell>
          <cell r="S355" t="str">
            <v>广州广丰生物科技有限公司</v>
          </cell>
        </row>
        <row r="356">
          <cell r="R356" t="str">
            <v>ENDO江西祥合福医疗器械有限公司</v>
          </cell>
          <cell r="S356" t="str">
            <v>哈尔滨赢械商贸有限公司</v>
          </cell>
        </row>
        <row r="357">
          <cell r="R357" t="str">
            <v>OPEN江西祥合福医疗器械有限公司</v>
          </cell>
          <cell r="S357" t="str">
            <v>哈尔滨赢械商贸有限公司</v>
          </cell>
        </row>
        <row r="358">
          <cell r="R358" t="str">
            <v>ENDO江西创源医疗器械有限公司</v>
          </cell>
          <cell r="S358" t="str">
            <v>重庆艺尧医疗器械有限公司</v>
          </cell>
        </row>
        <row r="359">
          <cell r="R359" t="str">
            <v>ENDO四川沐兮商贸有限公司</v>
          </cell>
          <cell r="S359" t="str">
            <v>四川沣硕瑞科技有限公司</v>
          </cell>
        </row>
        <row r="360">
          <cell r="R360" t="str">
            <v>CSUS安徽省赛隆医疗器械有限公司</v>
          </cell>
          <cell r="S360" t="str">
            <v>安徽省赛隆医疗器械有限公司</v>
          </cell>
        </row>
        <row r="361">
          <cell r="R361" t="str">
            <v>OPEN湖南德荣医疗健康产业有限公司</v>
          </cell>
          <cell r="S361" t="str">
            <v>湖南德荣医疗健康产业有限公司</v>
          </cell>
        </row>
        <row r="362">
          <cell r="R362" t="str">
            <v>OPEN福建合创生物科技有限公司</v>
          </cell>
          <cell r="S362" t="str">
            <v>福建合创生物科技有限公司</v>
          </cell>
        </row>
        <row r="363">
          <cell r="R363" t="str">
            <v>OPEN上海鹤颜医疗器械销售中心（有限合伙）</v>
          </cell>
          <cell r="S363" t="str">
            <v>上海鹤颜医疗器械销售中心(有限合伙)</v>
          </cell>
        </row>
        <row r="364">
          <cell r="R364" t="str">
            <v>OPEN海南茗玥贸易发展有限公司</v>
          </cell>
          <cell r="S364" t="str">
            <v>上海晋昶贸易中心</v>
          </cell>
        </row>
        <row r="365">
          <cell r="R365" t="str">
            <v>OPEN陕西康易得药业科技有限公司</v>
          </cell>
          <cell r="S365" t="str">
            <v>陕西康易得药业科技有限公司</v>
          </cell>
        </row>
        <row r="366">
          <cell r="R366" t="str">
            <v>OPEN怀化市顺康医疗器械有限公司</v>
          </cell>
          <cell r="S366" t="str">
            <v>怀化市顺康医疗器械有限公司</v>
          </cell>
        </row>
        <row r="367">
          <cell r="R367" t="str">
            <v>CSUS国科恒铠（上海）医疗科技有限公司</v>
          </cell>
          <cell r="S367" t="str">
            <v>国科恒铠（上海）医疗科技有限公司</v>
          </cell>
        </row>
        <row r="368">
          <cell r="R368" t="str">
            <v>CSUS瑞康医药山西有限公司</v>
          </cell>
          <cell r="S368" t="str">
            <v>瑞康医药山西有限公司</v>
          </cell>
        </row>
        <row r="369">
          <cell r="R369" t="str">
            <v>CSUS江西碧曼医疗器械有限公司</v>
          </cell>
          <cell r="S369" t="str">
            <v>江西碧曼医疗器械有限公司</v>
          </cell>
        </row>
        <row r="370">
          <cell r="R370" t="str">
            <v>CSUS南昌堤萌科技有限公司</v>
          </cell>
          <cell r="S370" t="str">
            <v>四川同捷康贸易有限公司</v>
          </cell>
        </row>
        <row r="371">
          <cell r="R371" t="str">
            <v>ENDO枣庄市璟利贸易有限公司</v>
          </cell>
          <cell r="S371" t="str">
            <v>枣庄市璟利贸易有限公司</v>
          </cell>
        </row>
        <row r="372">
          <cell r="R372" t="str">
            <v>ENDO山东利利生医疗器材有限公司</v>
          </cell>
          <cell r="S372" t="str">
            <v>山东利利生医疗器材有限公司</v>
          </cell>
        </row>
        <row r="373">
          <cell r="R373" t="str">
            <v>ENDO西藏满山红医药有限公司</v>
          </cell>
          <cell r="S373" t="str">
            <v>上海沐翁贸易商行</v>
          </cell>
        </row>
        <row r="374">
          <cell r="R374" t="str">
            <v>CSUS山西忠恒生物科技有限公司</v>
          </cell>
          <cell r="S374" t="str">
            <v>山西忠恒生物科技有限公司</v>
          </cell>
        </row>
        <row r="375">
          <cell r="R375" t="str">
            <v>CSUS上海恒捷利合科贸有限公司</v>
          </cell>
          <cell r="S375" t="str">
            <v>天津安德酷森商贸有限公司</v>
          </cell>
        </row>
        <row r="376">
          <cell r="R376" t="str">
            <v>ENDO上海恒捷利合科贸有限公司</v>
          </cell>
          <cell r="S376" t="str">
            <v>天津安德酷森商贸有限公司</v>
          </cell>
        </row>
        <row r="377">
          <cell r="R377" t="str">
            <v>OPEN上海恒捷利合科贸有限公司</v>
          </cell>
          <cell r="S377" t="str">
            <v>天津安德酷森商贸有限公司</v>
          </cell>
        </row>
        <row r="378">
          <cell r="R378" t="str">
            <v>OPEN南京青橘医疗科技有限公司</v>
          </cell>
          <cell r="S378" t="str">
            <v>南京青橘医疗科技有限公司</v>
          </cell>
        </row>
        <row r="379">
          <cell r="R379" t="str">
            <v>CSUS河北乾邈生物技术有限公司</v>
          </cell>
          <cell r="S379" t="str">
            <v>河北乾邈生物技术有限公司</v>
          </cell>
        </row>
        <row r="380">
          <cell r="R380" t="str">
            <v>CSUS济南志高医疗设备有限公司</v>
          </cell>
          <cell r="S380" t="str">
            <v>济南志高医疗设备有限公司</v>
          </cell>
        </row>
        <row r="381">
          <cell r="R381" t="str">
            <v>ENDO国药器械泉州有限公司</v>
          </cell>
          <cell r="S381" t="str">
            <v>国药器械泉州有限公司</v>
          </cell>
        </row>
        <row r="382">
          <cell r="R382" t="str">
            <v>OPEN河南聖安医疗器械有限公司</v>
          </cell>
          <cell r="S382" t="str">
            <v>河南聖安医疗器械有限公司</v>
          </cell>
        </row>
        <row r="383">
          <cell r="R383" t="str">
            <v>OPEN运城市精益医疗器械有限公司</v>
          </cell>
          <cell r="S383" t="str">
            <v>运城市精益医疗器械有限公司</v>
          </cell>
        </row>
        <row r="384">
          <cell r="R384" t="str">
            <v>OPEN陕西汉唐体外诊断试剂有限公司</v>
          </cell>
          <cell r="S384" t="str">
            <v>陕西汉唐体外诊断试剂有限公司</v>
          </cell>
        </row>
        <row r="385">
          <cell r="R385" t="str">
            <v>ENDO陕西汉唐体外诊断试剂有限公司</v>
          </cell>
          <cell r="S385" t="str">
            <v>陕西汉唐体外诊断试剂有限公司</v>
          </cell>
        </row>
        <row r="386">
          <cell r="R386" t="str">
            <v>OPEN长治市友佳科技有限公司</v>
          </cell>
          <cell r="S386" t="str">
            <v>长治市友佳科技有限公司</v>
          </cell>
        </row>
        <row r="387">
          <cell r="R387" t="str">
            <v>ENDO四川绿色之源商贸有限公司</v>
          </cell>
          <cell r="S387" t="str">
            <v>四川绿色之源商贸有限公司</v>
          </cell>
        </row>
        <row r="388">
          <cell r="R388" t="str">
            <v>OPEN云南帅康医疗器械有限公司</v>
          </cell>
          <cell r="S388" t="str">
            <v>云南帅康医疗器械有限公司</v>
          </cell>
        </row>
        <row r="389">
          <cell r="R389" t="str">
            <v>ENDO延安欣鼎商贸有限公司</v>
          </cell>
          <cell r="S389" t="str">
            <v>延安欣鼎商贸有限公司</v>
          </cell>
        </row>
        <row r="390">
          <cell r="R390" t="str">
            <v>OPEN延安欣鼎商贸有限公司</v>
          </cell>
          <cell r="S390" t="str">
            <v>延安欣鼎商贸有限公司</v>
          </cell>
        </row>
        <row r="391">
          <cell r="R391" t="str">
            <v>CSUS西安聚仁医疗器械有限公司</v>
          </cell>
          <cell r="S391" t="str">
            <v>西安聚仁医疗器械有限公司</v>
          </cell>
        </row>
        <row r="392">
          <cell r="R392" t="str">
            <v>ENDO安康市瑞科瑞医疗器械有限公司</v>
          </cell>
          <cell r="S392" t="str">
            <v>安康市瑞科瑞医疗器械有限公司</v>
          </cell>
        </row>
        <row r="393">
          <cell r="R393" t="str">
            <v>OPEN安康市瑞科瑞医疗器械有限公司</v>
          </cell>
          <cell r="S393" t="str">
            <v>安康市瑞科瑞医疗器械有限公司</v>
          </cell>
        </row>
        <row r="394">
          <cell r="R394" t="str">
            <v>ENDO陕西康易得药业科技有限公司</v>
          </cell>
          <cell r="S394" t="str">
            <v>陕西康易得药业科技有限公司</v>
          </cell>
        </row>
        <row r="395">
          <cell r="R395" t="str">
            <v>ENDO陕西荣普生医疗器械有限公司</v>
          </cell>
          <cell r="S395" t="str">
            <v>陕西荣普生医疗器械有限公司</v>
          </cell>
        </row>
        <row r="396">
          <cell r="R396" t="str">
            <v>CSUS河南英莱特医疗器械销售有限公司</v>
          </cell>
          <cell r="S396" t="str">
            <v>河南英莱特医疗器械销售有限公司</v>
          </cell>
        </row>
        <row r="397">
          <cell r="R397" t="str">
            <v>ENDO合肥金玮生物科技有限公司</v>
          </cell>
          <cell r="S397" t="str">
            <v>合肥金玮生物科技有限公司</v>
          </cell>
        </row>
        <row r="398">
          <cell r="R398" t="str">
            <v>ENDO华润福建医药有限公司</v>
          </cell>
          <cell r="S398" t="str">
            <v>华润福建医药有限公司</v>
          </cell>
        </row>
        <row r="399">
          <cell r="R399" t="str">
            <v>ENDO重庆坤德康医疗器械有限公司</v>
          </cell>
          <cell r="S399" t="str">
            <v>重庆坤德康医疗器械有限公司</v>
          </cell>
        </row>
        <row r="400">
          <cell r="R400" t="str">
            <v>OPEN河北乾邈生物技术有限公司</v>
          </cell>
          <cell r="S400" t="str">
            <v>河北乾邈生物技术有限公司</v>
          </cell>
        </row>
        <row r="401">
          <cell r="R401" t="str">
            <v>OPEN济南志高医疗设备有限公司</v>
          </cell>
          <cell r="S401" t="str">
            <v>济南志高医疗设备有限公司</v>
          </cell>
        </row>
        <row r="402">
          <cell r="R402" t="str">
            <v>OPEN沈阳久祺商贸有限公司</v>
          </cell>
          <cell r="S402" t="str">
            <v>沈阳久祺商贸有限公司</v>
          </cell>
        </row>
        <row r="403">
          <cell r="R403" t="str">
            <v>ENDO沈阳久祺商贸有限公司</v>
          </cell>
          <cell r="S403" t="str">
            <v>沈阳久祺商贸有限公司</v>
          </cell>
        </row>
        <row r="404">
          <cell r="R404" t="str">
            <v>CSUS江西盈善医疗器械有限公司</v>
          </cell>
          <cell r="S404" t="str">
            <v>江西盈善医疗器械有限公司</v>
          </cell>
        </row>
        <row r="405">
          <cell r="R405" t="str">
            <v>CSUS北京嘉益康诚科技有限公司</v>
          </cell>
          <cell r="S405" t="str">
            <v>北京嘉益康诚科技有限公司</v>
          </cell>
        </row>
        <row r="406">
          <cell r="R406" t="str">
            <v>CSUS国药控股长沙医疗器械有限公司</v>
          </cell>
          <cell r="S406" t="str">
            <v>国药控股长沙医疗器械有限公司</v>
          </cell>
        </row>
        <row r="407">
          <cell r="R407" t="str">
            <v>CSUS青岛捷康商贸有限公司</v>
          </cell>
          <cell r="S407" t="str">
            <v>青岛捷康商贸有限公司</v>
          </cell>
        </row>
        <row r="408">
          <cell r="R408" t="str">
            <v>CSUS宜春市健城贸易有限公司</v>
          </cell>
          <cell r="S408" t="str">
            <v>江西仙熙医疗器械租赁有限公司</v>
          </cell>
        </row>
        <row r="409">
          <cell r="R409" t="str">
            <v>CSUS北京嘉屹众康科技有限公司</v>
          </cell>
          <cell r="S409" t="str">
            <v>北京嘉屹众康科技有限公司</v>
          </cell>
        </row>
        <row r="410">
          <cell r="R410" t="str">
            <v>CSUS昆明盛泉技贸有限责任公司</v>
          </cell>
          <cell r="S410" t="str">
            <v>昆明盛泉技贸有限责任公司</v>
          </cell>
        </row>
        <row r="411">
          <cell r="R411" t="str">
            <v>ENDO上饶卓昂医疗器械贸易商行</v>
          </cell>
          <cell r="S411" t="str">
            <v>上海朗辰医疗器械销售中心</v>
          </cell>
        </row>
        <row r="412">
          <cell r="R412" t="str">
            <v>ENDO牡丹江市念恩医疗器械有限公司</v>
          </cell>
          <cell r="S412" t="str">
            <v>牡丹江市念恩医疗器械有限公司</v>
          </cell>
        </row>
        <row r="413">
          <cell r="R413" t="str">
            <v>ENDO哈尔滨中鹏药品经销有限公司</v>
          </cell>
          <cell r="S413" t="str">
            <v>哈尔滨中鹏药品经销有限公司</v>
          </cell>
        </row>
        <row r="414">
          <cell r="R414" t="str">
            <v>OPEN湖北嘉齐扬帆医疗器械有限公司</v>
          </cell>
          <cell r="S414" t="str">
            <v>湖北嘉齐扬帆医疗器械有限公司</v>
          </cell>
        </row>
        <row r="415">
          <cell r="R415" t="str">
            <v>ENDO杭州明嘉医疗设备有限公司</v>
          </cell>
          <cell r="S415" t="str">
            <v>杭州明嘉医疗设备有限公司</v>
          </cell>
        </row>
        <row r="416">
          <cell r="R416" t="str">
            <v>ENDO河南至臻医疗器械有限公司</v>
          </cell>
          <cell r="S416" t="str">
            <v>河南至臻医疗器械有限公司</v>
          </cell>
        </row>
        <row r="417">
          <cell r="R417" t="str">
            <v>ENDO长春市齐瑞医疗器械有限公司</v>
          </cell>
          <cell r="S417" t="str">
            <v>长春市齐瑞医疗器械有限公司</v>
          </cell>
        </row>
        <row r="418">
          <cell r="R418" t="str">
            <v>ENDO吉林省百嘉悦商贸有限公司</v>
          </cell>
          <cell r="S418" t="str">
            <v>吉林省百嘉悦商贸有限公司</v>
          </cell>
        </row>
        <row r="419">
          <cell r="R419" t="str">
            <v>ENDO江苏礼邦医疗器械有限公司</v>
          </cell>
          <cell r="S419" t="str">
            <v>江苏礼邦医疗器械有限公司</v>
          </cell>
        </row>
        <row r="420">
          <cell r="R420" t="str">
            <v>ENDO吉林省百瑞医疗器械有限公司</v>
          </cell>
          <cell r="S420" t="str">
            <v>吉林省百瑞医疗器械有限公司</v>
          </cell>
        </row>
        <row r="421">
          <cell r="R421" t="str">
            <v>ENDO上海加晴科技有限公司</v>
          </cell>
          <cell r="S421" t="str">
            <v>上海加晴科技有限公司</v>
          </cell>
        </row>
        <row r="422">
          <cell r="R422" t="str">
            <v>ENDO潍坊帅誉经贸有限公司</v>
          </cell>
          <cell r="S422" t="str">
            <v>潍坊帅誉经贸有限公司</v>
          </cell>
        </row>
        <row r="423">
          <cell r="R423" t="str">
            <v>ENDO河南省斯科赛斯科技发展有限公司</v>
          </cell>
          <cell r="S423" t="str">
            <v>河南省斯科赛斯科技发展有限公司</v>
          </cell>
        </row>
        <row r="424">
          <cell r="R424" t="str">
            <v>ENDO河南锐金医疗器械商贸有限公司</v>
          </cell>
          <cell r="S424" t="str">
            <v>河南锐金医疗器械商贸有限公司</v>
          </cell>
        </row>
        <row r="425">
          <cell r="R425" t="str">
            <v>ENDO威海泽鲁贸易有限公司</v>
          </cell>
          <cell r="S425" t="str">
            <v>威海泽鲁贸易有限公司</v>
          </cell>
        </row>
        <row r="426">
          <cell r="R426" t="str">
            <v>ENDO长治市友佳科技有限公司</v>
          </cell>
          <cell r="S426" t="str">
            <v>长治市友佳科技有限公司</v>
          </cell>
        </row>
        <row r="427">
          <cell r="R427" t="str">
            <v>ENDO河南章泽商贸有限公司</v>
          </cell>
          <cell r="S427" t="str">
            <v>河南章泽商贸有限公司</v>
          </cell>
        </row>
        <row r="428">
          <cell r="R428" t="str">
            <v>OPEN河南至臻医疗器械有限公司</v>
          </cell>
          <cell r="S428" t="str">
            <v>河南至臻医疗器械有限公司</v>
          </cell>
        </row>
        <row r="429">
          <cell r="R429" t="str">
            <v>OPEN运城市博瑞医用设备有限公司</v>
          </cell>
          <cell r="S429" t="str">
            <v>运城市博瑞医用设备有限公司</v>
          </cell>
        </row>
        <row r="430">
          <cell r="R430" t="str">
            <v>ENDO运城市博瑞医用设备有限公司</v>
          </cell>
          <cell r="S430" t="str">
            <v>运城市博瑞医用设备有限公司</v>
          </cell>
        </row>
        <row r="431">
          <cell r="R431" t="str">
            <v>ENDO江西振源医药有限公司</v>
          </cell>
          <cell r="S431" t="str">
            <v>大庆市捷普医疗器械销售有限公司</v>
          </cell>
        </row>
        <row r="432">
          <cell r="R432" t="str">
            <v>ENDO上海涵煊商贸有限公司</v>
          </cell>
          <cell r="S432" t="str">
            <v>上海涵煊商贸有限公司</v>
          </cell>
        </row>
        <row r="433">
          <cell r="R433" t="str">
            <v>ENDO山东薄奥医疗器械有限公司</v>
          </cell>
          <cell r="S433" t="str">
            <v>山东薄奥医疗器械有限公司</v>
          </cell>
        </row>
        <row r="434">
          <cell r="R434" t="str">
            <v>OPEN聊城市东昌府区博雅医疗器械有限公司</v>
          </cell>
          <cell r="S434" t="str">
            <v>聊城市东昌府区博雅医疗器械有限公司</v>
          </cell>
        </row>
        <row r="435">
          <cell r="R435" t="str">
            <v>OPEN吉林省百瑞医疗器械有限公司</v>
          </cell>
          <cell r="S435" t="str">
            <v>吉林省百瑞医疗器械有限公司</v>
          </cell>
        </row>
        <row r="436">
          <cell r="R436" t="str">
            <v>ENDO辽源市源盛商贸有限公司</v>
          </cell>
          <cell r="S436" t="str">
            <v>辽源市源盛商贸有限公司</v>
          </cell>
        </row>
        <row r="437">
          <cell r="R437" t="str">
            <v>OPEN辽源市源盛商贸有限公司</v>
          </cell>
          <cell r="S437" t="str">
            <v>辽源市源盛商贸有限公司</v>
          </cell>
        </row>
        <row r="438">
          <cell r="R438" t="str">
            <v>OPEN河南省斯科赛斯科技发展有限公司</v>
          </cell>
          <cell r="S438" t="str">
            <v>河南省斯科赛斯科技发展有限公司</v>
          </cell>
        </row>
        <row r="439">
          <cell r="R439" t="str">
            <v>ENDO河南贝因商贸有限公司</v>
          </cell>
          <cell r="S439" t="str">
            <v>河南贝因商贸有限公司</v>
          </cell>
        </row>
        <row r="440">
          <cell r="R440" t="str">
            <v>ENDO丹东市康泰科贸有限公司</v>
          </cell>
          <cell r="S440" t="str">
            <v>丹东市康泰科贸有限公司</v>
          </cell>
        </row>
        <row r="441">
          <cell r="R441" t="str">
            <v>ENDO内蒙古合医众康科技有限公司</v>
          </cell>
          <cell r="S441" t="str">
            <v>内蒙古合医众康科技有限公司</v>
          </cell>
        </row>
        <row r="442">
          <cell r="R442" t="str">
            <v>OPEN盘锦迈德医疗器械有限公司</v>
          </cell>
          <cell r="S442" t="str">
            <v>盘锦迈德医疗器械有限公司</v>
          </cell>
        </row>
        <row r="443">
          <cell r="R443" t="str">
            <v>ENDO盘锦迈德医疗器械有限公司</v>
          </cell>
          <cell r="S443" t="str">
            <v>盘锦迈德医疗器械有限公司</v>
          </cell>
        </row>
        <row r="444">
          <cell r="R444" t="str">
            <v>ENDO济宁仁泽伟业医疗器械有限公司</v>
          </cell>
          <cell r="S444" t="str">
            <v>济宁仁泽伟业医疗器械有限公司</v>
          </cell>
        </row>
        <row r="445">
          <cell r="R445" t="str">
            <v>ENDO邯郸市林千医疗器械销售有限公司</v>
          </cell>
          <cell r="S445" t="str">
            <v>邯郸市林千医疗器械销售有限公司</v>
          </cell>
        </row>
        <row r="446">
          <cell r="R446" t="str">
            <v>OPEN四川鹭燕医药有限公司</v>
          </cell>
          <cell r="S446" t="str">
            <v>四川鹭燕医药有限公司</v>
          </cell>
        </row>
        <row r="447">
          <cell r="R447" t="str">
            <v>ENDO佛山市维克力智能科技有限公司</v>
          </cell>
          <cell r="S447" t="str">
            <v>佛山市维克力智能科技有限公司</v>
          </cell>
        </row>
        <row r="448">
          <cell r="R448" t="str">
            <v>ENDO湖北铭邦商贸有限公司</v>
          </cell>
          <cell r="S448" t="str">
            <v>湖北铭邦商贸有限公司</v>
          </cell>
        </row>
        <row r="449">
          <cell r="R449" t="str">
            <v>ENDO湖北君苗宏贸易有限公司</v>
          </cell>
          <cell r="S449" t="str">
            <v>湖北君苗宏贸易有限公司</v>
          </cell>
        </row>
        <row r="450">
          <cell r="R450" t="str">
            <v>ENDO安徽振昇医疗科技有限公司</v>
          </cell>
          <cell r="S450" t="str">
            <v>安徽振昇医疗科技有限公司</v>
          </cell>
        </row>
        <row r="451">
          <cell r="R451" t="str">
            <v>OPEN成都美迪亚医疗器械有限公司</v>
          </cell>
          <cell r="S451" t="str">
            <v>成都美迪亚医疗器械有限公司</v>
          </cell>
        </row>
        <row r="452">
          <cell r="R452" t="str">
            <v>ENDO武汉丰惠利医疗器械有限公司</v>
          </cell>
          <cell r="S452" t="str">
            <v>武汉丰惠利医疗器械有限公司</v>
          </cell>
        </row>
        <row r="453">
          <cell r="R453" t="str">
            <v>ENDO镇江迈科商贸有限公司</v>
          </cell>
          <cell r="S453" t="str">
            <v>镇江迈科商贸有限公司</v>
          </cell>
        </row>
        <row r="454">
          <cell r="R454" t="str">
            <v>CSUS北京中亦科技有限公司</v>
          </cell>
          <cell r="S454" t="str">
            <v>河北医础医疗器械贸易有限公司</v>
          </cell>
        </row>
        <row r="455">
          <cell r="R455" t="str">
            <v>ENDO广东龙盛康医疗器械有限公司</v>
          </cell>
          <cell r="S455" t="str">
            <v>弘康(广东）医药有限公司</v>
          </cell>
        </row>
        <row r="456">
          <cell r="R456" t="str">
            <v>ENDO江西致刚医疗器械有限公司</v>
          </cell>
          <cell r="S456" t="str">
            <v>江西展宇贸易有限公司</v>
          </cell>
        </row>
        <row r="457">
          <cell r="R457" t="str">
            <v>CSUS海王医疗器械（上海）有限公司</v>
          </cell>
          <cell r="S457" t="str">
            <v>海王医疗器械（上海）有限公司</v>
          </cell>
        </row>
        <row r="458">
          <cell r="R458" t="str">
            <v>ENDO安康国械供应链管理有限公司</v>
          </cell>
          <cell r="S458" t="str">
            <v>安康国械供应链管理有限公司</v>
          </cell>
        </row>
        <row r="459">
          <cell r="R459" t="str">
            <v>OPEN安康国械供应链管理有限公司</v>
          </cell>
          <cell r="S459" t="str">
            <v>安康国械供应链管理有限公司</v>
          </cell>
        </row>
        <row r="460">
          <cell r="R460" t="str">
            <v>ENDO江西博华医疗器械配送有限公司</v>
          </cell>
          <cell r="S460" t="str">
            <v>江西博华医疗器械配送有限公司</v>
          </cell>
        </row>
        <row r="461">
          <cell r="R461" t="str">
            <v>OPEN山西精益医疗器械股份有限公司</v>
          </cell>
          <cell r="S461" t="str">
            <v>山西精益医疗器械股份有限公司</v>
          </cell>
        </row>
        <row r="462">
          <cell r="R462" t="str">
            <v>CSUS华外医疗器械（上海）有限公司</v>
          </cell>
          <cell r="S462" t="str">
            <v>华外医疗器械（上海）有限公司</v>
          </cell>
        </row>
        <row r="463">
          <cell r="R463" t="str">
            <v>CSUS江西盈辉生物新技术有限公司</v>
          </cell>
          <cell r="S463" t="str">
            <v>江西盈辉生物新技术有限公司</v>
          </cell>
        </row>
        <row r="464">
          <cell r="R464" t="str">
            <v>CSUS天津市大通泓宇科技有限公司</v>
          </cell>
          <cell r="S464" t="str">
            <v>天津市大通泓宇科技有限公司</v>
          </cell>
        </row>
        <row r="465">
          <cell r="R465" t="str">
            <v>OPEN平凉市卓盛医疗器械有限公司</v>
          </cell>
          <cell r="S465" t="str">
            <v>平凉市卓盛医疗器械有限公司</v>
          </cell>
        </row>
        <row r="466">
          <cell r="R466" t="str">
            <v>ENDO北京优德锐斯科技有限公司</v>
          </cell>
          <cell r="S466" t="str">
            <v>北京优德锐斯科技有限公司</v>
          </cell>
        </row>
        <row r="467">
          <cell r="R467" t="str">
            <v>OPEN宁夏颐葆医疗器械有限公司</v>
          </cell>
          <cell r="S467" t="str">
            <v>宁夏颐葆医疗器械有限公司</v>
          </cell>
        </row>
        <row r="468">
          <cell r="R468" t="str">
            <v>ENDO成都九州信力医疗器械有限公司</v>
          </cell>
          <cell r="S468" t="str">
            <v>成都九州信力医疗器械有限公司</v>
          </cell>
        </row>
        <row r="469">
          <cell r="R469" t="str">
            <v>OPEN泰安市宏诺医疗器械经贸有限公司</v>
          </cell>
          <cell r="S469" t="str">
            <v>泰安市宏诺医疗器械经贸有限公司</v>
          </cell>
        </row>
        <row r="470">
          <cell r="R470" t="str">
            <v>OPEN北京优德锐斯科技有限公司</v>
          </cell>
          <cell r="S470" t="str">
            <v>北京优德锐斯科技有限公司</v>
          </cell>
        </row>
        <row r="471">
          <cell r="R471" t="str">
            <v>ENDO上海昌淼医疗科技中心</v>
          </cell>
          <cell r="S471" t="str">
            <v>上海昌淼医疗科技中心</v>
          </cell>
        </row>
        <row r="472">
          <cell r="R472" t="str">
            <v>ENDO聊城市东昌府区博雅医疗器械有限公司</v>
          </cell>
          <cell r="S472" t="str">
            <v>聊城市东昌府区博雅医疗器械有限公司</v>
          </cell>
        </row>
        <row r="473">
          <cell r="R473" t="str">
            <v>ENDO昆明凌捷欧技经贸有限公司</v>
          </cell>
          <cell r="S473" t="str">
            <v>昆明凌捷欧技经贸有限公司</v>
          </cell>
        </row>
        <row r="474">
          <cell r="R474" t="str">
            <v>ENDO天津和润达医疗科技有限公司</v>
          </cell>
          <cell r="S474" t="str">
            <v>天津和润达医疗科技有限公司</v>
          </cell>
        </row>
        <row r="475">
          <cell r="R475" t="str">
            <v>ENDO杭州久晟医疗器械有限公司</v>
          </cell>
          <cell r="S475" t="str">
            <v>杭州久晟医疗器械有限公司</v>
          </cell>
        </row>
        <row r="476">
          <cell r="R476" t="str">
            <v>ENDO江西佰润益医疗器械有限公司</v>
          </cell>
          <cell r="S476" t="str">
            <v>江西佰润益医疗器械有限公司</v>
          </cell>
        </row>
        <row r="477">
          <cell r="R477" t="str">
            <v>OPEN天津和润达医疗科技有限公司</v>
          </cell>
          <cell r="S477" t="str">
            <v>天津和润达医疗科技有限公司</v>
          </cell>
        </row>
        <row r="478">
          <cell r="R478" t="str">
            <v>OPEN江苏礼邦医疗器械有限公司</v>
          </cell>
          <cell r="S478" t="str">
            <v>江苏礼邦医疗器械有限公司</v>
          </cell>
        </row>
        <row r="479">
          <cell r="R479" t="str">
            <v>ENDO四川振寰贸易有限公司</v>
          </cell>
          <cell r="S479" t="str">
            <v>四川振寰贸易有限公司</v>
          </cell>
        </row>
        <row r="480">
          <cell r="R480" t="str">
            <v>ENDO吉林省吉朴经贸有限公司</v>
          </cell>
          <cell r="S480" t="str">
            <v>吉林省吉朴经贸有限公司</v>
          </cell>
        </row>
        <row r="481">
          <cell r="R481" t="str">
            <v>ENDO沈阳荣世商贸有限公司</v>
          </cell>
          <cell r="S481" t="str">
            <v>沈阳荣世商贸有限公司</v>
          </cell>
        </row>
        <row r="482">
          <cell r="R482" t="str">
            <v>ENDO安徽淇宣医疗器械有限公司</v>
          </cell>
          <cell r="S482" t="str">
            <v>安徽淇宣医疗器械有限公司</v>
          </cell>
        </row>
        <row r="483">
          <cell r="R483" t="str">
            <v>OPEN安徽淇宣医疗器械有限公司</v>
          </cell>
          <cell r="S483" t="str">
            <v>安徽淇宣医疗器械有限公司</v>
          </cell>
        </row>
        <row r="484">
          <cell r="R484" t="str">
            <v>ENDO安徽俊环贸易有限公司</v>
          </cell>
          <cell r="S484" t="str">
            <v>安徽俊环贸易有限公司</v>
          </cell>
        </row>
        <row r="485">
          <cell r="R485" t="str">
            <v>ENDO成都疗世科技有限公司</v>
          </cell>
          <cell r="S485" t="str">
            <v>成都疗世科技有限公司</v>
          </cell>
        </row>
        <row r="486">
          <cell r="R486" t="str">
            <v>OPEN上海涵煊商贸有限公司</v>
          </cell>
          <cell r="S486" t="str">
            <v>上海涵煊商贸有限公司</v>
          </cell>
        </row>
        <row r="487">
          <cell r="R487" t="str">
            <v>CSUS北京海托利科技发展有限公司</v>
          </cell>
          <cell r="S487" t="str">
            <v>北京海托利科技发展有限公司</v>
          </cell>
        </row>
        <row r="488">
          <cell r="R488" t="str">
            <v>ENDO徐州骏浩汇贸易商行</v>
          </cell>
          <cell r="S488" t="str">
            <v>四川美登林医疗投资管理有限公司</v>
          </cell>
        </row>
        <row r="489">
          <cell r="R489" t="str">
            <v>CSUS武汉普特瑞腾科技有限公司</v>
          </cell>
          <cell r="S489" t="str">
            <v>武汉普特瑞腾科技有限公司</v>
          </cell>
        </row>
        <row r="490">
          <cell r="R490" t="str">
            <v>ENDO南京途德医疗器械有限公司</v>
          </cell>
          <cell r="S490" t="str">
            <v>南京途德医疗器械有限公司</v>
          </cell>
        </row>
        <row r="491">
          <cell r="R491" t="str">
            <v>CSUS广州华晟医疗科技有限公司</v>
          </cell>
          <cell r="S491" t="str">
            <v>广州华晟医疗科技有限公司</v>
          </cell>
        </row>
        <row r="492">
          <cell r="R492" t="str">
            <v>CSUS广州岭亚谷贸易有限公司</v>
          </cell>
          <cell r="S492" t="str">
            <v>广州岭亚谷贸易有限公司</v>
          </cell>
        </row>
        <row r="493">
          <cell r="R493" t="str">
            <v>CSUS河源倍思特商贸有限公司</v>
          </cell>
          <cell r="S493" t="str">
            <v>河源倍思特商贸有限公司</v>
          </cell>
        </row>
        <row r="494">
          <cell r="R494" t="str">
            <v>CSUS佛山市维克力智能科技有限公司</v>
          </cell>
          <cell r="S494" t="str">
            <v>佛山市维克力智能科技有限公司</v>
          </cell>
        </row>
        <row r="495">
          <cell r="R495" t="str">
            <v>ENDO福建国药器械有限公司漳州分公司</v>
          </cell>
          <cell r="S495" t="str">
            <v>福建国药器械有限公司</v>
          </cell>
        </row>
        <row r="496">
          <cell r="R496" t="str">
            <v>ENDO汉中市中心医院</v>
          </cell>
          <cell r="S496" t="str">
            <v>汉中市中心医院</v>
          </cell>
        </row>
        <row r="497">
          <cell r="R497" t="str">
            <v>CSUS佛山市均康贸易有限公司</v>
          </cell>
          <cell r="S497" t="str">
            <v>佛山市均康贸易有限公司</v>
          </cell>
        </row>
        <row r="498">
          <cell r="R498" t="str">
            <v>CSUS广州优科医疗器械有限公司</v>
          </cell>
          <cell r="S498" t="str">
            <v>广州优科医疗器械有限公司</v>
          </cell>
        </row>
        <row r="499">
          <cell r="R499" t="str">
            <v>OPEN新疆德润鑫医疗器械有限公司</v>
          </cell>
          <cell r="S499" t="str">
            <v>新疆德润鑫医疗器械有限公司</v>
          </cell>
        </row>
        <row r="500">
          <cell r="R500" t="str">
            <v>ENDO上海艾博安医疗器械有限公司</v>
          </cell>
          <cell r="S500" t="str">
            <v>上海艾博安医疗器械有限公司</v>
          </cell>
        </row>
        <row r="501">
          <cell r="R501" t="str">
            <v>ENDO山东舒正医疗器械有限公司</v>
          </cell>
          <cell r="S501" t="str">
            <v>山东舒正医疗器械有限公司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"/>
  <sheetViews>
    <sheetView tabSelected="1" workbookViewId="0">
      <selection activeCell="E10" sqref="E10"/>
    </sheetView>
  </sheetViews>
  <sheetFormatPr defaultRowHeight="14" x14ac:dyDescent="0.3"/>
  <cols>
    <col min="1" max="2" width="11.1640625" customWidth="1"/>
    <col min="3" max="3" width="9.83203125" customWidth="1"/>
    <col min="4" max="4" width="9.58203125" customWidth="1"/>
    <col min="5" max="6" width="15.25" customWidth="1"/>
    <col min="7" max="7" width="11.83203125" customWidth="1"/>
    <col min="8" max="8" width="13.75" customWidth="1"/>
    <col min="9" max="10" width="9.58203125" customWidth="1"/>
    <col min="11" max="11" width="9.1640625" customWidth="1"/>
    <col min="12" max="12" width="21.5" customWidth="1"/>
    <col min="17" max="17" width="10" bestFit="1" customWidth="1"/>
    <col min="18" max="18" width="13.5" customWidth="1"/>
    <col min="19" max="19" width="17.1640625" customWidth="1"/>
    <col min="35" max="37" width="11.75" customWidth="1"/>
    <col min="38" max="41" width="11.25" customWidth="1"/>
  </cols>
  <sheetData>
    <row r="1" spans="1:47" s="6" customFormat="1" x14ac:dyDescent="0.4">
      <c r="A1" s="13" t="s">
        <v>34</v>
      </c>
      <c r="B1" s="13" t="s">
        <v>35</v>
      </c>
      <c r="C1" s="1" t="s">
        <v>37</v>
      </c>
      <c r="D1" s="1" t="s">
        <v>36</v>
      </c>
      <c r="E1" s="1" t="s">
        <v>39</v>
      </c>
      <c r="F1" s="1" t="s">
        <v>76</v>
      </c>
      <c r="G1" s="1" t="s">
        <v>77</v>
      </c>
      <c r="H1" s="1" t="s">
        <v>42</v>
      </c>
      <c r="I1" s="1" t="s">
        <v>43</v>
      </c>
      <c r="J1" s="1" t="s">
        <v>78</v>
      </c>
      <c r="K1" s="1" t="s">
        <v>44</v>
      </c>
      <c r="L1" s="1" t="s">
        <v>79</v>
      </c>
      <c r="M1" s="1" t="s">
        <v>80</v>
      </c>
      <c r="N1" s="1" t="s">
        <v>45</v>
      </c>
      <c r="O1" s="1" t="s">
        <v>46</v>
      </c>
      <c r="P1" s="1" t="s">
        <v>47</v>
      </c>
      <c r="Q1" s="1" t="s">
        <v>48</v>
      </c>
      <c r="R1" s="2" t="s">
        <v>49</v>
      </c>
      <c r="S1" s="13" t="s">
        <v>81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40</v>
      </c>
      <c r="Y1" s="1" t="s">
        <v>54</v>
      </c>
      <c r="Z1" s="1" t="s">
        <v>55</v>
      </c>
      <c r="AA1" s="1" t="s">
        <v>56</v>
      </c>
      <c r="AB1" s="3" t="s">
        <v>57</v>
      </c>
      <c r="AC1" s="3" t="s">
        <v>58</v>
      </c>
      <c r="AD1" s="3" t="s">
        <v>59</v>
      </c>
      <c r="AE1" s="3" t="s">
        <v>60</v>
      </c>
      <c r="AF1" s="3" t="s">
        <v>61</v>
      </c>
      <c r="AG1" s="3" t="s">
        <v>62</v>
      </c>
      <c r="AH1" s="3" t="s">
        <v>63</v>
      </c>
      <c r="AI1" s="3" t="s">
        <v>64</v>
      </c>
      <c r="AJ1" s="3" t="s">
        <v>65</v>
      </c>
      <c r="AK1" s="3" t="s">
        <v>66</v>
      </c>
      <c r="AL1" s="4" t="s">
        <v>67</v>
      </c>
      <c r="AM1" s="4" t="s">
        <v>41</v>
      </c>
      <c r="AN1" s="4" t="s">
        <v>68</v>
      </c>
      <c r="AO1" s="4" t="s">
        <v>69</v>
      </c>
      <c r="AP1" s="3" t="s">
        <v>70</v>
      </c>
      <c r="AQ1" s="3" t="s">
        <v>71</v>
      </c>
      <c r="AR1" s="1" t="s">
        <v>72</v>
      </c>
      <c r="AS1" s="5" t="s">
        <v>73</v>
      </c>
      <c r="AT1" s="5" t="s">
        <v>74</v>
      </c>
      <c r="AU1" s="5" t="s">
        <v>75</v>
      </c>
    </row>
    <row r="2" spans="1:47" s="6" customFormat="1" x14ac:dyDescent="0.35">
      <c r="A2" s="6" t="s">
        <v>38</v>
      </c>
      <c r="B2" s="6" t="s">
        <v>38</v>
      </c>
      <c r="C2" s="7" t="s">
        <v>1</v>
      </c>
      <c r="D2" s="7" t="s">
        <v>2</v>
      </c>
      <c r="E2" s="7">
        <v>1</v>
      </c>
      <c r="F2" s="7" t="s">
        <v>9</v>
      </c>
      <c r="G2" s="7">
        <v>10006775</v>
      </c>
      <c r="H2" s="7">
        <v>10</v>
      </c>
      <c r="I2" s="7" t="s">
        <v>10</v>
      </c>
      <c r="J2" s="7">
        <v>0</v>
      </c>
      <c r="K2" s="7">
        <v>8010</v>
      </c>
      <c r="L2" s="7" t="s">
        <v>3</v>
      </c>
      <c r="M2" s="7" t="s">
        <v>4</v>
      </c>
      <c r="N2" s="7" t="s">
        <v>5</v>
      </c>
      <c r="O2" s="7" t="s">
        <v>6</v>
      </c>
      <c r="P2" s="7" t="s">
        <v>7</v>
      </c>
      <c r="Q2" s="7" t="s">
        <v>11</v>
      </c>
      <c r="R2" s="8">
        <v>44572</v>
      </c>
      <c r="S2" s="8" t="s">
        <v>85</v>
      </c>
      <c r="T2" s="7" t="s">
        <v>12</v>
      </c>
      <c r="U2" s="7" t="s">
        <v>82</v>
      </c>
      <c r="V2" s="7" t="s">
        <v>14</v>
      </c>
      <c r="W2" s="7" t="s">
        <v>15</v>
      </c>
      <c r="X2" s="7" t="s">
        <v>8</v>
      </c>
      <c r="Y2" s="7" t="s">
        <v>16</v>
      </c>
      <c r="Z2" s="7" t="s">
        <v>17</v>
      </c>
      <c r="AA2" s="7" t="s">
        <v>18</v>
      </c>
      <c r="AB2" s="9">
        <v>24</v>
      </c>
      <c r="AC2" s="10">
        <v>15185.84</v>
      </c>
      <c r="AD2" s="10">
        <v>1974.16</v>
      </c>
      <c r="AE2" s="10">
        <v>0</v>
      </c>
      <c r="AF2" s="10">
        <v>0</v>
      </c>
      <c r="AG2" s="10">
        <v>17160</v>
      </c>
      <c r="AH2" s="10">
        <v>15185.84</v>
      </c>
      <c r="AI2" s="10">
        <v>15.19</v>
      </c>
      <c r="AJ2" s="11">
        <v>44567</v>
      </c>
      <c r="AK2" s="11">
        <v>44567</v>
      </c>
      <c r="AL2" s="11" t="str">
        <f t="shared" ref="AL2:AL5" si="0">P2&amp;U2</f>
        <v>ENDO上海济朴生物科技有限公司</v>
      </c>
      <c r="AM2" s="11" t="str">
        <f>VLOOKUP(AL2,[1]data!R:S,2,0)</f>
        <v>上海济朴生物科技有限公司</v>
      </c>
      <c r="AN2" s="12" t="str">
        <f>IF(ISERROR(VLOOKUP(AL2,[1]是否需要还原!D:D,1,0)),"N","Y")</f>
        <v>N</v>
      </c>
      <c r="AO2" s="11"/>
      <c r="AP2" s="10">
        <v>15185.84</v>
      </c>
      <c r="AQ2" s="10">
        <v>15185.84</v>
      </c>
      <c r="AR2" s="7"/>
      <c r="AS2" s="7" t="str">
        <f>VLOOKUP(AA2,[1]data!J:L,3,0)</f>
        <v>RLC Sulu-R</v>
      </c>
      <c r="AT2" s="7">
        <f>VLOOKUP(AA2,[1]data!J:M,4,0)</f>
        <v>1100</v>
      </c>
      <c r="AU2" s="7" t="str">
        <f>VLOOKUP(Q2,[1]data!C:E,3,0)</f>
        <v>华东大区</v>
      </c>
    </row>
    <row r="3" spans="1:47" s="6" customFormat="1" x14ac:dyDescent="0.35">
      <c r="A3" s="6" t="s">
        <v>38</v>
      </c>
      <c r="B3" s="6" t="s">
        <v>38</v>
      </c>
      <c r="C3" s="7" t="s">
        <v>1</v>
      </c>
      <c r="D3" s="7" t="s">
        <v>2</v>
      </c>
      <c r="E3" s="7">
        <v>1</v>
      </c>
      <c r="F3" s="7" t="s">
        <v>9</v>
      </c>
      <c r="G3" s="7">
        <v>10006775</v>
      </c>
      <c r="H3" s="7" t="s">
        <v>19</v>
      </c>
      <c r="I3" s="7" t="s">
        <v>10</v>
      </c>
      <c r="J3" s="7">
        <v>0</v>
      </c>
      <c r="K3" s="7">
        <v>8010</v>
      </c>
      <c r="L3" s="7" t="s">
        <v>3</v>
      </c>
      <c r="M3" s="7" t="s">
        <v>4</v>
      </c>
      <c r="N3" s="7" t="s">
        <v>5</v>
      </c>
      <c r="O3" s="7" t="s">
        <v>6</v>
      </c>
      <c r="P3" s="7" t="s">
        <v>7</v>
      </c>
      <c r="Q3" s="7" t="s">
        <v>11</v>
      </c>
      <c r="R3" s="8">
        <v>44572</v>
      </c>
      <c r="S3" s="8" t="s">
        <v>85</v>
      </c>
      <c r="T3" s="7" t="s">
        <v>12</v>
      </c>
      <c r="U3" s="7" t="s">
        <v>13</v>
      </c>
      <c r="V3" s="7" t="s">
        <v>14</v>
      </c>
      <c r="W3" s="7" t="s">
        <v>15</v>
      </c>
      <c r="X3" s="7" t="s">
        <v>8</v>
      </c>
      <c r="Y3" s="7" t="s">
        <v>20</v>
      </c>
      <c r="Z3" s="7" t="s">
        <v>21</v>
      </c>
      <c r="AA3" s="7" t="s">
        <v>22</v>
      </c>
      <c r="AB3" s="9">
        <v>36</v>
      </c>
      <c r="AC3" s="10">
        <v>22778.76</v>
      </c>
      <c r="AD3" s="10">
        <v>2961.24</v>
      </c>
      <c r="AE3" s="10">
        <v>0</v>
      </c>
      <c r="AF3" s="10">
        <v>0</v>
      </c>
      <c r="AG3" s="10">
        <v>25740</v>
      </c>
      <c r="AH3" s="10">
        <v>22778.76</v>
      </c>
      <c r="AI3" s="10">
        <v>22.78</v>
      </c>
      <c r="AJ3" s="11">
        <v>44567</v>
      </c>
      <c r="AK3" s="11">
        <v>44567</v>
      </c>
      <c r="AL3" s="11" t="str">
        <f t="shared" si="0"/>
        <v>ENDO上海济朴生物科技有限公司</v>
      </c>
      <c r="AM3" s="11" t="str">
        <f>VLOOKUP(AL3,[1]data!R:S,2,0)</f>
        <v>上海济朴生物科技有限公司</v>
      </c>
      <c r="AN3" s="12" t="str">
        <f>IF(ISERROR(VLOOKUP(AL3,[1]是否需要还原!D:D,1,0)),"N","Y")</f>
        <v>N</v>
      </c>
      <c r="AO3" s="11"/>
      <c r="AP3" s="10">
        <v>22778.76</v>
      </c>
      <c r="AQ3" s="10">
        <v>22778.76</v>
      </c>
      <c r="AR3" s="7"/>
      <c r="AS3" s="7" t="str">
        <f>VLOOKUP(AA3,[1]data!J:L,3,0)</f>
        <v>RLC Sulu-R</v>
      </c>
      <c r="AT3" s="7">
        <f>VLOOKUP(AA3,[1]data!J:M,4,0)</f>
        <v>1100</v>
      </c>
      <c r="AU3" s="7" t="str">
        <f>VLOOKUP(Q3,[1]data!C:E,3,0)</f>
        <v>华东大区</v>
      </c>
    </row>
    <row r="4" spans="1:47" s="6" customFormat="1" x14ac:dyDescent="0.35">
      <c r="A4" s="6" t="s">
        <v>38</v>
      </c>
      <c r="B4" s="6" t="s">
        <v>38</v>
      </c>
      <c r="C4" s="7" t="s">
        <v>1</v>
      </c>
      <c r="D4" s="7" t="s">
        <v>2</v>
      </c>
      <c r="E4" s="7">
        <v>1</v>
      </c>
      <c r="F4" s="7" t="s">
        <v>9</v>
      </c>
      <c r="G4" s="7">
        <v>10006775</v>
      </c>
      <c r="H4" s="7" t="s">
        <v>23</v>
      </c>
      <c r="I4" s="7" t="s">
        <v>10</v>
      </c>
      <c r="J4" s="7">
        <v>0</v>
      </c>
      <c r="K4" s="7">
        <v>8010</v>
      </c>
      <c r="L4" s="7" t="s">
        <v>3</v>
      </c>
      <c r="M4" s="7" t="s">
        <v>4</v>
      </c>
      <c r="N4" s="7" t="s">
        <v>5</v>
      </c>
      <c r="O4" s="7" t="s">
        <v>6</v>
      </c>
      <c r="P4" s="7" t="s">
        <v>7</v>
      </c>
      <c r="Q4" s="7" t="s">
        <v>11</v>
      </c>
      <c r="R4" s="8">
        <v>44572</v>
      </c>
      <c r="S4" s="8" t="s">
        <v>85</v>
      </c>
      <c r="T4" s="7" t="s">
        <v>12</v>
      </c>
      <c r="U4" s="7" t="s">
        <v>13</v>
      </c>
      <c r="V4" s="7" t="s">
        <v>14</v>
      </c>
      <c r="W4" s="7" t="s">
        <v>15</v>
      </c>
      <c r="X4" s="7" t="s">
        <v>8</v>
      </c>
      <c r="Y4" s="7" t="s">
        <v>24</v>
      </c>
      <c r="Z4" s="7" t="s">
        <v>25</v>
      </c>
      <c r="AA4" s="7" t="s">
        <v>26</v>
      </c>
      <c r="AB4" s="9">
        <v>12</v>
      </c>
      <c r="AC4" s="10">
        <v>8283.19</v>
      </c>
      <c r="AD4" s="10">
        <v>1076.81</v>
      </c>
      <c r="AE4" s="10">
        <v>0</v>
      </c>
      <c r="AF4" s="10">
        <v>0</v>
      </c>
      <c r="AG4" s="10">
        <v>9360</v>
      </c>
      <c r="AH4" s="10">
        <v>8283.19</v>
      </c>
      <c r="AI4" s="10">
        <v>8.2799999999999994</v>
      </c>
      <c r="AJ4" s="11">
        <v>44567</v>
      </c>
      <c r="AK4" s="11">
        <v>44567</v>
      </c>
      <c r="AL4" s="11" t="str">
        <f t="shared" si="0"/>
        <v>ENDO上海济朴生物科技有限公司</v>
      </c>
      <c r="AM4" s="11" t="str">
        <f>VLOOKUP(AL4,[1]data!R:S,2,0)</f>
        <v>上海济朴生物科技有限公司</v>
      </c>
      <c r="AN4" s="12" t="str">
        <f>IF(ISERROR(VLOOKUP(AL4,[1]是否需要还原!D:D,1,0)),"N","Y")</f>
        <v>N</v>
      </c>
      <c r="AO4" s="11"/>
      <c r="AP4" s="10">
        <v>8283.18</v>
      </c>
      <c r="AQ4" s="10">
        <v>8283.18</v>
      </c>
      <c r="AR4" s="7"/>
      <c r="AS4" s="7" t="str">
        <f>VLOOKUP(AA4,[1]data!J:L,3,0)</f>
        <v>RLC Sulu-R</v>
      </c>
      <c r="AT4" s="7">
        <f>VLOOKUP(AA4,[1]data!J:M,4,0)</f>
        <v>1200</v>
      </c>
      <c r="AU4" s="7" t="str">
        <f>VLOOKUP(Q4,[1]data!C:E,3,0)</f>
        <v>华东大区</v>
      </c>
    </row>
    <row r="5" spans="1:47" s="6" customFormat="1" x14ac:dyDescent="0.35">
      <c r="A5" s="6" t="s">
        <v>38</v>
      </c>
      <c r="B5" s="6" t="s">
        <v>38</v>
      </c>
      <c r="C5" s="7" t="s">
        <v>1</v>
      </c>
      <c r="D5" s="7" t="s">
        <v>2</v>
      </c>
      <c r="E5" s="7">
        <v>1</v>
      </c>
      <c r="F5" s="7" t="s">
        <v>0</v>
      </c>
      <c r="G5" s="7">
        <v>10006773</v>
      </c>
      <c r="H5" s="7" t="s">
        <v>27</v>
      </c>
      <c r="I5" s="7" t="s">
        <v>10</v>
      </c>
      <c r="J5" s="7">
        <v>0</v>
      </c>
      <c r="K5" s="7">
        <v>8010</v>
      </c>
      <c r="L5" s="7" t="s">
        <v>3</v>
      </c>
      <c r="M5" s="7" t="s">
        <v>4</v>
      </c>
      <c r="N5" s="7" t="s">
        <v>5</v>
      </c>
      <c r="O5" s="7" t="s">
        <v>6</v>
      </c>
      <c r="P5" s="7" t="s">
        <v>7</v>
      </c>
      <c r="Q5" s="7" t="s">
        <v>28</v>
      </c>
      <c r="R5" s="8">
        <v>44572</v>
      </c>
      <c r="S5" s="8" t="s">
        <v>84</v>
      </c>
      <c r="T5" s="7" t="s">
        <v>29</v>
      </c>
      <c r="U5" s="7" t="s">
        <v>83</v>
      </c>
      <c r="V5" s="7" t="s">
        <v>14</v>
      </c>
      <c r="W5" s="7" t="s">
        <v>30</v>
      </c>
      <c r="X5" s="7" t="s">
        <v>8</v>
      </c>
      <c r="Y5" s="7" t="s">
        <v>31</v>
      </c>
      <c r="Z5" s="7" t="s">
        <v>32</v>
      </c>
      <c r="AA5" s="7" t="s">
        <v>33</v>
      </c>
      <c r="AB5" s="9">
        <v>54</v>
      </c>
      <c r="AC5" s="10">
        <v>37059.29</v>
      </c>
      <c r="AD5" s="10">
        <v>4817.71</v>
      </c>
      <c r="AE5" s="10">
        <v>0</v>
      </c>
      <c r="AF5" s="10">
        <v>0</v>
      </c>
      <c r="AG5" s="10">
        <v>41877</v>
      </c>
      <c r="AH5" s="10">
        <v>37059.29</v>
      </c>
      <c r="AI5" s="10">
        <v>37.06</v>
      </c>
      <c r="AJ5" s="11">
        <v>44566</v>
      </c>
      <c r="AK5" s="11">
        <v>44566</v>
      </c>
      <c r="AL5" s="11" t="str">
        <f t="shared" si="0"/>
        <v>ENDO河南和之信科技开发有限公司</v>
      </c>
      <c r="AM5" s="11" t="str">
        <f>VLOOKUP(AL5,[1]data!R:S,2,0)</f>
        <v>河南和之信科技开发有限公司</v>
      </c>
      <c r="AN5" s="12" t="str">
        <f>IF(ISERROR(VLOOKUP(AL5,[1]是否需要还原!D:D,1,0)),"N","Y")</f>
        <v>N</v>
      </c>
      <c r="AO5" s="11"/>
      <c r="AP5" s="10">
        <v>37059.29</v>
      </c>
      <c r="AQ5" s="10">
        <v>37059.29</v>
      </c>
      <c r="AR5" s="7"/>
      <c r="AS5" s="7" t="str">
        <f>VLOOKUP(AA5,[1]data!J:L,3,0)</f>
        <v>SRC Sulu-R</v>
      </c>
      <c r="AT5" s="7">
        <f>VLOOKUP(AA5,[1]data!J:M,4,0)</f>
        <v>1100</v>
      </c>
      <c r="AU5" s="7" t="str">
        <f>VLOOKUP(Q5,[1]data!C:E,3,0)</f>
        <v>西北大区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 Zhang</dc:creator>
  <cp:lastModifiedBy>admin</cp:lastModifiedBy>
  <dcterms:created xsi:type="dcterms:W3CDTF">2015-06-05T18:19:34Z</dcterms:created>
  <dcterms:modified xsi:type="dcterms:W3CDTF">2022-03-30T05:32:35Z</dcterms:modified>
</cp:coreProperties>
</file>