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9230\Google 雲端硬碟\Personal\公司\RSC\Product\Database\Industry\銅箔\"/>
    </mc:Choice>
  </mc:AlternateContent>
  <xr:revisionPtr revIDLastSave="0" documentId="13_ncr:1_{B72CABDC-BDC5-4832-B5D8-29E553787A6C}" xr6:coauthVersionLast="45" xr6:coauthVersionMax="45" xr10:uidLastSave="{00000000-0000-0000-0000-000000000000}"/>
  <bookViews>
    <workbookView xWindow="1170" yWindow="0" windowWidth="15375" windowHeight="15600" xr2:uid="{00000000-000D-0000-FFFF-FFFF00000000}"/>
  </bookViews>
  <sheets>
    <sheet name="原始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153" i="1"/>
  <c r="A142" i="1"/>
  <c r="A87" i="1"/>
  <c r="A196" i="1"/>
  <c r="A132" i="1"/>
  <c r="A131" i="1"/>
  <c r="A272" i="1"/>
  <c r="A275" i="1"/>
  <c r="A208" i="1"/>
  <c r="A205" i="1"/>
  <c r="A129" i="1"/>
  <c r="A125" i="1" l="1"/>
  <c r="A102" i="1"/>
  <c r="A47" i="1" l="1"/>
  <c r="A35" i="1"/>
  <c r="A34" i="1"/>
  <c r="A10" i="1"/>
  <c r="A160" i="1"/>
  <c r="A130" i="1"/>
  <c r="A176" i="1" l="1"/>
  <c r="A2" i="1"/>
  <c r="A155" i="1" l="1"/>
  <c r="A198" i="1"/>
  <c r="A126" i="1"/>
  <c r="A133" i="1"/>
  <c r="A19" i="1"/>
  <c r="A140" i="1"/>
  <c r="A134" i="1"/>
  <c r="A279" i="1"/>
  <c r="A20" i="1"/>
  <c r="A4" i="1"/>
  <c r="A141" i="1"/>
  <c r="A135" i="1"/>
  <c r="A101" i="1"/>
  <c r="A106" i="1"/>
  <c r="A260" i="1"/>
  <c r="A56" i="1"/>
  <c r="A276" i="1"/>
  <c r="A263" i="1"/>
  <c r="A288" i="1"/>
  <c r="A239" i="1"/>
  <c r="A158" i="1"/>
  <c r="A24" i="1"/>
  <c r="A264" i="1"/>
  <c r="A122" i="1"/>
  <c r="A185" i="1"/>
  <c r="A151" i="1"/>
  <c r="A30" i="1"/>
  <c r="A86" i="1"/>
  <c r="A265" i="1"/>
  <c r="A144" i="1"/>
  <c r="A21" i="1"/>
  <c r="A177" i="1"/>
  <c r="A166" i="1"/>
  <c r="A211" i="1"/>
  <c r="A174" i="1"/>
  <c r="A17" i="1"/>
  <c r="A159" i="1"/>
  <c r="A184" i="1"/>
  <c r="A5" i="1"/>
  <c r="A12" i="1"/>
  <c r="A277" i="1"/>
  <c r="A261" i="1"/>
  <c r="A28" i="1"/>
  <c r="A39" i="1"/>
  <c r="A23" i="1"/>
  <c r="A6" i="1"/>
  <c r="A136" i="1"/>
  <c r="A178" i="1"/>
  <c r="A26" i="1"/>
  <c r="A179" i="1"/>
  <c r="A186" i="1"/>
  <c r="A96" i="1"/>
  <c r="A18" i="1"/>
  <c r="A150" i="1"/>
  <c r="A13" i="1"/>
  <c r="A173" i="1"/>
  <c r="A152" i="1"/>
  <c r="A156" i="1"/>
  <c r="A187" i="1"/>
  <c r="A11" i="1"/>
  <c r="A157" i="1"/>
  <c r="A172" i="1"/>
  <c r="A204" i="1"/>
  <c r="A215" i="1"/>
  <c r="A167" i="1"/>
  <c r="A14" i="1"/>
  <c r="A171" i="1"/>
  <c r="A154" i="1"/>
  <c r="A193" i="1"/>
  <c r="A199" i="1"/>
  <c r="A212" i="1"/>
  <c r="A227" i="1"/>
  <c r="A251" i="1"/>
  <c r="A143" i="1"/>
  <c r="A164" i="1"/>
  <c r="A194" i="1"/>
  <c r="A223" i="1"/>
  <c r="A226" i="1"/>
  <c r="A234" i="1"/>
  <c r="A137" i="1"/>
  <c r="A7" i="1"/>
  <c r="A22" i="1"/>
  <c r="A304" i="1"/>
  <c r="A149" i="1"/>
  <c r="A294" i="1"/>
  <c r="A301" i="1"/>
  <c r="A175" i="1"/>
  <c r="A228" i="1"/>
  <c r="A229" i="1"/>
  <c r="A244" i="1"/>
  <c r="A248" i="1"/>
  <c r="A281" i="1"/>
  <c r="A285" i="1"/>
  <c r="A253" i="1"/>
  <c r="A291" i="1"/>
  <c r="A188" i="1"/>
  <c r="A200" i="1"/>
  <c r="A216" i="1"/>
  <c r="A257" i="1"/>
  <c r="A235" i="1"/>
  <c r="A233" i="1"/>
  <c r="A238" i="1"/>
  <c r="A240" i="1"/>
  <c r="A243" i="1"/>
  <c r="A225" i="1"/>
  <c r="A297" i="1"/>
  <c r="A38" i="1"/>
  <c r="A50" i="1"/>
  <c r="A93" i="1"/>
  <c r="A214" i="1"/>
  <c r="A293" i="1"/>
  <c r="A139" i="1"/>
  <c r="A168" i="1"/>
  <c r="A236" i="1"/>
  <c r="A127" i="1"/>
  <c r="A266" i="1"/>
  <c r="A146" i="1"/>
  <c r="A123" i="1"/>
  <c r="A217" i="1"/>
  <c r="A224" i="1"/>
  <c r="A222" i="1"/>
  <c r="A282" i="1"/>
  <c r="A218" i="1"/>
  <c r="A120" i="1"/>
  <c r="A245" i="1"/>
  <c r="A241" i="1"/>
  <c r="A249" i="1"/>
  <c r="A230" i="1"/>
  <c r="A219" i="1"/>
  <c r="A246" i="1"/>
  <c r="A165" i="1"/>
  <c r="A242" i="1"/>
  <c r="A289" i="1"/>
  <c r="A145" i="1"/>
  <c r="A231" i="1"/>
  <c r="A247" i="1"/>
  <c r="A250" i="1"/>
  <c r="A283" i="1"/>
  <c r="A286" i="1"/>
  <c r="A189" i="1"/>
  <c r="A201" i="1"/>
  <c r="A252" i="1"/>
  <c r="A290" i="1"/>
  <c r="A220" i="1"/>
  <c r="A268" i="1"/>
  <c r="A232" i="1"/>
  <c r="A182" i="1"/>
  <c r="A138" i="1"/>
  <c r="A254" i="1"/>
  <c r="A269" i="1"/>
  <c r="A124" i="1"/>
  <c r="A237" i="1"/>
  <c r="A273" i="1"/>
  <c r="A195" i="1"/>
  <c r="A206" i="1"/>
  <c r="A203" i="1"/>
  <c r="A267" i="1"/>
  <c r="A161" i="1"/>
  <c r="A180" i="1"/>
  <c r="A190" i="1"/>
  <c r="A295" i="1"/>
  <c r="A148" i="1"/>
  <c r="A128" i="1"/>
  <c r="A202" i="1"/>
  <c r="A207" i="1"/>
  <c r="A274" i="1"/>
  <c r="A303" i="1"/>
  <c r="A298" i="1"/>
  <c r="A300" i="1"/>
  <c r="A302" i="1"/>
  <c r="A299" i="1"/>
  <c r="A209" i="1"/>
  <c r="A210" i="1"/>
  <c r="A262" i="1"/>
  <c r="A258" i="1"/>
  <c r="A197" i="1"/>
  <c r="A270" i="1"/>
  <c r="A256" i="1"/>
  <c r="A259" i="1"/>
  <c r="A278" i="1"/>
  <c r="A280" i="1"/>
  <c r="A296" i="1"/>
  <c r="A169" i="1"/>
  <c r="A162" i="1"/>
  <c r="A163" i="1"/>
  <c r="A181" i="1"/>
  <c r="A191" i="1"/>
  <c r="A192" i="1"/>
  <c r="A80" i="1"/>
  <c r="A54" i="1"/>
  <c r="A284" i="1"/>
  <c r="A287" i="1"/>
  <c r="A255" i="1"/>
  <c r="A292" i="1"/>
  <c r="A271" i="1"/>
  <c r="A170" i="1"/>
  <c r="A108" i="1"/>
  <c r="A111" i="1"/>
  <c r="A83" i="1"/>
  <c r="A104" i="1"/>
  <c r="A36" i="1"/>
  <c r="A84" i="1"/>
  <c r="A57" i="1"/>
  <c r="A55" i="1"/>
  <c r="A64" i="1"/>
  <c r="A82" i="1"/>
  <c r="A90" i="1"/>
  <c r="A37" i="1"/>
  <c r="A74" i="1"/>
  <c r="A72" i="1"/>
  <c r="A98" i="1"/>
  <c r="A103" i="1"/>
  <c r="A113" i="1"/>
  <c r="A76" i="1"/>
  <c r="A63" i="1"/>
  <c r="A77" i="1"/>
  <c r="A65" i="1"/>
  <c r="A73" i="1"/>
  <c r="A40" i="1"/>
  <c r="A116" i="1"/>
  <c r="A114" i="1"/>
  <c r="A115" i="1"/>
  <c r="A183" i="1"/>
  <c r="A105" i="1"/>
  <c r="A92" i="1"/>
  <c r="A41" i="1"/>
  <c r="A52" i="1"/>
  <c r="A69" i="1"/>
  <c r="A42" i="1"/>
  <c r="A58" i="1"/>
  <c r="A78" i="1"/>
  <c r="A119" i="1"/>
  <c r="A70" i="1"/>
  <c r="A49" i="1"/>
  <c r="A66" i="1"/>
  <c r="A62" i="1"/>
  <c r="A59" i="1"/>
  <c r="A29" i="1"/>
  <c r="A99" i="1"/>
  <c r="A31" i="1"/>
  <c r="A43" i="1"/>
  <c r="A25" i="1"/>
  <c r="A44" i="1"/>
  <c r="A67" i="1"/>
  <c r="A45" i="1"/>
  <c r="A60" i="1"/>
  <c r="A85" i="1"/>
  <c r="A32" i="1"/>
  <c r="A88" i="1"/>
  <c r="A9" i="1"/>
  <c r="A46" i="1"/>
  <c r="A94" i="1"/>
  <c r="A61" i="1"/>
  <c r="A79" i="1"/>
  <c r="A100" i="1"/>
  <c r="A33" i="1"/>
  <c r="A112" i="1"/>
  <c r="A15" i="1"/>
  <c r="A16" i="1"/>
  <c r="A71" i="1"/>
  <c r="A75" i="1"/>
  <c r="A68" i="1"/>
  <c r="A97" i="1"/>
  <c r="A147" i="1"/>
  <c r="A121" i="1"/>
  <c r="A51" i="1"/>
  <c r="A27" i="1"/>
  <c r="A48" i="1"/>
  <c r="A89" i="1"/>
  <c r="A107" i="1"/>
  <c r="A221" i="1"/>
  <c r="A213" i="1"/>
  <c r="A95" i="1"/>
  <c r="A109" i="1"/>
  <c r="A53" i="1"/>
  <c r="A118" i="1"/>
  <c r="A81" i="1"/>
  <c r="A91" i="1"/>
  <c r="A110" i="1"/>
  <c r="A117" i="1"/>
  <c r="A3" i="1"/>
</calcChain>
</file>

<file path=xl/sharedStrings.xml><?xml version="1.0" encoding="utf-8"?>
<sst xmlns="http://schemas.openxmlformats.org/spreadsheetml/2006/main" count="278" uniqueCount="262">
  <si>
    <t>UTS</t>
    <phoneticPr fontId="1" type="noConversion"/>
  </si>
  <si>
    <t>EC</t>
    <phoneticPr fontId="1" type="noConversion"/>
  </si>
  <si>
    <t>Source</t>
    <phoneticPr fontId="1" type="noConversion"/>
  </si>
  <si>
    <t>P(%)</t>
    <phoneticPr fontId="1" type="noConversion"/>
  </si>
  <si>
    <t>Ni(%)</t>
    <phoneticPr fontId="1" type="noConversion"/>
  </si>
  <si>
    <t>Si(%)</t>
    <phoneticPr fontId="1" type="noConversion"/>
  </si>
  <si>
    <t>Mg(%)</t>
    <phoneticPr fontId="1" type="noConversion"/>
  </si>
  <si>
    <t>Cr(%)</t>
    <phoneticPr fontId="1" type="noConversion"/>
  </si>
  <si>
    <t>Zn(%)</t>
    <phoneticPr fontId="1" type="noConversion"/>
  </si>
  <si>
    <t>Zr(%)</t>
    <phoneticPr fontId="1" type="noConversion"/>
  </si>
  <si>
    <t>Sn(%)</t>
    <phoneticPr fontId="1" type="noConversion"/>
  </si>
  <si>
    <t>CN1477220</t>
    <phoneticPr fontId="1" type="noConversion"/>
  </si>
  <si>
    <t>CN101299424</t>
    <phoneticPr fontId="1" type="noConversion"/>
  </si>
  <si>
    <t>CN1482264</t>
    <phoneticPr fontId="1" type="noConversion"/>
  </si>
  <si>
    <t>CN1932056</t>
    <phoneticPr fontId="1" type="noConversion"/>
  </si>
  <si>
    <t>CN1940104</t>
    <phoneticPr fontId="1" type="noConversion"/>
  </si>
  <si>
    <t>CN102534291A</t>
    <phoneticPr fontId="1" type="noConversion"/>
  </si>
  <si>
    <t>Cu(%)</t>
    <phoneticPr fontId="1" type="noConversion"/>
  </si>
  <si>
    <t>Progress</t>
    <phoneticPr fontId="1" type="noConversion"/>
  </si>
  <si>
    <t>Deformation + Homogenized 900℃×1h + Quenched+Aging 500℃×1h</t>
    <phoneticPr fontId="1" type="noConversion"/>
  </si>
  <si>
    <t>TAMAC15, Progress is not clear,Usually peak performance (UTS maximum)</t>
    <phoneticPr fontId="1" type="noConversion"/>
  </si>
  <si>
    <t>陈小祝. 引线框架用Cu-Fe-P合金制备工艺与显微组织及性能研究[D]. 广东工业大学, 2012./Chen Xiaozhu. Study on the preparation, microstructure and properties of Cu-Fe-P alloy for lead frame[D]. Guangdong University of Technology, 2012.</t>
    <phoneticPr fontId="1" type="noConversion"/>
  </si>
  <si>
    <t>C64700, Peak performance, Progress is not clear/Secondary reference</t>
    <phoneticPr fontId="1" type="noConversion"/>
  </si>
  <si>
    <t>C70250, Peak performance, Progress is not clear/Secondary reference</t>
    <phoneticPr fontId="1" type="noConversion"/>
  </si>
  <si>
    <t>张红钢. Cu-Fe-P合金高温热变形行为研究[D]. 中南大学, 2004./Zhang Honggang. Study on high temperature hot deformation behavior of Cu-Fe-P[D]. Central South University, 2004.</t>
    <phoneticPr fontId="1" type="noConversion"/>
  </si>
  <si>
    <t>刘平, 赵冬梅, 田保红. 高性能铜合金及其加工技术[M]. 冶金工业出版社, 2005.ISBN:7-5024-3729-0/Liu Ping, Zhan Dongmei,Tian Baohong. High Performance Copper Alloy and its Processing Technology[M]. Metallurgical industry press.</t>
    <phoneticPr fontId="1" type="noConversion"/>
  </si>
  <si>
    <t>KLF-125, Peak performance, Progress is not clear/Secondary reference</t>
    <phoneticPr fontId="1" type="noConversion"/>
  </si>
  <si>
    <t>TFe0.15,Peak performance, Progress is not clear/Secondary reference</t>
    <phoneticPr fontId="1" type="noConversion"/>
  </si>
  <si>
    <t>QSi0.7,Peak performance, Progress is not clear/Secondary reference</t>
    <phoneticPr fontId="1" type="noConversion"/>
  </si>
  <si>
    <t>QSi0.25,Peak performance, Progress is not clear/Secondary reference</t>
    <phoneticPr fontId="1" type="noConversion"/>
  </si>
  <si>
    <t>师阿维. 稀土Y对C194合金组织及性能影响的研究[D]. 江西理工大学, 2008./Shi Awei. Research on the Processing and Properties of the rare-earth Y element-C194 Alloy[D].Jiangxi University of Science and Technology, 2008.</t>
    <phoneticPr fontId="1" type="noConversion"/>
  </si>
  <si>
    <t>刘凯. C194合金带材加工性能研究[D]. 江西理工大学, 2007./Liu Kai. Research on the Processing and Properties of the C194 Alloy strip[D]. Jiangxi University of Science and Technology, 2007.</t>
    <phoneticPr fontId="1" type="noConversion"/>
  </si>
  <si>
    <t>950℃×0.5h + Hot rolling (50%) + 625℃×2h Quenched + Cold rolling (70%) + Aging 500℃×2h + Aging 480℃×2h + Aging 300℃×0.5h</t>
    <phoneticPr fontId="1" type="noConversion"/>
  </si>
  <si>
    <t>C194, 830℃×0.5h + Hot rolling (87%) + 850℃×1h Quenched + Cold rolling (75%) +Aging 525℃×3.5h + Cold rolling (70%) + Aging 420℃×3.5h + Colding rolling (78%)</t>
    <phoneticPr fontId="1" type="noConversion"/>
  </si>
  <si>
    <t>900℃×1.16h Quenched + 400℃×2h</t>
    <phoneticPr fontId="1" type="noConversion"/>
  </si>
  <si>
    <t xml:space="preserve">Hot rolling + Cold rolling (70%) + 950℃×1h Quenched + Aging 600℃×1h + Cold rolling (70%) + Aging 350℃×1h + 30%~60% Cold rolling </t>
    <phoneticPr fontId="1" type="noConversion"/>
  </si>
  <si>
    <t>戴姣燕,尹志民,蒋蓉蓉,宋练鹏,袁远.水平连铸-冷轧-退火工艺制备的Cu-Fe-P合金薄带特性[J].中国有色金属学报,2009,19(10):1840-1847./Dai JY, Yin ZM, Jiang RR, Song LP, Yuan Y. Features of Cu-Fe-P alloy strip prepared by process of horizontal continuous casting-cold rolling-annealing. Zhongguo Youse Jinshu Xuebao/chinese Journal of Nonferrous Metals. 2009;19:1840-7. DOI：10.19476/j.ysxb.1004.0609.2009.10.021</t>
    <phoneticPr fontId="1" type="noConversion"/>
  </si>
  <si>
    <t>张御天，张满，付彭怀，等. Mg和RE对Cu-Fe-P合金组织性能的影响[J]. 铸造技术. 2009, 30(4): 523-527./Zhang Y, Zhang M, Fu P. Influences of Mg and RE on the Microstructure and Properties of Cu-Fe-P Alloy[J]. Foundry Technology. 2009, 30(4): 523-527.</t>
    <phoneticPr fontId="1" type="noConversion"/>
  </si>
  <si>
    <t>李红英，张孝军，李周兵. 引线框架用铜合金C194热处理工艺研究[J]. 金属热处理. 2008, 33(4): 65-68./Li H, Zhang X, Li Z. Study on heat treatment process of C194 copper alloy for lead frame[J]. Heatment of Metals. 2008, 33(4): 65-68.</t>
    <phoneticPr fontId="1" type="noConversion"/>
  </si>
  <si>
    <t>黄鑫，王德志，曾菊花，等. 引线框架用KFC铜合金低温形变热处理后的组织与性能[J]. 机械工程材料. 2011(12): 59-62./Huang X, Wang D, Zeng J, et al. Micostructure and Properties of KFC Copper Alloy Used for Lead Frame after Low Temperature Thermo-Mechanical Treatment[J]. Materials for Mechanical Engineering. 2011(12): 59-62.</t>
    <phoneticPr fontId="1" type="noConversion"/>
  </si>
  <si>
    <t>980℃×2h + Hot rolling + Quenched + Aging 450℃×1h</t>
    <phoneticPr fontId="1" type="noConversion"/>
  </si>
  <si>
    <t>Hot rolling + on-line solution + Cold rolling (88%) + annealing + Cold rolling (44.67%) + annealing + Cold rolling (51.81%) + Cold rolling (36.5%)</t>
    <phoneticPr fontId="1" type="noConversion"/>
  </si>
  <si>
    <t>Hot rolling + Quenched + Cold rolling (80%) + 450℃×2h</t>
    <phoneticPr fontId="1" type="noConversion"/>
  </si>
  <si>
    <t>950℃ Hot rolling + Quenched + Cold rolling + Aging 550℃×2h + 450℃×2h +  Refine rolling</t>
    <phoneticPr fontId="1" type="noConversion"/>
  </si>
  <si>
    <t>Hot rolling + 900℃×70min Quenched + Cold rolling (80%) + Aging 500℃×2h</t>
    <phoneticPr fontId="1" type="noConversion"/>
  </si>
  <si>
    <t>向朝建，杨春秀，汤玉琼，等. IC引线框架用Cu-Fe-P合金耐热性能的研究[J]. 金属热处理. 2008, 33(5): 12-15./Xiang C, Yang C, Tang Y, et al. Study on heat resistance of Cu-Fe-P alloy used for IC lead frame[J]. Heat treatment of metals. 2008, 33(5): 12-15.</t>
    <phoneticPr fontId="1" type="noConversion"/>
  </si>
  <si>
    <t>not clear, peak performance.</t>
    <phoneticPr fontId="1" type="noConversion"/>
  </si>
  <si>
    <t>900℃×70min + Cold rolling</t>
    <phoneticPr fontId="1" type="noConversion"/>
  </si>
  <si>
    <t>Hot rolling + Water quenching + Cold rolling + Aging 550℃×2h + 450℃×2h + Cold rolling + annealing + Cold rolling</t>
    <phoneticPr fontId="1" type="noConversion"/>
  </si>
  <si>
    <t>Hot rolling + Cold rolling (2.5mm) + Aging 500℃×4h + Cold rolling (60%) + Aging 480℃×4h + Fine rolling + Annealing (0.38mm)</t>
    <phoneticPr fontId="1" type="noConversion"/>
  </si>
  <si>
    <t>Hot rolling + Cold rolling (88.5%) + Aging 500℃×4h + Cold rolling (60.7%) + 650℃ annealing + Refine rolling (35.4%) + Annealing</t>
    <phoneticPr fontId="1" type="noConversion"/>
  </si>
  <si>
    <t xml:space="preserve">850℃×1h + Water quenching + Cold rolling (75%) + Aging 550℃×4h + Air Cooling + Cold rolling (75%) + Aging 450℃×4h + Air Cooling </t>
    <phoneticPr fontId="1" type="noConversion"/>
  </si>
  <si>
    <t>900℃×70min Solution + Cold rolling + Aging 400℃×2h</t>
    <phoneticPr fontId="1" type="noConversion"/>
  </si>
  <si>
    <t>920℃×30min + Hot rolling (8mm) + 900℃×2h + Quenched + Cold rolling (1.6mm) + Aging 550℃×2h + 450×2</t>
    <phoneticPr fontId="1" type="noConversion"/>
  </si>
  <si>
    <t>920℃×30min + Hot rolling (8mm) + 900℃×2h + Quenched + Cold rolling (1.6mm) + Aging 550℃×2h + 450×2</t>
    <phoneticPr fontId="1" type="noConversion"/>
  </si>
  <si>
    <t>950℃×2h + Hot rolling (4.3~4.5mm) + 900℃×1h + Quenched + Cold rolling (40%) + Aging 500℃×2h + Cold rolling (80%) + 450℃×1h</t>
    <phoneticPr fontId="1" type="noConversion"/>
  </si>
  <si>
    <t>860℃×70min Solution + Cold rolling (80%) + Aging 500℃×2.5h</t>
    <phoneticPr fontId="1" type="noConversion"/>
  </si>
  <si>
    <t>not clear, peak performance.</t>
    <phoneticPr fontId="1" type="noConversion"/>
  </si>
  <si>
    <t>not clear, peak performance.</t>
    <phoneticPr fontId="1" type="noConversion"/>
  </si>
  <si>
    <t>850℃×60min Solution + Hot rolling (81%) + 850℃×60min Quenched + Cold rolling (71%) + 500℃×3.5h + Cold rolling (70%)</t>
    <phoneticPr fontId="1" type="noConversion"/>
  </si>
  <si>
    <t>875℃×60min Solution + Cold rolling (70%) + 500℃×5h Aging</t>
    <phoneticPr fontId="1" type="noConversion"/>
  </si>
  <si>
    <t>800℃×1h + Water quenching + Cold rolling (35%) + Aging 500℃×2h + Cold rolling (75%) + Aging 400℃×2h</t>
    <phoneticPr fontId="1" type="noConversion"/>
  </si>
  <si>
    <t>王东锋,康布熙,田保红,刘平,黄金亮,赵冬梅.时效处理对Cu-Fe-P合金硬度和导电率的影响[J].洛阳工学院学报,2002(03):10-12./Wang D F, Kang B X, Tian B H, et al. Effect of Aging Treatment on Microhardness and Electrical Conductivity of Cu-Fe-P Alloy[J]. Journal of Luoyang Institute of Technology. 2002(03):10-12. IO:DOI:10.15926/j.cnki.issn1672-6871.2002.03.004</t>
    <phoneticPr fontId="1" type="noConversion"/>
  </si>
  <si>
    <t xml:space="preserve">950℃×2h Homogenized + Hot rolling (6mm) + 930℃×70min + Cold rolling (1mm) + Aging 575℃×2h    </t>
    <phoneticPr fontId="1" type="noConversion"/>
  </si>
  <si>
    <t>850℃×1h Solution + Water Quenched + 525℃×3h Aging + Cooling with furnace + 420℃×3h+ Cooling with furnace + Fine rolling + Annealing</t>
    <phoneticPr fontId="1" type="noConversion"/>
  </si>
  <si>
    <t xml:space="preserve">Melting + Red Ingot Casting (Indirect water cooling) + Hot rolling &amp; Quenched +_Surface milling + Cold rolling + Annealing + Cold rolling + Heat treatment  </t>
    <phoneticPr fontId="1" type="noConversion"/>
  </si>
  <si>
    <t>16mm (1180~1160℃) + Water Quenched + 760℃×7h + Cold rolling (0.62mm) + 450℃×6h + cold rolling (0.50mm) + 450℃×6h</t>
    <phoneticPr fontId="1" type="noConversion"/>
  </si>
  <si>
    <t>900~1000℃ hot rolling(6 mm) + Cold rolling (1mm) + 400~600℃ two step aging + Cold rolling (0.5mm) + annealing</t>
    <phoneticPr fontId="1" type="noConversion"/>
  </si>
  <si>
    <t>Hot rolling + Cold rolling (2.5mm) + Aging 500℃×4h + Cold rolling (1.0mm) + Aging 480℃×4h + Fine rolling + Annealing (0.38mm)</t>
    <phoneticPr fontId="1" type="noConversion"/>
  </si>
  <si>
    <t xml:space="preserve">Horizontal continuous casting (15mm) + Cold rolling (5.0mm) +  570℃×1h Aging + Cold rolling(3.0mm) + 560℃×1h + Cold rolling (1.5mm) + Annealing </t>
    <phoneticPr fontId="1" type="noConversion"/>
  </si>
  <si>
    <t>not clear</t>
    <phoneticPr fontId="1" type="noConversion"/>
  </si>
  <si>
    <t>Hot rolling + 900℃×70min solution + Water quenched + Cold rolling (50%) + Aging 500℃×1h</t>
    <phoneticPr fontId="1" type="noConversion"/>
  </si>
  <si>
    <t>张龙. Cu-NI-Si合金回归工艺研究[D]. 中南大学, 2014./Zhang Long. Regression Technique Research of Cu-Ni-Si Alloy[D]. Central South University, 2004.</t>
    <phoneticPr fontId="1" type="noConversion"/>
  </si>
  <si>
    <t>雷前. 超高强Cu-Ni-Si合金的相变特征及性能研究[D]. 中南大学, 2009./Lei Qian. Dynamics of phase transformation of Cu-Ni-Si alloy with super high strength and high conductivity[D]. Central South University, 2009.</t>
    <phoneticPr fontId="1" type="noConversion"/>
  </si>
  <si>
    <t>965℃×6h  Solution + Hot rolling (60%) +  450℃×90min Aging</t>
    <phoneticPr fontId="1" type="noConversion"/>
  </si>
  <si>
    <t>870℃×1h  Solution + Hot rolling (53.1%) + 850℃×1h Quenched + Cold rolling (60%) + 500℃×2h Aging</t>
    <phoneticPr fontId="1" type="noConversion"/>
  </si>
  <si>
    <t>王俊峰. 引线框架用Cu-Ni-Si-Mg合金组织性能研究[D]. 河南科技大学, 2012./Wang Junfeng. Study on microstructure and properties of Cu-Ni-Si-Mg alloy used for lead frame[D]. Henan University of Science &amp; Technology, 2012.</t>
    <phoneticPr fontId="1" type="noConversion"/>
  </si>
  <si>
    <t>not clear</t>
    <phoneticPr fontId="1" type="noConversion"/>
  </si>
  <si>
    <t>Hor rolling + 900℃×1h + Water quenched + Cold rolling (60%) + 450℃×1h</t>
    <phoneticPr fontId="1" type="noConversion"/>
  </si>
  <si>
    <t>Hor rolling + 900℃×1h + Water quenched + Cold rolling (40%) + 500℃×1h</t>
    <phoneticPr fontId="1" type="noConversion"/>
  </si>
  <si>
    <t>马鹏. Cu-Ni-Si合金加工工艺与性能的研究[D]. 江西理工大学, 2012./Ma Peng. Study on Processing Technology and Properties of Cu-Ni-Si Alloy[D]. Jiangxi University of Science and Technology, 2012.</t>
    <phoneticPr fontId="1" type="noConversion"/>
  </si>
  <si>
    <t>谢春晓. 稀土-Cu-Ni-Si引线框架铜带的加工工艺与性能研究[D]. 江西理工大学, 2007./Xie Chunxiao. Research on the Processing Technics and Properties of the Rare-earth element-Cu-Ni-Si Alloy As Lead-Frame Coil strip[D]. Jiangxi University of Science and Technology, 2007.</t>
    <phoneticPr fontId="1" type="noConversion"/>
  </si>
  <si>
    <t xml:space="preserve">930℃×1h hot rolling(78%) +  900℃×1h + Quenched + Cold rolling (80%) +  480℃×210min Aging </t>
    <phoneticPr fontId="1" type="noConversion"/>
  </si>
  <si>
    <t>刘景帅. 快速凝固CuNiSiCrZn合金的组织与性能研究[D]. 江苏科技大学, 2013./Liu Jingshuai. Study on the microstructures and properties of rapid solidified CuNiSiCrZn alloys[D]. Jiangsu University of Science and Technology, 2007.</t>
    <phoneticPr fontId="1" type="noConversion"/>
  </si>
  <si>
    <t>张良. 超高强Cu-6.0Ni-1.4Si-0.15Mg-0.1Cr合金的组织与性能[D]. 中南大学, 2011./Zhang Liang. Microstructure and Properties of Ultra High Strength Cu-6.0Ni-1.4Si-0.15Mg-0.1Cr Alloy[D]. Central South University, 2011.</t>
    <phoneticPr fontId="1" type="noConversion"/>
  </si>
  <si>
    <t>900℃×2h solution + Cold rolling (40%) + 500℃×2h</t>
    <phoneticPr fontId="1" type="noConversion"/>
  </si>
  <si>
    <t>张鑫. 引线框架用Cu-Ni-Si合金制备工艺及性能研究[D]. 江西理工大学, 2013./Zhang Xin. Study on Preparation Technology and Properties of Cu-Ni-Si Alloy for Lead Frame, 2013.</t>
    <phoneticPr fontId="1" type="noConversion"/>
  </si>
  <si>
    <t xml:space="preserve">940℃×4h homogenized + 850℃ Hot rolling (80%) + 980℃×4h solution + Cold rolling (50%) + 450℃×0.5h  </t>
    <phoneticPr fontId="1" type="noConversion"/>
  </si>
  <si>
    <t>900℃×1h hot rolling + 850℃×1h solution + Cold rolling (80%) + 450℃×1h Aging</t>
    <phoneticPr fontId="1" type="noConversion"/>
  </si>
  <si>
    <t>900℃×2h Hot rolling + 800℃×1h solution + Water quenched + Cold rolling (40%) + 450℃×4h + Cold rolling (60%) + 450℃×2h</t>
    <phoneticPr fontId="1" type="noConversion"/>
  </si>
  <si>
    <t>900℃×2h Hot rolling + 800℃×1h solution + Water quenched + Cold rolling (40%) + 450℃×16h + Cold rolling (80%) + 450℃×15min</t>
    <phoneticPr fontId="1" type="noConversion"/>
  </si>
  <si>
    <t>董琦祎. 低浓度Cu-Ni-Si合金的组织及性能研究[D]. 中南大学, 2010./Dong Qiyi. Microstructure and Properties of Low Concentration Cu-Ni-Si Alloy[D]. Central South University, 2010.</t>
    <phoneticPr fontId="1" type="noConversion"/>
  </si>
  <si>
    <t>张毅. 微合金化高性能Cu-Ni-Si系引线框架材料的研究[D]. 西安理工大学, 2009./Zhang Yi. Research on microalloyed Cu-Ni-Si alloy with high performance for lead frame[D]. Xi'an University of Technology, 2009.</t>
    <phoneticPr fontId="1" type="noConversion"/>
  </si>
  <si>
    <t>万珍珍. CuNiSi引线框架材料的研究进展[J]. 江西科学. 2011(03): 363-365./Wan Zhenzhen. Research Progress of Cu-Ni-Si Alloy for Lead Fram[J]. Jiangxi Science.2011(03): 363-365.</t>
    <phoneticPr fontId="1" type="noConversion"/>
  </si>
  <si>
    <t>not clear</t>
    <phoneticPr fontId="1" type="noConversion"/>
  </si>
  <si>
    <t>张英，陆萌萌，胡艳艳，等. 引线框架用Cu-Ni-Si合金的发展及研究现状[J]. 上海有色金属. 2014(04): 177-182./Zhang Y, Lu M, Hu Y, et al. Development and Study of Cu-Ni-Si Alloy for Lead Frame[J]. Shanghai Nonferrous Metals. 2014(04): 177-182.</t>
    <phoneticPr fontId="1" type="noConversion"/>
  </si>
  <si>
    <t>not clear</t>
    <phoneticPr fontId="1" type="noConversion"/>
  </si>
  <si>
    <t>王清平. Cr含量对铜铬锆合金性能及组织的影响[D]. 西安建筑科技大学, 2013./Wang Qingping. Studies on the effect of Cr content on microstructure and properties of Cu-Cr-Zr alloy[D]. Xi'an University of Architecture and Technology, 2013.</t>
    <phoneticPr fontId="1" type="noConversion"/>
  </si>
  <si>
    <t>900℃×1h solution + Cold rolling (40%) + 450℃×2h + Cold rolling (40%) + 420℃×0.5h</t>
    <phoneticPr fontId="1" type="noConversion"/>
  </si>
  <si>
    <t>980℃×40min solution + Water quenched + 460℃×3h + Air cooling</t>
    <phoneticPr fontId="1" type="noConversion"/>
  </si>
  <si>
    <t>周平建. Cu-Cr-Zr-Fe-P合金组织与性能的研究[D]. 南昌航空大学, 2015./Zhou Pingjian. Study on the microstructure and properties of Cu-Cr-Zr-Fe-P alloys[D]. Nanchang Hangkong University, 2015.</t>
    <phoneticPr fontId="1" type="noConversion"/>
  </si>
  <si>
    <t xml:space="preserve">980℃×2h + solution + 450℃×4h aging  </t>
    <phoneticPr fontId="1" type="noConversion"/>
  </si>
  <si>
    <t>900℃×2h + Hot rolling (75%) + 950℃×3h solution + Cold rolling (70%) + 550℃×2h + Cold rolling (70%) + 300℃×4h aging</t>
    <phoneticPr fontId="1" type="noConversion"/>
  </si>
  <si>
    <t>950℃×3h + Hot rolling (75%) + 950℃×3h solution + Cold rolling (70%) + 600℃×0.5h + Cold rolling (50%) + 400℃×1.5h + aging</t>
    <phoneticPr fontId="1" type="noConversion"/>
  </si>
  <si>
    <t>1000℃×1h + Hot rolling (75%) + 900℃×5h solution + Cold rolling (70%) + 500℃×2.5h + Cold rolling (50%) + 450℃×4h + aging</t>
    <phoneticPr fontId="1" type="noConversion"/>
  </si>
  <si>
    <t>900℃×1h + Hot rolling (75%) + 950℃×1h solution + Cold rolling (70%) + 600℃×1.5h + Cold rolling (50%) + 450℃×2.5h + aging</t>
    <phoneticPr fontId="1" type="noConversion"/>
  </si>
  <si>
    <t>900℃×1h + Hot rolling (75%) + 950℃×1h solution + Cold rolling (60%) + 520℃×2.5h + Cold rolling (60%) + 450℃×2.5h + aging</t>
    <phoneticPr fontId="1" type="noConversion"/>
  </si>
  <si>
    <t>900℃×2h + Hot rolling (70%) + 950℃×1h + Water quenched + Cold drawing (80%) +  420℃×2h + Cold drawing (40%)</t>
    <phoneticPr fontId="1" type="noConversion"/>
  </si>
  <si>
    <t>820℃×1.5h homogenized + 820℃ hot rolling (70-90%) + 930℃×1h solution + Cold rolling (80-90%) + 450℃×4h aging + fine cold rolling (10-20%)</t>
    <phoneticPr fontId="1" type="noConversion"/>
  </si>
  <si>
    <t>920℃×1h solution + Cold rolling (80%) + 450℃×3h aging</t>
    <phoneticPr fontId="1" type="noConversion"/>
  </si>
  <si>
    <r>
      <t>950℃×1h + Cold drawing (</t>
    </r>
    <r>
      <rPr>
        <sz val="11"/>
        <color theme="1"/>
        <rFont val="宋体"/>
        <family val="3"/>
        <charset val="134"/>
      </rPr>
      <t>η</t>
    </r>
    <r>
      <rPr>
        <sz val="9.35"/>
        <color theme="1"/>
        <rFont val="宋体"/>
        <family val="3"/>
        <charset val="134"/>
      </rPr>
      <t>=</t>
    </r>
    <r>
      <rPr>
        <sz val="11"/>
        <color theme="1"/>
        <rFont val="Calibri"/>
        <family val="2"/>
        <charset val="134"/>
        <scheme val="minor"/>
      </rPr>
      <t>1.8) + 500℃×1h + Cold drawing (η=3.8)</t>
    </r>
    <phoneticPr fontId="1" type="noConversion"/>
  </si>
  <si>
    <t>not clear</t>
    <phoneticPr fontId="1" type="noConversion"/>
  </si>
  <si>
    <t>not clear</t>
    <phoneticPr fontId="1" type="noConversion"/>
  </si>
  <si>
    <t>960℃×1h solution + Cold rolling (60%) + 450℃×4h + Cold rolling (60%) + 450℃×5h</t>
    <phoneticPr fontId="1" type="noConversion"/>
  </si>
  <si>
    <t>1000℃×1h solution + Clod rolling (80%) + 450℃×6min aging</t>
    <phoneticPr fontId="1" type="noConversion"/>
  </si>
  <si>
    <t>罗丽. 制备方法对Cu-2.0Cr-0.3Zr高浓度合金组织和性能的影响[D].中南大学, 2006./Luo Li.Effect of Preparation Method on Microstructure and Properties of Cu-2.0Cr-0.3Zr High Concentration Alloy[D]. Central South University, 2006.</t>
    <phoneticPr fontId="1" type="noConversion"/>
  </si>
  <si>
    <t>850℃×1h hor rolling + 950℃×1h solution + Cold rolling (50%) + 480℃×1h + Cold rolling (80%) + 480℃×1h</t>
    <phoneticPr fontId="1" type="noConversion"/>
  </si>
  <si>
    <t>850℃×1h hor rolling + 950℃×1h solution + Cold rolling (50%) + 480℃×1h + Cold rolling (60%) + 480℃×0.5h</t>
    <phoneticPr fontId="1" type="noConversion"/>
  </si>
  <si>
    <t>Hot rolling (75%) + 950℃×1h + Cold rolling (50%) + 520℃×2.5h Aging + Cold rolling (50%) + 450℃×4h Aging</t>
    <phoneticPr fontId="1" type="noConversion"/>
  </si>
  <si>
    <t>占国星. Cu-Cr-Zr系合金非真空熔炼的热力学计算与试验研究[D]. 江西理工大学, 2012./Zhan Xingguo. Thermo-dynamic Calculation and Experimental Research on Non-Vacuum Melting of Cu-Cr-Zr Alloy[D]. Jiangxi University of Science and Technology, 2009.</t>
    <phoneticPr fontId="1" type="noConversion"/>
  </si>
  <si>
    <t>张婉. 形变热处理对Cu-Cr-Zr-Ni-Si合金组织与性能的影响[D].中南大学,2012./Zhang Wan. Effect of Thermo-mechanical Treatment on Microstructure and Properties of Cu-Cr-Zr-Ni-Si Alloy[D]. Central South University, 2012.</t>
    <phoneticPr fontId="1" type="noConversion"/>
  </si>
  <si>
    <t>陆峰. 不同双级时效制度下Cu-Cr-Zr-Mg合金性能的研究[D]. 江西理工大学, 2009./Lu Feng. Study on Properties of Cu-Cr-Zr-Mg Alloys under Different Two-stage Aging Systems[D]. Jiangxi Unversity of Science and Technology, 2009.</t>
    <phoneticPr fontId="1" type="noConversion"/>
  </si>
  <si>
    <t>敖学文. 高强高导Cu-Cr-Zr-Mg-Si合金时效特性研究[D]. 南昌大学, 2010./Ao Xuewen. Aging Characteristic Study of High Strength and High Conductivity Cu-Cr-Zr-Mg-Si Alloy[D]. Nanchang University, 2010.</t>
    <phoneticPr fontId="1" type="noConversion"/>
  </si>
  <si>
    <t>钟建伟. Cu-1.0Cr-0.2Zr-0.03Fe合金显微组织与性能的研究[D]. 中南大学, 2009./Zhong Jianwei. Study on Microstructure and Properties of Cu-1.0Cr-0.2Zr-0.03Fe Alloy[D]. Central South University, 2009.</t>
    <phoneticPr fontId="1" type="noConversion"/>
  </si>
  <si>
    <t>胡金力. 高强高导Cu-0.4%Cr-0.12%Zr-0.01%Si合金的组织和性能[D] 浙江大学, 2010./Hu Jinli. Microstructure and Properties of High Strength and High Conductivity Cu-0.4%Cr-0.12%Zr-0.01%Si Alloy[D]. Zhejiang University, 2010.</t>
    <phoneticPr fontId="1" type="noConversion"/>
  </si>
  <si>
    <t>曹钧力. 高强高导Cu-Cr-Zr-RE合金成分组织性能研究[D]. 合肥工业大学, 2012./Cao Junli. Study on Compositions Microstructures and Properties of High Strength and High Conductivity Cu-Cr-Zr-RE alloy[D]. Hefei University of Technology, 2012.</t>
    <phoneticPr fontId="1" type="noConversion"/>
  </si>
  <si>
    <t>王宏光. 高强高导铜合金的制备和组织性能研究[D]. 东南大学 2010./Wang Hongguang. Investigation on Preparation, Microstructures and Properties of High Strength High Conductivity Copper Alloys[D]. Southeast University, 2010.</t>
    <phoneticPr fontId="1" type="noConversion"/>
  </si>
  <si>
    <t>920℃×5h + 920 Hot rolling + quenched + Cold rolling (80%) +  450℃×2h + Cold rolling (60%) +  450℃×4h</t>
    <phoneticPr fontId="1" type="noConversion"/>
  </si>
  <si>
    <t>920℃×5h + Cold rolling (80%) + 450℃×1h</t>
    <phoneticPr fontId="1" type="noConversion"/>
  </si>
  <si>
    <t>苏娟华. 大规模集成电路用高强度高导电引线框架铜合金研究[D]. 西北工业大学, 2006./Su Juanhua. Research on High Strength and High Conductivity Copper Alloys for Lead Frame Used in Large Scale Integranted Circuit[D]. Northwestern Polytechnical University, 2006.</t>
    <phoneticPr fontId="1" type="noConversion"/>
  </si>
  <si>
    <t>秦永强. 高强度高导电铜—铬—锆合金的设计、制备及性能研究[D]. 合肥工业大学, 2013./Qing Yongqiang.Design, Preparation and Properties of High Strength and High Conductivity Cu-Cr-Zr Alloy[D]. Hefie Unversity of Technology, 2013.</t>
    <phoneticPr fontId="1" type="noConversion"/>
  </si>
  <si>
    <t>慕思国. 高强高导Cu-Cr-Zr系合金制备新工艺及理论研究[D].中南大学, 2008./Mu Siguo. New Technology and Theoretical Study on the Preparation of High Strength and High Conductivity Cu-Cr-Zr Alloys[D]. Central South University, 2008.</t>
    <phoneticPr fontId="1" type="noConversion"/>
  </si>
  <si>
    <t>彭丽军. Cu-Cr-Zr系合金微观组织演变规律及合金元素交互作用机理的研究[D]. 北京有色金属研究总院, 2014./Peng Lijun. Study on microstructure evolution of Cu-Cr-Zr system alloys and interaction mechanism between alloying elements[D]. General Research Institute for Nonferrous Metals, 2014.</t>
    <phoneticPr fontId="1" type="noConversion"/>
  </si>
  <si>
    <t>not clear; Deformation + aging</t>
    <phoneticPr fontId="1" type="noConversion"/>
  </si>
  <si>
    <t>not clear; Deformation + aging</t>
    <phoneticPr fontId="1" type="noConversion"/>
  </si>
  <si>
    <t xml:space="preserve">920℃×1h solution + Cold rolling (60%) + 500℃×2h aging + Cold rolling (60%) + 460℃×1.5h + fine rolling  </t>
    <phoneticPr fontId="1" type="noConversion"/>
  </si>
  <si>
    <t xml:space="preserve">850℃×1h + Hot rolling (75%) + 950℃×1h + Cold rolling (70%) + 600℃×1.5h + Cold rolling (50%) + 520℃×4h </t>
    <phoneticPr fontId="1" type="noConversion"/>
  </si>
  <si>
    <t>傅声华. 引线框架用Cu-Cr-Zr-Mg合金的加工工艺与性能研究[D].江西理工大学, 2009./Fu Shenghua. Study on Processing Technology and Properties of Cu-Cr-Zr-Mg Alloy for Lead Frame[D]. Jiangxi University of Science and Technology, 2009.</t>
    <phoneticPr fontId="1" type="noConversion"/>
  </si>
  <si>
    <t>陈小红, 刘平, 毕莉明, 等. 非真空制备Cu-Cr-Zr合金的组织与性能: 中国热处理技术路线图高层论坛暨中国热处理活动周, 2012[C]./Cheng X, Liu P, Bi L, et al. Microstructure and Property in Cast Cu-Cr-Zr Alloy Melted by Non-vacuum[C]. High-level Forum on Road Map of Heat Treatment Technology in China and the Eighth China Heat Treatment Week,2012.</t>
    <phoneticPr fontId="1" type="noConversion"/>
  </si>
  <si>
    <t>950℃×1h solution + Cold rolling (60%) + 500℃×1h</t>
    <phoneticPr fontId="1" type="noConversion"/>
  </si>
  <si>
    <t>950℃×1h solution + Cold rolling (70%) + 520℃×2h + Cold rolling (60%) + 450℃×2</t>
    <phoneticPr fontId="1" type="noConversion"/>
  </si>
  <si>
    <t>900℃×2h + hot rolling + 920℃×1h solution + Cold rolling (60%) + 470℃×1h Aging</t>
    <phoneticPr fontId="1" type="noConversion"/>
  </si>
  <si>
    <t>950℃×1h + sloution + 450℃×4h aging</t>
    <phoneticPr fontId="1" type="noConversion"/>
  </si>
  <si>
    <t>1000℃×2h homogenization + ECAP*8 + 460℃×1.5h Aging</t>
    <phoneticPr fontId="1" type="noConversion"/>
  </si>
  <si>
    <t>not clear</t>
    <phoneticPr fontId="1" type="noConversion"/>
  </si>
  <si>
    <t>Hot rolling + 920℃×0.5h solution + 550℃×5h</t>
    <phoneticPr fontId="1" type="noConversion"/>
  </si>
  <si>
    <t>Hot rolling + 920℃×0.5h solution + 550℃×5h</t>
    <phoneticPr fontId="1" type="noConversion"/>
  </si>
  <si>
    <t>Hot rolling + 920℃×0.5h solution + 550℃×4h</t>
    <phoneticPr fontId="1" type="noConversion"/>
  </si>
  <si>
    <t>Hot rolling + 920℃×0.5h solution + 600℃×2h</t>
    <phoneticPr fontId="1" type="noConversion"/>
  </si>
  <si>
    <t>not clear</t>
    <phoneticPr fontId="1" type="noConversion"/>
  </si>
  <si>
    <t>900℃×1 solution + Cold rolling (80%) + 500℃×4h aging + Cold rolling (70%) + 450℃×6h aging + Cold rolling (70%) + 350℃×2h annealing</t>
    <phoneticPr fontId="1" type="noConversion"/>
  </si>
  <si>
    <t>900℃ hot rolling + solution + cold rolling (40%) + 450℃×4h aging</t>
    <phoneticPr fontId="1" type="noConversion"/>
  </si>
  <si>
    <t>800℃ solution +  450℃×8h aging</t>
    <phoneticPr fontId="1" type="noConversion"/>
  </si>
  <si>
    <t>肖翔鹏，黄国杰，程磊，等. 固溶时效工艺对Cu-Ni-Si合金组织和性能的影响[J]. 稀有金属. 2011, 35(5): 673-678./Xiao X, Huang G, Cheng L, et al. Effect of solution and aging technique on microstructure and properties of Cu-Ni-Si alloy[J]. Xiyou Jinshu(Chinese Journal of Rare Metals), 2011, 35(5): 673-678.   DOI:10.3969/j.issn.0258-7076.2011.05.008</t>
    <phoneticPr fontId="1" type="noConversion"/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</si>
  <si>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DOI:10.13251/j.issn.0254-6051.2004.05.012</t>
  </si>
  <si>
    <t>杨后川，王东峰，孔立堵，等. 引线框架Cu-Fe-P合金的加工工艺研究[J]. 热加工工艺. 2005(1): 23-25./Yang Houchuan, Wang Dongfeng, Kong Lidu, et al. Research on processing technique of Cu-Fe-P alloy used in leadframe[J]. Hot Working Technology. 2005(1): 23-25.DOI:10.14158/j.cnki.1001-3814.2005.01.010</t>
  </si>
  <si>
    <t>戴姣燕，尹志民，宋练鹏，等. 不同处理状态下Cu-2.5Fe-0.03P合金的组织与性能演变[J]. 中国有色金属学报. 2009, 19(11): 1969-1975./Dai Jiaoyan, Yin Zhimin, Song Lianpeng, et al. The Chinese journal of nonferrous metals[J]. 2009, 19(11): 1969-1975. DOI:10.3321/j.issn:1004-0609.2009.11.013</t>
  </si>
  <si>
    <t>董琦祎，汪明朴，贾延琳，等. 磷含量对Cu-Fe-P合金组织与性能的影响[J]. 材料热处理学报. 2013, 34(6): 75-79./Dong Q, Wang M, Jia Y, et al. Effect of P content on microstructure and property of Cu-Fe-P alloys[J]. Transactions of materials and heat treatment. 2013, 34(6):75-79. DOI:10.13289/j.issn.1009-6264.2013.06.016</t>
  </si>
  <si>
    <t>曹兴民，向朝建，杨春秀，等. 一种新型Cu-Fe-P系合金材料的组织性能分析[J]. 稀有金属材料与工程. 2007, 36(S3): 527-529./Cao X, Xiang C, Yang C, et al. The microstructure and properties and properties of a new type of Cu-Fe-P alloy[J]. Rare metal materials and engineering. 2007, 36(S3): 527-529. DOI:10.3321/j.issn:1002-185x.2007.z3.126</t>
  </si>
  <si>
    <t>张御天，张满，付彭怀. Mg和Er对Cu-Fe-P合金组织性能的影响[J]. 金属热处理. 2006, 31(s1): 68-71./Zhang Y, Zhang M, Fu P. Effects of Mg and Er on microstructure and mechanical properties of Cu-Fe-P alloy[J]. Heat treatment of metals. 2006, 31(s1): 68-71. DOI:10.3969/j.issn.0254-6051.2006.z1.020</t>
  </si>
  <si>
    <t>林安义. 高性能连接器用低合金锡青铜[J]. 机电元件. 2001, 21(2): 24-27, 57./Lin Y. Low Alloy Tin Bronze for High Performance Connectors[J]. Electromechanical Components. 2001, 21(2): 24-27, 57. DOI:10.3969/j.issn.1000-6133.2001.02.007</t>
  </si>
  <si>
    <t>赵冬梅，董企铭，刘平，等. 高强高导铜合金合金化机理[J]. 中国有色金属学报. 2001, 11(z2): 21-24./Zhao D, Dong Q, Liu P, et al. Mechanism of alloying of copper alloy with high strength and high electrical conductivity[J]. The Chinese Journal of Nonferrous Metals. 2001, 11(z2): 21-24. DOI:10.3321/j.issn:1004-0609.2001.z2.005</t>
  </si>
  <si>
    <t>陈志宝，刘小红，陆磊，等. 稀土元素铈对Cu-Fe-P合金导电性和力学性能的影响[J]. 江西科学. 2009, 27(1): 81-83./Chan Z, Liu X, Lu L, et al. Effects of Rare-earth Element Ce on Electrical Conductivity and Mechanical Property of Cu-Fe-P Alloys[J]. Jiangxi Science. 2009, 27(1): 81-83. DOI:10.3969/j.issn.1001-3679.2009.01.021</t>
  </si>
  <si>
    <t>刘喜波，董企铭，刘平，等. 引线框架材料Cu-Fe-P合金试制产品分析[J]. 铸造. 2004, 53(9): 736-738./Liu X, Dong Q, Liu P, et al. Analysis on Cu-Fe-P Alloy Trial Production for Lead Frame Materials[J]. Foundry. 2004, 53(9): 736-738. DOI:10.3321/j.issn:1001-4977.2004.09.015</t>
  </si>
  <si>
    <t>董企铭. 双重时效对Cu-Fe-P合金组织和性能的影响[J]. 金属热处理. 2005, 30(z1): 182-184./Dong Q. Effects of Two Step Aging on the Microstructures and Properties of Cu-Fe-P Alloy[J]. Heat treatment of metals. 2005, 30(s1): 182-184. DOI:10.3969/j.issn.0254-6051.2005.z1.039</t>
  </si>
  <si>
    <t>袁振宇，董企铭，刘平，等. 时效对Cu-Fe-P合金显微硬度及导电率的影响[J]. 热加工工艺. 2002(3): 33-34./Yuan Z, Dong Q, Liu P, et al. The Influence of Aging Process on The Microhardness and Electrical Conductivity of Cu-Fe-P Alloy[J]. Hot Working Technology. 2002(3): 33-34. DOI:10.3969/j.issn.1001-3814.2002.03.014</t>
  </si>
  <si>
    <t>刘勇，陆德平，杨湘杰，等. 热处理工艺对Cu-Fe-P合金显微硬度及导电率的影响[J]. 金属热处理. 2004, 29(5): 35-37./Liu Yong, Lu Deping, Yang Xiangjie, et.al. Effect of Heat Treatment on Micro-hardness and Electrical Conductivity of Cu-Fe-P alloy[J]. Heat Treatment of Meatals. 2004, 29(5): 35-37. DOI:10.3969/j.issn.0254-6051.2004.05.012</t>
  </si>
  <si>
    <t>杨春秀，郭富安，向朝建，等. 时效态Cu-Fe-P合金组织和性能的研究[J]. 特种铸造及有色合金. 2007, 27(12): 975-978./Yang C, Guo F, Xiang C, et al. Microstructure and Properties of Aging Cu-Fe-P Alloy[J]. Special Casting &amp; Nonferrous Alloys. 2007, 27(12): 975-978. DOI:10.15980/j.tzzz.2007.12.026</t>
  </si>
  <si>
    <t>曹峰，董琦祎，廖开举，等. 形变热处理对Cu-0.7Fe-0.12P合金组织和性能的影响[J]. 粉末冶金材料科学与工程. 2015(3): 464-469./Cao F, Dong Q, Liao K, et al. Effect of thermo-mechanical treatment on microstructure and properties of Cu-0.7Fe-0.12P alloy[J]. Materials Science and Engineering of Powder Metallurgy.  2015(3): 464-469. DOI:10.3969/j.issn.1673-0224.2015.03.021</t>
  </si>
  <si>
    <t>蔡薇，柳瑞清，王晓娟. C194合金加工工艺与性能研究[J]. 锻压技术. 2006, 31(4): 24-27./Cai W, Liu R, Wang X. Study of C194 Alloy machining process and its property[J]. Forging &amp; Stamping Technology. 2006, 31(4): 24-27. DOI:10.3969/j.issn.1000-3940.2006.04.008</t>
  </si>
  <si>
    <t>黄国杰，谢水生，程镇康，等. 引线框架用C194铜合金工艺的研究[J]. 金属热处理. 2006, 31(11): 67-70./Huang G, Xie S, Cheng Z, et al. Study on Process of C194 Copper Alloy Applied to Lead Frame[J].Heat Treatment of Metals. 2006, 31(11): 67-70. DOI:10.3969/j.issn.0254-6051.2006.11.020</t>
  </si>
  <si>
    <t>Guo F A, Xiang C J, Yang C X, et al. Study of rare earth elements on the physical and mechanical properties of a Cu–Fe–P–Cr alloy[J]. Materials Science &amp; Engineering B. 2008, 147(1): 1-6. DOI:10.1016/j.mseb.2007.10.011</t>
  </si>
  <si>
    <t>Lu D, Wang J, Zeng W, Liu Y, Lu L, Sun B. Study on high-strength and high-conductivity Cu–Fe–P alloys. Materials Science &amp; Engineering A. 2006;421:254-9. DOI:10.1016/j.msea.2006.01.068</t>
  </si>
  <si>
    <t>汪黎，孙扬善，付小琴，等. Cu-Ni-Si基引线框架合金的组织和性能[J]. 东南大学学报(自然科学版). 2005, 35(5): 729-732./ Wang L, Sun Y, Fu X, et al. Microstructure and properties of Cu-Ni-Si based alloys for lead frame[J]. Dongnan Daxue Xuebao/Journal of Southeast University(Natural Science Edition), 2005, 35(5): 729-732. DOI:10.3321/j.issn:1001-0505.2005.05.016</t>
  </si>
  <si>
    <t>潘志勇，汪明朴，李周，等. 添加微量元素对Cu-Ni-Si合金性能的影响[J]. 材料导报. 2007, 21(5): 86-89./ PAN Z, WANG M, LI Z, et al. Effect of Trace Elments on Properties of Cu-Ni-Si Alloy[J]. Materials Review, 2007, 21(5): 86-89. DOI:10.3321/j.issn:1005-023X.2007.05.022</t>
  </si>
  <si>
    <t>阳大云，刘平，康布熙，等. 时效及形变对Cu-Ni-Si合金硬度和导电率的影响[J]. 洛阳工学院学报:自然科学版. 2001, 22(2): 1-3./Da Yun Y, Ping L I U, Xi K B, et al. The Effect of Ageing and Deforming on Hardness and Electrical Conductivity of Cu-Ni-Si Alloy [J][J]. Journal of Luoyang Institute of Technology, 2001, 22(2): 1-3.  DOI:10.3969/j.issn.1672-6871.2001.02.001</t>
  </si>
  <si>
    <t>李伟，刘平，马凤仓，等. 时效与冷变形对Cu-Ni-Si合金微观组织和性能的影响[J]. 稀有金属. 2011, 35(3): 330-335./Wei L, Ping L, Fengcang M, et al. Effects of Aging and Cold Deformation on Microstructure and Properties for Cu-Ni-Si Alloy[J]. Chinese Journal of Rare Metals,2011, 35(3): 330-335. DOI:10.3969/j.issn.0258-7076.2011.03.003</t>
  </si>
  <si>
    <t>任伟，贾淑果，刘平，等. 固溶温度对Cu-Ni-Si合金性能的影响[J]. 热加工工艺. 2009, 38(8): 121-123./Wei R , Shuguo J , Ping L , et al. Effect of Solution Temperature on Properties of Cu-Ni-Si Alloy[J]. Hot Working Technology, 2009, 38(8):121-123.  DOI:10.1360/972009-1551</t>
  </si>
  <si>
    <t>Liang N, Liu J, Lin S, et al. A multiscale architectured CuCrZr alloy with high strength, electrical conductivity and thermal stability[J]. Journal of Alloys and Compounds, 2018, 735: 1389-1394. DOI:10.1016/j.jallcom.2017.11.309</t>
  </si>
  <si>
    <t>Li D, Wang Q, Jiang B, et al. Minor-alloyed Cu-Ni-Si alloys with high hardness and electric conductivity designed by a cluster formula approach[J]. Progress in Natural Science: Materials International, 2017, 27(4): 467-473. DOI:10.1016/j.pnsc.2017.06.006</t>
  </si>
  <si>
    <t>Zhang Y, Tian B, Volinsky A A, et al. Microstructure and Precipitate's Characterization of the Cu-Ni-Si-P Alloy[J]. Journal of Materials Engineering and Performance, 2016, 25(4): 1336-1341. DOI:10.1007/s11665-016-1987-6</t>
  </si>
  <si>
    <t>Tomioka Y, Miyake J. A copper alloy development for leadframe[C]//Proceedings of 1995 Japan International Electronic Manufacturing Technology Symposium. IEEE, 1995: 433-436. DOI:10.1109/IEMT.1995.541079</t>
  </si>
  <si>
    <t>Zhang Y, Volinsky A A, Tran H T, et al. Aging behavior and precipitates analysis of the Cu–Cr–Zr–Ce alloy[J]. Materials Science and Engineering: A, 2016, 650: 248-253. DOI:10.1016/j.msea.2015.10.046</t>
  </si>
  <si>
    <t>肖翔鹏, 柳瑞清, 易志勇, 等. 二级时效形变对Cu-Cr-Zr-Mg合金组织与性能影响研究[J]. 材料导报, 2016,30(12):81-85./Xiao X, Liu R, Yi Z, et al. Two-step Deformation and Aging Research on Microstructure and Properties of Cu-Cr-Zr-Mg Alloy[J]. Materials Reports, 2016,30(12):81-85. DOI:10.11896/j.issn.1005-023X.2016.12.018</t>
  </si>
  <si>
    <t>900℃×1h solution + 450℃×2h aging</t>
    <phoneticPr fontId="1" type="noConversion"/>
  </si>
  <si>
    <t>刘素芹，黄金亮，刘平，等. 电脉冲时效对Cu-Ni-Si合金组织和性能的影响[J]. 河南科技大学学报:自然科学版. 2003, 24(3): 4-6.Liu S Q, Huang J L, Liu P, et al. Effect of Electric Pulse Current on Microstructure and Properties of Cu-Ni-Si Alloy[J]. Journal of Henan University of Science and Technology, 2003, 24(3): 4-6. DOI:10.3969/j.issn.1672-6871.2003.03.002</t>
    <phoneticPr fontId="1" type="noConversion"/>
  </si>
  <si>
    <t>950℃×1h solution + Cold rolling (60%) + 450℃×4h aging</t>
    <phoneticPr fontId="1" type="noConversion"/>
  </si>
  <si>
    <t>王东锋，霍星明，康布熙，等. 时效与冷轧对不同成分Cu-Ni-Si合金性能的影响[J]. 热加工工艺. 2007, 36(20): 15-17./Wang D, Huo X, Kang B, et al. Effect of Aging and Cold-rolling on Properties of Different Content Cu-Ni-Si Alloy. DOI:10.3969/j.issn.1001-3814.2007.20.006</t>
    <phoneticPr fontId="1" type="noConversion"/>
  </si>
  <si>
    <t>900℃×1h solution + Cold rolling (60%) + 450℃×0.5h aging</t>
    <phoneticPr fontId="1" type="noConversion"/>
  </si>
  <si>
    <t>王俊峰，贾淑果，陈少华，等. 热轧态Cu-Ni-Si-Mg合金的时效动力学[J]. 材料热处理学报. 2012, 33(7): 33-36./ Wang J, Huo X, Kang B, et al. Aging kinetics of Cu-Ni-Si-Mg alloy[J]. Transactions of Materials and Heat Treatment. 2012, 33(7): 33-36. DOI:10.13289/j.issn.1009-6264.2012.07.018</t>
    <phoneticPr fontId="1" type="noConversion"/>
  </si>
  <si>
    <t>900℃×2h solution + Hor rolling + 450℃×2h aging</t>
    <phoneticPr fontId="1" type="noConversion"/>
  </si>
  <si>
    <t>陈志龙，顾彩香，任祥华. 冷变形对Cu-Ni-Si合金时效性能的影响[J]. 电工材料. 2016(4): 7-12./Cheng Z, Gu C, Ren X. Effects of Cold Deformation on Aging Performance of Cu-Ni-Si Alloys[J]. Electrical Engineering Materials,2016(4): 7-12.  DOI:10.16786/j.cnki.1671-8887.eem.2016.04.002</t>
    <phoneticPr fontId="1" type="noConversion"/>
  </si>
  <si>
    <t>900℃×1h solution + Cold rolling (60%) + 500℃×1h aging</t>
    <phoneticPr fontId="1" type="noConversion"/>
  </si>
  <si>
    <t>范莉，刘平，于志生，等. 时效对Cu-Ni-Si-Cr合金微观组织和性能的影响[J]. 特种铸造及有色合金. 2015, 35(8): 799-801./ Fan L, Liu P, Yu Z, et al. Effect of aging treatment on microstructure and properties of Cu-Ni-Si-Cr alloy[J].Special Casting &amp; Nonferrous Alloys. 2015, 35(8): 799-801. DOI:10.15980/j.tzzz.2015.08.005</t>
    <phoneticPr fontId="1" type="noConversion"/>
  </si>
  <si>
    <t>900℃×1h solution + Cold rolling (80%) + 450℃×2h aging</t>
    <phoneticPr fontId="1" type="noConversion"/>
  </si>
  <si>
    <t>马鹏. Cu-Ni-Si合金加工工艺与性能的研究[J]. 热处理. 2016, 31(3): 7-12./ Ma P. Processing Technology and Property of Cu-NI-Si Alloy[J]. 
Heat Treatment. 2016, 31(3): 7-12  DOI:10.3969/j.issn.1008-1690.2016.03.003</t>
    <phoneticPr fontId="1" type="noConversion"/>
  </si>
  <si>
    <t>Srivastava V C, Schneider A, Uhlenwinkel V, et al. Age-hardening characteristics of Cu–2.4 Ni–0.6 Si alloy produced by the spray forming process[J]. Journal of Materials Processing Technology, 2004, 147(2): 174-180. DOI:10.1016/j.jmatprotec.2003.12.013</t>
    <phoneticPr fontId="1" type="noConversion"/>
  </si>
  <si>
    <t>850℃×1h solution + Cold rolling (60%) + 500℃×8h aging</t>
    <phoneticPr fontId="1" type="noConversion"/>
  </si>
  <si>
    <t>900℃×1h solution + Cold rolling (40%) + 450℃×2h aging</t>
    <phoneticPr fontId="1" type="noConversion"/>
  </si>
  <si>
    <t>Huang F, Ma J, Ning H, et al. Precipitation in Cu–Ni–Si–Zn alloy for lead frame[J]. Materials Letters, 2003, 57(13-14): 2135-2139. DOI:10.1016/S0167-577X(02)01212-0</t>
    <phoneticPr fontId="1" type="noConversion"/>
  </si>
  <si>
    <t>900℃×2h solution + Cold rolling (75%) + 500℃×4h + Cold rolling (70%) + 450℃×6h</t>
    <phoneticPr fontId="1" type="noConversion"/>
  </si>
  <si>
    <t>Wang W, Kang H, Chen Z, et al. Effects of Cr and Zr additions on microstructure and properties of Cu-Ni-Si alloys[J]. Materials Science and Engineering: A, 2016, 673: 378-390. DOI:10.1016/j.msea.2016.07.021</t>
    <phoneticPr fontId="1" type="noConversion"/>
  </si>
  <si>
    <t>Lei Q, Li Z, Gao Y, et al. Microstructure and mechanical properties of a high strength Cu-Ni-Si alloy treated by combined aging processes[J]. Journal of Alloys and Compounds, 2017, 695: 2413-2423. DOI:10.1016/j.jallcom.2016.11.137</t>
    <phoneticPr fontId="1" type="noConversion"/>
  </si>
  <si>
    <t>960℃×24h + 850℃ Hot rolling (66%) + 960℃×1h solution + Cold rolling (60%) + 450℃×1h + Cold rolling (50%) + 375℃×8h</t>
    <phoneticPr fontId="1" type="noConversion"/>
  </si>
  <si>
    <t>Dong Q, Shen L, Wang M, et al. Microstructure and properties of Cu–2.3 Fe–0.03 P alloy during thermomechanical treatments[J]. Transactions of Nonferrous Metals Society of China, 2015, 25(5): 1551-1558. DOI:10.1016/S1003-6326(15)63757-8</t>
    <phoneticPr fontId="1" type="noConversion"/>
  </si>
  <si>
    <t xml:space="preserve">940℃×4h homogenization + 850℃ hot rolling (80%) + Water quenching + 980℃×4h solution + Water quenching + Cold rolling (60%) + 450℃×1h aging + Cold rolling (55%) + 450℃×13min </t>
    <phoneticPr fontId="1" type="noConversion"/>
  </si>
  <si>
    <t>CN101348874A</t>
    <phoneticPr fontId="1" type="noConversion"/>
  </si>
  <si>
    <t xml:space="preserve">960℃×6h homogenization + Hot rolling (80%) + 900℃×1h solution + 450℃×8h + Cold rolling (80%) + 450℃×8h </t>
    <phoneticPr fontId="1" type="noConversion"/>
  </si>
  <si>
    <t xml:space="preserve">860℃ forged (70%) + 880℃×1h solution + Cold rolling (20%) + 480℃×2h aging + Cold rolling (60%) + 460℃×4h aging + Cold rolling (60%)  </t>
    <phoneticPr fontId="1" type="noConversion"/>
  </si>
  <si>
    <t xml:space="preserve">880℃ forged (70%) + 930℃×1.5h solution + Cold rolling (60%) + 460℃×4h aging + Cold rolling (60%) + 440℃×2h aging + Cold rolling (60%)  </t>
    <phoneticPr fontId="1" type="noConversion"/>
  </si>
  <si>
    <t xml:space="preserve">880℃ forged (70%) + 930℃×1.5h solution + Cold rolling (60%) + 460℃×4h aging + Cold rolling (60%) + 440℃×2h aging + Cold rolling (60%)  </t>
    <phoneticPr fontId="1" type="noConversion"/>
  </si>
  <si>
    <t>CN101333610A</t>
    <phoneticPr fontId="1" type="noConversion"/>
  </si>
  <si>
    <t xml:space="preserve">900℃ forged (70%) + 950℃×1h solution + Cold rolling (50%) + 460℃×4h aging + Cold rolling (40%) + 440℃×6h aging + Cold rolling (60%)  </t>
    <phoneticPr fontId="1" type="noConversion"/>
  </si>
  <si>
    <t>925℃×22h homogenization +  850℃ hot rolling (20-30%) +  955℃×4h+965℃×2h solution + Water quenching + Cold rolling (50%) +  450℃×15min aging</t>
    <phoneticPr fontId="1" type="noConversion"/>
  </si>
  <si>
    <t>930℃×20h homogenization +  850℃ hot rolling (20-30%) +  955℃×4h+965℃×2h solution + Water quenching + Cold rolling (50%) +  450℃×1h aging</t>
    <phoneticPr fontId="1" type="noConversion"/>
  </si>
  <si>
    <t>930℃×24h homogenization +  850℃ hot rolling (20-30%) +  955℃×4h+960℃×2h solution + Water quenching + Cold rolling (40%) +  400℃×2h aging</t>
    <phoneticPr fontId="1" type="noConversion"/>
  </si>
  <si>
    <t>920℃×24h homogenization +  850℃ hot rolling (20-30%) +  950℃×4h+960℃×2h solution + Water quenching + Cold rolling (50%) +  450℃×45min aging</t>
    <phoneticPr fontId="1" type="noConversion"/>
  </si>
  <si>
    <t>CN1600881A</t>
    <phoneticPr fontId="1" type="noConversion"/>
  </si>
  <si>
    <t>(800-900℃)×2h + Hor rolling (&gt;650℃) + (400-600℃)×5h  aging + (850-900℃)×10min + Cold rolling (0.5--&gt;0.2mm) + (400-600℃)×5h</t>
    <phoneticPr fontId="1" type="noConversion"/>
  </si>
  <si>
    <t>CN104046843A</t>
    <phoneticPr fontId="1" type="noConversion"/>
  </si>
  <si>
    <t>(860-690℃) Hot rolling + Cold rolling (0.1mm) + 450℃×3h</t>
    <phoneticPr fontId="1" type="noConversion"/>
  </si>
  <si>
    <t>(900-950℃) Hot rolling + Cold rolling + 500℃×4h aging + Cold rolling + 500℃×4h aging</t>
    <phoneticPr fontId="1" type="noConversion"/>
  </si>
  <si>
    <t>Han S Z, Lee J, Lim S H, et al. Optimization of conductivity and strength in Cu-Ni-Si alloys by suppressing discontinuous precipitation[J]. Metals &amp; Materials International, 2016,22(6):1049-1054. DOI:10.1007/s12540-016-6156-9</t>
    <phoneticPr fontId="1" type="noConversion"/>
  </si>
  <si>
    <t xml:space="preserve"> 950℃×4h homogenization +  850℃ hot rolling (20-30%) +  950℃×4h+960℃×2h solution + Water quenching + Cold rolling (60%) +  450℃×1h aging</t>
    <phoneticPr fontId="1" type="noConversion"/>
  </si>
  <si>
    <t>Zhang Y, Tian B, Volinsky A A, et al. Microstructure and Precipitate's Characterization of the Cu-Ni-Si-P Alloy[J]. Journal of Materials Engineering and Performance, 2016,25(4):1336-1341. DOI:10.1007/s11665-016-1987-6</t>
    <phoneticPr fontId="1" type="noConversion"/>
  </si>
  <si>
    <t>980℃×1h hot rolling (70%) + 500℃×3h aging</t>
    <phoneticPr fontId="1" type="noConversion"/>
  </si>
  <si>
    <t>850℃×2h homogenization + 950℃×1h water quenching + Cold rolling (40%) + 450℃×2h aging + Cold rolling (40%) + 450℃×0.5h aging</t>
    <phoneticPr fontId="1" type="noConversion"/>
  </si>
  <si>
    <t>Wang W, Kang H, Chen Z, et al. Effects of Cr and Zr additions on microstructure and properties of Cu-Ni-Si alloys[J]. Materials Science &amp; Engineering A, 2016,673:378-390. DOI:10.1016/j.msea.2016.07.021</t>
    <phoneticPr fontId="1" type="noConversion"/>
  </si>
  <si>
    <t xml:space="preserve">850℃×2h homogenization + 950℃×1h water quenching + Cold rolling (80%) + 450℃×2h aging </t>
    <phoneticPr fontId="1" type="noConversion"/>
  </si>
  <si>
    <t>Peng L, Xie H, Huang G, et al. The phase transformation and strengthening of a Cu-0.71wt% Cr alloy[J]. Journal of Alloys &amp; Compounds, 2017,708:1096-1102. DOI:10.1016/j.jallcom.2017.03.069</t>
    <phoneticPr fontId="1" type="noConversion"/>
  </si>
  <si>
    <t>960℃×24h homogenization + 850℃ hot rolling (66%) + 960℃×1h solution + Cold rolling (60%) + 450℃×1h</t>
    <phoneticPr fontId="1" type="noConversion"/>
  </si>
  <si>
    <t>1000℃×1h solution + 450℃×8h aging</t>
    <phoneticPr fontId="1" type="noConversion"/>
  </si>
  <si>
    <t>Fernee H, Nairn J, Atrens A. Cold worked Cu-Fe-Cr alloys[J]. Journal of materials science, 2001, 36(22): 5497-5510. DOI:10.1023/A:1012414605163</t>
    <phoneticPr fontId="1" type="noConversion"/>
  </si>
  <si>
    <t>930℃×2h homogenization + forged + 900℃×1h solution + Cold rolling (80%) + Aging  400℃×6h</t>
    <phoneticPr fontId="1" type="noConversion"/>
  </si>
  <si>
    <t>Cold rolling (90%) + 600℃×45min aging</t>
    <phoneticPr fontId="1" type="noConversion"/>
  </si>
  <si>
    <t>Sun L X, Tao N R, Lu K. A high strength and high electrical conductivity bulk CuCrZr alloy with nanotwins[J]. Scripta Materialia, 2015, 99: 73-76. DOI:10.1016/j.scriptamat.2014.11.032</t>
    <phoneticPr fontId="1" type="noConversion"/>
  </si>
  <si>
    <t>Wang W, Li R, Zou C, et al. Effect of direct current pulses on mechanical and electrical properties of aged Cu–Cr–Zr alloys[J]. Materials &amp; Design, 2016, 92: 135-142. DOI:10.1016/j.matdes.2015.12.013</t>
    <phoneticPr fontId="1" type="noConversion"/>
  </si>
  <si>
    <t>Cold rolling (90%) + 450℃×1.5h aging</t>
    <phoneticPr fontId="1" type="noConversion"/>
  </si>
  <si>
    <t>Kermajani M, Raygan S, Hanayi K, et al. Influence of thermomechanical treatment on microstructure and properties of electroslag remelted Cu–Cr–Zr alloy[J]. Materials &amp; Design, 2013, 51: 688-694. DOI:10.1016/j.matdes.2013.04.062</t>
    <phoneticPr fontId="1" type="noConversion"/>
  </si>
  <si>
    <t>850℃×4h homogenized + Hot rolling (15mm) + 960℃×1h water quenching + Cold rolling (85%) + 450℃×2h</t>
    <phoneticPr fontId="1" type="noConversion"/>
  </si>
  <si>
    <t>850℃ extruded (400%) + water quenching + Cold rolling (40%) + 500℃×150min</t>
    <phoneticPr fontId="1" type="noConversion"/>
  </si>
  <si>
    <t>Watanabe C, Monzen R, Tazaki K. Mechanical properties of Cu–Cr system alloys with and without Zr and Ag[J]. Journal of materials science, 2008, 43(3): 813-819. DOI:10.1007/s10853-007-2159-8</t>
    <phoneticPr fontId="1" type="noConversion"/>
  </si>
  <si>
    <t>1000℃×24h homogenized + Cold rolling (30%) + 1000℃×2h solution + Cold rolling (80%) + 500℃×1000s</t>
    <phoneticPr fontId="1" type="noConversion"/>
  </si>
  <si>
    <t>Su J, Dong Q, Liu P, et al. Research on aging precipitation in a Cu–Cr–Zr–Mg alloy[J]. Materials Science and Engineering: A, 2005, 392(1-2): 422-426. DOI:10.1016/j.msea.2004.09.041</t>
    <phoneticPr fontId="1" type="noConversion"/>
  </si>
  <si>
    <t>900℃×2h homogenization + Hor rolled + 920℃×1h + Water Quenched + Cold rolling (60%) + 470℃×1h</t>
    <phoneticPr fontId="1" type="noConversion"/>
  </si>
  <si>
    <t>Hor rolling + 600℃×8h Aging + Cold rolling (80%) + 760℃×2min +  450℃×16h Aging</t>
    <phoneticPr fontId="1" type="noConversion"/>
  </si>
  <si>
    <t>Hor rolling + 600℃×8h Aging + Cold rolling (80%) +  800℃×2min +  450℃×8h Aging</t>
    <phoneticPr fontId="1" type="noConversion"/>
  </si>
  <si>
    <t>US00900.5521B2</t>
    <phoneticPr fontId="1" type="noConversion"/>
  </si>
  <si>
    <t xml:space="preserve">(850~1050℃)×(0.5~5h) homogenization + Hot rolling (10mm, &gt;500℃) +  grinding (8mm) + 750℃solution + Cold rolling (0.15mm) + 550℃×2h Aging  </t>
    <phoneticPr fontId="1" type="noConversion"/>
  </si>
  <si>
    <t xml:space="preserve">(850~1050℃)×(0.5~5h) homogenization + Hot rolling (10mm, &gt;500℃) +  grinding (8mm) + 800℃solution + Cold rolling (0.15mm) + 575℃×1h Aging  </t>
    <phoneticPr fontId="1" type="noConversion"/>
  </si>
  <si>
    <t xml:space="preserve">(850~1050℃)×(0.5~5h) homogenization + Hot rolling (10mm, &gt;500℃) +  grinding (8mm) + 900℃solution + Cold rolling (0.15mm) + 500℃×1h Aging  </t>
    <phoneticPr fontId="1" type="noConversion"/>
  </si>
  <si>
    <t xml:space="preserve">(850~1050℃)×(0.5~5h) homogenization + Hot rolling (10mm, &gt;500℃) +  grinding (8mm) + 900℃solution + Cold rolling (0.15mm) + 500℃×2h Aging </t>
    <phoneticPr fontId="1" type="noConversion"/>
  </si>
  <si>
    <t xml:space="preserve">(850~1050℃)×(0.5~5h) homogenization + Hot rolling (10mm, &gt;500℃) +  grinding (8mm) + 900℃solution + Cold rolling (0.15mm) + 520℃×3h Aging </t>
    <phoneticPr fontId="1" type="noConversion"/>
  </si>
  <si>
    <t>US5334346A</t>
    <phoneticPr fontId="1" type="noConversion"/>
  </si>
  <si>
    <t>900℃×1h solution + Cold rolling (60%) + 450℃×4h aging</t>
    <phoneticPr fontId="1" type="noConversion"/>
  </si>
  <si>
    <t>900℃ hot rolling (8mm) + Water quenching + Cold rolling (2mm) + (480~500)℃ annealing + Cold rolling (0.3mm) + 550℃ annealing</t>
    <phoneticPr fontId="1" type="noConversion"/>
  </si>
  <si>
    <r>
      <t xml:space="preserve">Tian W H, Yan C K, Nemoto M. </t>
    </r>
    <r>
      <rPr>
        <sz val="11"/>
        <color rgb="FFFF0000"/>
        <rFont val="Calibri"/>
        <family val="3"/>
        <charset val="134"/>
        <scheme val="minor"/>
      </rPr>
      <t>PRECIPITATION BEHAVIOR</t>
    </r>
    <r>
      <rPr>
        <sz val="11"/>
        <color theme="1"/>
        <rFont val="Calibri"/>
        <family val="2"/>
        <charset val="134"/>
        <scheme val="minor"/>
      </rPr>
      <t xml:space="preserve"> IN A Cu—Sn—Ni—Zn—P LEAD FRAME MATERIAL[J]. Acta Metallurgica Sinica (English letters), 2009, 16(3): 155-160. http://www.amse.org.cn/EN/Y2003/V16/I3/155
</t>
    </r>
    <phoneticPr fontId="1" type="noConversion"/>
  </si>
  <si>
    <t>Nb(%)</t>
  </si>
  <si>
    <t>CES DATABASE</t>
  </si>
  <si>
    <t>PRICE</t>
  </si>
  <si>
    <t>Re(%)</t>
  </si>
  <si>
    <t>Fe(%)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</si>
</sst>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.35"/>
      <color theme="1"/>
      <name val="宋体"/>
      <family val="3"/>
      <charset val="134"/>
    </font>
    <font>
      <sz val="11"/>
      <color rgb="FFFF0000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0" borderId="0" xfId="0" applyFill="1" applyAlignment="1"/>
    <xf numFmtId="0" fontId="0" fillId="8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9"/>
  <sheetViews>
    <sheetView tabSelected="1" zoomScaleNormal="100" workbookViewId="0">
      <pane ySplit="1" topLeftCell="A288" activePane="bottomLeft" state="frozen"/>
      <selection pane="bottomLeft" activeCell="B1" sqref="B1"/>
    </sheetView>
  </sheetViews>
  <sheetFormatPr defaultColWidth="9" defaultRowHeight="15"/>
  <cols>
    <col min="1" max="1" width="8.7109375" style="5" customWidth="1"/>
    <col min="2" max="2" width="5.7109375" style="23" customWidth="1"/>
    <col min="3" max="3" width="6" style="5" customWidth="1"/>
    <col min="4" max="4" width="6.7109375" style="15" customWidth="1"/>
    <col min="5" max="5" width="6.7109375" style="5" customWidth="1"/>
    <col min="6" max="6" width="6.85546875" style="6" customWidth="1"/>
    <col min="7" max="7" width="6.85546875" style="5" customWidth="1"/>
    <col min="8" max="8" width="7.28515625" style="17" customWidth="1"/>
    <col min="9" max="9" width="6.7109375" style="13" customWidth="1"/>
    <col min="10" max="10" width="6.7109375" style="7" customWidth="1"/>
    <col min="11" max="11" width="7.42578125" style="5" customWidth="1"/>
    <col min="12" max="12" width="7.42578125" style="25" customWidth="1"/>
    <col min="13" max="13" width="6.7109375" style="8" customWidth="1"/>
    <col min="14" max="15" width="5.7109375" style="5" customWidth="1"/>
    <col min="16" max="16" width="148.85546875" style="21" customWidth="1"/>
    <col min="17" max="17" width="82" style="9" customWidth="1"/>
    <col min="18" max="16384" width="9" style="5"/>
  </cols>
  <sheetData>
    <row r="1" spans="1:17" ht="25.5" customHeight="1">
      <c r="A1" s="1" t="s">
        <v>17</v>
      </c>
      <c r="B1" s="22" t="s">
        <v>261</v>
      </c>
      <c r="C1" s="1" t="s">
        <v>3</v>
      </c>
      <c r="D1" s="14" t="s">
        <v>4</v>
      </c>
      <c r="E1" s="1" t="s">
        <v>5</v>
      </c>
      <c r="F1" s="2" t="s">
        <v>6</v>
      </c>
      <c r="G1" s="1" t="s">
        <v>8</v>
      </c>
      <c r="H1" s="16" t="s">
        <v>10</v>
      </c>
      <c r="I1" s="12" t="s">
        <v>7</v>
      </c>
      <c r="J1" s="3" t="s">
        <v>9</v>
      </c>
      <c r="K1" s="1" t="s">
        <v>260</v>
      </c>
      <c r="L1" s="24" t="s">
        <v>257</v>
      </c>
      <c r="M1" s="4" t="s">
        <v>0</v>
      </c>
      <c r="N1" s="1" t="s">
        <v>1</v>
      </c>
      <c r="O1" s="1" t="s">
        <v>259</v>
      </c>
      <c r="P1" s="18" t="s">
        <v>2</v>
      </c>
      <c r="Q1" s="10" t="s">
        <v>18</v>
      </c>
    </row>
    <row r="2" spans="1:17">
      <c r="A2" s="1">
        <f t="shared" ref="A2:A65" si="0">100-SUM(B2:K2)</f>
        <v>95.8</v>
      </c>
      <c r="B2" s="22">
        <v>0</v>
      </c>
      <c r="C2" s="1">
        <v>0</v>
      </c>
      <c r="D2" s="14">
        <v>3.2</v>
      </c>
      <c r="E2" s="1">
        <v>0.7</v>
      </c>
      <c r="F2" s="2">
        <v>0</v>
      </c>
      <c r="G2" s="1">
        <v>0.3</v>
      </c>
      <c r="H2" s="16">
        <v>0</v>
      </c>
      <c r="I2" s="12">
        <v>0</v>
      </c>
      <c r="J2" s="3">
        <v>0</v>
      </c>
      <c r="K2" s="1">
        <v>0</v>
      </c>
      <c r="L2" s="24">
        <v>0</v>
      </c>
      <c r="M2" s="4">
        <v>588</v>
      </c>
      <c r="N2" s="1">
        <v>40</v>
      </c>
      <c r="O2" s="27"/>
      <c r="P2" s="31" t="s">
        <v>21</v>
      </c>
      <c r="Q2" s="10" t="s">
        <v>22</v>
      </c>
    </row>
    <row r="3" spans="1:17">
      <c r="A3" s="1">
        <f t="shared" si="0"/>
        <v>94.55</v>
      </c>
      <c r="B3" s="22">
        <v>0</v>
      </c>
      <c r="C3" s="1">
        <v>0</v>
      </c>
      <c r="D3" s="14">
        <v>3.2</v>
      </c>
      <c r="E3" s="1">
        <v>0.7</v>
      </c>
      <c r="F3" s="2">
        <v>0</v>
      </c>
      <c r="G3" s="1">
        <v>0.3</v>
      </c>
      <c r="H3" s="16">
        <v>1.25</v>
      </c>
      <c r="I3" s="12">
        <v>0</v>
      </c>
      <c r="J3" s="3">
        <v>0</v>
      </c>
      <c r="K3" s="1">
        <v>0</v>
      </c>
      <c r="L3" s="24">
        <v>0</v>
      </c>
      <c r="M3" s="4">
        <v>667</v>
      </c>
      <c r="N3" s="1">
        <v>35</v>
      </c>
      <c r="O3" s="28"/>
      <c r="P3" s="32"/>
      <c r="Q3" s="10" t="s">
        <v>26</v>
      </c>
    </row>
    <row r="4" spans="1:17">
      <c r="A4" s="1">
        <f t="shared" si="0"/>
        <v>96.3</v>
      </c>
      <c r="B4" s="22">
        <v>0</v>
      </c>
      <c r="C4" s="1">
        <v>0</v>
      </c>
      <c r="D4" s="14">
        <v>3</v>
      </c>
      <c r="E4" s="1">
        <v>0.6</v>
      </c>
      <c r="F4" s="2">
        <v>0.1</v>
      </c>
      <c r="G4" s="1">
        <v>0</v>
      </c>
      <c r="H4" s="16">
        <v>0</v>
      </c>
      <c r="I4" s="12">
        <v>0</v>
      </c>
      <c r="J4" s="3">
        <v>0</v>
      </c>
      <c r="K4" s="1">
        <v>0</v>
      </c>
      <c r="L4" s="24">
        <v>0</v>
      </c>
      <c r="M4" s="4">
        <v>690</v>
      </c>
      <c r="N4" s="1">
        <v>40</v>
      </c>
      <c r="O4" s="28"/>
      <c r="P4" s="32"/>
      <c r="Q4" s="10" t="s">
        <v>23</v>
      </c>
    </row>
    <row r="5" spans="1:17">
      <c r="A5" s="1">
        <f t="shared" si="0"/>
        <v>97.5</v>
      </c>
      <c r="B5" s="22">
        <v>2.35</v>
      </c>
      <c r="C5" s="1">
        <v>0.03</v>
      </c>
      <c r="D5" s="14">
        <v>0</v>
      </c>
      <c r="E5" s="1">
        <v>0</v>
      </c>
      <c r="F5" s="2">
        <v>0</v>
      </c>
      <c r="G5" s="1">
        <v>0.12</v>
      </c>
      <c r="H5" s="16">
        <v>0</v>
      </c>
      <c r="I5" s="12">
        <v>0</v>
      </c>
      <c r="J5" s="3">
        <v>0</v>
      </c>
      <c r="K5" s="1">
        <v>0</v>
      </c>
      <c r="L5" s="24">
        <v>0</v>
      </c>
      <c r="M5" s="4">
        <v>485</v>
      </c>
      <c r="N5" s="1">
        <v>67</v>
      </c>
      <c r="O5" s="29"/>
      <c r="P5" s="33"/>
      <c r="Q5" s="10" t="s">
        <v>40</v>
      </c>
    </row>
    <row r="6" spans="1:17">
      <c r="A6" s="1">
        <f t="shared" si="0"/>
        <v>99.7</v>
      </c>
      <c r="B6" s="22">
        <v>0.15</v>
      </c>
      <c r="C6" s="1">
        <v>0.05</v>
      </c>
      <c r="D6" s="14">
        <v>0</v>
      </c>
      <c r="E6" s="1">
        <v>0</v>
      </c>
      <c r="F6" s="2">
        <v>0</v>
      </c>
      <c r="G6" s="1">
        <v>0.1</v>
      </c>
      <c r="H6" s="16">
        <v>0</v>
      </c>
      <c r="I6" s="12">
        <v>0</v>
      </c>
      <c r="J6" s="3">
        <v>0</v>
      </c>
      <c r="K6" s="1">
        <v>0</v>
      </c>
      <c r="L6" s="24">
        <v>0</v>
      </c>
      <c r="M6" s="4">
        <v>510</v>
      </c>
      <c r="N6" s="1">
        <v>75</v>
      </c>
      <c r="O6" s="27"/>
      <c r="P6" s="31" t="s">
        <v>24</v>
      </c>
      <c r="Q6" s="10" t="s">
        <v>27</v>
      </c>
    </row>
    <row r="7" spans="1:17">
      <c r="A7" s="1">
        <f t="shared" si="0"/>
        <v>95.8</v>
      </c>
      <c r="B7" s="22">
        <v>0</v>
      </c>
      <c r="C7" s="1">
        <v>0</v>
      </c>
      <c r="D7" s="14">
        <v>3.2</v>
      </c>
      <c r="E7" s="1">
        <v>0.7</v>
      </c>
      <c r="F7" s="2">
        <v>0</v>
      </c>
      <c r="G7" s="1">
        <v>0.3</v>
      </c>
      <c r="H7" s="16">
        <v>0</v>
      </c>
      <c r="I7" s="12">
        <v>0</v>
      </c>
      <c r="J7" s="3">
        <v>0</v>
      </c>
      <c r="K7" s="1">
        <v>0</v>
      </c>
      <c r="L7" s="24">
        <v>0</v>
      </c>
      <c r="M7" s="4">
        <v>800</v>
      </c>
      <c r="N7" s="1">
        <v>56</v>
      </c>
      <c r="O7" s="28"/>
      <c r="P7" s="32"/>
      <c r="Q7" s="10" t="s">
        <v>28</v>
      </c>
    </row>
    <row r="8" spans="1:17">
      <c r="A8" s="1">
        <f t="shared" si="0"/>
        <v>98.65</v>
      </c>
      <c r="B8" s="22">
        <v>0</v>
      </c>
      <c r="C8" s="1">
        <v>0</v>
      </c>
      <c r="D8" s="14">
        <v>1</v>
      </c>
      <c r="E8" s="1">
        <v>0.25</v>
      </c>
      <c r="F8" s="2">
        <v>0</v>
      </c>
      <c r="G8" s="1">
        <v>0.1</v>
      </c>
      <c r="H8" s="16">
        <v>0</v>
      </c>
      <c r="I8" s="12">
        <v>0</v>
      </c>
      <c r="J8" s="3">
        <v>0</v>
      </c>
      <c r="K8" s="1">
        <v>0</v>
      </c>
      <c r="L8" s="24">
        <v>0</v>
      </c>
      <c r="M8" s="4">
        <v>550</v>
      </c>
      <c r="N8" s="1">
        <v>61</v>
      </c>
      <c r="O8" s="29"/>
      <c r="P8" s="33"/>
      <c r="Q8" s="10" t="s">
        <v>29</v>
      </c>
    </row>
    <row r="9" spans="1:17" ht="30">
      <c r="A9" s="1">
        <f t="shared" si="0"/>
        <v>97.26</v>
      </c>
      <c r="B9" s="22">
        <v>2.41</v>
      </c>
      <c r="C9" s="1">
        <v>0.12</v>
      </c>
      <c r="D9" s="14">
        <v>0</v>
      </c>
      <c r="E9" s="1">
        <v>0</v>
      </c>
      <c r="F9" s="2">
        <v>0</v>
      </c>
      <c r="G9" s="1">
        <v>0.16</v>
      </c>
      <c r="H9" s="16">
        <v>0</v>
      </c>
      <c r="I9" s="12">
        <v>0</v>
      </c>
      <c r="J9" s="3">
        <v>0</v>
      </c>
      <c r="K9" s="1">
        <v>0.05</v>
      </c>
      <c r="L9" s="24">
        <v>0</v>
      </c>
      <c r="M9" s="4">
        <v>641</v>
      </c>
      <c r="N9" s="1">
        <v>57</v>
      </c>
      <c r="O9" s="1"/>
      <c r="P9" s="19" t="s">
        <v>30</v>
      </c>
      <c r="Q9" s="10" t="s">
        <v>32</v>
      </c>
    </row>
    <row r="10" spans="1:17">
      <c r="A10" s="1">
        <f t="shared" si="0"/>
        <v>99.87</v>
      </c>
      <c r="B10" s="22">
        <v>0.1</v>
      </c>
      <c r="C10" s="1">
        <v>0.03</v>
      </c>
      <c r="D10" s="14">
        <v>0</v>
      </c>
      <c r="E10" s="1">
        <v>0</v>
      </c>
      <c r="F10" s="2">
        <v>0</v>
      </c>
      <c r="G10" s="1">
        <v>0</v>
      </c>
      <c r="H10" s="16">
        <v>0</v>
      </c>
      <c r="I10" s="12">
        <v>0</v>
      </c>
      <c r="J10" s="3">
        <v>0</v>
      </c>
      <c r="K10" s="1">
        <v>0</v>
      </c>
      <c r="L10" s="24">
        <v>0</v>
      </c>
      <c r="M10" s="4">
        <v>401</v>
      </c>
      <c r="N10" s="1">
        <v>92</v>
      </c>
      <c r="O10" s="27"/>
      <c r="P10" s="31" t="s">
        <v>25</v>
      </c>
      <c r="Q10" s="34" t="s">
        <v>111</v>
      </c>
    </row>
    <row r="11" spans="1:17">
      <c r="A11" s="1">
        <f t="shared" si="0"/>
        <v>97.57</v>
      </c>
      <c r="B11" s="22">
        <v>2.2999999999999998</v>
      </c>
      <c r="C11" s="1">
        <v>0.03</v>
      </c>
      <c r="D11" s="14">
        <v>0</v>
      </c>
      <c r="E11" s="1">
        <v>0</v>
      </c>
      <c r="F11" s="2">
        <v>0</v>
      </c>
      <c r="G11" s="1">
        <v>0.1</v>
      </c>
      <c r="H11" s="16">
        <v>0</v>
      </c>
      <c r="I11" s="12">
        <v>0</v>
      </c>
      <c r="J11" s="3">
        <v>0</v>
      </c>
      <c r="K11" s="1">
        <v>0</v>
      </c>
      <c r="L11" s="24">
        <v>0</v>
      </c>
      <c r="M11" s="4">
        <v>450</v>
      </c>
      <c r="N11" s="1">
        <v>60</v>
      </c>
      <c r="O11" s="28"/>
      <c r="P11" s="32"/>
      <c r="Q11" s="34"/>
    </row>
    <row r="12" spans="1:17">
      <c r="A12" s="1">
        <f t="shared" si="0"/>
        <v>97.07</v>
      </c>
      <c r="B12" s="22">
        <v>1.5</v>
      </c>
      <c r="C12" s="1">
        <v>0.03</v>
      </c>
      <c r="D12" s="14">
        <v>0</v>
      </c>
      <c r="E12" s="1">
        <v>0</v>
      </c>
      <c r="F12" s="2">
        <v>0</v>
      </c>
      <c r="G12" s="1">
        <v>0</v>
      </c>
      <c r="H12" s="16">
        <v>0.6</v>
      </c>
      <c r="I12" s="12">
        <v>0.8</v>
      </c>
      <c r="J12" s="3">
        <v>0</v>
      </c>
      <c r="K12" s="1">
        <v>0</v>
      </c>
      <c r="L12" s="24">
        <v>0</v>
      </c>
      <c r="M12" s="4">
        <v>617</v>
      </c>
      <c r="N12" s="1">
        <v>50</v>
      </c>
      <c r="O12" s="28"/>
      <c r="P12" s="32"/>
      <c r="Q12" s="34"/>
    </row>
    <row r="13" spans="1:17">
      <c r="A13" s="1">
        <f t="shared" si="0"/>
        <v>98.4</v>
      </c>
      <c r="B13" s="22">
        <v>1</v>
      </c>
      <c r="C13" s="1">
        <v>0.3</v>
      </c>
      <c r="D13" s="14">
        <v>0</v>
      </c>
      <c r="E13" s="1">
        <v>0</v>
      </c>
      <c r="F13" s="2">
        <v>0</v>
      </c>
      <c r="G13" s="1">
        <v>0.3</v>
      </c>
      <c r="H13" s="16">
        <v>0</v>
      </c>
      <c r="I13" s="12">
        <v>0</v>
      </c>
      <c r="J13" s="3">
        <v>0</v>
      </c>
      <c r="K13" s="1">
        <v>0</v>
      </c>
      <c r="L13" s="24">
        <v>0</v>
      </c>
      <c r="M13" s="4">
        <v>588</v>
      </c>
      <c r="N13" s="1">
        <v>70</v>
      </c>
      <c r="O13" s="28"/>
      <c r="P13" s="32"/>
      <c r="Q13" s="34"/>
    </row>
    <row r="14" spans="1:17">
      <c r="A14" s="1">
        <f t="shared" si="0"/>
        <v>97.97</v>
      </c>
      <c r="B14" s="22">
        <v>0.75</v>
      </c>
      <c r="C14" s="1">
        <v>0.03</v>
      </c>
      <c r="D14" s="14">
        <v>0</v>
      </c>
      <c r="E14" s="1">
        <v>0</v>
      </c>
      <c r="F14" s="2">
        <v>0</v>
      </c>
      <c r="G14" s="1">
        <v>0</v>
      </c>
      <c r="H14" s="16">
        <v>1.25</v>
      </c>
      <c r="I14" s="12">
        <v>0</v>
      </c>
      <c r="J14" s="3">
        <v>0</v>
      </c>
      <c r="K14" s="1">
        <v>0</v>
      </c>
      <c r="L14" s="24">
        <v>0</v>
      </c>
      <c r="M14" s="4">
        <v>490</v>
      </c>
      <c r="N14" s="1">
        <v>40</v>
      </c>
      <c r="O14" s="28"/>
      <c r="P14" s="32"/>
      <c r="Q14" s="34"/>
    </row>
    <row r="15" spans="1:17">
      <c r="A15" s="1">
        <f t="shared" si="0"/>
        <v>99.77</v>
      </c>
      <c r="B15" s="22">
        <v>0.1</v>
      </c>
      <c r="C15" s="1">
        <v>0.03</v>
      </c>
      <c r="D15" s="14">
        <v>0</v>
      </c>
      <c r="E15" s="1">
        <v>0</v>
      </c>
      <c r="F15" s="2">
        <v>0</v>
      </c>
      <c r="G15" s="1">
        <v>0</v>
      </c>
      <c r="H15" s="16">
        <v>0.1</v>
      </c>
      <c r="I15" s="12">
        <v>0</v>
      </c>
      <c r="J15" s="3">
        <v>0</v>
      </c>
      <c r="K15" s="1">
        <v>0</v>
      </c>
      <c r="L15" s="24">
        <v>0</v>
      </c>
      <c r="M15" s="4">
        <v>460</v>
      </c>
      <c r="N15" s="1">
        <v>82</v>
      </c>
      <c r="O15" s="28"/>
      <c r="P15" s="32"/>
      <c r="Q15" s="34"/>
    </row>
    <row r="16" spans="1:17">
      <c r="A16" s="1">
        <f t="shared" si="0"/>
        <v>97.87</v>
      </c>
      <c r="B16" s="22">
        <v>0.1</v>
      </c>
      <c r="C16" s="1">
        <v>0.03</v>
      </c>
      <c r="D16" s="14">
        <v>0</v>
      </c>
      <c r="E16" s="1">
        <v>0</v>
      </c>
      <c r="F16" s="2">
        <v>0</v>
      </c>
      <c r="G16" s="1">
        <v>0</v>
      </c>
      <c r="H16" s="16">
        <v>2</v>
      </c>
      <c r="I16" s="12">
        <v>0</v>
      </c>
      <c r="J16" s="3">
        <v>0</v>
      </c>
      <c r="K16" s="1">
        <v>0</v>
      </c>
      <c r="L16" s="24">
        <v>0</v>
      </c>
      <c r="M16" s="4">
        <v>588</v>
      </c>
      <c r="N16" s="1">
        <v>35</v>
      </c>
      <c r="O16" s="28"/>
      <c r="P16" s="32"/>
      <c r="Q16" s="34"/>
    </row>
    <row r="17" spans="1:17">
      <c r="A17" s="1">
        <f t="shared" si="0"/>
        <v>97.97</v>
      </c>
      <c r="B17" s="22">
        <v>0.8</v>
      </c>
      <c r="C17" s="1">
        <v>0.03</v>
      </c>
      <c r="D17" s="14">
        <v>0</v>
      </c>
      <c r="E17" s="1">
        <v>0</v>
      </c>
      <c r="F17" s="2">
        <v>0</v>
      </c>
      <c r="G17" s="1">
        <v>0</v>
      </c>
      <c r="H17" s="16">
        <v>1.2</v>
      </c>
      <c r="I17" s="12">
        <v>0</v>
      </c>
      <c r="J17" s="3">
        <v>0</v>
      </c>
      <c r="K17" s="1">
        <v>0</v>
      </c>
      <c r="L17" s="24">
        <v>0</v>
      </c>
      <c r="M17" s="4">
        <v>509</v>
      </c>
      <c r="N17" s="1">
        <v>40</v>
      </c>
      <c r="O17" s="28"/>
      <c r="P17" s="32"/>
      <c r="Q17" s="34"/>
    </row>
    <row r="18" spans="1:17">
      <c r="A18" s="1">
        <f t="shared" si="0"/>
        <v>95.28</v>
      </c>
      <c r="B18" s="22">
        <v>0.6</v>
      </c>
      <c r="C18" s="1">
        <v>0.02</v>
      </c>
      <c r="D18" s="14">
        <v>0</v>
      </c>
      <c r="E18" s="1">
        <v>0</v>
      </c>
      <c r="F18" s="2">
        <v>0</v>
      </c>
      <c r="G18" s="1">
        <v>0.1</v>
      </c>
      <c r="H18" s="16">
        <v>4</v>
      </c>
      <c r="I18" s="12">
        <v>0</v>
      </c>
      <c r="J18" s="3">
        <v>0</v>
      </c>
      <c r="K18" s="1">
        <v>0</v>
      </c>
      <c r="L18" s="24">
        <v>0</v>
      </c>
      <c r="M18" s="4">
        <v>656</v>
      </c>
      <c r="N18" s="1">
        <v>20</v>
      </c>
      <c r="O18" s="28"/>
      <c r="P18" s="32"/>
      <c r="Q18" s="34"/>
    </row>
    <row r="19" spans="1:17">
      <c r="A19" s="1">
        <f t="shared" si="0"/>
        <v>99.77</v>
      </c>
      <c r="B19" s="22">
        <v>0.1</v>
      </c>
      <c r="C19" s="1">
        <v>0.03</v>
      </c>
      <c r="D19" s="14">
        <v>0</v>
      </c>
      <c r="E19" s="1">
        <v>0</v>
      </c>
      <c r="F19" s="2">
        <v>0.1</v>
      </c>
      <c r="G19" s="1">
        <v>0</v>
      </c>
      <c r="H19" s="16">
        <v>0</v>
      </c>
      <c r="I19" s="12">
        <v>0</v>
      </c>
      <c r="J19" s="3">
        <v>0</v>
      </c>
      <c r="K19" s="1">
        <v>0</v>
      </c>
      <c r="L19" s="24">
        <v>0</v>
      </c>
      <c r="M19" s="4">
        <v>411</v>
      </c>
      <c r="N19" s="1">
        <v>90</v>
      </c>
      <c r="O19" s="28"/>
      <c r="P19" s="32"/>
      <c r="Q19" s="34"/>
    </row>
    <row r="20" spans="1:17">
      <c r="A20" s="1">
        <f t="shared" si="0"/>
        <v>99.87</v>
      </c>
      <c r="B20" s="22">
        <v>0.1</v>
      </c>
      <c r="C20" s="1">
        <v>0.03</v>
      </c>
      <c r="D20" s="14">
        <v>0</v>
      </c>
      <c r="E20" s="1">
        <v>0</v>
      </c>
      <c r="F20" s="2">
        <v>0</v>
      </c>
      <c r="G20" s="1">
        <v>0</v>
      </c>
      <c r="H20" s="16">
        <v>0</v>
      </c>
      <c r="I20" s="12">
        <v>0</v>
      </c>
      <c r="J20" s="3">
        <v>0</v>
      </c>
      <c r="K20" s="1">
        <v>0</v>
      </c>
      <c r="L20" s="24">
        <v>0</v>
      </c>
      <c r="M20" s="4">
        <v>490</v>
      </c>
      <c r="N20" s="1">
        <v>85</v>
      </c>
      <c r="O20" s="28"/>
      <c r="P20" s="32"/>
      <c r="Q20" s="34"/>
    </row>
    <row r="21" spans="1:17">
      <c r="A21" s="1">
        <f t="shared" si="0"/>
        <v>97.8</v>
      </c>
      <c r="B21" s="22">
        <v>1.9</v>
      </c>
      <c r="C21" s="1">
        <v>0</v>
      </c>
      <c r="D21" s="14">
        <v>0</v>
      </c>
      <c r="E21" s="1">
        <v>0.05</v>
      </c>
      <c r="F21" s="2">
        <v>0</v>
      </c>
      <c r="G21" s="1">
        <v>0.15</v>
      </c>
      <c r="H21" s="16">
        <v>0.1</v>
      </c>
      <c r="I21" s="12">
        <v>0</v>
      </c>
      <c r="J21" s="3">
        <v>0</v>
      </c>
      <c r="K21" s="1">
        <v>0</v>
      </c>
      <c r="L21" s="24">
        <v>0</v>
      </c>
      <c r="M21" s="4">
        <v>570</v>
      </c>
      <c r="N21" s="1">
        <v>63</v>
      </c>
      <c r="O21" s="28"/>
      <c r="P21" s="32"/>
      <c r="Q21" s="34"/>
    </row>
    <row r="22" spans="1:17">
      <c r="A22" s="1">
        <f t="shared" si="0"/>
        <v>97.97</v>
      </c>
      <c r="B22" s="22">
        <v>0.75</v>
      </c>
      <c r="C22" s="1">
        <v>0.03</v>
      </c>
      <c r="D22" s="14">
        <v>0</v>
      </c>
      <c r="E22" s="1">
        <v>0</v>
      </c>
      <c r="F22" s="2">
        <v>0</v>
      </c>
      <c r="G22" s="1">
        <v>0</v>
      </c>
      <c r="H22" s="16">
        <v>1.25</v>
      </c>
      <c r="I22" s="12">
        <v>0</v>
      </c>
      <c r="J22" s="3">
        <v>0</v>
      </c>
      <c r="K22" s="1">
        <v>0</v>
      </c>
      <c r="L22" s="24">
        <v>0</v>
      </c>
      <c r="M22" s="4">
        <v>660</v>
      </c>
      <c r="N22" s="1">
        <v>40</v>
      </c>
      <c r="O22" s="28"/>
      <c r="P22" s="32"/>
      <c r="Q22" s="34"/>
    </row>
    <row r="23" spans="1:17">
      <c r="A23" s="1">
        <f t="shared" si="0"/>
        <v>99.15</v>
      </c>
      <c r="B23" s="22">
        <v>0.6</v>
      </c>
      <c r="C23" s="1">
        <v>0.2</v>
      </c>
      <c r="D23" s="14">
        <v>0</v>
      </c>
      <c r="E23" s="1">
        <v>0</v>
      </c>
      <c r="F23" s="2">
        <v>0.05</v>
      </c>
      <c r="G23" s="1">
        <v>0</v>
      </c>
      <c r="H23" s="16">
        <v>0</v>
      </c>
      <c r="I23" s="12">
        <v>0</v>
      </c>
      <c r="J23" s="3">
        <v>0</v>
      </c>
      <c r="K23" s="1">
        <v>0</v>
      </c>
      <c r="L23" s="24">
        <v>0</v>
      </c>
      <c r="M23" s="4">
        <v>500</v>
      </c>
      <c r="N23" s="1">
        <v>80</v>
      </c>
      <c r="O23" s="28"/>
      <c r="P23" s="32"/>
      <c r="Q23" s="34"/>
    </row>
    <row r="24" spans="1:17">
      <c r="A24" s="1">
        <f t="shared" si="0"/>
        <v>99.07</v>
      </c>
      <c r="B24" s="22">
        <v>0.1</v>
      </c>
      <c r="C24" s="1">
        <v>0.03</v>
      </c>
      <c r="D24" s="14">
        <v>0</v>
      </c>
      <c r="E24" s="1">
        <v>0</v>
      </c>
      <c r="F24" s="2">
        <v>0.2</v>
      </c>
      <c r="G24" s="1">
        <v>0.4</v>
      </c>
      <c r="H24" s="16">
        <v>0.2</v>
      </c>
      <c r="I24" s="12">
        <v>0</v>
      </c>
      <c r="J24" s="3">
        <v>0</v>
      </c>
      <c r="K24" s="1">
        <v>0</v>
      </c>
      <c r="L24" s="24">
        <v>0</v>
      </c>
      <c r="M24" s="4">
        <v>550</v>
      </c>
      <c r="N24" s="1">
        <v>60</v>
      </c>
      <c r="O24" s="28"/>
      <c r="P24" s="32"/>
      <c r="Q24" s="34"/>
    </row>
    <row r="25" spans="1:17">
      <c r="A25" s="1">
        <f t="shared" si="0"/>
        <v>95.87</v>
      </c>
      <c r="B25" s="22">
        <v>2.1</v>
      </c>
      <c r="C25" s="1">
        <v>0.03</v>
      </c>
      <c r="D25" s="14">
        <v>0</v>
      </c>
      <c r="E25" s="1">
        <v>0</v>
      </c>
      <c r="F25" s="2">
        <v>0</v>
      </c>
      <c r="G25" s="1">
        <v>2</v>
      </c>
      <c r="H25" s="16">
        <v>0</v>
      </c>
      <c r="I25" s="12">
        <v>0</v>
      </c>
      <c r="J25" s="3">
        <v>0</v>
      </c>
      <c r="K25" s="1">
        <v>0</v>
      </c>
      <c r="L25" s="24">
        <v>0</v>
      </c>
      <c r="M25" s="4">
        <v>590</v>
      </c>
      <c r="N25" s="1">
        <v>60</v>
      </c>
      <c r="O25" s="29"/>
      <c r="P25" s="33"/>
      <c r="Q25" s="34"/>
    </row>
    <row r="26" spans="1:17" ht="22.5" customHeight="1">
      <c r="A26" s="1">
        <f t="shared" si="0"/>
        <v>99.41</v>
      </c>
      <c r="B26" s="22">
        <v>0</v>
      </c>
      <c r="C26" s="1">
        <v>0.04</v>
      </c>
      <c r="D26" s="14">
        <v>0.2</v>
      </c>
      <c r="E26" s="1">
        <v>0</v>
      </c>
      <c r="F26" s="2">
        <v>0</v>
      </c>
      <c r="G26" s="1">
        <v>0.15</v>
      </c>
      <c r="H26" s="16">
        <v>0.2</v>
      </c>
      <c r="I26" s="12">
        <v>0</v>
      </c>
      <c r="J26" s="3">
        <v>0</v>
      </c>
      <c r="K26" s="1">
        <v>0</v>
      </c>
      <c r="L26" s="24">
        <v>0</v>
      </c>
      <c r="M26" s="4">
        <v>548</v>
      </c>
      <c r="N26" s="1">
        <v>32</v>
      </c>
      <c r="O26" s="27"/>
      <c r="P26" s="31" t="s">
        <v>256</v>
      </c>
      <c r="Q26" s="10" t="s">
        <v>19</v>
      </c>
    </row>
    <row r="27" spans="1:17" ht="28.5" customHeight="1">
      <c r="A27" s="1">
        <f t="shared" si="0"/>
        <v>95.55</v>
      </c>
      <c r="B27" s="22">
        <v>0</v>
      </c>
      <c r="C27" s="1">
        <v>0</v>
      </c>
      <c r="D27" s="14">
        <v>1.5</v>
      </c>
      <c r="E27" s="1">
        <v>0.3</v>
      </c>
      <c r="F27" s="2">
        <v>0.05</v>
      </c>
      <c r="G27" s="1">
        <v>0.6</v>
      </c>
      <c r="H27" s="16">
        <v>2</v>
      </c>
      <c r="I27" s="12">
        <v>0</v>
      </c>
      <c r="J27" s="3">
        <v>0</v>
      </c>
      <c r="K27" s="1">
        <v>0</v>
      </c>
      <c r="L27" s="24">
        <v>0</v>
      </c>
      <c r="M27" s="4">
        <v>650</v>
      </c>
      <c r="N27" s="1">
        <v>30</v>
      </c>
      <c r="O27" s="29"/>
      <c r="P27" s="33"/>
      <c r="Q27" s="10" t="s">
        <v>20</v>
      </c>
    </row>
    <row r="28" spans="1:17" ht="30">
      <c r="A28" s="1">
        <f t="shared" si="0"/>
        <v>97.637</v>
      </c>
      <c r="B28" s="22">
        <v>2.21</v>
      </c>
      <c r="C28" s="1">
        <v>4.2999999999999997E-2</v>
      </c>
      <c r="D28" s="14">
        <v>0</v>
      </c>
      <c r="E28" s="1">
        <v>0</v>
      </c>
      <c r="F28" s="2">
        <v>0</v>
      </c>
      <c r="G28" s="1">
        <v>0.11</v>
      </c>
      <c r="H28" s="16">
        <v>0</v>
      </c>
      <c r="I28" s="12">
        <v>0</v>
      </c>
      <c r="J28" s="3">
        <v>0</v>
      </c>
      <c r="K28" s="1">
        <v>0</v>
      </c>
      <c r="L28" s="24">
        <v>0</v>
      </c>
      <c r="M28" s="4">
        <v>629</v>
      </c>
      <c r="N28" s="1">
        <v>56</v>
      </c>
      <c r="O28" s="27"/>
      <c r="P28" s="31" t="s">
        <v>31</v>
      </c>
      <c r="Q28" s="10" t="s">
        <v>33</v>
      </c>
    </row>
    <row r="29" spans="1:17">
      <c r="A29" s="1">
        <f t="shared" si="0"/>
        <v>99.55</v>
      </c>
      <c r="B29" s="22">
        <v>0</v>
      </c>
      <c r="C29" s="1">
        <v>0</v>
      </c>
      <c r="D29" s="14">
        <v>0</v>
      </c>
      <c r="E29" s="1">
        <v>0</v>
      </c>
      <c r="F29" s="2">
        <v>0.05</v>
      </c>
      <c r="G29" s="1">
        <v>0</v>
      </c>
      <c r="H29" s="16">
        <v>0</v>
      </c>
      <c r="I29" s="12">
        <v>0.3</v>
      </c>
      <c r="J29" s="3">
        <v>0.1</v>
      </c>
      <c r="K29" s="1">
        <v>0</v>
      </c>
      <c r="L29" s="24">
        <v>0</v>
      </c>
      <c r="M29" s="4">
        <v>590</v>
      </c>
      <c r="N29" s="1">
        <v>82</v>
      </c>
      <c r="O29" s="28"/>
      <c r="P29" s="32"/>
      <c r="Q29" s="34" t="s">
        <v>112</v>
      </c>
    </row>
    <row r="30" spans="1:17">
      <c r="A30" s="1">
        <f t="shared" si="0"/>
        <v>99.25</v>
      </c>
      <c r="B30" s="22">
        <v>0</v>
      </c>
      <c r="C30" s="1">
        <v>0</v>
      </c>
      <c r="D30" s="14">
        <v>0</v>
      </c>
      <c r="E30" s="1">
        <v>0</v>
      </c>
      <c r="F30" s="2">
        <v>0</v>
      </c>
      <c r="G30" s="1">
        <v>0.2</v>
      </c>
      <c r="H30" s="16">
        <v>0.25</v>
      </c>
      <c r="I30" s="12">
        <v>0.3</v>
      </c>
      <c r="J30" s="3">
        <v>0</v>
      </c>
      <c r="K30" s="1">
        <v>0</v>
      </c>
      <c r="L30" s="24">
        <v>0</v>
      </c>
      <c r="M30" s="4">
        <v>560</v>
      </c>
      <c r="N30" s="1">
        <v>75</v>
      </c>
      <c r="O30" s="28"/>
      <c r="P30" s="32"/>
      <c r="Q30" s="34"/>
    </row>
    <row r="31" spans="1:17">
      <c r="A31" s="1">
        <f t="shared" si="0"/>
        <v>95.8</v>
      </c>
      <c r="B31" s="22">
        <v>0</v>
      </c>
      <c r="C31" s="1">
        <v>0</v>
      </c>
      <c r="D31" s="14">
        <v>3.2</v>
      </c>
      <c r="E31" s="1">
        <v>0.7</v>
      </c>
      <c r="F31" s="2">
        <v>0</v>
      </c>
      <c r="G31" s="1">
        <v>0.3</v>
      </c>
      <c r="H31" s="16">
        <v>0</v>
      </c>
      <c r="I31" s="12">
        <v>0</v>
      </c>
      <c r="J31" s="3">
        <v>0</v>
      </c>
      <c r="K31" s="1">
        <v>0</v>
      </c>
      <c r="L31" s="24">
        <v>0</v>
      </c>
      <c r="M31" s="4">
        <v>588</v>
      </c>
      <c r="N31" s="1">
        <v>40</v>
      </c>
      <c r="O31" s="28"/>
      <c r="P31" s="32"/>
      <c r="Q31" s="34"/>
    </row>
    <row r="32" spans="1:17">
      <c r="A32" s="1">
        <f t="shared" si="0"/>
        <v>97.75</v>
      </c>
      <c r="B32" s="22">
        <v>0</v>
      </c>
      <c r="C32" s="1">
        <v>0.05</v>
      </c>
      <c r="D32" s="14">
        <v>0.2</v>
      </c>
      <c r="E32" s="1">
        <v>0</v>
      </c>
      <c r="F32" s="2">
        <v>0</v>
      </c>
      <c r="G32" s="1">
        <v>0</v>
      </c>
      <c r="H32" s="16">
        <v>2</v>
      </c>
      <c r="I32" s="12">
        <v>0</v>
      </c>
      <c r="J32" s="3">
        <v>0</v>
      </c>
      <c r="K32" s="1">
        <v>0</v>
      </c>
      <c r="L32" s="24">
        <v>0</v>
      </c>
      <c r="M32" s="4">
        <v>588</v>
      </c>
      <c r="N32" s="1">
        <v>35</v>
      </c>
      <c r="O32" s="29"/>
      <c r="P32" s="33"/>
      <c r="Q32" s="34"/>
    </row>
    <row r="33" spans="1:17" ht="45">
      <c r="A33" s="1">
        <f t="shared" si="0"/>
        <v>99.73</v>
      </c>
      <c r="B33" s="22">
        <v>0.2</v>
      </c>
      <c r="C33" s="1">
        <v>0.06</v>
      </c>
      <c r="D33" s="14">
        <v>0</v>
      </c>
      <c r="E33" s="1">
        <v>0</v>
      </c>
      <c r="F33" s="2">
        <v>0</v>
      </c>
      <c r="G33" s="1">
        <v>0</v>
      </c>
      <c r="H33" s="16">
        <v>0</v>
      </c>
      <c r="I33" s="12">
        <v>0</v>
      </c>
      <c r="J33" s="3">
        <v>0</v>
      </c>
      <c r="K33" s="1">
        <v>0.01</v>
      </c>
      <c r="L33" s="24">
        <v>0</v>
      </c>
      <c r="M33" s="4">
        <v>350</v>
      </c>
      <c r="N33" s="1">
        <v>82</v>
      </c>
      <c r="O33" s="1"/>
      <c r="P33" s="19" t="s">
        <v>154</v>
      </c>
      <c r="Q33" s="10" t="s">
        <v>34</v>
      </c>
    </row>
    <row r="34" spans="1:17" ht="30">
      <c r="A34" s="1">
        <f t="shared" si="0"/>
        <v>97.37</v>
      </c>
      <c r="B34" s="22">
        <v>2.5</v>
      </c>
      <c r="C34" s="1">
        <v>0.03</v>
      </c>
      <c r="D34" s="14">
        <v>0</v>
      </c>
      <c r="E34" s="1">
        <v>0</v>
      </c>
      <c r="F34" s="2">
        <v>0</v>
      </c>
      <c r="G34" s="1">
        <v>0.1</v>
      </c>
      <c r="H34" s="16">
        <v>0</v>
      </c>
      <c r="I34" s="12">
        <v>0</v>
      </c>
      <c r="J34" s="3">
        <v>0</v>
      </c>
      <c r="K34" s="1">
        <v>0</v>
      </c>
      <c r="L34" s="24">
        <v>0</v>
      </c>
      <c r="M34" s="4">
        <v>520</v>
      </c>
      <c r="N34" s="1">
        <v>68</v>
      </c>
      <c r="O34" s="1"/>
      <c r="P34" s="19" t="s">
        <v>155</v>
      </c>
      <c r="Q34" s="10" t="s">
        <v>35</v>
      </c>
    </row>
    <row r="35" spans="1:17" ht="30">
      <c r="A35" s="1">
        <f t="shared" si="0"/>
        <v>97.47</v>
      </c>
      <c r="B35" s="22">
        <v>2.5</v>
      </c>
      <c r="C35" s="1">
        <v>0.03</v>
      </c>
      <c r="D35" s="14">
        <v>0</v>
      </c>
      <c r="E35" s="1">
        <v>0</v>
      </c>
      <c r="F35" s="2">
        <v>0</v>
      </c>
      <c r="G35" s="1">
        <v>0</v>
      </c>
      <c r="H35" s="16">
        <v>0</v>
      </c>
      <c r="I35" s="12">
        <v>0</v>
      </c>
      <c r="J35" s="3">
        <v>0</v>
      </c>
      <c r="K35" s="1">
        <v>0</v>
      </c>
      <c r="L35" s="24">
        <v>0</v>
      </c>
      <c r="M35" s="4">
        <v>456</v>
      </c>
      <c r="N35" s="1">
        <v>52</v>
      </c>
      <c r="O35" s="1"/>
      <c r="P35" s="19" t="s">
        <v>156</v>
      </c>
      <c r="Q35" s="10" t="s">
        <v>41</v>
      </c>
    </row>
    <row r="36" spans="1:17" ht="30">
      <c r="A36" s="1">
        <f t="shared" si="0"/>
        <v>96.82</v>
      </c>
      <c r="B36" s="22">
        <v>2.37</v>
      </c>
      <c r="C36" s="1">
        <v>0.6</v>
      </c>
      <c r="D36" s="14">
        <v>0</v>
      </c>
      <c r="E36" s="1">
        <v>0</v>
      </c>
      <c r="F36" s="2">
        <v>0</v>
      </c>
      <c r="G36" s="1">
        <v>0.21</v>
      </c>
      <c r="H36" s="16">
        <v>0</v>
      </c>
      <c r="I36" s="12">
        <v>0</v>
      </c>
      <c r="J36" s="3">
        <v>0</v>
      </c>
      <c r="K36" s="1">
        <v>0</v>
      </c>
      <c r="L36" s="24">
        <v>0</v>
      </c>
      <c r="M36" s="4">
        <v>380</v>
      </c>
      <c r="N36" s="1">
        <v>55</v>
      </c>
      <c r="O36" s="1"/>
      <c r="P36" s="19" t="s">
        <v>157</v>
      </c>
      <c r="Q36" s="10" t="s">
        <v>42</v>
      </c>
    </row>
    <row r="37" spans="1:17" ht="45">
      <c r="A37" s="1">
        <f t="shared" si="0"/>
        <v>97.4</v>
      </c>
      <c r="B37" s="22">
        <v>2.2999999999999998</v>
      </c>
      <c r="C37" s="1">
        <v>0.03</v>
      </c>
      <c r="D37" s="14">
        <v>0</v>
      </c>
      <c r="E37" s="1">
        <v>0</v>
      </c>
      <c r="F37" s="2">
        <v>0.05</v>
      </c>
      <c r="G37" s="1">
        <v>0.12</v>
      </c>
      <c r="H37" s="16">
        <v>0</v>
      </c>
      <c r="I37" s="12">
        <v>0.05</v>
      </c>
      <c r="J37" s="3">
        <v>0</v>
      </c>
      <c r="K37" s="1">
        <v>0.05</v>
      </c>
      <c r="L37" s="24">
        <v>0</v>
      </c>
      <c r="M37" s="4">
        <v>540</v>
      </c>
      <c r="N37" s="1">
        <v>60</v>
      </c>
      <c r="O37" s="1"/>
      <c r="P37" s="19" t="s">
        <v>158</v>
      </c>
      <c r="Q37" s="10" t="s">
        <v>43</v>
      </c>
    </row>
    <row r="38" spans="1:17" ht="30">
      <c r="A38" s="1">
        <f t="shared" si="0"/>
        <v>99.79</v>
      </c>
      <c r="B38" s="22">
        <v>0.09</v>
      </c>
      <c r="C38" s="1">
        <v>2.5000000000000001E-2</v>
      </c>
      <c r="D38" s="14">
        <v>0</v>
      </c>
      <c r="E38" s="1">
        <v>0</v>
      </c>
      <c r="F38" s="2">
        <v>0.06</v>
      </c>
      <c r="G38" s="1">
        <v>2.1000000000000001E-2</v>
      </c>
      <c r="H38" s="16">
        <v>0</v>
      </c>
      <c r="I38" s="12">
        <v>0</v>
      </c>
      <c r="J38" s="3">
        <v>0</v>
      </c>
      <c r="K38" s="1">
        <v>1.4E-2</v>
      </c>
      <c r="L38" s="24">
        <v>0</v>
      </c>
      <c r="M38" s="4">
        <v>450</v>
      </c>
      <c r="N38" s="1">
        <v>78</v>
      </c>
      <c r="O38" s="1"/>
      <c r="P38" s="19" t="s">
        <v>159</v>
      </c>
      <c r="Q38" s="10" t="s">
        <v>44</v>
      </c>
    </row>
    <row r="39" spans="1:17">
      <c r="A39" s="1">
        <f t="shared" si="0"/>
        <v>97.5</v>
      </c>
      <c r="B39" s="22">
        <v>2.36</v>
      </c>
      <c r="C39" s="1">
        <v>0.03</v>
      </c>
      <c r="D39" s="14">
        <v>0</v>
      </c>
      <c r="E39" s="1">
        <v>0</v>
      </c>
      <c r="F39" s="2">
        <v>0</v>
      </c>
      <c r="G39" s="1">
        <v>0.11</v>
      </c>
      <c r="H39" s="16">
        <v>0</v>
      </c>
      <c r="I39" s="12">
        <v>0</v>
      </c>
      <c r="J39" s="3">
        <v>0</v>
      </c>
      <c r="K39" s="1">
        <v>0</v>
      </c>
      <c r="L39" s="24">
        <v>0</v>
      </c>
      <c r="M39" s="4">
        <v>499</v>
      </c>
      <c r="N39" s="1">
        <v>65</v>
      </c>
      <c r="O39" s="27"/>
      <c r="P39" s="31" t="s">
        <v>45</v>
      </c>
      <c r="Q39" s="35" t="s">
        <v>48</v>
      </c>
    </row>
    <row r="40" spans="1:17">
      <c r="A40" s="1">
        <f t="shared" si="0"/>
        <v>97.27</v>
      </c>
      <c r="B40" s="22">
        <v>2.38</v>
      </c>
      <c r="C40" s="1">
        <v>0.04</v>
      </c>
      <c r="D40" s="14">
        <v>0</v>
      </c>
      <c r="E40" s="1">
        <v>0</v>
      </c>
      <c r="F40" s="2">
        <v>0.05</v>
      </c>
      <c r="G40" s="1">
        <v>0.11</v>
      </c>
      <c r="H40" s="16">
        <v>0</v>
      </c>
      <c r="I40" s="12">
        <v>0.05</v>
      </c>
      <c r="J40" s="3">
        <v>0</v>
      </c>
      <c r="K40" s="1">
        <v>0.1</v>
      </c>
      <c r="L40" s="24">
        <v>0</v>
      </c>
      <c r="M40" s="4">
        <v>529</v>
      </c>
      <c r="N40" s="1">
        <v>67.400000000000006</v>
      </c>
      <c r="O40" s="29"/>
      <c r="P40" s="33"/>
      <c r="Q40" s="36"/>
    </row>
    <row r="41" spans="1:17">
      <c r="A41" s="1">
        <f t="shared" si="0"/>
        <v>99.87</v>
      </c>
      <c r="B41" s="22">
        <v>0.1</v>
      </c>
      <c r="C41" s="1">
        <v>0.03</v>
      </c>
      <c r="D41" s="14">
        <v>0</v>
      </c>
      <c r="E41" s="1">
        <v>0</v>
      </c>
      <c r="F41" s="2">
        <v>0</v>
      </c>
      <c r="G41" s="1">
        <v>0</v>
      </c>
      <c r="H41" s="16">
        <v>0</v>
      </c>
      <c r="I41" s="12">
        <v>0</v>
      </c>
      <c r="J41" s="3">
        <v>0</v>
      </c>
      <c r="K41" s="1">
        <v>0</v>
      </c>
      <c r="L41" s="24">
        <v>0</v>
      </c>
      <c r="M41" s="4">
        <v>383</v>
      </c>
      <c r="N41" s="1">
        <v>92</v>
      </c>
      <c r="O41" s="27"/>
      <c r="P41" s="31" t="s">
        <v>160</v>
      </c>
      <c r="Q41" s="35" t="s">
        <v>46</v>
      </c>
    </row>
    <row r="42" spans="1:17">
      <c r="A42" s="1">
        <f t="shared" si="0"/>
        <v>99.82</v>
      </c>
      <c r="B42" s="22">
        <v>0.1</v>
      </c>
      <c r="C42" s="1">
        <v>0.03</v>
      </c>
      <c r="D42" s="14">
        <v>0</v>
      </c>
      <c r="E42" s="1">
        <v>0</v>
      </c>
      <c r="F42" s="2">
        <v>0</v>
      </c>
      <c r="G42" s="1">
        <v>0</v>
      </c>
      <c r="H42" s="16">
        <v>0.05</v>
      </c>
      <c r="I42" s="12">
        <v>0</v>
      </c>
      <c r="J42" s="3">
        <v>0</v>
      </c>
      <c r="K42" s="1">
        <v>0</v>
      </c>
      <c r="L42" s="24">
        <v>0</v>
      </c>
      <c r="M42" s="4">
        <v>560</v>
      </c>
      <c r="N42" s="1">
        <v>36</v>
      </c>
      <c r="O42" s="28"/>
      <c r="P42" s="32"/>
      <c r="Q42" s="37"/>
    </row>
    <row r="43" spans="1:17">
      <c r="A43" s="1">
        <f t="shared" si="0"/>
        <v>95.37</v>
      </c>
      <c r="B43" s="22">
        <v>0.1</v>
      </c>
      <c r="C43" s="1">
        <v>0.03</v>
      </c>
      <c r="D43" s="14">
        <v>0</v>
      </c>
      <c r="E43" s="1">
        <v>0</v>
      </c>
      <c r="F43" s="2">
        <v>0</v>
      </c>
      <c r="G43" s="1">
        <v>2.5</v>
      </c>
      <c r="H43" s="16">
        <v>2</v>
      </c>
      <c r="I43" s="12">
        <v>0</v>
      </c>
      <c r="J43" s="3">
        <v>0</v>
      </c>
      <c r="K43" s="1">
        <v>0</v>
      </c>
      <c r="L43" s="24">
        <v>0</v>
      </c>
      <c r="M43" s="4">
        <v>558</v>
      </c>
      <c r="N43" s="1">
        <v>33</v>
      </c>
      <c r="O43" s="28"/>
      <c r="P43" s="32"/>
      <c r="Q43" s="37"/>
    </row>
    <row r="44" spans="1:17">
      <c r="A44" s="1">
        <f t="shared" si="0"/>
        <v>95.87</v>
      </c>
      <c r="B44" s="22">
        <v>0.1</v>
      </c>
      <c r="C44" s="1">
        <v>0.03</v>
      </c>
      <c r="D44" s="14">
        <v>0</v>
      </c>
      <c r="E44" s="1">
        <v>0</v>
      </c>
      <c r="F44" s="2">
        <v>0</v>
      </c>
      <c r="G44" s="1">
        <v>0</v>
      </c>
      <c r="H44" s="16">
        <v>4</v>
      </c>
      <c r="I44" s="12">
        <v>0</v>
      </c>
      <c r="J44" s="3">
        <v>0</v>
      </c>
      <c r="K44" s="1">
        <v>0</v>
      </c>
      <c r="L44" s="24">
        <v>0</v>
      </c>
      <c r="M44" s="4">
        <v>658</v>
      </c>
      <c r="N44" s="1">
        <v>23</v>
      </c>
      <c r="O44" s="29"/>
      <c r="P44" s="33"/>
      <c r="Q44" s="36"/>
    </row>
    <row r="45" spans="1:17" ht="21" customHeight="1">
      <c r="A45" s="1">
        <f t="shared" si="0"/>
        <v>99.6</v>
      </c>
      <c r="B45" s="22">
        <v>0.15</v>
      </c>
      <c r="C45" s="1">
        <v>0.05</v>
      </c>
      <c r="D45" s="14">
        <v>0</v>
      </c>
      <c r="E45" s="1">
        <v>0</v>
      </c>
      <c r="F45" s="2">
        <v>0</v>
      </c>
      <c r="G45" s="1">
        <v>0.1</v>
      </c>
      <c r="H45" s="16">
        <v>0.1</v>
      </c>
      <c r="I45" s="12">
        <v>0</v>
      </c>
      <c r="J45" s="3">
        <v>0</v>
      </c>
      <c r="K45" s="1">
        <v>0</v>
      </c>
      <c r="L45" s="24">
        <v>0</v>
      </c>
      <c r="M45" s="4">
        <v>510</v>
      </c>
      <c r="N45" s="1">
        <v>75</v>
      </c>
      <c r="O45" s="27"/>
      <c r="P45" s="31" t="s">
        <v>161</v>
      </c>
      <c r="Q45" s="35" t="s">
        <v>57</v>
      </c>
    </row>
    <row r="46" spans="1:17" ht="20.25" customHeight="1">
      <c r="A46" s="1">
        <f t="shared" si="0"/>
        <v>99.5</v>
      </c>
      <c r="B46" s="22">
        <v>0.15</v>
      </c>
      <c r="C46" s="1">
        <v>0.05</v>
      </c>
      <c r="D46" s="14">
        <v>0</v>
      </c>
      <c r="E46" s="1">
        <v>0</v>
      </c>
      <c r="F46" s="2">
        <v>0</v>
      </c>
      <c r="G46" s="1">
        <v>0.1</v>
      </c>
      <c r="H46" s="16">
        <v>0.1</v>
      </c>
      <c r="I46" s="12">
        <v>0</v>
      </c>
      <c r="J46" s="3">
        <v>0</v>
      </c>
      <c r="K46" s="1">
        <v>0.1</v>
      </c>
      <c r="L46" s="24">
        <v>0</v>
      </c>
      <c r="M46" s="4">
        <v>602</v>
      </c>
      <c r="N46" s="1">
        <v>80.3</v>
      </c>
      <c r="O46" s="29"/>
      <c r="P46" s="33"/>
      <c r="Q46" s="36"/>
    </row>
    <row r="47" spans="1:17" ht="30">
      <c r="A47" s="1">
        <f t="shared" si="0"/>
        <v>99.71</v>
      </c>
      <c r="B47" s="22">
        <v>0.15</v>
      </c>
      <c r="C47" s="1">
        <v>0.04</v>
      </c>
      <c r="D47" s="14">
        <v>0</v>
      </c>
      <c r="E47" s="1">
        <v>0</v>
      </c>
      <c r="F47" s="2">
        <v>0</v>
      </c>
      <c r="G47" s="1">
        <v>0</v>
      </c>
      <c r="H47" s="16">
        <v>0</v>
      </c>
      <c r="I47" s="12">
        <v>0</v>
      </c>
      <c r="J47" s="3">
        <v>0</v>
      </c>
      <c r="K47" s="1">
        <v>0.1</v>
      </c>
      <c r="L47" s="24">
        <v>0</v>
      </c>
      <c r="M47" s="4">
        <v>400</v>
      </c>
      <c r="N47" s="1">
        <v>56</v>
      </c>
      <c r="O47" s="1"/>
      <c r="P47" s="19" t="s">
        <v>162</v>
      </c>
      <c r="Q47" s="10" t="s">
        <v>47</v>
      </c>
    </row>
    <row r="48" spans="1:17" ht="33.950000000000003" customHeight="1">
      <c r="A48" s="1">
        <f t="shared" si="0"/>
        <v>99.87</v>
      </c>
      <c r="B48" s="22">
        <v>0.1</v>
      </c>
      <c r="C48" s="1">
        <v>0.03</v>
      </c>
      <c r="D48" s="14">
        <v>0</v>
      </c>
      <c r="E48" s="1">
        <v>0</v>
      </c>
      <c r="F48" s="2">
        <v>0</v>
      </c>
      <c r="G48" s="1">
        <v>0</v>
      </c>
      <c r="H48" s="16">
        <v>0</v>
      </c>
      <c r="I48" s="12">
        <v>0</v>
      </c>
      <c r="J48" s="3">
        <v>0</v>
      </c>
      <c r="K48" s="1">
        <v>0</v>
      </c>
      <c r="L48" s="24">
        <v>0</v>
      </c>
      <c r="M48" s="4">
        <v>421</v>
      </c>
      <c r="N48" s="1">
        <v>90.87</v>
      </c>
      <c r="O48" s="1"/>
      <c r="P48" s="19" t="s">
        <v>163</v>
      </c>
      <c r="Q48" s="10" t="s">
        <v>50</v>
      </c>
    </row>
    <row r="49" spans="1:17" ht="36.75" customHeight="1">
      <c r="A49" s="1">
        <f t="shared" si="0"/>
        <v>97.95</v>
      </c>
      <c r="B49" s="22">
        <v>2</v>
      </c>
      <c r="C49" s="1">
        <v>0.05</v>
      </c>
      <c r="D49" s="14">
        <v>0</v>
      </c>
      <c r="E49" s="1">
        <v>0</v>
      </c>
      <c r="F49" s="2">
        <v>0</v>
      </c>
      <c r="G49" s="1">
        <v>0</v>
      </c>
      <c r="H49" s="16">
        <v>0</v>
      </c>
      <c r="I49" s="12">
        <v>0</v>
      </c>
      <c r="J49" s="3">
        <v>0</v>
      </c>
      <c r="K49" s="1">
        <v>0</v>
      </c>
      <c r="L49" s="24">
        <v>0</v>
      </c>
      <c r="M49" s="4">
        <v>512</v>
      </c>
      <c r="N49" s="1">
        <v>68.650000000000006</v>
      </c>
      <c r="O49" s="1"/>
      <c r="P49" s="19" t="s">
        <v>164</v>
      </c>
      <c r="Q49" s="10" t="s">
        <v>49</v>
      </c>
    </row>
    <row r="50" spans="1:17" ht="30">
      <c r="A50" s="1">
        <f t="shared" si="0"/>
        <v>97.37</v>
      </c>
      <c r="B50" s="22">
        <v>2.5</v>
      </c>
      <c r="C50" s="1">
        <v>0.03</v>
      </c>
      <c r="D50" s="14">
        <v>0</v>
      </c>
      <c r="E50" s="1">
        <v>0</v>
      </c>
      <c r="F50" s="2">
        <v>0</v>
      </c>
      <c r="G50" s="1">
        <v>0.1</v>
      </c>
      <c r="H50" s="16">
        <v>0</v>
      </c>
      <c r="I50" s="12">
        <v>0</v>
      </c>
      <c r="J50" s="3">
        <v>0</v>
      </c>
      <c r="K50" s="1">
        <v>0</v>
      </c>
      <c r="L50" s="24">
        <v>0</v>
      </c>
      <c r="M50" s="4">
        <v>380</v>
      </c>
      <c r="N50" s="1">
        <v>66.099999999999994</v>
      </c>
      <c r="O50" s="1"/>
      <c r="P50" s="19" t="s">
        <v>165</v>
      </c>
      <c r="Q50" s="10" t="s">
        <v>51</v>
      </c>
    </row>
    <row r="51" spans="1:17" ht="48.75" customHeight="1">
      <c r="A51" s="1">
        <f t="shared" si="0"/>
        <v>99.69</v>
      </c>
      <c r="B51" s="22">
        <v>0.2</v>
      </c>
      <c r="C51" s="1">
        <v>0.06</v>
      </c>
      <c r="D51" s="14">
        <v>0</v>
      </c>
      <c r="E51" s="1">
        <v>0</v>
      </c>
      <c r="F51" s="2">
        <v>0</v>
      </c>
      <c r="G51" s="1">
        <v>0</v>
      </c>
      <c r="H51" s="16">
        <v>0</v>
      </c>
      <c r="I51" s="12">
        <v>0</v>
      </c>
      <c r="J51" s="3">
        <v>0</v>
      </c>
      <c r="K51" s="1">
        <v>0.05</v>
      </c>
      <c r="L51" s="24">
        <v>0</v>
      </c>
      <c r="M51" s="4">
        <v>340</v>
      </c>
      <c r="N51" s="1">
        <v>82.3</v>
      </c>
      <c r="O51" s="1"/>
      <c r="P51" s="19" t="s">
        <v>166</v>
      </c>
      <c r="Q51" s="10" t="s">
        <v>52</v>
      </c>
    </row>
    <row r="52" spans="1:17" ht="36.75" customHeight="1">
      <c r="A52" s="1">
        <f t="shared" si="0"/>
        <v>97.37</v>
      </c>
      <c r="B52" s="22">
        <v>2.5</v>
      </c>
      <c r="C52" s="1">
        <v>0.03</v>
      </c>
      <c r="D52" s="14">
        <v>0</v>
      </c>
      <c r="E52" s="1">
        <v>0</v>
      </c>
      <c r="F52" s="2">
        <v>0</v>
      </c>
      <c r="G52" s="1">
        <v>0.1</v>
      </c>
      <c r="H52" s="16">
        <v>0</v>
      </c>
      <c r="I52" s="12">
        <v>0</v>
      </c>
      <c r="J52" s="3">
        <v>0</v>
      </c>
      <c r="K52" s="1">
        <v>0</v>
      </c>
      <c r="L52" s="24">
        <v>0</v>
      </c>
      <c r="M52" s="4">
        <v>530</v>
      </c>
      <c r="N52" s="1">
        <v>68</v>
      </c>
      <c r="O52" s="1"/>
      <c r="P52" s="19" t="s">
        <v>155</v>
      </c>
      <c r="Q52" s="10" t="s">
        <v>35</v>
      </c>
    </row>
    <row r="53" spans="1:17" ht="37.700000000000003" customHeight="1">
      <c r="A53" s="1">
        <f t="shared" si="0"/>
        <v>97.2</v>
      </c>
      <c r="B53" s="22">
        <v>2.5</v>
      </c>
      <c r="C53" s="1">
        <v>0.03</v>
      </c>
      <c r="D53" s="14">
        <v>0</v>
      </c>
      <c r="E53" s="1">
        <v>0</v>
      </c>
      <c r="F53" s="2">
        <v>0.05</v>
      </c>
      <c r="G53" s="1">
        <v>0.12</v>
      </c>
      <c r="H53" s="16">
        <v>0</v>
      </c>
      <c r="I53" s="12">
        <v>0.05</v>
      </c>
      <c r="J53" s="3">
        <v>0</v>
      </c>
      <c r="K53" s="1">
        <v>0.05</v>
      </c>
      <c r="L53" s="24">
        <v>0</v>
      </c>
      <c r="M53" s="4">
        <v>510</v>
      </c>
      <c r="N53" s="1">
        <v>69</v>
      </c>
      <c r="O53" s="1"/>
      <c r="P53" s="19" t="s">
        <v>167</v>
      </c>
      <c r="Q53" s="10" t="s">
        <v>54</v>
      </c>
    </row>
    <row r="54" spans="1:17" ht="49.5" customHeight="1">
      <c r="A54" s="1">
        <f t="shared" si="0"/>
        <v>99.18</v>
      </c>
      <c r="B54" s="22">
        <v>0.7</v>
      </c>
      <c r="C54" s="1">
        <v>0.12</v>
      </c>
      <c r="D54" s="14">
        <v>0</v>
      </c>
      <c r="E54" s="1">
        <v>0</v>
      </c>
      <c r="F54" s="2">
        <v>0</v>
      </c>
      <c r="G54" s="1">
        <v>0</v>
      </c>
      <c r="H54" s="16">
        <v>0</v>
      </c>
      <c r="I54" s="12">
        <v>0</v>
      </c>
      <c r="J54" s="3">
        <v>0</v>
      </c>
      <c r="K54" s="1">
        <v>0</v>
      </c>
      <c r="L54" s="24">
        <v>0</v>
      </c>
      <c r="M54" s="4">
        <v>455</v>
      </c>
      <c r="N54" s="1">
        <v>89.9</v>
      </c>
      <c r="O54" s="1"/>
      <c r="P54" s="19" t="s">
        <v>168</v>
      </c>
      <c r="Q54" s="10" t="s">
        <v>55</v>
      </c>
    </row>
    <row r="55" spans="1:17" ht="35.25" customHeight="1">
      <c r="A55" s="1">
        <f t="shared" si="0"/>
        <v>99.778999999999996</v>
      </c>
      <c r="B55" s="22">
        <v>0.09</v>
      </c>
      <c r="C55" s="1">
        <v>2.5000000000000001E-2</v>
      </c>
      <c r="D55" s="14">
        <v>1.0999999999999999E-2</v>
      </c>
      <c r="E55" s="1">
        <v>0</v>
      </c>
      <c r="F55" s="2">
        <v>0.06</v>
      </c>
      <c r="G55" s="1">
        <v>2.1000000000000001E-2</v>
      </c>
      <c r="H55" s="16">
        <v>0</v>
      </c>
      <c r="I55" s="12">
        <v>0</v>
      </c>
      <c r="J55" s="3">
        <v>0</v>
      </c>
      <c r="K55" s="1">
        <v>1.4E-2</v>
      </c>
      <c r="L55" s="24">
        <v>0</v>
      </c>
      <c r="M55" s="4">
        <v>450</v>
      </c>
      <c r="N55" s="1">
        <v>78</v>
      </c>
      <c r="O55" s="1"/>
      <c r="P55" s="19" t="s">
        <v>37</v>
      </c>
      <c r="Q55" s="10" t="s">
        <v>56</v>
      </c>
    </row>
    <row r="56" spans="1:17" ht="35.25" customHeight="1">
      <c r="A56" s="1">
        <f t="shared" si="0"/>
        <v>97.65</v>
      </c>
      <c r="B56" s="22">
        <v>2.2400000000000002</v>
      </c>
      <c r="C56" s="1">
        <v>0.03</v>
      </c>
      <c r="D56" s="14">
        <v>0</v>
      </c>
      <c r="E56" s="1">
        <v>0</v>
      </c>
      <c r="F56" s="2">
        <v>0</v>
      </c>
      <c r="G56" s="1">
        <v>0.08</v>
      </c>
      <c r="H56" s="16">
        <v>0</v>
      </c>
      <c r="I56" s="12">
        <v>0</v>
      </c>
      <c r="J56" s="3">
        <v>0</v>
      </c>
      <c r="K56" s="1">
        <v>0</v>
      </c>
      <c r="L56" s="24">
        <v>0</v>
      </c>
      <c r="M56" s="4">
        <v>538.5</v>
      </c>
      <c r="N56" s="1">
        <v>81.8</v>
      </c>
      <c r="O56" s="1"/>
      <c r="P56" s="19" t="s">
        <v>169</v>
      </c>
      <c r="Q56" s="10" t="s">
        <v>59</v>
      </c>
    </row>
    <row r="57" spans="1:17" ht="34.5" customHeight="1">
      <c r="A57" s="1">
        <f t="shared" si="0"/>
        <v>99.807000000000002</v>
      </c>
      <c r="B57" s="22">
        <v>0.11</v>
      </c>
      <c r="C57" s="1">
        <v>3.3000000000000002E-2</v>
      </c>
      <c r="D57" s="14">
        <v>1.2E-2</v>
      </c>
      <c r="E57" s="1">
        <v>0</v>
      </c>
      <c r="F57" s="2">
        <v>0</v>
      </c>
      <c r="G57" s="1">
        <v>2.4E-2</v>
      </c>
      <c r="H57" s="16">
        <v>1.4E-2</v>
      </c>
      <c r="I57" s="12">
        <v>0</v>
      </c>
      <c r="J57" s="3">
        <v>0</v>
      </c>
      <c r="K57" s="1">
        <v>0</v>
      </c>
      <c r="L57" s="24">
        <v>0</v>
      </c>
      <c r="M57" s="4">
        <v>421</v>
      </c>
      <c r="N57" s="1">
        <v>90.9</v>
      </c>
      <c r="O57" s="1"/>
      <c r="P57" s="19" t="s">
        <v>163</v>
      </c>
      <c r="Q57" s="10" t="s">
        <v>50</v>
      </c>
    </row>
    <row r="58" spans="1:17">
      <c r="A58" s="1">
        <f t="shared" si="0"/>
        <v>97.426000000000002</v>
      </c>
      <c r="B58" s="22">
        <v>2.33</v>
      </c>
      <c r="C58" s="1">
        <v>0.106</v>
      </c>
      <c r="D58" s="14">
        <v>0</v>
      </c>
      <c r="E58" s="1">
        <v>0</v>
      </c>
      <c r="F58" s="2">
        <v>0</v>
      </c>
      <c r="G58" s="1">
        <v>0.13800000000000001</v>
      </c>
      <c r="H58" s="16">
        <v>0</v>
      </c>
      <c r="I58" s="12">
        <v>0</v>
      </c>
      <c r="J58" s="3">
        <v>0</v>
      </c>
      <c r="K58" s="1">
        <v>0</v>
      </c>
      <c r="L58" s="24">
        <v>0</v>
      </c>
      <c r="M58" s="4">
        <v>525.4</v>
      </c>
      <c r="N58" s="1">
        <v>49.6</v>
      </c>
      <c r="O58" s="27"/>
      <c r="P58" s="31" t="s">
        <v>170</v>
      </c>
      <c r="Q58" s="34" t="s">
        <v>58</v>
      </c>
    </row>
    <row r="59" spans="1:17" ht="22.5" customHeight="1">
      <c r="A59" s="1">
        <f t="shared" si="0"/>
        <v>97.626999999999995</v>
      </c>
      <c r="B59" s="22">
        <v>2.25</v>
      </c>
      <c r="C59" s="1">
        <v>3.9E-2</v>
      </c>
      <c r="D59" s="14">
        <v>0</v>
      </c>
      <c r="E59" s="1">
        <v>0</v>
      </c>
      <c r="F59" s="2">
        <v>0</v>
      </c>
      <c r="G59" s="1">
        <v>8.4000000000000005E-2</v>
      </c>
      <c r="H59" s="16">
        <v>0</v>
      </c>
      <c r="I59" s="12">
        <v>0</v>
      </c>
      <c r="J59" s="3">
        <v>0</v>
      </c>
      <c r="K59" s="1">
        <v>0</v>
      </c>
      <c r="L59" s="24">
        <v>0</v>
      </c>
      <c r="M59" s="4">
        <v>465.2</v>
      </c>
      <c r="N59" s="1">
        <v>64.099999999999994</v>
      </c>
      <c r="O59" s="29"/>
      <c r="P59" s="33"/>
      <c r="Q59" s="34"/>
    </row>
    <row r="60" spans="1:17" ht="35.25" customHeight="1">
      <c r="A60" s="1">
        <f t="shared" si="0"/>
        <v>97.57</v>
      </c>
      <c r="B60" s="22">
        <v>2.2999999999999998</v>
      </c>
      <c r="C60" s="1">
        <v>0.03</v>
      </c>
      <c r="D60" s="14">
        <v>0</v>
      </c>
      <c r="E60" s="1">
        <v>0</v>
      </c>
      <c r="F60" s="2">
        <v>0</v>
      </c>
      <c r="G60" s="1">
        <v>0.1</v>
      </c>
      <c r="H60" s="16">
        <v>0</v>
      </c>
      <c r="I60" s="12">
        <v>0</v>
      </c>
      <c r="J60" s="3">
        <v>0</v>
      </c>
      <c r="K60" s="1">
        <v>0</v>
      </c>
      <c r="L60" s="24">
        <v>0</v>
      </c>
      <c r="M60" s="4">
        <v>512</v>
      </c>
      <c r="N60" s="1">
        <v>77.8</v>
      </c>
      <c r="O60" s="1"/>
      <c r="P60" s="19" t="s">
        <v>38</v>
      </c>
      <c r="Q60" s="10" t="s">
        <v>60</v>
      </c>
    </row>
    <row r="61" spans="1:17" ht="35.25" customHeight="1">
      <c r="A61" s="1">
        <f t="shared" si="0"/>
        <v>97.2</v>
      </c>
      <c r="B61" s="22">
        <v>2.5</v>
      </c>
      <c r="C61" s="1">
        <v>0.03</v>
      </c>
      <c r="D61" s="14">
        <v>0</v>
      </c>
      <c r="E61" s="1">
        <v>0</v>
      </c>
      <c r="F61" s="2">
        <v>0.05</v>
      </c>
      <c r="G61" s="1">
        <v>0.12</v>
      </c>
      <c r="H61" s="16">
        <v>0</v>
      </c>
      <c r="I61" s="12">
        <v>0.05</v>
      </c>
      <c r="J61" s="3">
        <v>0</v>
      </c>
      <c r="K61" s="1">
        <v>0.05</v>
      </c>
      <c r="L61" s="24">
        <v>0</v>
      </c>
      <c r="M61" s="4">
        <v>510</v>
      </c>
      <c r="N61" s="1">
        <v>69</v>
      </c>
      <c r="O61" s="1"/>
      <c r="P61" s="19" t="s">
        <v>167</v>
      </c>
      <c r="Q61" s="10" t="s">
        <v>53</v>
      </c>
    </row>
    <row r="62" spans="1:17" ht="45">
      <c r="A62" s="1">
        <f t="shared" si="0"/>
        <v>99.844999999999999</v>
      </c>
      <c r="B62" s="22">
        <v>0.12</v>
      </c>
      <c r="C62" s="1">
        <v>3.5000000000000003E-2</v>
      </c>
      <c r="D62" s="14">
        <v>0</v>
      </c>
      <c r="E62" s="1">
        <v>0</v>
      </c>
      <c r="F62" s="2">
        <v>0</v>
      </c>
      <c r="G62" s="1">
        <v>0</v>
      </c>
      <c r="H62" s="16">
        <v>0</v>
      </c>
      <c r="I62" s="12">
        <v>0</v>
      </c>
      <c r="J62" s="3">
        <v>0</v>
      </c>
      <c r="K62" s="1">
        <v>0</v>
      </c>
      <c r="L62" s="24">
        <v>0</v>
      </c>
      <c r="M62" s="4">
        <v>417</v>
      </c>
      <c r="N62" s="1">
        <v>91.2</v>
      </c>
      <c r="O62" s="1"/>
      <c r="P62" s="19" t="s">
        <v>39</v>
      </c>
      <c r="Q62" s="10" t="s">
        <v>61</v>
      </c>
    </row>
    <row r="63" spans="1:17">
      <c r="A63" s="1">
        <f t="shared" si="0"/>
        <v>97.522000000000006</v>
      </c>
      <c r="B63" s="22">
        <v>2.35</v>
      </c>
      <c r="C63" s="1">
        <v>0.03</v>
      </c>
      <c r="D63" s="14">
        <v>0</v>
      </c>
      <c r="E63" s="1">
        <v>0</v>
      </c>
      <c r="F63" s="2">
        <v>0</v>
      </c>
      <c r="G63" s="1">
        <v>0</v>
      </c>
      <c r="H63" s="16">
        <v>0</v>
      </c>
      <c r="I63" s="12">
        <v>9.8000000000000004E-2</v>
      </c>
      <c r="J63" s="3">
        <v>0</v>
      </c>
      <c r="K63" s="1">
        <v>0</v>
      </c>
      <c r="L63" s="24">
        <v>0</v>
      </c>
      <c r="M63" s="4">
        <v>485</v>
      </c>
      <c r="N63" s="1">
        <v>64</v>
      </c>
      <c r="O63" s="27"/>
      <c r="P63" s="31" t="s">
        <v>171</v>
      </c>
      <c r="Q63" s="34" t="s">
        <v>63</v>
      </c>
    </row>
    <row r="64" spans="1:17">
      <c r="A64" s="1">
        <f t="shared" si="0"/>
        <v>97.429000000000002</v>
      </c>
      <c r="B64" s="22">
        <v>2.34</v>
      </c>
      <c r="C64" s="1">
        <v>3.5000000000000003E-2</v>
      </c>
      <c r="D64" s="14">
        <v>0</v>
      </c>
      <c r="E64" s="1">
        <v>0</v>
      </c>
      <c r="F64" s="2">
        <v>0</v>
      </c>
      <c r="G64" s="1">
        <v>0</v>
      </c>
      <c r="H64" s="16">
        <v>0</v>
      </c>
      <c r="I64" s="12">
        <v>9.6000000000000002E-2</v>
      </c>
      <c r="J64" s="3">
        <v>0</v>
      </c>
      <c r="K64" s="1">
        <v>0.1</v>
      </c>
      <c r="L64" s="24">
        <v>0</v>
      </c>
      <c r="M64" s="4">
        <v>500</v>
      </c>
      <c r="N64" s="1">
        <v>67</v>
      </c>
      <c r="O64" s="28"/>
      <c r="P64" s="32"/>
      <c r="Q64" s="34"/>
    </row>
    <row r="65" spans="1:17">
      <c r="A65" s="1">
        <f t="shared" si="0"/>
        <v>96.994</v>
      </c>
      <c r="B65" s="22">
        <v>2.36</v>
      </c>
      <c r="C65" s="1">
        <v>3.3000000000000002E-2</v>
      </c>
      <c r="D65" s="14">
        <v>0</v>
      </c>
      <c r="E65" s="1">
        <v>0</v>
      </c>
      <c r="F65" s="2">
        <v>0</v>
      </c>
      <c r="G65" s="1">
        <v>0</v>
      </c>
      <c r="H65" s="16">
        <v>0</v>
      </c>
      <c r="I65" s="12">
        <v>0.10299999999999999</v>
      </c>
      <c r="J65" s="3">
        <v>0</v>
      </c>
      <c r="K65" s="1">
        <v>0.51</v>
      </c>
      <c r="L65" s="24">
        <v>0</v>
      </c>
      <c r="M65" s="4">
        <v>510</v>
      </c>
      <c r="N65" s="1">
        <v>71</v>
      </c>
      <c r="O65" s="28"/>
      <c r="P65" s="32"/>
      <c r="Q65" s="34"/>
    </row>
    <row r="66" spans="1:17">
      <c r="A66" s="1">
        <f t="shared" ref="A66:A129" si="1">100-SUM(B66:K66)</f>
        <v>96.71</v>
      </c>
      <c r="B66" s="22">
        <v>2.35</v>
      </c>
      <c r="C66" s="1">
        <v>3.1E-2</v>
      </c>
      <c r="D66" s="14">
        <v>0</v>
      </c>
      <c r="E66" s="1">
        <v>0</v>
      </c>
      <c r="F66" s="2">
        <v>0</v>
      </c>
      <c r="G66" s="1">
        <v>0</v>
      </c>
      <c r="H66" s="16">
        <v>9.9000000000000005E-2</v>
      </c>
      <c r="I66" s="12">
        <v>0</v>
      </c>
      <c r="J66" s="3">
        <v>0</v>
      </c>
      <c r="K66" s="1">
        <v>0.81</v>
      </c>
      <c r="L66" s="24">
        <v>0</v>
      </c>
      <c r="M66" s="4">
        <v>465</v>
      </c>
      <c r="N66" s="1">
        <v>72</v>
      </c>
      <c r="O66" s="29"/>
      <c r="P66" s="33"/>
      <c r="Q66" s="34"/>
    </row>
    <row r="67" spans="1:17" ht="51.95" customHeight="1">
      <c r="A67" s="1">
        <f t="shared" si="1"/>
        <v>97.47</v>
      </c>
      <c r="B67" s="22">
        <v>2.5</v>
      </c>
      <c r="C67" s="1">
        <v>0.03</v>
      </c>
      <c r="D67" s="14">
        <v>0</v>
      </c>
      <c r="E67" s="1">
        <v>0</v>
      </c>
      <c r="F67" s="2">
        <v>0</v>
      </c>
      <c r="G67" s="1">
        <v>0</v>
      </c>
      <c r="H67" s="16">
        <v>0</v>
      </c>
      <c r="I67" s="12">
        <v>0</v>
      </c>
      <c r="J67" s="3">
        <v>0</v>
      </c>
      <c r="K67" s="1">
        <v>0</v>
      </c>
      <c r="L67" s="24">
        <v>0</v>
      </c>
      <c r="M67" s="4">
        <v>465</v>
      </c>
      <c r="N67" s="1">
        <v>67</v>
      </c>
      <c r="O67" s="1"/>
      <c r="P67" s="19" t="s">
        <v>62</v>
      </c>
      <c r="Q67" s="10" t="s">
        <v>64</v>
      </c>
    </row>
    <row r="68" spans="1:17" ht="30">
      <c r="A68" s="1">
        <f t="shared" si="1"/>
        <v>99.8</v>
      </c>
      <c r="B68" s="22">
        <v>0.16500000000000001</v>
      </c>
      <c r="C68" s="1">
        <v>3.5000000000000003E-2</v>
      </c>
      <c r="D68" s="14">
        <v>0</v>
      </c>
      <c r="E68" s="1">
        <v>0</v>
      </c>
      <c r="F68" s="2">
        <v>0</v>
      </c>
      <c r="G68" s="1">
        <v>0</v>
      </c>
      <c r="H68" s="16">
        <v>0</v>
      </c>
      <c r="I68" s="12">
        <v>0</v>
      </c>
      <c r="J68" s="3">
        <v>0</v>
      </c>
      <c r="K68" s="1">
        <v>0</v>
      </c>
      <c r="L68" s="24">
        <v>0</v>
      </c>
      <c r="M68" s="4">
        <v>400</v>
      </c>
      <c r="N68" s="1">
        <v>85</v>
      </c>
      <c r="O68" s="1"/>
      <c r="P68" s="19" t="s">
        <v>12</v>
      </c>
      <c r="Q68" s="10" t="s">
        <v>66</v>
      </c>
    </row>
    <row r="69" spans="1:17" ht="30">
      <c r="A69" s="1">
        <f t="shared" si="1"/>
        <v>97.46</v>
      </c>
      <c r="B69" s="22">
        <v>2.2999999999999998</v>
      </c>
      <c r="C69" s="1">
        <v>0.04</v>
      </c>
      <c r="D69" s="14">
        <v>0</v>
      </c>
      <c r="E69" s="1">
        <v>0</v>
      </c>
      <c r="F69" s="2">
        <v>0</v>
      </c>
      <c r="G69" s="1">
        <v>0</v>
      </c>
      <c r="H69" s="16">
        <v>0</v>
      </c>
      <c r="I69" s="12">
        <v>0</v>
      </c>
      <c r="J69" s="3">
        <v>0</v>
      </c>
      <c r="K69" s="1">
        <v>0.2</v>
      </c>
      <c r="L69" s="24">
        <v>0</v>
      </c>
      <c r="M69" s="4">
        <v>578</v>
      </c>
      <c r="N69" s="1">
        <v>65</v>
      </c>
      <c r="O69" s="1"/>
      <c r="P69" s="19" t="s">
        <v>13</v>
      </c>
      <c r="Q69" s="10" t="s">
        <v>65</v>
      </c>
    </row>
    <row r="70" spans="1:17">
      <c r="A70" s="1">
        <f t="shared" si="1"/>
        <v>97.6</v>
      </c>
      <c r="B70" s="22">
        <v>2.1</v>
      </c>
      <c r="C70" s="1">
        <v>0.02</v>
      </c>
      <c r="D70" s="14">
        <v>0</v>
      </c>
      <c r="E70" s="1">
        <v>0</v>
      </c>
      <c r="F70" s="2">
        <v>0</v>
      </c>
      <c r="G70" s="1">
        <v>7.0000000000000007E-2</v>
      </c>
      <c r="H70" s="16">
        <v>0</v>
      </c>
      <c r="I70" s="12">
        <v>0.01</v>
      </c>
      <c r="J70" s="3">
        <v>0</v>
      </c>
      <c r="K70" s="1">
        <v>0.2</v>
      </c>
      <c r="L70" s="24">
        <v>0</v>
      </c>
      <c r="M70" s="4">
        <v>518</v>
      </c>
      <c r="N70" s="1">
        <v>70</v>
      </c>
      <c r="O70" s="27"/>
      <c r="P70" s="31" t="s">
        <v>14</v>
      </c>
      <c r="Q70" s="34" t="s">
        <v>67</v>
      </c>
    </row>
    <row r="71" spans="1:17">
      <c r="A71" s="1">
        <f t="shared" si="1"/>
        <v>97.18</v>
      </c>
      <c r="B71" s="22">
        <v>2.2000000000000002</v>
      </c>
      <c r="C71" s="1">
        <v>0.02</v>
      </c>
      <c r="D71" s="14">
        <v>0</v>
      </c>
      <c r="E71" s="1">
        <v>0</v>
      </c>
      <c r="F71" s="2">
        <v>0</v>
      </c>
      <c r="G71" s="1">
        <v>0.08</v>
      </c>
      <c r="H71" s="16">
        <v>0</v>
      </c>
      <c r="I71" s="12">
        <v>0.02</v>
      </c>
      <c r="J71" s="3">
        <v>0</v>
      </c>
      <c r="K71" s="1">
        <v>0.5</v>
      </c>
      <c r="L71" s="24">
        <v>0</v>
      </c>
      <c r="M71" s="4">
        <v>512</v>
      </c>
      <c r="N71" s="1">
        <v>72</v>
      </c>
      <c r="O71" s="28"/>
      <c r="P71" s="32"/>
      <c r="Q71" s="34"/>
    </row>
    <row r="72" spans="1:17">
      <c r="A72" s="1">
        <f t="shared" si="1"/>
        <v>97.064999999999998</v>
      </c>
      <c r="B72" s="22">
        <v>2.2000000000000002</v>
      </c>
      <c r="C72" s="1">
        <v>0.02</v>
      </c>
      <c r="D72" s="14">
        <v>0</v>
      </c>
      <c r="E72" s="1">
        <v>0</v>
      </c>
      <c r="F72" s="2">
        <v>0</v>
      </c>
      <c r="G72" s="1">
        <v>0.09</v>
      </c>
      <c r="H72" s="16">
        <v>0</v>
      </c>
      <c r="I72" s="12">
        <v>2.5000000000000001E-2</v>
      </c>
      <c r="J72" s="3">
        <v>0</v>
      </c>
      <c r="K72" s="1">
        <v>0.6</v>
      </c>
      <c r="L72" s="24">
        <v>0</v>
      </c>
      <c r="M72" s="4">
        <v>516</v>
      </c>
      <c r="N72" s="1">
        <v>66</v>
      </c>
      <c r="O72" s="28"/>
      <c r="P72" s="32"/>
      <c r="Q72" s="34"/>
    </row>
    <row r="73" spans="1:17">
      <c r="A73" s="1">
        <f t="shared" si="1"/>
        <v>96.75</v>
      </c>
      <c r="B73" s="22">
        <v>2.2999999999999998</v>
      </c>
      <c r="C73" s="1">
        <v>0.03</v>
      </c>
      <c r="D73" s="14">
        <v>0</v>
      </c>
      <c r="E73" s="1">
        <v>0</v>
      </c>
      <c r="F73" s="2">
        <v>0</v>
      </c>
      <c r="G73" s="1">
        <v>0.1</v>
      </c>
      <c r="H73" s="16">
        <v>0</v>
      </c>
      <c r="I73" s="12">
        <v>0.02</v>
      </c>
      <c r="J73" s="3">
        <v>0</v>
      </c>
      <c r="K73" s="1">
        <v>0.8</v>
      </c>
      <c r="L73" s="24">
        <v>0</v>
      </c>
      <c r="M73" s="4">
        <v>520</v>
      </c>
      <c r="N73" s="1">
        <v>69</v>
      </c>
      <c r="O73" s="28"/>
      <c r="P73" s="32"/>
      <c r="Q73" s="34"/>
    </row>
    <row r="74" spans="1:17">
      <c r="A74" s="1">
        <f t="shared" si="1"/>
        <v>96.54</v>
      </c>
      <c r="B74" s="22">
        <v>2.4</v>
      </c>
      <c r="C74" s="1">
        <v>0.03</v>
      </c>
      <c r="D74" s="14">
        <v>0</v>
      </c>
      <c r="E74" s="1">
        <v>0</v>
      </c>
      <c r="F74" s="2">
        <v>0</v>
      </c>
      <c r="G74" s="1">
        <v>0.1</v>
      </c>
      <c r="H74" s="16">
        <v>0</v>
      </c>
      <c r="I74" s="12">
        <v>0.03</v>
      </c>
      <c r="J74" s="3">
        <v>0</v>
      </c>
      <c r="K74" s="1">
        <v>0.9</v>
      </c>
      <c r="L74" s="24">
        <v>0</v>
      </c>
      <c r="M74" s="4">
        <v>525</v>
      </c>
      <c r="N74" s="1">
        <v>66</v>
      </c>
      <c r="O74" s="28"/>
      <c r="P74" s="32"/>
      <c r="Q74" s="34"/>
    </row>
    <row r="75" spans="1:17">
      <c r="A75" s="1">
        <f t="shared" si="1"/>
        <v>96.14</v>
      </c>
      <c r="B75" s="22">
        <v>2.5</v>
      </c>
      <c r="C75" s="1">
        <v>0.03</v>
      </c>
      <c r="D75" s="14">
        <v>0</v>
      </c>
      <c r="E75" s="1">
        <v>0</v>
      </c>
      <c r="F75" s="2">
        <v>0</v>
      </c>
      <c r="G75" s="1">
        <v>0.1</v>
      </c>
      <c r="H75" s="16">
        <v>0</v>
      </c>
      <c r="I75" s="12">
        <v>0.03</v>
      </c>
      <c r="J75" s="3">
        <v>0</v>
      </c>
      <c r="K75" s="1">
        <v>1.2</v>
      </c>
      <c r="L75" s="24">
        <v>0</v>
      </c>
      <c r="M75" s="4">
        <v>530</v>
      </c>
      <c r="N75" s="1">
        <v>67</v>
      </c>
      <c r="O75" s="29"/>
      <c r="P75" s="33"/>
      <c r="Q75" s="34"/>
    </row>
    <row r="76" spans="1:17">
      <c r="A76" s="1">
        <f t="shared" si="1"/>
        <v>97.79</v>
      </c>
      <c r="B76" s="22">
        <v>2</v>
      </c>
      <c r="C76" s="1">
        <v>0.02</v>
      </c>
      <c r="D76" s="14">
        <v>0</v>
      </c>
      <c r="E76" s="1">
        <v>0</v>
      </c>
      <c r="F76" s="2">
        <v>0.01</v>
      </c>
      <c r="G76" s="1">
        <v>0.08</v>
      </c>
      <c r="H76" s="16">
        <v>0</v>
      </c>
      <c r="I76" s="12">
        <v>0</v>
      </c>
      <c r="J76" s="3">
        <v>0</v>
      </c>
      <c r="K76" s="1">
        <v>0.1</v>
      </c>
      <c r="L76" s="24">
        <v>0</v>
      </c>
      <c r="M76" s="4">
        <v>500</v>
      </c>
      <c r="N76" s="1">
        <v>71</v>
      </c>
      <c r="O76" s="27"/>
      <c r="P76" s="31" t="s">
        <v>15</v>
      </c>
      <c r="Q76" s="34" t="s">
        <v>67</v>
      </c>
    </row>
    <row r="77" spans="1:17">
      <c r="A77" s="1">
        <f t="shared" si="1"/>
        <v>97.49</v>
      </c>
      <c r="B77" s="22">
        <v>2.1</v>
      </c>
      <c r="C77" s="1">
        <v>0.02</v>
      </c>
      <c r="D77" s="14">
        <v>0</v>
      </c>
      <c r="E77" s="1">
        <v>0</v>
      </c>
      <c r="F77" s="2">
        <v>0.01</v>
      </c>
      <c r="G77" s="1">
        <v>0.08</v>
      </c>
      <c r="H77" s="16">
        <v>0</v>
      </c>
      <c r="I77" s="12">
        <v>0</v>
      </c>
      <c r="J77" s="3">
        <v>0</v>
      </c>
      <c r="K77" s="1">
        <v>0.3</v>
      </c>
      <c r="L77" s="24">
        <v>0</v>
      </c>
      <c r="M77" s="4">
        <v>512</v>
      </c>
      <c r="N77" s="1">
        <v>70</v>
      </c>
      <c r="O77" s="28"/>
      <c r="P77" s="32"/>
      <c r="Q77" s="34"/>
    </row>
    <row r="78" spans="1:17">
      <c r="A78" s="1">
        <f t="shared" si="1"/>
        <v>97.18</v>
      </c>
      <c r="B78" s="22">
        <v>2.2000000000000002</v>
      </c>
      <c r="C78" s="1">
        <v>0.02</v>
      </c>
      <c r="D78" s="14">
        <v>0</v>
      </c>
      <c r="E78" s="1">
        <v>0</v>
      </c>
      <c r="F78" s="2">
        <v>0.02</v>
      </c>
      <c r="G78" s="1">
        <v>0.08</v>
      </c>
      <c r="H78" s="16">
        <v>0</v>
      </c>
      <c r="I78" s="12">
        <v>0</v>
      </c>
      <c r="J78" s="3">
        <v>0</v>
      </c>
      <c r="K78" s="1">
        <v>0.5</v>
      </c>
      <c r="L78" s="24">
        <v>0</v>
      </c>
      <c r="M78" s="4">
        <v>516</v>
      </c>
      <c r="N78" s="1">
        <v>68</v>
      </c>
      <c r="O78" s="28"/>
      <c r="P78" s="32"/>
      <c r="Q78" s="34"/>
    </row>
    <row r="79" spans="1:17">
      <c r="A79" s="1">
        <f t="shared" si="1"/>
        <v>96.65</v>
      </c>
      <c r="B79" s="22">
        <v>2.2999999999999998</v>
      </c>
      <c r="C79" s="1">
        <v>0.03</v>
      </c>
      <c r="D79" s="14">
        <v>0</v>
      </c>
      <c r="E79" s="1">
        <v>0</v>
      </c>
      <c r="F79" s="2">
        <v>0.03</v>
      </c>
      <c r="G79" s="1">
        <v>0.09</v>
      </c>
      <c r="H79" s="16">
        <v>0</v>
      </c>
      <c r="I79" s="12">
        <v>0</v>
      </c>
      <c r="J79" s="3">
        <v>0</v>
      </c>
      <c r="K79" s="1">
        <v>0.9</v>
      </c>
      <c r="L79" s="24">
        <v>0</v>
      </c>
      <c r="M79" s="4">
        <v>520</v>
      </c>
      <c r="N79" s="1">
        <v>67</v>
      </c>
      <c r="O79" s="28"/>
      <c r="P79" s="32"/>
      <c r="Q79" s="34"/>
    </row>
    <row r="80" spans="1:17">
      <c r="A80" s="1">
        <f t="shared" si="1"/>
        <v>96.55</v>
      </c>
      <c r="B80" s="22">
        <v>2.4</v>
      </c>
      <c r="C80" s="1">
        <v>0.03</v>
      </c>
      <c r="D80" s="14">
        <v>0</v>
      </c>
      <c r="E80" s="1">
        <v>0</v>
      </c>
      <c r="F80" s="2">
        <v>0.03</v>
      </c>
      <c r="G80" s="1">
        <v>0.09</v>
      </c>
      <c r="H80" s="16">
        <v>0</v>
      </c>
      <c r="I80" s="12">
        <v>0</v>
      </c>
      <c r="J80" s="3">
        <v>0</v>
      </c>
      <c r="K80" s="1">
        <v>0.9</v>
      </c>
      <c r="L80" s="24">
        <v>0</v>
      </c>
      <c r="M80" s="4">
        <v>525</v>
      </c>
      <c r="N80" s="1">
        <v>68</v>
      </c>
      <c r="O80" s="28"/>
      <c r="P80" s="32"/>
      <c r="Q80" s="34"/>
    </row>
    <row r="81" spans="1:17">
      <c r="A81" s="1">
        <f t="shared" si="1"/>
        <v>96.35</v>
      </c>
      <c r="B81" s="22">
        <v>2.4</v>
      </c>
      <c r="C81" s="1">
        <v>0.03</v>
      </c>
      <c r="D81" s="14">
        <v>0</v>
      </c>
      <c r="E81" s="1">
        <v>0</v>
      </c>
      <c r="F81" s="2">
        <v>0.03</v>
      </c>
      <c r="G81" s="1">
        <v>0.09</v>
      </c>
      <c r="H81" s="16">
        <v>0</v>
      </c>
      <c r="I81" s="12">
        <v>0</v>
      </c>
      <c r="J81" s="3">
        <v>0</v>
      </c>
      <c r="K81" s="1">
        <v>1.1000000000000001</v>
      </c>
      <c r="L81" s="24">
        <v>0</v>
      </c>
      <c r="M81" s="4">
        <v>530</v>
      </c>
      <c r="N81" s="1">
        <v>65</v>
      </c>
      <c r="O81" s="29"/>
      <c r="P81" s="33"/>
      <c r="Q81" s="34"/>
    </row>
    <row r="82" spans="1:17" ht="31.5" customHeight="1">
      <c r="A82" s="1">
        <f t="shared" si="1"/>
        <v>97.95</v>
      </c>
      <c r="B82" s="22">
        <v>2</v>
      </c>
      <c r="C82" s="1">
        <v>0.05</v>
      </c>
      <c r="D82" s="14">
        <v>0</v>
      </c>
      <c r="E82" s="1">
        <v>0</v>
      </c>
      <c r="F82" s="2">
        <v>0</v>
      </c>
      <c r="G82" s="1">
        <v>0</v>
      </c>
      <c r="H82" s="16">
        <v>0</v>
      </c>
      <c r="I82" s="12">
        <v>0</v>
      </c>
      <c r="J82" s="3">
        <v>0</v>
      </c>
      <c r="K82" s="1">
        <v>0</v>
      </c>
      <c r="L82" s="24">
        <v>0</v>
      </c>
      <c r="M82" s="4">
        <v>512</v>
      </c>
      <c r="N82" s="1">
        <v>68.650000000000006</v>
      </c>
      <c r="O82" s="1"/>
      <c r="P82" s="19" t="s">
        <v>164</v>
      </c>
      <c r="Q82" s="10" t="s">
        <v>68</v>
      </c>
    </row>
    <row r="83" spans="1:17" ht="50.25" customHeight="1">
      <c r="A83" s="1">
        <f t="shared" si="1"/>
        <v>99.87</v>
      </c>
      <c r="B83" s="22">
        <v>0.1</v>
      </c>
      <c r="C83" s="1">
        <v>0.03</v>
      </c>
      <c r="D83" s="14">
        <v>0</v>
      </c>
      <c r="E83" s="1">
        <v>0</v>
      </c>
      <c r="F83" s="2">
        <v>0</v>
      </c>
      <c r="G83" s="1">
        <v>0</v>
      </c>
      <c r="H83" s="16">
        <v>0</v>
      </c>
      <c r="I83" s="12">
        <v>0</v>
      </c>
      <c r="J83" s="3">
        <v>0</v>
      </c>
      <c r="K83" s="1">
        <v>0</v>
      </c>
      <c r="L83" s="24">
        <v>0</v>
      </c>
      <c r="M83" s="4">
        <v>528</v>
      </c>
      <c r="N83" s="1">
        <v>86</v>
      </c>
      <c r="O83" s="29"/>
      <c r="P83" s="20" t="s">
        <v>36</v>
      </c>
      <c r="Q83" s="10" t="s">
        <v>69</v>
      </c>
    </row>
    <row r="84" spans="1:17" ht="33.950000000000003" customHeight="1">
      <c r="A84" s="1">
        <f t="shared" si="1"/>
        <v>99.72</v>
      </c>
      <c r="B84" s="22">
        <v>0.22</v>
      </c>
      <c r="C84" s="1">
        <v>0.06</v>
      </c>
      <c r="D84" s="14">
        <v>0</v>
      </c>
      <c r="E84" s="1">
        <v>0</v>
      </c>
      <c r="F84" s="2">
        <v>0</v>
      </c>
      <c r="G84" s="1">
        <v>0</v>
      </c>
      <c r="H84" s="16">
        <v>0</v>
      </c>
      <c r="I84" s="12">
        <v>0</v>
      </c>
      <c r="J84" s="3">
        <v>0</v>
      </c>
      <c r="K84" s="1">
        <v>0</v>
      </c>
      <c r="L84" s="24">
        <v>0</v>
      </c>
      <c r="M84" s="4">
        <v>350</v>
      </c>
      <c r="N84" s="1">
        <v>84</v>
      </c>
      <c r="O84" s="29"/>
      <c r="P84" s="20" t="s">
        <v>172</v>
      </c>
      <c r="Q84" s="10" t="s">
        <v>71</v>
      </c>
    </row>
    <row r="85" spans="1:17">
      <c r="A85" s="1">
        <f t="shared" si="1"/>
        <v>85</v>
      </c>
      <c r="B85" s="22">
        <v>0</v>
      </c>
      <c r="C85" s="1">
        <v>0</v>
      </c>
      <c r="D85" s="14">
        <v>9</v>
      </c>
      <c r="E85" s="1">
        <v>0</v>
      </c>
      <c r="F85" s="2">
        <v>0</v>
      </c>
      <c r="G85" s="1">
        <v>0</v>
      </c>
      <c r="H85" s="16">
        <v>6</v>
      </c>
      <c r="I85" s="12">
        <v>0</v>
      </c>
      <c r="J85" s="3">
        <v>0</v>
      </c>
      <c r="K85" s="1">
        <v>0</v>
      </c>
      <c r="L85" s="24">
        <v>0</v>
      </c>
      <c r="M85" s="4">
        <v>1110</v>
      </c>
      <c r="N85" s="1">
        <v>12</v>
      </c>
      <c r="O85" s="27"/>
      <c r="P85" s="31" t="s">
        <v>72</v>
      </c>
      <c r="Q85" s="10" t="s">
        <v>70</v>
      </c>
    </row>
    <row r="86" spans="1:17">
      <c r="A86" s="1">
        <f t="shared" si="1"/>
        <v>97.659000000000006</v>
      </c>
      <c r="B86" s="22">
        <v>0</v>
      </c>
      <c r="C86" s="1">
        <v>0</v>
      </c>
      <c r="D86" s="14">
        <v>2</v>
      </c>
      <c r="E86" s="1">
        <v>0.34</v>
      </c>
      <c r="F86" s="2">
        <v>1E-3</v>
      </c>
      <c r="G86" s="1">
        <v>0</v>
      </c>
      <c r="H86" s="16">
        <v>0</v>
      </c>
      <c r="I86" s="12">
        <v>0</v>
      </c>
      <c r="J86" s="3">
        <v>0</v>
      </c>
      <c r="K86" s="1">
        <v>0</v>
      </c>
      <c r="L86" s="24">
        <v>0</v>
      </c>
      <c r="M86" s="4">
        <v>560</v>
      </c>
      <c r="N86" s="1">
        <v>60</v>
      </c>
      <c r="O86" s="28"/>
      <c r="P86" s="32"/>
      <c r="Q86" s="10" t="s">
        <v>245</v>
      </c>
    </row>
    <row r="87" spans="1:17">
      <c r="A87" s="1">
        <f t="shared" si="1"/>
        <v>93.8</v>
      </c>
      <c r="B87" s="22">
        <v>0</v>
      </c>
      <c r="C87" s="1">
        <v>0</v>
      </c>
      <c r="D87" s="14">
        <v>5</v>
      </c>
      <c r="E87" s="1">
        <v>1.2</v>
      </c>
      <c r="F87" s="2">
        <v>0</v>
      </c>
      <c r="G87" s="1">
        <v>0</v>
      </c>
      <c r="H87" s="16">
        <v>0</v>
      </c>
      <c r="I87" s="12">
        <v>0</v>
      </c>
      <c r="J87" s="3">
        <v>0</v>
      </c>
      <c r="K87" s="1">
        <v>0</v>
      </c>
      <c r="L87" s="24">
        <v>0</v>
      </c>
      <c r="M87" s="4">
        <v>680</v>
      </c>
      <c r="N87" s="1">
        <v>51.6</v>
      </c>
      <c r="O87" s="29"/>
      <c r="P87" s="33"/>
      <c r="Q87" s="10" t="s">
        <v>246</v>
      </c>
    </row>
    <row r="88" spans="1:17" ht="30">
      <c r="A88" s="1">
        <f t="shared" si="1"/>
        <v>90.2</v>
      </c>
      <c r="B88" s="22">
        <v>0</v>
      </c>
      <c r="C88" s="1">
        <v>0</v>
      </c>
      <c r="D88" s="14">
        <v>8</v>
      </c>
      <c r="E88" s="1">
        <v>1.8</v>
      </c>
      <c r="F88" s="2">
        <v>0</v>
      </c>
      <c r="G88" s="1">
        <v>0</v>
      </c>
      <c r="H88" s="16">
        <v>0</v>
      </c>
      <c r="I88" s="12">
        <v>0</v>
      </c>
      <c r="J88" s="3">
        <v>0</v>
      </c>
      <c r="K88" s="1">
        <v>0</v>
      </c>
      <c r="L88" s="24">
        <v>0</v>
      </c>
      <c r="M88" s="4">
        <v>995</v>
      </c>
      <c r="N88" s="1">
        <v>32</v>
      </c>
      <c r="O88" s="1"/>
      <c r="P88" s="19" t="s">
        <v>73</v>
      </c>
      <c r="Q88" s="10" t="s">
        <v>74</v>
      </c>
    </row>
    <row r="89" spans="1:17" ht="30">
      <c r="A89" s="1">
        <f t="shared" si="1"/>
        <v>97.4</v>
      </c>
      <c r="B89" s="22">
        <v>0</v>
      </c>
      <c r="C89" s="1">
        <v>0</v>
      </c>
      <c r="D89" s="14">
        <v>2</v>
      </c>
      <c r="E89" s="1">
        <v>0.6</v>
      </c>
      <c r="F89" s="2">
        <v>0</v>
      </c>
      <c r="G89" s="1">
        <v>0</v>
      </c>
      <c r="H89" s="16">
        <v>0</v>
      </c>
      <c r="I89" s="12">
        <v>0</v>
      </c>
      <c r="J89" s="3">
        <v>0</v>
      </c>
      <c r="K89" s="1">
        <v>0</v>
      </c>
      <c r="L89" s="24">
        <v>0</v>
      </c>
      <c r="M89" s="4">
        <v>780</v>
      </c>
      <c r="N89" s="1">
        <v>30</v>
      </c>
      <c r="O89" s="1"/>
      <c r="P89" s="19" t="s">
        <v>80</v>
      </c>
      <c r="Q89" s="10" t="s">
        <v>75</v>
      </c>
    </row>
    <row r="90" spans="1:17">
      <c r="A90" s="1">
        <f t="shared" si="1"/>
        <v>96.5</v>
      </c>
      <c r="B90" s="22">
        <v>0</v>
      </c>
      <c r="C90" s="1">
        <v>0</v>
      </c>
      <c r="D90" s="14">
        <v>2.8</v>
      </c>
      <c r="E90" s="1">
        <v>0.7</v>
      </c>
      <c r="F90" s="2">
        <v>0</v>
      </c>
      <c r="G90" s="1">
        <v>0</v>
      </c>
      <c r="H90" s="16">
        <v>0</v>
      </c>
      <c r="I90" s="12">
        <v>0</v>
      </c>
      <c r="J90" s="3">
        <v>0</v>
      </c>
      <c r="K90" s="1">
        <v>0</v>
      </c>
      <c r="L90" s="24">
        <v>0</v>
      </c>
      <c r="M90" s="4">
        <v>760</v>
      </c>
      <c r="N90" s="1">
        <v>36</v>
      </c>
      <c r="O90" s="27"/>
      <c r="P90" s="31" t="s">
        <v>76</v>
      </c>
      <c r="Q90" s="11" t="s">
        <v>78</v>
      </c>
    </row>
    <row r="91" spans="1:17">
      <c r="A91" s="1">
        <f t="shared" si="1"/>
        <v>96.4</v>
      </c>
      <c r="B91" s="22">
        <v>0</v>
      </c>
      <c r="C91" s="1">
        <v>0</v>
      </c>
      <c r="D91" s="14">
        <v>3</v>
      </c>
      <c r="E91" s="1">
        <v>0.6</v>
      </c>
      <c r="F91" s="2">
        <v>0</v>
      </c>
      <c r="G91" s="1">
        <v>0</v>
      </c>
      <c r="H91" s="16">
        <v>0</v>
      </c>
      <c r="I91" s="12">
        <v>0</v>
      </c>
      <c r="J91" s="3">
        <v>0</v>
      </c>
      <c r="K91" s="1">
        <v>0</v>
      </c>
      <c r="L91" s="24">
        <v>0</v>
      </c>
      <c r="M91" s="4">
        <v>851</v>
      </c>
      <c r="N91" s="1">
        <v>35.4</v>
      </c>
      <c r="O91" s="28"/>
      <c r="P91" s="32"/>
      <c r="Q91" s="38" t="s">
        <v>77</v>
      </c>
    </row>
    <row r="92" spans="1:17">
      <c r="A92" s="1">
        <f t="shared" si="1"/>
        <v>96.2</v>
      </c>
      <c r="B92" s="22">
        <v>0</v>
      </c>
      <c r="C92" s="1">
        <v>0</v>
      </c>
      <c r="D92" s="14">
        <v>3</v>
      </c>
      <c r="E92" s="1">
        <v>0.6</v>
      </c>
      <c r="F92" s="2">
        <v>0</v>
      </c>
      <c r="G92" s="1">
        <v>0</v>
      </c>
      <c r="H92" s="16">
        <v>0</v>
      </c>
      <c r="I92" s="12">
        <v>0.2</v>
      </c>
      <c r="J92" s="3">
        <v>0</v>
      </c>
      <c r="K92" s="1">
        <v>0</v>
      </c>
      <c r="L92" s="24">
        <v>0</v>
      </c>
      <c r="M92" s="4">
        <v>919</v>
      </c>
      <c r="N92" s="1">
        <v>45</v>
      </c>
      <c r="O92" s="28"/>
      <c r="P92" s="32"/>
      <c r="Q92" s="38"/>
    </row>
    <row r="93" spans="1:17">
      <c r="A93" s="1">
        <f t="shared" si="1"/>
        <v>96.17</v>
      </c>
      <c r="B93" s="22">
        <v>0</v>
      </c>
      <c r="C93" s="1">
        <v>0.03</v>
      </c>
      <c r="D93" s="14">
        <v>3</v>
      </c>
      <c r="E93" s="1">
        <v>0.6</v>
      </c>
      <c r="F93" s="2">
        <v>0</v>
      </c>
      <c r="G93" s="1">
        <v>0</v>
      </c>
      <c r="H93" s="16">
        <v>0</v>
      </c>
      <c r="I93" s="12">
        <v>0.2</v>
      </c>
      <c r="J93" s="3">
        <v>0</v>
      </c>
      <c r="K93" s="1">
        <v>0</v>
      </c>
      <c r="L93" s="24">
        <v>0</v>
      </c>
      <c r="M93" s="4">
        <v>985</v>
      </c>
      <c r="N93" s="1">
        <v>36.9</v>
      </c>
      <c r="O93" s="28"/>
      <c r="P93" s="32"/>
      <c r="Q93" s="38"/>
    </row>
    <row r="94" spans="1:17">
      <c r="A94" s="1">
        <f t="shared" si="1"/>
        <v>95</v>
      </c>
      <c r="B94" s="22">
        <v>0</v>
      </c>
      <c r="C94" s="1">
        <v>0</v>
      </c>
      <c r="D94" s="14">
        <v>4</v>
      </c>
      <c r="E94" s="1">
        <v>1</v>
      </c>
      <c r="F94" s="2">
        <v>0</v>
      </c>
      <c r="G94" s="1">
        <v>0</v>
      </c>
      <c r="H94" s="16">
        <v>0</v>
      </c>
      <c r="I94" s="12">
        <v>0</v>
      </c>
      <c r="J94" s="3">
        <v>0</v>
      </c>
      <c r="K94" s="1">
        <v>0</v>
      </c>
      <c r="L94" s="24">
        <v>0</v>
      </c>
      <c r="M94" s="4">
        <v>703.8</v>
      </c>
      <c r="N94" s="1">
        <v>48</v>
      </c>
      <c r="O94" s="28"/>
      <c r="P94" s="32"/>
      <c r="Q94" s="38"/>
    </row>
    <row r="95" spans="1:17">
      <c r="A95" s="1">
        <f t="shared" si="1"/>
        <v>94.9</v>
      </c>
      <c r="B95" s="22">
        <v>0</v>
      </c>
      <c r="C95" s="1">
        <v>0</v>
      </c>
      <c r="D95" s="14">
        <v>4</v>
      </c>
      <c r="E95" s="1">
        <v>1</v>
      </c>
      <c r="F95" s="2">
        <v>0.1</v>
      </c>
      <c r="G95" s="1">
        <v>0</v>
      </c>
      <c r="H95" s="16">
        <v>0</v>
      </c>
      <c r="I95" s="12">
        <v>0</v>
      </c>
      <c r="J95" s="3">
        <v>0</v>
      </c>
      <c r="K95" s="1">
        <v>0</v>
      </c>
      <c r="L95" s="24">
        <v>0</v>
      </c>
      <c r="M95" s="4">
        <v>897</v>
      </c>
      <c r="N95" s="1">
        <v>38</v>
      </c>
      <c r="O95" s="28"/>
      <c r="P95" s="32"/>
      <c r="Q95" s="38"/>
    </row>
    <row r="96" spans="1:17">
      <c r="A96" s="1">
        <f t="shared" si="1"/>
        <v>96.05</v>
      </c>
      <c r="B96" s="22">
        <v>0</v>
      </c>
      <c r="C96" s="1">
        <v>0</v>
      </c>
      <c r="D96" s="14">
        <v>3.2</v>
      </c>
      <c r="E96" s="1">
        <v>0.75</v>
      </c>
      <c r="F96" s="2">
        <v>0</v>
      </c>
      <c r="G96" s="1">
        <v>0</v>
      </c>
      <c r="H96" s="16">
        <v>0</v>
      </c>
      <c r="I96" s="12">
        <v>0</v>
      </c>
      <c r="J96" s="3">
        <v>0</v>
      </c>
      <c r="K96" s="1">
        <v>0</v>
      </c>
      <c r="L96" s="24">
        <v>0</v>
      </c>
      <c r="M96" s="4">
        <v>550</v>
      </c>
      <c r="N96" s="1">
        <v>55</v>
      </c>
      <c r="O96" s="28"/>
      <c r="P96" s="32"/>
      <c r="Q96" s="38"/>
    </row>
    <row r="97" spans="1:17">
      <c r="A97" s="1">
        <f t="shared" si="1"/>
        <v>94.5</v>
      </c>
      <c r="B97" s="22">
        <v>0</v>
      </c>
      <c r="C97" s="1">
        <v>0</v>
      </c>
      <c r="D97" s="14">
        <v>3.2</v>
      </c>
      <c r="E97" s="1">
        <v>0.75</v>
      </c>
      <c r="F97" s="2">
        <v>0</v>
      </c>
      <c r="G97" s="1">
        <v>0.3</v>
      </c>
      <c r="H97" s="16">
        <v>1.25</v>
      </c>
      <c r="I97" s="12">
        <v>0</v>
      </c>
      <c r="J97" s="3">
        <v>0</v>
      </c>
      <c r="K97" s="1">
        <v>0</v>
      </c>
      <c r="L97" s="24">
        <v>0</v>
      </c>
      <c r="M97" s="4">
        <v>700</v>
      </c>
      <c r="N97" s="1">
        <v>36</v>
      </c>
      <c r="O97" s="28"/>
      <c r="P97" s="32"/>
      <c r="Q97" s="38"/>
    </row>
    <row r="98" spans="1:17">
      <c r="A98" s="1">
        <f t="shared" si="1"/>
        <v>97.2</v>
      </c>
      <c r="B98" s="22">
        <v>0</v>
      </c>
      <c r="C98" s="1">
        <v>0</v>
      </c>
      <c r="D98" s="14">
        <v>2.4</v>
      </c>
      <c r="E98" s="1">
        <v>0.4</v>
      </c>
      <c r="F98" s="2">
        <v>0</v>
      </c>
      <c r="G98" s="1">
        <v>0</v>
      </c>
      <c r="H98" s="16">
        <v>0</v>
      </c>
      <c r="I98" s="12">
        <v>0</v>
      </c>
      <c r="J98" s="3">
        <v>0</v>
      </c>
      <c r="K98" s="1">
        <v>0</v>
      </c>
      <c r="L98" s="24">
        <v>0</v>
      </c>
      <c r="M98" s="4">
        <v>627</v>
      </c>
      <c r="N98" s="1">
        <v>39</v>
      </c>
      <c r="O98" s="28"/>
      <c r="P98" s="32"/>
      <c r="Q98" s="38"/>
    </row>
    <row r="99" spans="1:17">
      <c r="A99" s="1">
        <f t="shared" si="1"/>
        <v>97.04</v>
      </c>
      <c r="B99" s="22">
        <v>0</v>
      </c>
      <c r="C99" s="1">
        <v>0.16</v>
      </c>
      <c r="D99" s="14">
        <v>2.4</v>
      </c>
      <c r="E99" s="1">
        <v>0.4</v>
      </c>
      <c r="F99" s="2">
        <v>0</v>
      </c>
      <c r="G99" s="1">
        <v>0</v>
      </c>
      <c r="H99" s="16">
        <v>0</v>
      </c>
      <c r="I99" s="12">
        <v>0</v>
      </c>
      <c r="J99" s="3">
        <v>0</v>
      </c>
      <c r="K99" s="1">
        <v>0</v>
      </c>
      <c r="L99" s="24">
        <v>0</v>
      </c>
      <c r="M99" s="4">
        <v>686</v>
      </c>
      <c r="N99" s="1">
        <v>42</v>
      </c>
      <c r="O99" s="28"/>
      <c r="P99" s="32"/>
      <c r="Q99" s="38"/>
    </row>
    <row r="100" spans="1:17">
      <c r="A100" s="1">
        <f t="shared" si="1"/>
        <v>96.7</v>
      </c>
      <c r="B100" s="22">
        <v>0</v>
      </c>
      <c r="C100" s="1">
        <v>0</v>
      </c>
      <c r="D100" s="14">
        <v>2.5</v>
      </c>
      <c r="E100" s="1">
        <v>0.5</v>
      </c>
      <c r="F100" s="2">
        <v>0</v>
      </c>
      <c r="G100" s="1">
        <v>0.3</v>
      </c>
      <c r="H100" s="16">
        <v>0</v>
      </c>
      <c r="I100" s="12">
        <v>0</v>
      </c>
      <c r="J100" s="3">
        <v>0</v>
      </c>
      <c r="K100" s="1">
        <v>0</v>
      </c>
      <c r="L100" s="24">
        <v>0</v>
      </c>
      <c r="M100" s="4">
        <v>780</v>
      </c>
      <c r="N100" s="1">
        <v>40</v>
      </c>
      <c r="O100" s="28"/>
      <c r="P100" s="32"/>
      <c r="Q100" s="38"/>
    </row>
    <row r="101" spans="1:17">
      <c r="A101" s="1">
        <f t="shared" si="1"/>
        <v>95.95</v>
      </c>
      <c r="B101" s="22">
        <v>0</v>
      </c>
      <c r="C101" s="1">
        <v>0</v>
      </c>
      <c r="D101" s="14">
        <v>3</v>
      </c>
      <c r="E101" s="1">
        <v>0.75</v>
      </c>
      <c r="F101" s="2">
        <v>0</v>
      </c>
      <c r="G101" s="1">
        <v>0.3</v>
      </c>
      <c r="H101" s="16">
        <v>0</v>
      </c>
      <c r="I101" s="12">
        <v>0</v>
      </c>
      <c r="J101" s="3">
        <v>0</v>
      </c>
      <c r="K101" s="1">
        <v>0</v>
      </c>
      <c r="L101" s="24">
        <v>0</v>
      </c>
      <c r="M101" s="4">
        <v>610</v>
      </c>
      <c r="N101" s="1">
        <v>44</v>
      </c>
      <c r="O101" s="28"/>
      <c r="P101" s="32"/>
      <c r="Q101" s="38"/>
    </row>
    <row r="102" spans="1:17">
      <c r="A102" s="1">
        <f t="shared" si="1"/>
        <v>96.35</v>
      </c>
      <c r="B102" s="22">
        <v>0</v>
      </c>
      <c r="C102" s="1">
        <v>0</v>
      </c>
      <c r="D102" s="14">
        <v>2.8</v>
      </c>
      <c r="E102" s="1">
        <v>0.7</v>
      </c>
      <c r="F102" s="2">
        <v>0.15</v>
      </c>
      <c r="G102" s="1">
        <v>0</v>
      </c>
      <c r="H102" s="16">
        <v>0</v>
      </c>
      <c r="I102" s="12">
        <v>0</v>
      </c>
      <c r="J102" s="3">
        <v>0</v>
      </c>
      <c r="K102" s="1">
        <v>0</v>
      </c>
      <c r="L102" s="24">
        <v>0</v>
      </c>
      <c r="M102" s="4">
        <v>780</v>
      </c>
      <c r="N102" s="1">
        <v>38</v>
      </c>
      <c r="O102" s="29"/>
      <c r="P102" s="33"/>
      <c r="Q102" s="11" t="s">
        <v>79</v>
      </c>
    </row>
    <row r="103" spans="1:17">
      <c r="A103" s="1">
        <f t="shared" si="1"/>
        <v>96.36</v>
      </c>
      <c r="B103" s="22">
        <v>0</v>
      </c>
      <c r="C103" s="1">
        <v>0</v>
      </c>
      <c r="D103" s="14">
        <v>3</v>
      </c>
      <c r="E103" s="1">
        <v>0.64</v>
      </c>
      <c r="F103" s="2">
        <v>0</v>
      </c>
      <c r="G103" s="1">
        <v>0</v>
      </c>
      <c r="H103" s="16">
        <v>0</v>
      </c>
      <c r="I103" s="12">
        <v>0</v>
      </c>
      <c r="J103" s="3">
        <v>0</v>
      </c>
      <c r="K103" s="1">
        <v>0</v>
      </c>
      <c r="L103" s="24">
        <v>0</v>
      </c>
      <c r="M103" s="4">
        <v>603.17999999999995</v>
      </c>
      <c r="N103" s="1">
        <v>50.8</v>
      </c>
      <c r="O103" s="27"/>
      <c r="P103" s="31" t="s">
        <v>81</v>
      </c>
      <c r="Q103" s="34" t="s">
        <v>82</v>
      </c>
    </row>
    <row r="104" spans="1:17">
      <c r="A104" s="1">
        <f t="shared" si="1"/>
        <v>96.32</v>
      </c>
      <c r="B104" s="22">
        <v>0</v>
      </c>
      <c r="C104" s="1">
        <v>0</v>
      </c>
      <c r="D104" s="14">
        <v>3</v>
      </c>
      <c r="E104" s="1">
        <v>0.64</v>
      </c>
      <c r="F104" s="2">
        <v>0</v>
      </c>
      <c r="G104" s="1">
        <v>0</v>
      </c>
      <c r="H104" s="16">
        <v>0</v>
      </c>
      <c r="I104" s="12">
        <v>0</v>
      </c>
      <c r="J104" s="3">
        <v>0</v>
      </c>
      <c r="K104" s="1">
        <v>0.04</v>
      </c>
      <c r="L104" s="24">
        <v>0</v>
      </c>
      <c r="M104" s="4">
        <v>634.75</v>
      </c>
      <c r="N104" s="1">
        <v>46.1</v>
      </c>
      <c r="O104" s="28"/>
      <c r="P104" s="32"/>
      <c r="Q104" s="34"/>
    </row>
    <row r="105" spans="1:17">
      <c r="A105" s="1">
        <f t="shared" si="1"/>
        <v>96.3</v>
      </c>
      <c r="B105" s="22">
        <v>0</v>
      </c>
      <c r="C105" s="1">
        <v>0</v>
      </c>
      <c r="D105" s="14">
        <v>3</v>
      </c>
      <c r="E105" s="1">
        <v>0.64</v>
      </c>
      <c r="F105" s="2">
        <v>0</v>
      </c>
      <c r="G105" s="1">
        <v>0</v>
      </c>
      <c r="H105" s="16">
        <v>0</v>
      </c>
      <c r="I105" s="12">
        <v>0</v>
      </c>
      <c r="J105" s="3">
        <v>0</v>
      </c>
      <c r="K105" s="1">
        <v>0.06</v>
      </c>
      <c r="L105" s="24">
        <v>0</v>
      </c>
      <c r="M105" s="4">
        <v>733.17</v>
      </c>
      <c r="N105" s="1">
        <v>48.9</v>
      </c>
      <c r="O105" s="28"/>
      <c r="P105" s="32"/>
      <c r="Q105" s="34"/>
    </row>
    <row r="106" spans="1:17">
      <c r="A106" s="1">
        <f t="shared" si="1"/>
        <v>96.28</v>
      </c>
      <c r="B106" s="22">
        <v>0</v>
      </c>
      <c r="C106" s="1">
        <v>0</v>
      </c>
      <c r="D106" s="14">
        <v>3</v>
      </c>
      <c r="E106" s="1">
        <v>0.64</v>
      </c>
      <c r="F106" s="2">
        <v>0</v>
      </c>
      <c r="G106" s="1">
        <v>0</v>
      </c>
      <c r="H106" s="16">
        <v>0</v>
      </c>
      <c r="I106" s="12">
        <v>0</v>
      </c>
      <c r="J106" s="3">
        <v>0</v>
      </c>
      <c r="K106" s="1">
        <v>0.08</v>
      </c>
      <c r="L106" s="24">
        <v>0</v>
      </c>
      <c r="M106" s="4">
        <v>507.94</v>
      </c>
      <c r="N106" s="1">
        <v>58.8</v>
      </c>
      <c r="O106" s="29"/>
      <c r="P106" s="33"/>
      <c r="Q106" s="34"/>
    </row>
    <row r="107" spans="1:17" ht="31.5" customHeight="1">
      <c r="A107" s="1">
        <f t="shared" si="1"/>
        <v>96.59</v>
      </c>
      <c r="B107" s="22">
        <v>0</v>
      </c>
      <c r="C107" s="1">
        <v>0</v>
      </c>
      <c r="D107" s="14">
        <v>2.4</v>
      </c>
      <c r="E107" s="1">
        <v>0.46</v>
      </c>
      <c r="F107" s="2">
        <v>0</v>
      </c>
      <c r="G107" s="1">
        <v>0.33</v>
      </c>
      <c r="H107" s="16">
        <v>0</v>
      </c>
      <c r="I107" s="12">
        <v>0.22</v>
      </c>
      <c r="J107" s="3">
        <v>0</v>
      </c>
      <c r="K107" s="1">
        <v>0</v>
      </c>
      <c r="L107" s="24">
        <v>0</v>
      </c>
      <c r="M107" s="4">
        <v>800</v>
      </c>
      <c r="N107" s="1">
        <v>34</v>
      </c>
      <c r="O107" s="1"/>
      <c r="P107" s="19" t="s">
        <v>83</v>
      </c>
      <c r="Q107" s="10" t="s">
        <v>85</v>
      </c>
    </row>
    <row r="108" spans="1:17" ht="33" customHeight="1">
      <c r="A108" s="1">
        <f t="shared" si="1"/>
        <v>92.35</v>
      </c>
      <c r="B108" s="22">
        <v>0</v>
      </c>
      <c r="C108" s="1">
        <v>0</v>
      </c>
      <c r="D108" s="14">
        <v>6</v>
      </c>
      <c r="E108" s="1">
        <v>1.4</v>
      </c>
      <c r="F108" s="2">
        <v>0.15</v>
      </c>
      <c r="G108" s="1">
        <v>0</v>
      </c>
      <c r="H108" s="16">
        <v>0</v>
      </c>
      <c r="I108" s="12">
        <v>0.1</v>
      </c>
      <c r="J108" s="3">
        <v>0</v>
      </c>
      <c r="K108" s="1">
        <v>0</v>
      </c>
      <c r="L108" s="24">
        <v>0</v>
      </c>
      <c r="M108" s="4">
        <v>947.7</v>
      </c>
      <c r="N108" s="1">
        <v>29.1</v>
      </c>
      <c r="O108" s="1"/>
      <c r="P108" s="19" t="s">
        <v>84</v>
      </c>
      <c r="Q108" s="10" t="s">
        <v>87</v>
      </c>
    </row>
    <row r="109" spans="1:17" ht="13.5" customHeight="1">
      <c r="A109" s="1">
        <f t="shared" si="1"/>
        <v>99.9</v>
      </c>
      <c r="B109" s="22">
        <v>0</v>
      </c>
      <c r="C109" s="1">
        <v>0</v>
      </c>
      <c r="D109" s="14">
        <v>0</v>
      </c>
      <c r="E109" s="1">
        <v>0</v>
      </c>
      <c r="F109" s="2">
        <v>0</v>
      </c>
      <c r="G109" s="1">
        <v>0</v>
      </c>
      <c r="H109" s="16">
        <v>0</v>
      </c>
      <c r="I109" s="12">
        <v>0.1</v>
      </c>
      <c r="J109" s="3">
        <v>0</v>
      </c>
      <c r="K109" s="1">
        <v>0</v>
      </c>
      <c r="L109" s="24">
        <v>0</v>
      </c>
      <c r="M109" s="4">
        <v>500</v>
      </c>
      <c r="N109" s="1">
        <v>95</v>
      </c>
      <c r="O109" s="27"/>
      <c r="P109" s="31" t="s">
        <v>86</v>
      </c>
      <c r="Q109" s="34" t="s">
        <v>70</v>
      </c>
    </row>
    <row r="110" spans="1:17" ht="13.5" customHeight="1">
      <c r="A110" s="1">
        <f t="shared" si="1"/>
        <v>99.52</v>
      </c>
      <c r="B110" s="22">
        <v>0</v>
      </c>
      <c r="C110" s="1">
        <v>0</v>
      </c>
      <c r="D110" s="14">
        <v>0</v>
      </c>
      <c r="E110" s="1">
        <v>0</v>
      </c>
      <c r="F110" s="2">
        <v>0.05</v>
      </c>
      <c r="G110" s="1">
        <v>0</v>
      </c>
      <c r="H110" s="16">
        <v>0.03</v>
      </c>
      <c r="I110" s="12">
        <v>0.3</v>
      </c>
      <c r="J110" s="3">
        <v>0.1</v>
      </c>
      <c r="K110" s="1">
        <v>0</v>
      </c>
      <c r="L110" s="24">
        <v>0</v>
      </c>
      <c r="M110" s="4">
        <v>590</v>
      </c>
      <c r="N110" s="1">
        <v>82</v>
      </c>
      <c r="O110" s="28"/>
      <c r="P110" s="32"/>
      <c r="Q110" s="34"/>
    </row>
    <row r="111" spans="1:17">
      <c r="A111" s="1">
        <f t="shared" si="1"/>
        <v>99.474999999999994</v>
      </c>
      <c r="B111" s="22">
        <v>0</v>
      </c>
      <c r="C111" s="1">
        <v>0</v>
      </c>
      <c r="D111" s="14">
        <v>0</v>
      </c>
      <c r="E111" s="1">
        <v>0</v>
      </c>
      <c r="F111" s="2">
        <v>0</v>
      </c>
      <c r="G111" s="1">
        <v>0.2</v>
      </c>
      <c r="H111" s="16">
        <v>2.5000000000000001E-2</v>
      </c>
      <c r="I111" s="12">
        <v>0.3</v>
      </c>
      <c r="J111" s="3">
        <v>0</v>
      </c>
      <c r="K111" s="1">
        <v>0</v>
      </c>
      <c r="L111" s="24">
        <v>0</v>
      </c>
      <c r="M111" s="4">
        <v>540</v>
      </c>
      <c r="N111" s="1">
        <v>80</v>
      </c>
      <c r="O111" s="28"/>
      <c r="P111" s="32"/>
      <c r="Q111" s="34"/>
    </row>
    <row r="112" spans="1:17">
      <c r="A112" s="1">
        <f t="shared" si="1"/>
        <v>99.2</v>
      </c>
      <c r="B112" s="22">
        <v>0</v>
      </c>
      <c r="C112" s="1">
        <v>0</v>
      </c>
      <c r="D112" s="14">
        <v>0</v>
      </c>
      <c r="E112" s="1">
        <v>0</v>
      </c>
      <c r="F112" s="2">
        <v>0</v>
      </c>
      <c r="G112" s="1">
        <v>0</v>
      </c>
      <c r="H112" s="16">
        <v>0</v>
      </c>
      <c r="I112" s="12">
        <v>0.55000000000000004</v>
      </c>
      <c r="J112" s="3">
        <v>0.25</v>
      </c>
      <c r="K112" s="1">
        <v>0</v>
      </c>
      <c r="L112" s="24">
        <v>0</v>
      </c>
      <c r="M112" s="4">
        <v>490</v>
      </c>
      <c r="N112" s="1">
        <v>85</v>
      </c>
      <c r="O112" s="28"/>
      <c r="P112" s="32"/>
      <c r="Q112" s="34"/>
    </row>
    <row r="113" spans="1:17">
      <c r="A113" s="1">
        <f t="shared" si="1"/>
        <v>96.72</v>
      </c>
      <c r="B113" s="22">
        <v>0</v>
      </c>
      <c r="C113" s="1">
        <v>0.1</v>
      </c>
      <c r="D113" s="14">
        <v>1.5</v>
      </c>
      <c r="E113" s="1">
        <v>0.18</v>
      </c>
      <c r="F113" s="2">
        <v>0</v>
      </c>
      <c r="G113" s="1">
        <v>1.5</v>
      </c>
      <c r="H113" s="16">
        <v>0</v>
      </c>
      <c r="I113" s="12">
        <v>0</v>
      </c>
      <c r="J113" s="3">
        <v>0</v>
      </c>
      <c r="K113" s="1">
        <v>0</v>
      </c>
      <c r="L113" s="24">
        <v>0</v>
      </c>
      <c r="M113" s="4">
        <v>685</v>
      </c>
      <c r="N113" s="1">
        <v>47</v>
      </c>
      <c r="O113" s="28"/>
      <c r="P113" s="32"/>
      <c r="Q113" s="34"/>
    </row>
    <row r="114" spans="1:17">
      <c r="A114" s="1">
        <f t="shared" si="1"/>
        <v>94.4</v>
      </c>
      <c r="B114" s="22">
        <v>0</v>
      </c>
      <c r="C114" s="1">
        <v>0</v>
      </c>
      <c r="D114" s="14">
        <v>3</v>
      </c>
      <c r="E114" s="1">
        <v>0.8</v>
      </c>
      <c r="F114" s="2">
        <v>0</v>
      </c>
      <c r="G114" s="1">
        <v>1</v>
      </c>
      <c r="H114" s="16">
        <v>0.8</v>
      </c>
      <c r="I114" s="12">
        <v>0</v>
      </c>
      <c r="J114" s="3">
        <v>0</v>
      </c>
      <c r="K114" s="1">
        <v>0</v>
      </c>
      <c r="L114" s="24">
        <v>0</v>
      </c>
      <c r="M114" s="4">
        <v>950</v>
      </c>
      <c r="N114" s="1">
        <v>37</v>
      </c>
      <c r="O114" s="28"/>
      <c r="P114" s="32"/>
      <c r="Q114" s="34"/>
    </row>
    <row r="115" spans="1:17">
      <c r="A115" s="1">
        <f t="shared" si="1"/>
        <v>97.4</v>
      </c>
      <c r="B115" s="22">
        <v>0</v>
      </c>
      <c r="C115" s="1">
        <v>0</v>
      </c>
      <c r="D115" s="14">
        <v>2.1</v>
      </c>
      <c r="E115" s="1">
        <v>0.5</v>
      </c>
      <c r="F115" s="2"/>
      <c r="G115" s="1">
        <v>0</v>
      </c>
      <c r="H115" s="16">
        <v>0</v>
      </c>
      <c r="I115" s="12">
        <v>0</v>
      </c>
      <c r="J115" s="3">
        <v>0</v>
      </c>
      <c r="K115" s="1">
        <v>0</v>
      </c>
      <c r="L115" s="24">
        <v>0</v>
      </c>
      <c r="M115" s="4">
        <v>465.8</v>
      </c>
      <c r="N115" s="1">
        <v>33</v>
      </c>
      <c r="O115" s="29"/>
      <c r="P115" s="33"/>
      <c r="Q115" s="10" t="s">
        <v>88</v>
      </c>
    </row>
    <row r="116" spans="1:17" ht="30">
      <c r="A116" s="1">
        <f t="shared" si="1"/>
        <v>97.88</v>
      </c>
      <c r="B116" s="22">
        <v>0</v>
      </c>
      <c r="C116" s="1">
        <v>0.03</v>
      </c>
      <c r="D116" s="14">
        <v>1.5</v>
      </c>
      <c r="E116" s="1">
        <v>0.34</v>
      </c>
      <c r="F116" s="2">
        <v>0.05</v>
      </c>
      <c r="G116" s="1">
        <v>0.2</v>
      </c>
      <c r="H116" s="16">
        <v>0</v>
      </c>
      <c r="I116" s="12">
        <v>0</v>
      </c>
      <c r="J116" s="3">
        <v>0</v>
      </c>
      <c r="K116" s="1">
        <v>0</v>
      </c>
      <c r="L116" s="24">
        <v>0</v>
      </c>
      <c r="M116" s="4">
        <v>705</v>
      </c>
      <c r="N116" s="1">
        <v>45</v>
      </c>
      <c r="O116" s="27"/>
      <c r="P116" s="31" t="s">
        <v>91</v>
      </c>
      <c r="Q116" s="10" t="s">
        <v>90</v>
      </c>
    </row>
    <row r="117" spans="1:17" ht="30">
      <c r="A117" s="1">
        <f t="shared" si="1"/>
        <v>98.16</v>
      </c>
      <c r="B117" s="22">
        <v>0</v>
      </c>
      <c r="C117" s="1">
        <v>0</v>
      </c>
      <c r="D117" s="14">
        <v>1.5</v>
      </c>
      <c r="E117" s="1">
        <v>0.34</v>
      </c>
      <c r="F117" s="2">
        <v>0</v>
      </c>
      <c r="G117" s="1">
        <v>0</v>
      </c>
      <c r="H117" s="16">
        <v>0</v>
      </c>
      <c r="I117" s="12">
        <v>0</v>
      </c>
      <c r="J117" s="3">
        <v>0</v>
      </c>
      <c r="K117" s="1">
        <v>0</v>
      </c>
      <c r="L117" s="24">
        <v>0</v>
      </c>
      <c r="M117" s="4">
        <v>560</v>
      </c>
      <c r="N117" s="1">
        <v>56</v>
      </c>
      <c r="O117" s="29"/>
      <c r="P117" s="33"/>
      <c r="Q117" s="10" t="s">
        <v>89</v>
      </c>
    </row>
    <row r="118" spans="1:17" ht="27.2" customHeight="1">
      <c r="A118" s="1">
        <f t="shared" si="1"/>
        <v>97.47</v>
      </c>
      <c r="B118" s="22">
        <v>0</v>
      </c>
      <c r="C118" s="1">
        <v>0.03</v>
      </c>
      <c r="D118" s="14">
        <v>2</v>
      </c>
      <c r="E118" s="1">
        <v>0.5</v>
      </c>
      <c r="F118" s="2">
        <v>0</v>
      </c>
      <c r="G118" s="1">
        <v>0</v>
      </c>
      <c r="H118" s="16">
        <v>0</v>
      </c>
      <c r="I118" s="12">
        <v>0</v>
      </c>
      <c r="J118" s="3">
        <v>0</v>
      </c>
      <c r="K118" s="1">
        <v>0</v>
      </c>
      <c r="L118" s="24">
        <v>0</v>
      </c>
      <c r="M118" s="4">
        <v>803.9</v>
      </c>
      <c r="N118" s="1">
        <v>48.6</v>
      </c>
      <c r="O118" s="27"/>
      <c r="P118" s="31" t="s">
        <v>92</v>
      </c>
      <c r="Q118" s="34" t="s">
        <v>98</v>
      </c>
    </row>
    <row r="119" spans="1:17">
      <c r="A119" s="1">
        <f t="shared" si="1"/>
        <v>97.5</v>
      </c>
      <c r="B119" s="22">
        <v>0</v>
      </c>
      <c r="C119" s="1">
        <v>0</v>
      </c>
      <c r="D119" s="14">
        <v>2</v>
      </c>
      <c r="E119" s="1">
        <v>0.5</v>
      </c>
      <c r="F119" s="2">
        <v>0</v>
      </c>
      <c r="G119" s="1">
        <v>0</v>
      </c>
      <c r="H119" s="16">
        <v>0</v>
      </c>
      <c r="I119" s="12">
        <v>0</v>
      </c>
      <c r="J119" s="3">
        <v>0</v>
      </c>
      <c r="K119" s="1">
        <v>0</v>
      </c>
      <c r="L119" s="24">
        <v>0</v>
      </c>
      <c r="M119" s="4">
        <v>723.9</v>
      </c>
      <c r="N119" s="1">
        <v>44.9</v>
      </c>
      <c r="O119" s="29"/>
      <c r="P119" s="33"/>
      <c r="Q119" s="34"/>
    </row>
    <row r="120" spans="1:17">
      <c r="A120" s="1">
        <f t="shared" si="1"/>
        <v>96.35</v>
      </c>
      <c r="B120" s="22">
        <v>0</v>
      </c>
      <c r="C120" s="1">
        <v>0.15</v>
      </c>
      <c r="D120" s="14">
        <v>3</v>
      </c>
      <c r="E120" s="1">
        <v>0.5</v>
      </c>
      <c r="F120" s="2">
        <v>0</v>
      </c>
      <c r="G120" s="1">
        <v>0</v>
      </c>
      <c r="H120" s="16">
        <v>0</v>
      </c>
      <c r="I120" s="12">
        <v>0</v>
      </c>
      <c r="J120" s="3">
        <v>0</v>
      </c>
      <c r="K120" s="1">
        <v>0</v>
      </c>
      <c r="L120" s="24">
        <v>0</v>
      </c>
      <c r="M120" s="4">
        <v>850</v>
      </c>
      <c r="N120" s="1">
        <v>45</v>
      </c>
      <c r="O120" s="27"/>
      <c r="P120" s="31" t="s">
        <v>93</v>
      </c>
      <c r="Q120" s="34" t="s">
        <v>94</v>
      </c>
    </row>
    <row r="121" spans="1:17">
      <c r="A121" s="1">
        <f t="shared" si="1"/>
        <v>98.37</v>
      </c>
      <c r="B121" s="22">
        <v>0</v>
      </c>
      <c r="C121" s="1">
        <v>0.03</v>
      </c>
      <c r="D121" s="14">
        <v>1.3</v>
      </c>
      <c r="E121" s="1">
        <v>0.3</v>
      </c>
      <c r="F121" s="2">
        <v>0</v>
      </c>
      <c r="G121" s="1">
        <v>0</v>
      </c>
      <c r="H121" s="16">
        <v>0</v>
      </c>
      <c r="I121" s="12">
        <v>0</v>
      </c>
      <c r="J121" s="3">
        <v>0</v>
      </c>
      <c r="K121" s="1">
        <v>0</v>
      </c>
      <c r="L121" s="24">
        <v>0</v>
      </c>
      <c r="M121" s="4">
        <v>600</v>
      </c>
      <c r="N121" s="1">
        <v>60</v>
      </c>
      <c r="O121" s="29"/>
      <c r="P121" s="33"/>
      <c r="Q121" s="34"/>
    </row>
    <row r="122" spans="1:17">
      <c r="A122" s="1">
        <f t="shared" si="1"/>
        <v>95.8</v>
      </c>
      <c r="B122" s="22">
        <v>0</v>
      </c>
      <c r="C122" s="1">
        <v>0</v>
      </c>
      <c r="D122" s="14">
        <v>3.2</v>
      </c>
      <c r="E122" s="1">
        <v>0.7</v>
      </c>
      <c r="F122" s="2">
        <v>0</v>
      </c>
      <c r="G122" s="1">
        <v>0.3</v>
      </c>
      <c r="H122" s="16">
        <v>0</v>
      </c>
      <c r="I122" s="12">
        <v>0</v>
      </c>
      <c r="J122" s="3">
        <v>0</v>
      </c>
      <c r="K122" s="1">
        <v>0</v>
      </c>
      <c r="L122" s="24">
        <v>0</v>
      </c>
      <c r="M122" s="4">
        <v>588</v>
      </c>
      <c r="N122" s="1">
        <v>40</v>
      </c>
      <c r="O122" s="27"/>
      <c r="P122" s="31" t="s">
        <v>95</v>
      </c>
      <c r="Q122" s="34" t="s">
        <v>94</v>
      </c>
    </row>
    <row r="123" spans="1:17">
      <c r="A123" s="1">
        <f t="shared" si="1"/>
        <v>97.72</v>
      </c>
      <c r="B123" s="22">
        <v>0</v>
      </c>
      <c r="C123" s="1">
        <v>0.1</v>
      </c>
      <c r="D123" s="14">
        <v>1.5</v>
      </c>
      <c r="E123" s="1">
        <v>0.18</v>
      </c>
      <c r="F123" s="2">
        <v>0</v>
      </c>
      <c r="G123" s="1">
        <v>0.5</v>
      </c>
      <c r="H123" s="16">
        <v>0</v>
      </c>
      <c r="I123" s="12">
        <v>0</v>
      </c>
      <c r="J123" s="3">
        <v>0</v>
      </c>
      <c r="K123" s="1">
        <v>0</v>
      </c>
      <c r="L123" s="24">
        <v>0</v>
      </c>
      <c r="M123" s="4">
        <v>685</v>
      </c>
      <c r="N123" s="1">
        <v>47</v>
      </c>
      <c r="O123" s="28"/>
      <c r="P123" s="32"/>
      <c r="Q123" s="34"/>
    </row>
    <row r="124" spans="1:17">
      <c r="A124" s="1">
        <f t="shared" si="1"/>
        <v>98.65</v>
      </c>
      <c r="B124" s="22">
        <v>0</v>
      </c>
      <c r="C124" s="1">
        <v>0</v>
      </c>
      <c r="D124" s="14">
        <v>1</v>
      </c>
      <c r="E124" s="1">
        <v>0.25</v>
      </c>
      <c r="F124" s="2">
        <v>0</v>
      </c>
      <c r="G124" s="1">
        <v>0.1</v>
      </c>
      <c r="H124" s="16">
        <v>0</v>
      </c>
      <c r="I124" s="12">
        <v>0</v>
      </c>
      <c r="J124" s="3">
        <v>0</v>
      </c>
      <c r="K124" s="1">
        <v>0</v>
      </c>
      <c r="L124" s="24">
        <v>0</v>
      </c>
      <c r="M124" s="4">
        <v>550</v>
      </c>
      <c r="N124" s="1">
        <v>61</v>
      </c>
      <c r="O124" s="28"/>
      <c r="P124" s="32"/>
      <c r="Q124" s="34"/>
    </row>
    <row r="125" spans="1:17">
      <c r="A125" s="1">
        <f t="shared" si="1"/>
        <v>96.7</v>
      </c>
      <c r="B125" s="22">
        <v>0</v>
      </c>
      <c r="C125" s="1">
        <v>0</v>
      </c>
      <c r="D125" s="14">
        <v>2.5</v>
      </c>
      <c r="E125" s="1">
        <v>0.5</v>
      </c>
      <c r="F125" s="2">
        <v>0</v>
      </c>
      <c r="G125" s="1">
        <v>0.3</v>
      </c>
      <c r="H125" s="16">
        <v>0</v>
      </c>
      <c r="I125" s="12">
        <v>0</v>
      </c>
      <c r="J125" s="3">
        <v>0</v>
      </c>
      <c r="K125" s="1">
        <v>0</v>
      </c>
      <c r="L125" s="24">
        <v>0</v>
      </c>
      <c r="M125" s="4">
        <v>780</v>
      </c>
      <c r="N125" s="1">
        <v>40</v>
      </c>
      <c r="O125" s="28"/>
      <c r="P125" s="32"/>
      <c r="Q125" s="34"/>
    </row>
    <row r="126" spans="1:17">
      <c r="A126" s="1">
        <f t="shared" si="1"/>
        <v>96.63</v>
      </c>
      <c r="B126" s="22">
        <v>0</v>
      </c>
      <c r="C126" s="1">
        <v>0</v>
      </c>
      <c r="D126" s="14">
        <v>2.5</v>
      </c>
      <c r="E126" s="1">
        <v>0.65</v>
      </c>
      <c r="F126" s="2">
        <v>0</v>
      </c>
      <c r="G126" s="1">
        <v>0.12</v>
      </c>
      <c r="H126" s="16">
        <v>0.1</v>
      </c>
      <c r="I126" s="12">
        <v>0</v>
      </c>
      <c r="J126" s="3">
        <v>0</v>
      </c>
      <c r="K126" s="1">
        <v>0</v>
      </c>
      <c r="L126" s="24">
        <v>0</v>
      </c>
      <c r="M126" s="4">
        <v>730</v>
      </c>
      <c r="N126" s="1">
        <v>51</v>
      </c>
      <c r="O126" s="28"/>
      <c r="P126" s="32"/>
      <c r="Q126" s="34"/>
    </row>
    <row r="127" spans="1:17">
      <c r="A127" s="1">
        <f t="shared" si="1"/>
        <v>96.68</v>
      </c>
      <c r="B127" s="22">
        <v>0</v>
      </c>
      <c r="C127" s="1">
        <v>0</v>
      </c>
      <c r="D127" s="14">
        <v>1.6</v>
      </c>
      <c r="E127" s="1">
        <v>0.35</v>
      </c>
      <c r="F127" s="2">
        <v>0</v>
      </c>
      <c r="G127" s="1">
        <v>0.12</v>
      </c>
      <c r="H127" s="16">
        <v>1.25</v>
      </c>
      <c r="I127" s="12">
        <v>0</v>
      </c>
      <c r="J127" s="3">
        <v>0</v>
      </c>
      <c r="K127" s="1">
        <v>0</v>
      </c>
      <c r="L127" s="24">
        <v>0</v>
      </c>
      <c r="M127" s="4">
        <v>666</v>
      </c>
      <c r="N127" s="1">
        <v>35</v>
      </c>
      <c r="O127" s="28"/>
      <c r="P127" s="32"/>
      <c r="Q127" s="34"/>
    </row>
    <row r="128" spans="1:17">
      <c r="A128" s="1">
        <f t="shared" si="1"/>
        <v>95</v>
      </c>
      <c r="B128" s="22">
        <v>0</v>
      </c>
      <c r="C128" s="1">
        <v>0</v>
      </c>
      <c r="D128" s="14">
        <v>3.2</v>
      </c>
      <c r="E128" s="1">
        <v>0.7</v>
      </c>
      <c r="F128" s="2">
        <v>0</v>
      </c>
      <c r="G128" s="1">
        <v>1.1000000000000001</v>
      </c>
      <c r="H128" s="16">
        <v>0</v>
      </c>
      <c r="I128" s="12">
        <v>0</v>
      </c>
      <c r="J128" s="3">
        <v>0</v>
      </c>
      <c r="K128" s="1">
        <v>0</v>
      </c>
      <c r="L128" s="24">
        <v>0</v>
      </c>
      <c r="M128" s="4">
        <v>800</v>
      </c>
      <c r="N128" s="1">
        <v>45</v>
      </c>
      <c r="O128" s="28"/>
      <c r="P128" s="32"/>
      <c r="Q128" s="34"/>
    </row>
    <row r="129" spans="1:17">
      <c r="A129" s="1">
        <f t="shared" si="1"/>
        <v>96.7</v>
      </c>
      <c r="B129" s="22">
        <v>0</v>
      </c>
      <c r="C129" s="1">
        <v>0</v>
      </c>
      <c r="D129" s="14">
        <v>1.8</v>
      </c>
      <c r="E129" s="1">
        <v>0.4</v>
      </c>
      <c r="F129" s="2">
        <v>0</v>
      </c>
      <c r="G129" s="1">
        <v>1.1000000000000001</v>
      </c>
      <c r="H129" s="16">
        <v>0</v>
      </c>
      <c r="I129" s="12">
        <v>0</v>
      </c>
      <c r="J129" s="3">
        <v>0</v>
      </c>
      <c r="K129" s="1">
        <v>0</v>
      </c>
      <c r="L129" s="24">
        <v>0</v>
      </c>
      <c r="M129" s="4">
        <v>750</v>
      </c>
      <c r="N129" s="1">
        <v>51</v>
      </c>
      <c r="O129" s="28"/>
      <c r="P129" s="32"/>
      <c r="Q129" s="34"/>
    </row>
    <row r="130" spans="1:17">
      <c r="A130" s="1">
        <f t="shared" ref="A130:A193" si="2">100-SUM(B130:K130)</f>
        <v>98.77</v>
      </c>
      <c r="B130" s="22">
        <v>0</v>
      </c>
      <c r="C130" s="1">
        <v>0.03</v>
      </c>
      <c r="D130" s="14">
        <v>1</v>
      </c>
      <c r="E130" s="1">
        <v>0.2</v>
      </c>
      <c r="F130" s="2">
        <v>0</v>
      </c>
      <c r="G130" s="1">
        <v>0</v>
      </c>
      <c r="H130" s="16">
        <v>0</v>
      </c>
      <c r="I130" s="12">
        <v>0</v>
      </c>
      <c r="J130" s="3">
        <v>0</v>
      </c>
      <c r="K130" s="1">
        <v>0</v>
      </c>
      <c r="L130" s="24">
        <v>0</v>
      </c>
      <c r="M130" s="4">
        <v>600</v>
      </c>
      <c r="N130" s="1">
        <v>60</v>
      </c>
      <c r="O130" s="29"/>
      <c r="P130" s="33"/>
      <c r="Q130" s="34"/>
    </row>
    <row r="131" spans="1:17">
      <c r="A131" s="1">
        <f t="shared" si="2"/>
        <v>96.2</v>
      </c>
      <c r="B131" s="22">
        <v>0</v>
      </c>
      <c r="C131" s="1">
        <v>0</v>
      </c>
      <c r="D131" s="14">
        <v>3</v>
      </c>
      <c r="E131" s="1">
        <v>0.6</v>
      </c>
      <c r="F131" s="2">
        <v>0</v>
      </c>
      <c r="G131" s="1">
        <v>0</v>
      </c>
      <c r="H131" s="16">
        <v>0</v>
      </c>
      <c r="I131" s="12">
        <v>0.2</v>
      </c>
      <c r="J131" s="3">
        <v>0</v>
      </c>
      <c r="K131" s="1">
        <v>0</v>
      </c>
      <c r="L131" s="24">
        <v>0</v>
      </c>
      <c r="M131" s="4">
        <v>919</v>
      </c>
      <c r="N131" s="1">
        <v>45</v>
      </c>
      <c r="O131" s="27"/>
      <c r="P131" s="31" t="s">
        <v>173</v>
      </c>
      <c r="Q131" s="10" t="s">
        <v>146</v>
      </c>
    </row>
    <row r="132" spans="1:17">
      <c r="A132" s="1">
        <f t="shared" si="2"/>
        <v>96.3</v>
      </c>
      <c r="B132" s="22">
        <v>0</v>
      </c>
      <c r="C132" s="1">
        <v>0</v>
      </c>
      <c r="D132" s="14">
        <v>3</v>
      </c>
      <c r="E132" s="1">
        <v>0.5</v>
      </c>
      <c r="F132" s="2">
        <v>0</v>
      </c>
      <c r="G132" s="1">
        <v>0</v>
      </c>
      <c r="H132" s="16">
        <v>0</v>
      </c>
      <c r="I132" s="12">
        <v>0.2</v>
      </c>
      <c r="J132" s="3">
        <v>0</v>
      </c>
      <c r="K132" s="1">
        <v>0</v>
      </c>
      <c r="L132" s="24">
        <v>0</v>
      </c>
      <c r="M132" s="4">
        <v>806</v>
      </c>
      <c r="N132" s="1">
        <v>46</v>
      </c>
      <c r="O132" s="28"/>
      <c r="P132" s="32"/>
      <c r="Q132" s="10" t="s">
        <v>145</v>
      </c>
    </row>
    <row r="133" spans="1:17">
      <c r="A133" s="1">
        <f t="shared" si="2"/>
        <v>96.17</v>
      </c>
      <c r="B133" s="22">
        <v>0</v>
      </c>
      <c r="C133" s="1">
        <v>0.03</v>
      </c>
      <c r="D133" s="14">
        <v>3</v>
      </c>
      <c r="E133" s="1">
        <v>0.6</v>
      </c>
      <c r="F133" s="2">
        <v>0</v>
      </c>
      <c r="G133" s="1">
        <v>0</v>
      </c>
      <c r="H133" s="16">
        <v>0</v>
      </c>
      <c r="I133" s="12">
        <v>0.2</v>
      </c>
      <c r="J133" s="3">
        <v>0</v>
      </c>
      <c r="K133" s="1">
        <v>0</v>
      </c>
      <c r="L133" s="24">
        <v>0</v>
      </c>
      <c r="M133" s="4">
        <v>985</v>
      </c>
      <c r="N133" s="1">
        <v>36.9</v>
      </c>
      <c r="O133" s="28"/>
      <c r="P133" s="32"/>
      <c r="Q133" s="10" t="s">
        <v>147</v>
      </c>
    </row>
    <row r="134" spans="1:17">
      <c r="A134" s="1">
        <f t="shared" si="2"/>
        <v>96.4</v>
      </c>
      <c r="B134" s="22">
        <v>0</v>
      </c>
      <c r="C134" s="1">
        <v>0</v>
      </c>
      <c r="D134" s="14">
        <v>3</v>
      </c>
      <c r="E134" s="1">
        <v>0.6</v>
      </c>
      <c r="F134" s="2">
        <v>0</v>
      </c>
      <c r="G134" s="1">
        <v>0</v>
      </c>
      <c r="H134" s="16">
        <v>0</v>
      </c>
      <c r="I134" s="12">
        <v>0</v>
      </c>
      <c r="J134" s="3">
        <v>0</v>
      </c>
      <c r="K134" s="1">
        <v>0</v>
      </c>
      <c r="L134" s="24">
        <v>0</v>
      </c>
      <c r="M134" s="4">
        <v>851</v>
      </c>
      <c r="N134" s="1">
        <v>35.4</v>
      </c>
      <c r="O134" s="28"/>
      <c r="P134" s="32"/>
      <c r="Q134" s="10" t="s">
        <v>148</v>
      </c>
    </row>
    <row r="135" spans="1:17">
      <c r="A135" s="1">
        <f t="shared" si="2"/>
        <v>96.7</v>
      </c>
      <c r="B135" s="22">
        <v>0</v>
      </c>
      <c r="C135" s="1">
        <v>0</v>
      </c>
      <c r="D135" s="14">
        <v>2.5</v>
      </c>
      <c r="E135" s="1">
        <v>0.5</v>
      </c>
      <c r="F135" s="2">
        <v>0</v>
      </c>
      <c r="G135" s="1">
        <v>0.3</v>
      </c>
      <c r="H135" s="16">
        <v>0</v>
      </c>
      <c r="I135" s="12">
        <v>0</v>
      </c>
      <c r="J135" s="3">
        <v>0</v>
      </c>
      <c r="K135" s="1">
        <v>0</v>
      </c>
      <c r="L135" s="24">
        <v>0</v>
      </c>
      <c r="M135" s="4">
        <v>780</v>
      </c>
      <c r="N135" s="1">
        <v>40</v>
      </c>
      <c r="O135" s="28"/>
      <c r="P135" s="32"/>
      <c r="Q135" s="34" t="s">
        <v>96</v>
      </c>
    </row>
    <row r="136" spans="1:17">
      <c r="A136" s="1">
        <f t="shared" si="2"/>
        <v>96.2</v>
      </c>
      <c r="B136" s="22">
        <v>0</v>
      </c>
      <c r="C136" s="1">
        <v>0</v>
      </c>
      <c r="D136" s="14">
        <v>3</v>
      </c>
      <c r="E136" s="1">
        <v>0.65</v>
      </c>
      <c r="F136" s="2">
        <v>0.15</v>
      </c>
      <c r="G136" s="1">
        <v>0</v>
      </c>
      <c r="H136" s="16">
        <v>0</v>
      </c>
      <c r="I136" s="12">
        <v>0</v>
      </c>
      <c r="J136" s="3">
        <v>0</v>
      </c>
      <c r="K136" s="1">
        <v>0</v>
      </c>
      <c r="L136" s="24">
        <v>0</v>
      </c>
      <c r="M136" s="4">
        <v>700</v>
      </c>
      <c r="N136" s="1">
        <v>50</v>
      </c>
      <c r="O136" s="28"/>
      <c r="P136" s="32"/>
      <c r="Q136" s="34"/>
    </row>
    <row r="137" spans="1:17">
      <c r="A137" s="1">
        <f t="shared" si="2"/>
        <v>97.48</v>
      </c>
      <c r="B137" s="22">
        <v>0</v>
      </c>
      <c r="C137" s="1">
        <v>0.32</v>
      </c>
      <c r="D137" s="14">
        <v>2.1</v>
      </c>
      <c r="E137" s="1">
        <v>0.1</v>
      </c>
      <c r="F137" s="2">
        <v>0</v>
      </c>
      <c r="G137" s="1">
        <v>0</v>
      </c>
      <c r="H137" s="16">
        <v>0</v>
      </c>
      <c r="I137" s="12">
        <v>0</v>
      </c>
      <c r="J137" s="3">
        <v>0</v>
      </c>
      <c r="K137" s="1">
        <v>0</v>
      </c>
      <c r="L137" s="24">
        <v>0</v>
      </c>
      <c r="M137" s="4">
        <v>650</v>
      </c>
      <c r="N137" s="1">
        <v>47</v>
      </c>
      <c r="O137" s="28"/>
      <c r="P137" s="32"/>
      <c r="Q137" s="34"/>
    </row>
    <row r="138" spans="1:17">
      <c r="A138" s="1">
        <f t="shared" si="2"/>
        <v>96.3</v>
      </c>
      <c r="B138" s="22">
        <v>0</v>
      </c>
      <c r="C138" s="1">
        <v>0</v>
      </c>
      <c r="D138" s="14">
        <v>3</v>
      </c>
      <c r="E138" s="1">
        <v>0.7</v>
      </c>
      <c r="F138" s="2">
        <v>0</v>
      </c>
      <c r="G138" s="1">
        <v>0</v>
      </c>
      <c r="H138" s="16">
        <v>0</v>
      </c>
      <c r="I138" s="12">
        <v>0</v>
      </c>
      <c r="J138" s="3">
        <v>0</v>
      </c>
      <c r="K138" s="1">
        <v>0</v>
      </c>
      <c r="L138" s="24">
        <v>0</v>
      </c>
      <c r="M138" s="4">
        <v>550</v>
      </c>
      <c r="N138" s="1">
        <v>55</v>
      </c>
      <c r="O138" s="28"/>
      <c r="P138" s="32"/>
      <c r="Q138" s="34"/>
    </row>
    <row r="139" spans="1:17">
      <c r="A139" s="1">
        <f t="shared" si="2"/>
        <v>94.55</v>
      </c>
      <c r="B139" s="22">
        <v>0</v>
      </c>
      <c r="C139" s="1">
        <v>0</v>
      </c>
      <c r="D139" s="14">
        <v>3.2</v>
      </c>
      <c r="E139" s="1">
        <v>0.7</v>
      </c>
      <c r="F139" s="2">
        <v>0</v>
      </c>
      <c r="G139" s="1">
        <v>0.3</v>
      </c>
      <c r="H139" s="16">
        <v>1.25</v>
      </c>
      <c r="I139" s="12">
        <v>0</v>
      </c>
      <c r="J139" s="3">
        <v>0</v>
      </c>
      <c r="K139" s="1">
        <v>0</v>
      </c>
      <c r="L139" s="24">
        <v>0</v>
      </c>
      <c r="M139" s="4">
        <v>700</v>
      </c>
      <c r="N139" s="1">
        <v>36</v>
      </c>
      <c r="O139" s="28"/>
      <c r="P139" s="32"/>
      <c r="Q139" s="34"/>
    </row>
    <row r="140" spans="1:17">
      <c r="A140" s="1">
        <f t="shared" si="2"/>
        <v>97.75</v>
      </c>
      <c r="B140" s="22">
        <v>0</v>
      </c>
      <c r="C140" s="1">
        <v>0</v>
      </c>
      <c r="D140" s="14">
        <v>1.6</v>
      </c>
      <c r="E140" s="1">
        <v>0.35</v>
      </c>
      <c r="F140" s="2">
        <v>0</v>
      </c>
      <c r="G140" s="1">
        <v>0.3</v>
      </c>
      <c r="H140" s="16">
        <v>0</v>
      </c>
      <c r="I140" s="12">
        <v>0</v>
      </c>
      <c r="J140" s="3">
        <v>0</v>
      </c>
      <c r="K140" s="1">
        <v>0</v>
      </c>
      <c r="L140" s="24">
        <v>0</v>
      </c>
      <c r="M140" s="4">
        <v>520</v>
      </c>
      <c r="N140" s="1">
        <v>67</v>
      </c>
      <c r="O140" s="29"/>
      <c r="P140" s="33"/>
      <c r="Q140" s="34"/>
    </row>
    <row r="141" spans="1:17" ht="36" customHeight="1">
      <c r="A141" s="1">
        <f t="shared" si="2"/>
        <v>98.77</v>
      </c>
      <c r="B141" s="22">
        <v>0.03</v>
      </c>
      <c r="C141" s="1">
        <v>0</v>
      </c>
      <c r="D141" s="14">
        <v>0</v>
      </c>
      <c r="E141" s="1">
        <v>0</v>
      </c>
      <c r="F141" s="2">
        <v>0</v>
      </c>
      <c r="G141" s="1">
        <v>0</v>
      </c>
      <c r="H141" s="16">
        <v>0</v>
      </c>
      <c r="I141" s="12">
        <v>1</v>
      </c>
      <c r="J141" s="3">
        <v>0.2</v>
      </c>
      <c r="K141" s="1">
        <v>0</v>
      </c>
      <c r="L141" s="24">
        <v>0</v>
      </c>
      <c r="M141" s="4">
        <v>565.4</v>
      </c>
      <c r="N141" s="1">
        <v>80.099999999999994</v>
      </c>
      <c r="O141" s="1"/>
      <c r="P141" s="19" t="s">
        <v>123</v>
      </c>
      <c r="Q141" s="10" t="s">
        <v>113</v>
      </c>
    </row>
    <row r="142" spans="1:17" ht="36.75" customHeight="1">
      <c r="A142" s="1">
        <f t="shared" si="2"/>
        <v>99.47</v>
      </c>
      <c r="B142" s="22">
        <v>0</v>
      </c>
      <c r="C142" s="1">
        <v>0</v>
      </c>
      <c r="D142" s="14">
        <v>0</v>
      </c>
      <c r="E142" s="1">
        <v>0.01</v>
      </c>
      <c r="F142" s="2">
        <v>0</v>
      </c>
      <c r="G142" s="1">
        <v>0</v>
      </c>
      <c r="H142" s="16">
        <v>0</v>
      </c>
      <c r="I142" s="12">
        <v>0.4</v>
      </c>
      <c r="J142" s="3">
        <v>0.12</v>
      </c>
      <c r="K142" s="1">
        <v>0</v>
      </c>
      <c r="L142" s="24">
        <v>0</v>
      </c>
      <c r="M142" s="4">
        <v>600</v>
      </c>
      <c r="N142" s="1">
        <v>84.8</v>
      </c>
      <c r="O142" s="1"/>
      <c r="P142" s="19" t="s">
        <v>124</v>
      </c>
      <c r="Q142" s="10" t="s">
        <v>110</v>
      </c>
    </row>
    <row r="143" spans="1:17" ht="34.5" customHeight="1">
      <c r="A143" s="1">
        <f t="shared" si="2"/>
        <v>99.65</v>
      </c>
      <c r="B143" s="22">
        <v>0</v>
      </c>
      <c r="C143" s="1">
        <v>0</v>
      </c>
      <c r="D143" s="14">
        <v>0</v>
      </c>
      <c r="E143" s="1">
        <v>0</v>
      </c>
      <c r="F143" s="2">
        <v>0</v>
      </c>
      <c r="G143" s="1">
        <v>0</v>
      </c>
      <c r="H143" s="16">
        <v>0</v>
      </c>
      <c r="I143" s="12">
        <v>0.2</v>
      </c>
      <c r="J143" s="3">
        <v>0.1</v>
      </c>
      <c r="K143" s="1">
        <v>0.05</v>
      </c>
      <c r="L143" s="24">
        <v>0</v>
      </c>
      <c r="M143" s="4">
        <v>559.86</v>
      </c>
      <c r="N143" s="1">
        <v>87.05</v>
      </c>
      <c r="O143" s="1"/>
      <c r="P143" s="19" t="s">
        <v>125</v>
      </c>
      <c r="Q143" s="10" t="s">
        <v>109</v>
      </c>
    </row>
    <row r="144" spans="1:17">
      <c r="A144" s="1">
        <f t="shared" si="2"/>
        <v>96.4</v>
      </c>
      <c r="B144" s="22">
        <v>0</v>
      </c>
      <c r="C144" s="1">
        <v>0</v>
      </c>
      <c r="D144" s="14">
        <v>3</v>
      </c>
      <c r="E144" s="1">
        <v>0.6</v>
      </c>
      <c r="F144" s="2">
        <v>0</v>
      </c>
      <c r="G144" s="1">
        <v>0</v>
      </c>
      <c r="H144" s="16">
        <v>0</v>
      </c>
      <c r="I144" s="12">
        <v>0</v>
      </c>
      <c r="J144" s="3">
        <v>0</v>
      </c>
      <c r="K144" s="1">
        <v>0</v>
      </c>
      <c r="L144" s="24">
        <v>0</v>
      </c>
      <c r="M144" s="4">
        <v>851</v>
      </c>
      <c r="N144" s="1">
        <v>35.4</v>
      </c>
      <c r="O144" s="27"/>
      <c r="P144" s="31" t="s">
        <v>174</v>
      </c>
      <c r="Q144" s="35" t="s">
        <v>149</v>
      </c>
    </row>
    <row r="145" spans="1:17">
      <c r="A145" s="1">
        <f t="shared" si="2"/>
        <v>96.2</v>
      </c>
      <c r="B145" s="22">
        <v>0</v>
      </c>
      <c r="C145" s="1">
        <v>0</v>
      </c>
      <c r="D145" s="14">
        <v>3</v>
      </c>
      <c r="E145" s="1">
        <v>0.6</v>
      </c>
      <c r="F145" s="2">
        <v>0</v>
      </c>
      <c r="G145" s="1">
        <v>0</v>
      </c>
      <c r="H145" s="16">
        <v>0</v>
      </c>
      <c r="I145" s="12">
        <v>0.2</v>
      </c>
      <c r="J145" s="3">
        <v>0</v>
      </c>
      <c r="K145" s="1">
        <v>0</v>
      </c>
      <c r="L145" s="24">
        <v>0</v>
      </c>
      <c r="M145" s="4">
        <v>919</v>
      </c>
      <c r="N145" s="1">
        <v>45</v>
      </c>
      <c r="O145" s="28"/>
      <c r="P145" s="32"/>
      <c r="Q145" s="37"/>
    </row>
    <row r="146" spans="1:17">
      <c r="A146" s="1">
        <f t="shared" si="2"/>
        <v>96.17</v>
      </c>
      <c r="B146" s="22">
        <v>0</v>
      </c>
      <c r="C146" s="1">
        <v>0.03</v>
      </c>
      <c r="D146" s="14">
        <v>3</v>
      </c>
      <c r="E146" s="1">
        <v>0.6</v>
      </c>
      <c r="F146" s="2">
        <v>0</v>
      </c>
      <c r="G146" s="1">
        <v>0</v>
      </c>
      <c r="H146" s="16">
        <v>0</v>
      </c>
      <c r="I146" s="12">
        <v>0.2</v>
      </c>
      <c r="J146" s="3">
        <v>0</v>
      </c>
      <c r="K146" s="1">
        <v>0</v>
      </c>
      <c r="L146" s="24">
        <v>0</v>
      </c>
      <c r="M146" s="4">
        <v>985</v>
      </c>
      <c r="N146" s="1">
        <v>36.9</v>
      </c>
      <c r="O146" s="28"/>
      <c r="P146" s="32"/>
      <c r="Q146" s="37"/>
    </row>
    <row r="147" spans="1:17">
      <c r="A147" s="1">
        <f t="shared" si="2"/>
        <v>95</v>
      </c>
      <c r="B147" s="22">
        <v>0</v>
      </c>
      <c r="C147" s="1">
        <v>0</v>
      </c>
      <c r="D147" s="14">
        <v>4</v>
      </c>
      <c r="E147" s="1">
        <v>1</v>
      </c>
      <c r="F147" s="2">
        <v>0</v>
      </c>
      <c r="G147" s="1">
        <v>0</v>
      </c>
      <c r="H147" s="16">
        <v>0</v>
      </c>
      <c r="I147" s="12">
        <v>0</v>
      </c>
      <c r="J147" s="3">
        <v>0</v>
      </c>
      <c r="K147" s="1">
        <v>0</v>
      </c>
      <c r="L147" s="24">
        <v>0</v>
      </c>
      <c r="M147" s="4">
        <v>703</v>
      </c>
      <c r="N147" s="1">
        <v>48</v>
      </c>
      <c r="O147" s="28"/>
      <c r="P147" s="32"/>
      <c r="Q147" s="37"/>
    </row>
    <row r="148" spans="1:17">
      <c r="A148" s="1">
        <f t="shared" si="2"/>
        <v>94.9</v>
      </c>
      <c r="B148" s="22">
        <v>0</v>
      </c>
      <c r="C148" s="1">
        <v>0</v>
      </c>
      <c r="D148" s="14">
        <v>4</v>
      </c>
      <c r="E148" s="1">
        <v>1</v>
      </c>
      <c r="F148" s="2">
        <v>0.1</v>
      </c>
      <c r="G148" s="1">
        <v>0</v>
      </c>
      <c r="H148" s="16">
        <v>0</v>
      </c>
      <c r="I148" s="12">
        <v>0</v>
      </c>
      <c r="J148" s="3">
        <v>0</v>
      </c>
      <c r="K148" s="1">
        <v>0</v>
      </c>
      <c r="L148" s="24">
        <v>0</v>
      </c>
      <c r="M148" s="4">
        <v>897</v>
      </c>
      <c r="N148" s="1">
        <v>38</v>
      </c>
      <c r="O148" s="28"/>
      <c r="P148" s="32"/>
      <c r="Q148" s="37"/>
    </row>
    <row r="149" spans="1:17">
      <c r="A149" s="1">
        <f t="shared" si="2"/>
        <v>97.2</v>
      </c>
      <c r="B149" s="22">
        <v>0</v>
      </c>
      <c r="C149" s="1">
        <v>0</v>
      </c>
      <c r="D149" s="14">
        <v>2.4</v>
      </c>
      <c r="E149" s="1">
        <v>0.4</v>
      </c>
      <c r="F149" s="2">
        <v>0</v>
      </c>
      <c r="G149" s="1">
        <v>0</v>
      </c>
      <c r="H149" s="16">
        <v>0</v>
      </c>
      <c r="I149" s="12">
        <v>0</v>
      </c>
      <c r="J149" s="3">
        <v>0</v>
      </c>
      <c r="K149" s="1">
        <v>0</v>
      </c>
      <c r="L149" s="24">
        <v>0</v>
      </c>
      <c r="M149" s="4">
        <v>627</v>
      </c>
      <c r="N149" s="1">
        <v>39</v>
      </c>
      <c r="O149" s="28"/>
      <c r="P149" s="32"/>
      <c r="Q149" s="37"/>
    </row>
    <row r="150" spans="1:17">
      <c r="A150" s="1">
        <f t="shared" si="2"/>
        <v>97.04</v>
      </c>
      <c r="B150" s="22">
        <v>0</v>
      </c>
      <c r="C150" s="1">
        <v>0.16</v>
      </c>
      <c r="D150" s="14">
        <v>2.4</v>
      </c>
      <c r="E150" s="1">
        <v>0.4</v>
      </c>
      <c r="F150" s="2">
        <v>0</v>
      </c>
      <c r="G150" s="1">
        <v>0</v>
      </c>
      <c r="H150" s="16">
        <v>0</v>
      </c>
      <c r="I150" s="12">
        <v>0</v>
      </c>
      <c r="J150" s="3">
        <v>0</v>
      </c>
      <c r="K150" s="1">
        <v>0</v>
      </c>
      <c r="L150" s="24">
        <v>0</v>
      </c>
      <c r="M150" s="4">
        <v>686</v>
      </c>
      <c r="N150" s="1">
        <v>42</v>
      </c>
      <c r="O150" s="28"/>
      <c r="P150" s="32"/>
      <c r="Q150" s="37"/>
    </row>
    <row r="151" spans="1:17">
      <c r="A151" s="1">
        <f t="shared" si="2"/>
        <v>96.1</v>
      </c>
      <c r="B151" s="22">
        <v>0</v>
      </c>
      <c r="C151" s="1">
        <v>0</v>
      </c>
      <c r="D151" s="14">
        <v>3.2</v>
      </c>
      <c r="E151" s="1">
        <v>0.7</v>
      </c>
      <c r="F151" s="2">
        <v>0</v>
      </c>
      <c r="G151" s="1">
        <v>0</v>
      </c>
      <c r="H151" s="16">
        <v>0</v>
      </c>
      <c r="I151" s="12">
        <v>0</v>
      </c>
      <c r="J151" s="3">
        <v>0</v>
      </c>
      <c r="K151" s="1">
        <v>0</v>
      </c>
      <c r="L151" s="24">
        <v>0</v>
      </c>
      <c r="M151" s="4">
        <v>550</v>
      </c>
      <c r="N151" s="1">
        <v>55</v>
      </c>
      <c r="O151" s="28"/>
      <c r="P151" s="32"/>
      <c r="Q151" s="37"/>
    </row>
    <row r="152" spans="1:17">
      <c r="A152" s="1">
        <f t="shared" si="2"/>
        <v>94.55</v>
      </c>
      <c r="B152" s="22">
        <v>0</v>
      </c>
      <c r="C152" s="1">
        <v>0</v>
      </c>
      <c r="D152" s="14">
        <v>3.2</v>
      </c>
      <c r="E152" s="1">
        <v>0.7</v>
      </c>
      <c r="F152" s="2">
        <v>0</v>
      </c>
      <c r="G152" s="1">
        <v>0.3</v>
      </c>
      <c r="H152" s="16">
        <v>1.25</v>
      </c>
      <c r="I152" s="12">
        <v>0</v>
      </c>
      <c r="J152" s="3">
        <v>0</v>
      </c>
      <c r="K152" s="1">
        <v>0</v>
      </c>
      <c r="L152" s="24">
        <v>0</v>
      </c>
      <c r="M152" s="4">
        <v>700</v>
      </c>
      <c r="N152" s="1">
        <v>36</v>
      </c>
      <c r="O152" s="28"/>
      <c r="P152" s="32"/>
      <c r="Q152" s="37"/>
    </row>
    <row r="153" spans="1:17">
      <c r="A153" s="1">
        <f t="shared" si="2"/>
        <v>96.7</v>
      </c>
      <c r="B153" s="22">
        <v>0</v>
      </c>
      <c r="C153" s="1">
        <v>0</v>
      </c>
      <c r="D153" s="14">
        <v>2.5</v>
      </c>
      <c r="E153" s="1">
        <v>0.5</v>
      </c>
      <c r="F153" s="2">
        <v>0</v>
      </c>
      <c r="G153" s="1">
        <v>0.3</v>
      </c>
      <c r="H153" s="16">
        <v>0</v>
      </c>
      <c r="I153" s="12">
        <v>0</v>
      </c>
      <c r="J153" s="3">
        <v>0</v>
      </c>
      <c r="K153" s="1">
        <v>0</v>
      </c>
      <c r="L153" s="24">
        <v>0</v>
      </c>
      <c r="M153" s="4">
        <v>780</v>
      </c>
      <c r="N153" s="1">
        <v>40</v>
      </c>
      <c r="O153" s="29"/>
      <c r="P153" s="33"/>
      <c r="Q153" s="36"/>
    </row>
    <row r="154" spans="1:17" ht="48" customHeight="1">
      <c r="A154" s="1">
        <f t="shared" si="2"/>
        <v>95.75</v>
      </c>
      <c r="B154" s="22">
        <v>0</v>
      </c>
      <c r="C154" s="1">
        <v>0</v>
      </c>
      <c r="D154" s="14">
        <v>3.2</v>
      </c>
      <c r="E154" s="1">
        <v>0.75</v>
      </c>
      <c r="F154" s="2">
        <v>0</v>
      </c>
      <c r="G154" s="1">
        <v>0.3</v>
      </c>
      <c r="H154" s="16">
        <v>0</v>
      </c>
      <c r="I154" s="12">
        <v>0</v>
      </c>
      <c r="J154" s="3">
        <v>0</v>
      </c>
      <c r="K154" s="1">
        <v>0</v>
      </c>
      <c r="L154" s="24">
        <v>0</v>
      </c>
      <c r="M154" s="4">
        <v>705</v>
      </c>
      <c r="N154" s="1">
        <v>52</v>
      </c>
      <c r="O154" s="1"/>
      <c r="P154" s="19" t="s">
        <v>175</v>
      </c>
      <c r="Q154" s="10" t="s">
        <v>150</v>
      </c>
    </row>
    <row r="155" spans="1:17" ht="47.25" customHeight="1">
      <c r="A155" s="1">
        <f t="shared" si="2"/>
        <v>96.4</v>
      </c>
      <c r="B155" s="22">
        <v>0</v>
      </c>
      <c r="C155" s="1">
        <v>0</v>
      </c>
      <c r="D155" s="14">
        <v>2.8</v>
      </c>
      <c r="E155" s="1">
        <v>0.7</v>
      </c>
      <c r="F155" s="2">
        <v>0.1</v>
      </c>
      <c r="G155" s="1">
        <v>0</v>
      </c>
      <c r="H155" s="16">
        <v>0</v>
      </c>
      <c r="I155" s="12">
        <v>0</v>
      </c>
      <c r="J155" s="3">
        <v>0</v>
      </c>
      <c r="K155" s="1">
        <v>0</v>
      </c>
      <c r="L155" s="24">
        <v>0</v>
      </c>
      <c r="M155" s="4">
        <v>750</v>
      </c>
      <c r="N155" s="1">
        <v>38.78</v>
      </c>
      <c r="O155" s="1"/>
      <c r="P155" s="19" t="s">
        <v>176</v>
      </c>
      <c r="Q155" s="10" t="s">
        <v>151</v>
      </c>
    </row>
    <row r="156" spans="1:17" ht="38.25" customHeight="1">
      <c r="A156" s="1">
        <f t="shared" si="2"/>
        <v>97.3</v>
      </c>
      <c r="B156" s="22">
        <v>0</v>
      </c>
      <c r="C156" s="1">
        <v>0</v>
      </c>
      <c r="D156" s="14">
        <v>2.2000000000000002</v>
      </c>
      <c r="E156" s="1">
        <v>0.5</v>
      </c>
      <c r="F156" s="2">
        <v>0</v>
      </c>
      <c r="G156" s="1">
        <v>0</v>
      </c>
      <c r="H156" s="16">
        <v>0</v>
      </c>
      <c r="I156" s="12">
        <v>0</v>
      </c>
      <c r="J156" s="3">
        <v>0</v>
      </c>
      <c r="K156" s="1">
        <v>0</v>
      </c>
      <c r="L156" s="24">
        <v>0</v>
      </c>
      <c r="M156" s="4">
        <v>780</v>
      </c>
      <c r="N156" s="1">
        <v>42.5</v>
      </c>
      <c r="O156" s="1"/>
      <c r="P156" s="19" t="s">
        <v>177</v>
      </c>
      <c r="Q156" s="10" t="s">
        <v>152</v>
      </c>
    </row>
    <row r="157" spans="1:17" ht="46.5" customHeight="1">
      <c r="A157" s="1">
        <f t="shared" si="2"/>
        <v>97.9</v>
      </c>
      <c r="B157" s="22">
        <v>0</v>
      </c>
      <c r="C157" s="1">
        <v>0</v>
      </c>
      <c r="D157" s="14">
        <v>1.5</v>
      </c>
      <c r="E157" s="1">
        <v>0.6</v>
      </c>
      <c r="F157" s="2">
        <v>0</v>
      </c>
      <c r="G157" s="1">
        <v>0</v>
      </c>
      <c r="H157" s="16">
        <v>0</v>
      </c>
      <c r="I157" s="12">
        <v>0</v>
      </c>
      <c r="J157" s="3">
        <v>0</v>
      </c>
      <c r="K157" s="1">
        <v>0</v>
      </c>
      <c r="L157" s="24">
        <v>0</v>
      </c>
      <c r="M157" s="4">
        <v>780</v>
      </c>
      <c r="N157" s="1">
        <v>40.200000000000003</v>
      </c>
      <c r="O157" s="1"/>
      <c r="P157" s="19" t="s">
        <v>153</v>
      </c>
      <c r="Q157" s="10" t="s">
        <v>184</v>
      </c>
    </row>
    <row r="158" spans="1:17" ht="45">
      <c r="A158" s="1">
        <f t="shared" si="2"/>
        <v>96.05</v>
      </c>
      <c r="B158" s="22">
        <v>0</v>
      </c>
      <c r="C158" s="1">
        <v>0</v>
      </c>
      <c r="D158" s="14">
        <v>3.2</v>
      </c>
      <c r="E158" s="1">
        <v>0.75</v>
      </c>
      <c r="F158" s="2">
        <v>0</v>
      </c>
      <c r="G158" s="1">
        <v>0</v>
      </c>
      <c r="H158" s="16">
        <v>0</v>
      </c>
      <c r="I158" s="12">
        <v>0</v>
      </c>
      <c r="J158" s="3">
        <v>0</v>
      </c>
      <c r="K158" s="1">
        <v>0</v>
      </c>
      <c r="L158" s="24">
        <v>0</v>
      </c>
      <c r="M158" s="4">
        <v>850</v>
      </c>
      <c r="N158" s="1">
        <v>30</v>
      </c>
      <c r="O158" s="1"/>
      <c r="P158" s="19" t="s">
        <v>185</v>
      </c>
      <c r="Q158" s="10" t="s">
        <v>186</v>
      </c>
    </row>
    <row r="159" spans="1:17">
      <c r="A159" s="1">
        <f t="shared" si="2"/>
        <v>95.75</v>
      </c>
      <c r="B159" s="22">
        <v>0</v>
      </c>
      <c r="C159" s="1">
        <v>0</v>
      </c>
      <c r="D159" s="14">
        <v>3.2</v>
      </c>
      <c r="E159" s="1">
        <v>0.75</v>
      </c>
      <c r="F159" s="2">
        <v>0</v>
      </c>
      <c r="G159" s="1">
        <v>0.3</v>
      </c>
      <c r="H159" s="16">
        <v>0</v>
      </c>
      <c r="I159" s="12">
        <v>0</v>
      </c>
      <c r="J159" s="3">
        <v>0</v>
      </c>
      <c r="K159" s="1">
        <v>0</v>
      </c>
      <c r="L159" s="24">
        <v>0</v>
      </c>
      <c r="M159" s="4">
        <v>650</v>
      </c>
      <c r="N159" s="1">
        <v>47.2</v>
      </c>
      <c r="O159" s="27"/>
      <c r="P159" s="31" t="s">
        <v>187</v>
      </c>
      <c r="Q159" s="10" t="s">
        <v>188</v>
      </c>
    </row>
    <row r="160" spans="1:17">
      <c r="A160" s="1">
        <f t="shared" si="2"/>
        <v>98.65</v>
      </c>
      <c r="B160" s="22">
        <v>0</v>
      </c>
      <c r="C160" s="1">
        <v>0</v>
      </c>
      <c r="D160" s="14">
        <v>1</v>
      </c>
      <c r="E160" s="1">
        <v>0.25</v>
      </c>
      <c r="F160" s="2">
        <v>0</v>
      </c>
      <c r="G160" s="1">
        <v>0.1</v>
      </c>
      <c r="H160" s="16">
        <v>0</v>
      </c>
      <c r="I160" s="12">
        <v>0</v>
      </c>
      <c r="J160" s="3">
        <v>0</v>
      </c>
      <c r="K160" s="1">
        <v>0</v>
      </c>
      <c r="L160" s="24">
        <v>0</v>
      </c>
      <c r="M160" s="4">
        <v>520</v>
      </c>
      <c r="N160" s="1">
        <v>48.3</v>
      </c>
      <c r="O160" s="29"/>
      <c r="P160" s="33"/>
      <c r="Q160" s="10" t="s">
        <v>254</v>
      </c>
    </row>
    <row r="161" spans="1:17">
      <c r="A161" s="1">
        <f t="shared" si="2"/>
        <v>98.12</v>
      </c>
      <c r="B161" s="22">
        <v>0</v>
      </c>
      <c r="C161" s="1">
        <v>0.03</v>
      </c>
      <c r="D161" s="14">
        <v>1.5</v>
      </c>
      <c r="E161" s="1">
        <v>0.3</v>
      </c>
      <c r="F161" s="2">
        <v>0.05</v>
      </c>
      <c r="G161" s="1">
        <v>0</v>
      </c>
      <c r="H161" s="16">
        <v>0</v>
      </c>
      <c r="I161" s="12">
        <v>0</v>
      </c>
      <c r="J161" s="3">
        <v>0</v>
      </c>
      <c r="K161" s="1">
        <v>0</v>
      </c>
      <c r="L161" s="24">
        <v>0</v>
      </c>
      <c r="M161" s="4">
        <v>478.8</v>
      </c>
      <c r="N161" s="1">
        <v>60</v>
      </c>
      <c r="O161" s="27"/>
      <c r="P161" s="31" t="s">
        <v>253</v>
      </c>
      <c r="Q161" s="35" t="s">
        <v>255</v>
      </c>
    </row>
    <row r="162" spans="1:17">
      <c r="A162" s="1">
        <f t="shared" si="2"/>
        <v>98.04</v>
      </c>
      <c r="B162" s="22">
        <v>0</v>
      </c>
      <c r="C162" s="1">
        <v>0.03</v>
      </c>
      <c r="D162" s="14">
        <v>1.5</v>
      </c>
      <c r="E162" s="1">
        <v>0.3</v>
      </c>
      <c r="F162" s="2">
        <v>0.13</v>
      </c>
      <c r="G162" s="1">
        <v>0</v>
      </c>
      <c r="H162" s="16">
        <v>0</v>
      </c>
      <c r="I162" s="12">
        <v>0</v>
      </c>
      <c r="J162" s="3">
        <v>0</v>
      </c>
      <c r="K162" s="1">
        <v>0</v>
      </c>
      <c r="L162" s="24">
        <v>0</v>
      </c>
      <c r="M162" s="4">
        <v>519.84</v>
      </c>
      <c r="N162" s="1">
        <v>59</v>
      </c>
      <c r="O162" s="28"/>
      <c r="P162" s="32"/>
      <c r="Q162" s="37"/>
    </row>
    <row r="163" spans="1:17">
      <c r="A163" s="1">
        <f t="shared" si="2"/>
        <v>97.08</v>
      </c>
      <c r="B163" s="22">
        <v>0</v>
      </c>
      <c r="C163" s="1">
        <v>0.12</v>
      </c>
      <c r="D163" s="14">
        <v>2.2999999999999998</v>
      </c>
      <c r="E163" s="1">
        <v>0.4</v>
      </c>
      <c r="F163" s="2">
        <v>0.1</v>
      </c>
      <c r="G163" s="1">
        <v>0</v>
      </c>
      <c r="H163" s="16">
        <v>0</v>
      </c>
      <c r="I163" s="12">
        <v>0</v>
      </c>
      <c r="J163" s="3">
        <v>0</v>
      </c>
      <c r="K163" s="1">
        <v>0</v>
      </c>
      <c r="L163" s="24">
        <v>0</v>
      </c>
      <c r="M163" s="4">
        <v>533.52</v>
      </c>
      <c r="N163" s="1">
        <v>57</v>
      </c>
      <c r="O163" s="28"/>
      <c r="P163" s="32"/>
      <c r="Q163" s="37"/>
    </row>
    <row r="164" spans="1:17">
      <c r="A164" s="1">
        <f t="shared" si="2"/>
        <v>99.25</v>
      </c>
      <c r="B164" s="22">
        <v>0</v>
      </c>
      <c r="C164" s="1">
        <v>0.02</v>
      </c>
      <c r="D164" s="14">
        <v>0.6</v>
      </c>
      <c r="E164" s="1">
        <v>0.1</v>
      </c>
      <c r="F164" s="2">
        <v>0.03</v>
      </c>
      <c r="G164" s="1">
        <v>0</v>
      </c>
      <c r="H164" s="16">
        <v>0</v>
      </c>
      <c r="I164" s="12">
        <v>0</v>
      </c>
      <c r="J164" s="3">
        <v>0</v>
      </c>
      <c r="K164" s="1">
        <v>0</v>
      </c>
      <c r="L164" s="24">
        <v>0</v>
      </c>
      <c r="M164" s="4">
        <v>389.88</v>
      </c>
      <c r="N164" s="1">
        <v>60</v>
      </c>
      <c r="O164" s="28"/>
      <c r="P164" s="32"/>
      <c r="Q164" s="37"/>
    </row>
    <row r="165" spans="1:17">
      <c r="A165" s="1">
        <f t="shared" si="2"/>
        <v>97.8</v>
      </c>
      <c r="B165" s="22">
        <v>0</v>
      </c>
      <c r="C165" s="1">
        <v>0.15</v>
      </c>
      <c r="D165" s="14">
        <v>1</v>
      </c>
      <c r="E165" s="1">
        <v>0.2</v>
      </c>
      <c r="F165" s="2">
        <v>0.05</v>
      </c>
      <c r="G165" s="1">
        <v>0.8</v>
      </c>
      <c r="H165" s="16">
        <v>0</v>
      </c>
      <c r="I165" s="12">
        <v>0</v>
      </c>
      <c r="J165" s="3">
        <v>0</v>
      </c>
      <c r="K165" s="1">
        <v>0</v>
      </c>
      <c r="L165" s="24">
        <v>0</v>
      </c>
      <c r="M165" s="4">
        <v>410.4</v>
      </c>
      <c r="N165" s="1">
        <v>58</v>
      </c>
      <c r="O165" s="28"/>
      <c r="P165" s="32"/>
      <c r="Q165" s="37"/>
    </row>
    <row r="166" spans="1:17">
      <c r="A166" s="1">
        <f t="shared" si="2"/>
        <v>97.62</v>
      </c>
      <c r="B166" s="22">
        <v>0.8</v>
      </c>
      <c r="C166" s="1">
        <v>0.03</v>
      </c>
      <c r="D166" s="14">
        <v>0.8</v>
      </c>
      <c r="E166" s="1">
        <v>0.2</v>
      </c>
      <c r="F166" s="2">
        <v>0.05</v>
      </c>
      <c r="G166" s="1">
        <v>0.5</v>
      </c>
      <c r="H166" s="16">
        <v>0</v>
      </c>
      <c r="I166" s="12">
        <v>0</v>
      </c>
      <c r="J166" s="3">
        <v>0</v>
      </c>
      <c r="K166" s="1">
        <v>0</v>
      </c>
      <c r="L166" s="24">
        <v>0</v>
      </c>
      <c r="M166" s="4">
        <v>410.4</v>
      </c>
      <c r="N166" s="1">
        <v>55</v>
      </c>
      <c r="O166" s="29"/>
      <c r="P166" s="33"/>
      <c r="Q166" s="36"/>
    </row>
    <row r="167" spans="1:17" ht="35.25" customHeight="1">
      <c r="A167" s="1">
        <f t="shared" si="2"/>
        <v>96.35</v>
      </c>
      <c r="B167" s="22">
        <v>0</v>
      </c>
      <c r="C167" s="1">
        <v>0</v>
      </c>
      <c r="D167" s="14">
        <v>2.8</v>
      </c>
      <c r="E167" s="1">
        <v>0.7</v>
      </c>
      <c r="F167" s="2">
        <v>0.15</v>
      </c>
      <c r="G167" s="1">
        <v>0</v>
      </c>
      <c r="H167" s="16">
        <v>0</v>
      </c>
      <c r="I167" s="12">
        <v>0</v>
      </c>
      <c r="J167" s="3">
        <v>0</v>
      </c>
      <c r="K167" s="1">
        <v>0</v>
      </c>
      <c r="L167" s="24">
        <v>0</v>
      </c>
      <c r="M167" s="4">
        <v>740</v>
      </c>
      <c r="N167" s="1">
        <v>35</v>
      </c>
      <c r="O167" s="1"/>
      <c r="P167" s="19" t="s">
        <v>189</v>
      </c>
      <c r="Q167" s="10" t="s">
        <v>190</v>
      </c>
    </row>
    <row r="168" spans="1:17" ht="33.950000000000003" customHeight="1">
      <c r="A168" s="1">
        <f t="shared" si="2"/>
        <v>95.7</v>
      </c>
      <c r="B168" s="22">
        <v>0</v>
      </c>
      <c r="C168" s="1">
        <v>0</v>
      </c>
      <c r="D168" s="14">
        <v>3.5</v>
      </c>
      <c r="E168" s="1">
        <v>0.8</v>
      </c>
      <c r="F168" s="2">
        <v>0</v>
      </c>
      <c r="G168" s="1">
        <v>0</v>
      </c>
      <c r="H168" s="16">
        <v>0</v>
      </c>
      <c r="I168" s="12">
        <v>0</v>
      </c>
      <c r="J168" s="3">
        <v>0</v>
      </c>
      <c r="K168" s="1">
        <v>0</v>
      </c>
      <c r="L168" s="24">
        <v>0</v>
      </c>
      <c r="M168" s="4">
        <v>980</v>
      </c>
      <c r="N168" s="1">
        <v>33.14</v>
      </c>
      <c r="O168" s="1"/>
      <c r="P168" s="19" t="s">
        <v>191</v>
      </c>
      <c r="Q168" s="10" t="s">
        <v>192</v>
      </c>
    </row>
    <row r="169" spans="1:17" ht="30">
      <c r="A169" s="1">
        <f t="shared" si="2"/>
        <v>97.1</v>
      </c>
      <c r="B169" s="22">
        <v>0</v>
      </c>
      <c r="C169" s="1">
        <v>0</v>
      </c>
      <c r="D169" s="14">
        <v>2</v>
      </c>
      <c r="E169" s="1">
        <v>0.5</v>
      </c>
      <c r="F169" s="2">
        <v>0</v>
      </c>
      <c r="G169" s="1">
        <v>0</v>
      </c>
      <c r="H169" s="16">
        <v>0</v>
      </c>
      <c r="I169" s="12">
        <v>0.4</v>
      </c>
      <c r="J169" s="3">
        <v>0</v>
      </c>
      <c r="K169" s="1">
        <v>0</v>
      </c>
      <c r="L169" s="24">
        <v>0</v>
      </c>
      <c r="M169" s="4">
        <v>860</v>
      </c>
      <c r="N169" s="1">
        <v>43</v>
      </c>
      <c r="O169" s="1"/>
      <c r="P169" s="19" t="s">
        <v>193</v>
      </c>
      <c r="Q169" s="10" t="s">
        <v>194</v>
      </c>
    </row>
    <row r="170" spans="1:17" ht="31.5" customHeight="1">
      <c r="A170" s="1">
        <f t="shared" si="2"/>
        <v>96.94</v>
      </c>
      <c r="B170" s="22">
        <v>0</v>
      </c>
      <c r="C170" s="1">
        <v>0</v>
      </c>
      <c r="D170" s="14">
        <v>2.2799999999999998</v>
      </c>
      <c r="E170" s="1">
        <v>0.67</v>
      </c>
      <c r="F170" s="2">
        <v>0.11</v>
      </c>
      <c r="G170" s="1">
        <v>0</v>
      </c>
      <c r="H170" s="16">
        <v>0</v>
      </c>
      <c r="I170" s="12">
        <v>0</v>
      </c>
      <c r="J170" s="3">
        <v>0</v>
      </c>
      <c r="K170" s="1">
        <v>0</v>
      </c>
      <c r="L170" s="24">
        <v>0</v>
      </c>
      <c r="M170" s="4">
        <v>510</v>
      </c>
      <c r="N170" s="1">
        <v>30.4</v>
      </c>
      <c r="O170" s="1"/>
      <c r="P170" s="19" t="s">
        <v>195</v>
      </c>
      <c r="Q170" s="10" t="s">
        <v>197</v>
      </c>
    </row>
    <row r="171" spans="1:17" ht="33.950000000000003" customHeight="1">
      <c r="A171" s="1">
        <f t="shared" si="2"/>
        <v>97</v>
      </c>
      <c r="B171" s="22">
        <v>0</v>
      </c>
      <c r="C171" s="1">
        <v>0</v>
      </c>
      <c r="D171" s="14">
        <v>2.4</v>
      </c>
      <c r="E171" s="1">
        <v>0.6</v>
      </c>
      <c r="F171" s="2">
        <v>0</v>
      </c>
      <c r="G171" s="1">
        <v>0</v>
      </c>
      <c r="H171" s="16">
        <v>0</v>
      </c>
      <c r="I171" s="12">
        <v>0</v>
      </c>
      <c r="J171" s="3">
        <v>0</v>
      </c>
      <c r="K171" s="1">
        <v>0</v>
      </c>
      <c r="L171" s="24">
        <v>0</v>
      </c>
      <c r="M171" s="4">
        <v>705</v>
      </c>
      <c r="N171" s="1">
        <v>62</v>
      </c>
      <c r="O171" s="1"/>
      <c r="P171" s="19" t="s">
        <v>196</v>
      </c>
      <c r="Q171" s="10" t="s">
        <v>198</v>
      </c>
    </row>
    <row r="172" spans="1:17" ht="33.950000000000003" customHeight="1">
      <c r="A172" s="1">
        <f t="shared" si="2"/>
        <v>95.8</v>
      </c>
      <c r="B172" s="22">
        <v>0</v>
      </c>
      <c r="C172" s="1">
        <v>0</v>
      </c>
      <c r="D172" s="14">
        <v>3.2</v>
      </c>
      <c r="E172" s="1">
        <v>0.7</v>
      </c>
      <c r="F172" s="2">
        <v>0.3</v>
      </c>
      <c r="G172" s="1">
        <v>0</v>
      </c>
      <c r="H172" s="16">
        <v>0</v>
      </c>
      <c r="I172" s="12">
        <v>0</v>
      </c>
      <c r="J172" s="3">
        <v>0</v>
      </c>
      <c r="K172" s="1">
        <v>0</v>
      </c>
      <c r="L172" s="24">
        <v>0</v>
      </c>
      <c r="M172" s="4">
        <v>770</v>
      </c>
      <c r="N172" s="1">
        <v>56</v>
      </c>
      <c r="O172" s="1"/>
      <c r="P172" s="19" t="s">
        <v>199</v>
      </c>
      <c r="Q172" s="10" t="s">
        <v>200</v>
      </c>
    </row>
    <row r="173" spans="1:17">
      <c r="A173" s="1">
        <f t="shared" si="2"/>
        <v>97.5</v>
      </c>
      <c r="B173" s="22">
        <v>0</v>
      </c>
      <c r="C173" s="1">
        <v>0</v>
      </c>
      <c r="D173" s="14">
        <v>2</v>
      </c>
      <c r="E173" s="1">
        <v>0.5</v>
      </c>
      <c r="F173" s="2">
        <v>0</v>
      </c>
      <c r="G173" s="1">
        <v>0</v>
      </c>
      <c r="H173" s="16">
        <v>0</v>
      </c>
      <c r="I173" s="12">
        <v>0</v>
      </c>
      <c r="J173" s="3">
        <v>0</v>
      </c>
      <c r="K173" s="1">
        <v>0</v>
      </c>
      <c r="L173" s="24">
        <v>0</v>
      </c>
      <c r="M173" s="4">
        <v>625</v>
      </c>
      <c r="N173" s="1">
        <v>47.1</v>
      </c>
      <c r="O173" s="27"/>
      <c r="P173" s="31" t="s">
        <v>201</v>
      </c>
      <c r="Q173" s="34" t="s">
        <v>203</v>
      </c>
    </row>
    <row r="174" spans="1:17">
      <c r="A174" s="1">
        <f t="shared" si="2"/>
        <v>97.35</v>
      </c>
      <c r="B174" s="22">
        <v>0</v>
      </c>
      <c r="C174" s="1">
        <v>0</v>
      </c>
      <c r="D174" s="14">
        <v>2</v>
      </c>
      <c r="E174" s="1">
        <v>0.5</v>
      </c>
      <c r="F174" s="2">
        <v>0</v>
      </c>
      <c r="G174" s="1">
        <v>0</v>
      </c>
      <c r="H174" s="16">
        <v>0</v>
      </c>
      <c r="I174" s="12">
        <v>0</v>
      </c>
      <c r="J174" s="3">
        <v>0.15</v>
      </c>
      <c r="K174" s="1">
        <v>0</v>
      </c>
      <c r="L174" s="24">
        <v>0</v>
      </c>
      <c r="M174" s="4">
        <v>587</v>
      </c>
      <c r="N174" s="1">
        <v>47.5</v>
      </c>
      <c r="O174" s="28"/>
      <c r="P174" s="32"/>
      <c r="Q174" s="34"/>
    </row>
    <row r="175" spans="1:17">
      <c r="A175" s="1">
        <f t="shared" si="2"/>
        <v>97.2</v>
      </c>
      <c r="B175" s="22">
        <v>0</v>
      </c>
      <c r="C175" s="1">
        <v>0</v>
      </c>
      <c r="D175" s="14">
        <v>2</v>
      </c>
      <c r="E175" s="1">
        <v>0.5</v>
      </c>
      <c r="F175" s="2">
        <v>0</v>
      </c>
      <c r="G175" s="1">
        <v>0</v>
      </c>
      <c r="H175" s="16">
        <v>0</v>
      </c>
      <c r="I175" s="12">
        <v>0.15</v>
      </c>
      <c r="J175" s="3">
        <v>0.15</v>
      </c>
      <c r="K175" s="1">
        <v>0</v>
      </c>
      <c r="L175" s="24">
        <v>0</v>
      </c>
      <c r="M175" s="4">
        <v>706</v>
      </c>
      <c r="N175" s="1">
        <v>48.2</v>
      </c>
      <c r="O175" s="29"/>
      <c r="P175" s="33"/>
      <c r="Q175" s="34"/>
    </row>
    <row r="176" spans="1:17" ht="45">
      <c r="A176" s="1">
        <f t="shared" si="2"/>
        <v>92.75</v>
      </c>
      <c r="B176" s="22">
        <v>0</v>
      </c>
      <c r="C176" s="1">
        <v>0</v>
      </c>
      <c r="D176" s="14">
        <v>6</v>
      </c>
      <c r="E176" s="1">
        <v>1</v>
      </c>
      <c r="F176" s="2">
        <v>0.15</v>
      </c>
      <c r="G176" s="1">
        <v>0</v>
      </c>
      <c r="H176" s="16">
        <v>0</v>
      </c>
      <c r="I176" s="12">
        <v>0.1</v>
      </c>
      <c r="J176" s="3">
        <v>0</v>
      </c>
      <c r="K176" s="1">
        <v>0</v>
      </c>
      <c r="L176" s="24">
        <v>0</v>
      </c>
      <c r="M176" s="4">
        <v>1155.8</v>
      </c>
      <c r="N176" s="1">
        <v>25.2</v>
      </c>
      <c r="O176" s="1"/>
      <c r="P176" s="19" t="s">
        <v>202</v>
      </c>
      <c r="Q176" s="10" t="s">
        <v>205</v>
      </c>
    </row>
    <row r="177" spans="1:17" ht="36" customHeight="1">
      <c r="A177" s="1">
        <f t="shared" si="2"/>
        <v>97.67</v>
      </c>
      <c r="B177" s="22">
        <v>2.2999999999999998</v>
      </c>
      <c r="C177" s="1">
        <v>0.03</v>
      </c>
      <c r="D177" s="14">
        <v>0</v>
      </c>
      <c r="E177" s="1">
        <v>0</v>
      </c>
      <c r="F177" s="2">
        <v>0</v>
      </c>
      <c r="G177" s="1">
        <v>0</v>
      </c>
      <c r="H177" s="16">
        <v>0</v>
      </c>
      <c r="I177" s="12">
        <v>0</v>
      </c>
      <c r="J177" s="3">
        <v>0</v>
      </c>
      <c r="K177" s="1">
        <v>0</v>
      </c>
      <c r="L177" s="24">
        <v>0</v>
      </c>
      <c r="M177" s="4">
        <v>440</v>
      </c>
      <c r="N177" s="1">
        <v>66</v>
      </c>
      <c r="O177" s="1"/>
      <c r="P177" s="19" t="s">
        <v>204</v>
      </c>
      <c r="Q177" s="10" t="s">
        <v>207</v>
      </c>
    </row>
    <row r="178" spans="1:17" ht="30">
      <c r="A178" s="1">
        <f t="shared" si="2"/>
        <v>98.34</v>
      </c>
      <c r="B178" s="22">
        <v>0</v>
      </c>
      <c r="C178" s="1">
        <v>0</v>
      </c>
      <c r="D178" s="14">
        <v>1.3</v>
      </c>
      <c r="E178" s="1">
        <v>0.3</v>
      </c>
      <c r="F178" s="2">
        <v>0</v>
      </c>
      <c r="G178" s="1">
        <v>0</v>
      </c>
      <c r="H178" s="16">
        <v>0</v>
      </c>
      <c r="I178" s="12">
        <v>0</v>
      </c>
      <c r="J178" s="3">
        <v>0.06</v>
      </c>
      <c r="K178" s="1">
        <v>0</v>
      </c>
      <c r="L178" s="24">
        <v>0</v>
      </c>
      <c r="M178" s="4">
        <v>600</v>
      </c>
      <c r="N178" s="1">
        <v>71</v>
      </c>
      <c r="O178" s="27"/>
      <c r="P178" s="31" t="s">
        <v>206</v>
      </c>
      <c r="Q178" s="10" t="s">
        <v>208</v>
      </c>
    </row>
    <row r="179" spans="1:17" ht="30">
      <c r="A179" s="1">
        <f t="shared" si="2"/>
        <v>97.01</v>
      </c>
      <c r="B179" s="22">
        <v>0</v>
      </c>
      <c r="C179" s="1">
        <v>0</v>
      </c>
      <c r="D179" s="14">
        <v>2.4</v>
      </c>
      <c r="E179" s="1">
        <v>0.53</v>
      </c>
      <c r="F179" s="2">
        <v>0</v>
      </c>
      <c r="G179" s="1">
        <v>0</v>
      </c>
      <c r="H179" s="16">
        <v>0</v>
      </c>
      <c r="I179" s="12">
        <v>0</v>
      </c>
      <c r="J179" s="3">
        <v>0.06</v>
      </c>
      <c r="K179" s="1">
        <v>0</v>
      </c>
      <c r="L179" s="24">
        <v>0</v>
      </c>
      <c r="M179" s="4">
        <v>750</v>
      </c>
      <c r="N179" s="1">
        <v>65</v>
      </c>
      <c r="O179" s="28"/>
      <c r="P179" s="32"/>
      <c r="Q179" s="10" t="s">
        <v>209</v>
      </c>
    </row>
    <row r="180" spans="1:17" ht="30">
      <c r="A180" s="1">
        <f t="shared" si="2"/>
        <v>96.94</v>
      </c>
      <c r="B180" s="22">
        <v>0</v>
      </c>
      <c r="C180" s="1">
        <v>0</v>
      </c>
      <c r="D180" s="14">
        <v>2.4</v>
      </c>
      <c r="E180" s="1">
        <v>0.53</v>
      </c>
      <c r="F180" s="2">
        <v>0</v>
      </c>
      <c r="G180" s="1">
        <v>0</v>
      </c>
      <c r="H180" s="16">
        <v>0</v>
      </c>
      <c r="I180" s="12">
        <v>0</v>
      </c>
      <c r="J180" s="3">
        <v>0.13</v>
      </c>
      <c r="K180" s="1">
        <v>0</v>
      </c>
      <c r="L180" s="24">
        <v>0</v>
      </c>
      <c r="M180" s="4">
        <v>720</v>
      </c>
      <c r="N180" s="1">
        <v>60</v>
      </c>
      <c r="O180" s="28"/>
      <c r="P180" s="32"/>
      <c r="Q180" s="10" t="s">
        <v>210</v>
      </c>
    </row>
    <row r="181" spans="1:17" ht="30">
      <c r="A181" s="1">
        <f t="shared" si="2"/>
        <v>95.69</v>
      </c>
      <c r="B181" s="22">
        <v>0</v>
      </c>
      <c r="C181" s="1">
        <v>0</v>
      </c>
      <c r="D181" s="14">
        <v>3.5</v>
      </c>
      <c r="E181" s="1">
        <v>0.75</v>
      </c>
      <c r="F181" s="2">
        <v>0</v>
      </c>
      <c r="G181" s="1">
        <v>0</v>
      </c>
      <c r="H181" s="16">
        <v>0</v>
      </c>
      <c r="I181" s="12">
        <v>0</v>
      </c>
      <c r="J181" s="3">
        <v>0.06</v>
      </c>
      <c r="K181" s="1">
        <v>0</v>
      </c>
      <c r="L181" s="24">
        <v>0</v>
      </c>
      <c r="M181" s="4">
        <v>850</v>
      </c>
      <c r="N181" s="1">
        <v>50</v>
      </c>
      <c r="O181" s="29"/>
      <c r="P181" s="33"/>
      <c r="Q181" s="10" t="s">
        <v>212</v>
      </c>
    </row>
    <row r="182" spans="1:17" ht="30">
      <c r="A182" s="1">
        <f t="shared" si="2"/>
        <v>89.1</v>
      </c>
      <c r="B182" s="22">
        <v>0</v>
      </c>
      <c r="C182" s="1">
        <v>0</v>
      </c>
      <c r="D182" s="14">
        <v>8.1999999999999993</v>
      </c>
      <c r="E182" s="1">
        <v>1.8</v>
      </c>
      <c r="F182" s="2">
        <v>0.2</v>
      </c>
      <c r="G182" s="1">
        <v>0</v>
      </c>
      <c r="H182" s="16">
        <v>0.5</v>
      </c>
      <c r="I182" s="12">
        <v>0</v>
      </c>
      <c r="J182" s="3">
        <v>0.2</v>
      </c>
      <c r="K182" s="1">
        <v>0</v>
      </c>
      <c r="L182" s="24">
        <v>0</v>
      </c>
      <c r="M182" s="4">
        <v>1150</v>
      </c>
      <c r="N182" s="1">
        <v>26</v>
      </c>
      <c r="O182" s="27"/>
      <c r="P182" s="31" t="s">
        <v>211</v>
      </c>
      <c r="Q182" s="10" t="s">
        <v>223</v>
      </c>
    </row>
    <row r="183" spans="1:17" ht="30">
      <c r="A183" s="1">
        <f t="shared" si="2"/>
        <v>91.9</v>
      </c>
      <c r="B183" s="22">
        <v>0</v>
      </c>
      <c r="C183" s="1">
        <v>0</v>
      </c>
      <c r="D183" s="14">
        <v>6.4</v>
      </c>
      <c r="E183" s="1">
        <v>1.2</v>
      </c>
      <c r="F183" s="2">
        <v>0.1</v>
      </c>
      <c r="G183" s="1">
        <v>0</v>
      </c>
      <c r="H183" s="16">
        <v>0.3</v>
      </c>
      <c r="I183" s="12">
        <v>0</v>
      </c>
      <c r="J183" s="3">
        <v>0.1</v>
      </c>
      <c r="K183" s="1">
        <v>0</v>
      </c>
      <c r="L183" s="24">
        <v>0</v>
      </c>
      <c r="M183" s="4">
        <v>1060</v>
      </c>
      <c r="N183" s="1">
        <v>26.8</v>
      </c>
      <c r="O183" s="28"/>
      <c r="P183" s="32"/>
      <c r="Q183" s="10" t="s">
        <v>213</v>
      </c>
    </row>
    <row r="184" spans="1:17" ht="30">
      <c r="A184" s="1">
        <f t="shared" si="2"/>
        <v>90.5</v>
      </c>
      <c r="B184" s="22">
        <v>0</v>
      </c>
      <c r="C184" s="1">
        <v>0</v>
      </c>
      <c r="D184" s="14">
        <v>7.3</v>
      </c>
      <c r="E184" s="1">
        <v>1.5</v>
      </c>
      <c r="F184" s="2">
        <v>0.15</v>
      </c>
      <c r="G184" s="1">
        <v>0</v>
      </c>
      <c r="H184" s="16">
        <v>0.4</v>
      </c>
      <c r="I184" s="12">
        <v>0</v>
      </c>
      <c r="J184" s="3">
        <v>0.15</v>
      </c>
      <c r="K184" s="1">
        <v>0</v>
      </c>
      <c r="L184" s="24">
        <v>0</v>
      </c>
      <c r="M184" s="4">
        <v>1075</v>
      </c>
      <c r="N184" s="1">
        <v>26.6</v>
      </c>
      <c r="O184" s="28"/>
      <c r="P184" s="32"/>
      <c r="Q184" s="10" t="s">
        <v>214</v>
      </c>
    </row>
    <row r="185" spans="1:17" ht="30">
      <c r="A185" s="1">
        <f t="shared" si="2"/>
        <v>89.45</v>
      </c>
      <c r="B185" s="22">
        <v>0</v>
      </c>
      <c r="C185" s="1">
        <v>0</v>
      </c>
      <c r="D185" s="14">
        <v>8.1</v>
      </c>
      <c r="E185" s="1">
        <v>1.6</v>
      </c>
      <c r="F185" s="2">
        <v>0.2</v>
      </c>
      <c r="G185" s="1">
        <v>0</v>
      </c>
      <c r="H185" s="16">
        <v>0.5</v>
      </c>
      <c r="I185" s="12">
        <v>0</v>
      </c>
      <c r="J185" s="3">
        <v>0.15</v>
      </c>
      <c r="K185" s="1">
        <v>0</v>
      </c>
      <c r="L185" s="24">
        <v>0</v>
      </c>
      <c r="M185" s="4">
        <v>1090</v>
      </c>
      <c r="N185" s="1">
        <v>26.1</v>
      </c>
      <c r="O185" s="28"/>
      <c r="P185" s="32"/>
      <c r="Q185" s="10" t="s">
        <v>215</v>
      </c>
    </row>
    <row r="186" spans="1:17" ht="30">
      <c r="A186" s="1">
        <f t="shared" si="2"/>
        <v>90.55</v>
      </c>
      <c r="B186" s="22">
        <v>0</v>
      </c>
      <c r="C186" s="1">
        <v>0</v>
      </c>
      <c r="D186" s="14">
        <v>7.5</v>
      </c>
      <c r="E186" s="1">
        <v>1.2</v>
      </c>
      <c r="F186" s="2">
        <v>0.2</v>
      </c>
      <c r="G186" s="1">
        <v>0</v>
      </c>
      <c r="H186" s="16">
        <v>0.4</v>
      </c>
      <c r="I186" s="12">
        <v>0</v>
      </c>
      <c r="J186" s="3">
        <v>0.15</v>
      </c>
      <c r="K186" s="1"/>
      <c r="L186" s="24">
        <v>0</v>
      </c>
      <c r="M186" s="4">
        <v>1075</v>
      </c>
      <c r="N186" s="1">
        <v>26.3</v>
      </c>
      <c r="O186" s="29"/>
      <c r="P186" s="33"/>
      <c r="Q186" s="10" t="s">
        <v>216</v>
      </c>
    </row>
    <row r="187" spans="1:17">
      <c r="A187" s="1">
        <f t="shared" si="2"/>
        <v>96.89</v>
      </c>
      <c r="B187" s="22">
        <v>0</v>
      </c>
      <c r="C187" s="1">
        <v>0</v>
      </c>
      <c r="D187" s="14">
        <v>2.48</v>
      </c>
      <c r="E187" s="1">
        <v>0.46</v>
      </c>
      <c r="F187" s="2">
        <v>0.17</v>
      </c>
      <c r="G187" s="1">
        <v>0</v>
      </c>
      <c r="H187" s="16">
        <v>0</v>
      </c>
      <c r="I187" s="12">
        <v>0</v>
      </c>
      <c r="J187" s="3">
        <v>0</v>
      </c>
      <c r="K187" s="1">
        <v>0</v>
      </c>
      <c r="L187" s="24">
        <v>0</v>
      </c>
      <c r="M187" s="4">
        <v>703</v>
      </c>
      <c r="N187" s="1">
        <v>43</v>
      </c>
      <c r="O187" s="27"/>
      <c r="P187" s="31" t="s">
        <v>217</v>
      </c>
      <c r="Q187" s="34" t="s">
        <v>218</v>
      </c>
    </row>
    <row r="188" spans="1:17">
      <c r="A188" s="1">
        <f t="shared" si="2"/>
        <v>96.83</v>
      </c>
      <c r="B188" s="22">
        <v>0</v>
      </c>
      <c r="C188" s="1">
        <v>0.12</v>
      </c>
      <c r="D188" s="14">
        <v>2.54</v>
      </c>
      <c r="E188" s="1">
        <v>0.39</v>
      </c>
      <c r="F188" s="2">
        <v>0.12</v>
      </c>
      <c r="G188" s="1">
        <v>0</v>
      </c>
      <c r="H188" s="16">
        <v>0</v>
      </c>
      <c r="I188" s="12">
        <v>0</v>
      </c>
      <c r="J188" s="3">
        <v>0</v>
      </c>
      <c r="K188" s="1">
        <v>0</v>
      </c>
      <c r="L188" s="24">
        <v>0</v>
      </c>
      <c r="M188" s="4">
        <v>701</v>
      </c>
      <c r="N188" s="1">
        <v>45</v>
      </c>
      <c r="O188" s="28"/>
      <c r="P188" s="32"/>
      <c r="Q188" s="34"/>
    </row>
    <row r="189" spans="1:17">
      <c r="A189" s="1">
        <f t="shared" si="2"/>
        <v>95.85</v>
      </c>
      <c r="B189" s="22">
        <v>0</v>
      </c>
      <c r="C189" s="1">
        <v>0</v>
      </c>
      <c r="D189" s="14">
        <v>2.52</v>
      </c>
      <c r="E189" s="1">
        <v>0.44</v>
      </c>
      <c r="F189" s="2">
        <v>0.09</v>
      </c>
      <c r="G189" s="1">
        <v>0</v>
      </c>
      <c r="H189" s="16">
        <v>1.1000000000000001</v>
      </c>
      <c r="I189" s="12">
        <v>0</v>
      </c>
      <c r="J189" s="3">
        <v>0</v>
      </c>
      <c r="K189" s="1">
        <v>0</v>
      </c>
      <c r="L189" s="24">
        <v>0</v>
      </c>
      <c r="M189" s="4">
        <v>698</v>
      </c>
      <c r="N189" s="1">
        <v>41</v>
      </c>
      <c r="O189" s="28"/>
      <c r="P189" s="32"/>
      <c r="Q189" s="34"/>
    </row>
    <row r="190" spans="1:17">
      <c r="A190" s="1">
        <f t="shared" si="2"/>
        <v>95.95</v>
      </c>
      <c r="B190" s="22">
        <v>0</v>
      </c>
      <c r="C190" s="1">
        <v>0</v>
      </c>
      <c r="D190" s="14">
        <v>2.54</v>
      </c>
      <c r="E190" s="1">
        <v>0.45</v>
      </c>
      <c r="F190" s="2">
        <v>0.06</v>
      </c>
      <c r="G190" s="1">
        <v>1</v>
      </c>
      <c r="H190" s="16">
        <v>0</v>
      </c>
      <c r="I190" s="12">
        <v>0</v>
      </c>
      <c r="J190" s="3">
        <v>0</v>
      </c>
      <c r="K190" s="1">
        <v>0</v>
      </c>
      <c r="L190" s="24">
        <v>0</v>
      </c>
      <c r="M190" s="4">
        <v>703</v>
      </c>
      <c r="N190" s="1">
        <v>40</v>
      </c>
      <c r="O190" s="28"/>
      <c r="P190" s="32"/>
      <c r="Q190" s="34"/>
    </row>
    <row r="191" spans="1:17">
      <c r="A191" s="1">
        <f t="shared" si="2"/>
        <v>97.08</v>
      </c>
      <c r="B191" s="22">
        <v>0</v>
      </c>
      <c r="C191" s="1">
        <v>0</v>
      </c>
      <c r="D191" s="14">
        <v>2.48</v>
      </c>
      <c r="E191" s="1">
        <v>0.44</v>
      </c>
      <c r="F191" s="2">
        <v>0</v>
      </c>
      <c r="G191" s="1">
        <v>0</v>
      </c>
      <c r="H191" s="16">
        <v>0</v>
      </c>
      <c r="I191" s="12">
        <v>0</v>
      </c>
      <c r="J191" s="3">
        <v>0</v>
      </c>
      <c r="K191" s="1">
        <v>0</v>
      </c>
      <c r="L191" s="24">
        <v>0</v>
      </c>
      <c r="M191" s="4">
        <v>704</v>
      </c>
      <c r="N191" s="1">
        <v>44</v>
      </c>
      <c r="O191" s="29"/>
      <c r="P191" s="33"/>
      <c r="Q191" s="34"/>
    </row>
    <row r="192" spans="1:17">
      <c r="A192" s="1">
        <f t="shared" si="2"/>
        <v>95.75</v>
      </c>
      <c r="B192" s="22">
        <v>0</v>
      </c>
      <c r="C192" s="1">
        <v>0</v>
      </c>
      <c r="D192" s="14">
        <v>3.2</v>
      </c>
      <c r="E192" s="1">
        <v>0.75</v>
      </c>
      <c r="F192" s="2">
        <v>0</v>
      </c>
      <c r="G192" s="1">
        <v>0</v>
      </c>
      <c r="H192" s="16">
        <v>0</v>
      </c>
      <c r="I192" s="12">
        <v>0</v>
      </c>
      <c r="J192" s="3">
        <v>0</v>
      </c>
      <c r="K192" s="1">
        <v>0.3</v>
      </c>
      <c r="L192" s="24">
        <v>0</v>
      </c>
      <c r="M192" s="4">
        <v>646</v>
      </c>
      <c r="N192" s="1">
        <v>59.5</v>
      </c>
      <c r="O192" s="1"/>
      <c r="P192" s="19" t="s">
        <v>11</v>
      </c>
      <c r="Q192" s="10" t="s">
        <v>221</v>
      </c>
    </row>
    <row r="193" spans="1:17">
      <c r="A193" s="1">
        <f t="shared" si="2"/>
        <v>96.01</v>
      </c>
      <c r="B193" s="22">
        <v>0</v>
      </c>
      <c r="C193" s="1">
        <v>0.04</v>
      </c>
      <c r="D193" s="14">
        <v>3.2</v>
      </c>
      <c r="E193" s="1">
        <v>0.7</v>
      </c>
      <c r="F193" s="2">
        <v>0</v>
      </c>
      <c r="G193" s="1">
        <v>0</v>
      </c>
      <c r="H193" s="16">
        <v>0</v>
      </c>
      <c r="I193" s="12">
        <v>0</v>
      </c>
      <c r="J193" s="3">
        <v>0</v>
      </c>
      <c r="K193" s="1">
        <v>0.05</v>
      </c>
      <c r="L193" s="24">
        <v>0</v>
      </c>
      <c r="M193" s="4">
        <v>864</v>
      </c>
      <c r="N193" s="1">
        <v>72</v>
      </c>
      <c r="O193" s="27"/>
      <c r="P193" s="31" t="s">
        <v>219</v>
      </c>
      <c r="Q193" s="34" t="s">
        <v>220</v>
      </c>
    </row>
    <row r="194" spans="1:17">
      <c r="A194" s="1">
        <f t="shared" ref="A194:A257" si="3">100-SUM(B194:K194)</f>
        <v>95.932000000000002</v>
      </c>
      <c r="B194" s="22">
        <v>0</v>
      </c>
      <c r="C194" s="1">
        <v>0.06</v>
      </c>
      <c r="D194" s="14">
        <v>3.2</v>
      </c>
      <c r="E194" s="1">
        <v>0.8</v>
      </c>
      <c r="F194" s="2">
        <v>0</v>
      </c>
      <c r="G194" s="1">
        <v>0</v>
      </c>
      <c r="H194" s="16">
        <v>0</v>
      </c>
      <c r="I194" s="12">
        <v>0</v>
      </c>
      <c r="J194" s="3">
        <v>0</v>
      </c>
      <c r="K194" s="1">
        <v>8.0000000000000002E-3</v>
      </c>
      <c r="L194" s="24">
        <v>0</v>
      </c>
      <c r="M194" s="4">
        <v>732</v>
      </c>
      <c r="N194" s="1">
        <v>67</v>
      </c>
      <c r="O194" s="28"/>
      <c r="P194" s="32"/>
      <c r="Q194" s="34"/>
    </row>
    <row r="195" spans="1:17">
      <c r="A195" s="1">
        <f t="shared" si="3"/>
        <v>95.305000000000007</v>
      </c>
      <c r="B195" s="22">
        <v>0</v>
      </c>
      <c r="C195" s="1">
        <v>0.04</v>
      </c>
      <c r="D195" s="14">
        <v>3.8</v>
      </c>
      <c r="E195" s="1">
        <v>0.85</v>
      </c>
      <c r="F195" s="2">
        <v>0</v>
      </c>
      <c r="G195" s="1">
        <v>0</v>
      </c>
      <c r="H195" s="16">
        <v>0</v>
      </c>
      <c r="I195" s="12">
        <v>0</v>
      </c>
      <c r="J195" s="3">
        <v>0</v>
      </c>
      <c r="K195" s="1">
        <v>5.0000000000000001E-3</v>
      </c>
      <c r="L195" s="24">
        <v>0</v>
      </c>
      <c r="M195" s="4">
        <v>887</v>
      </c>
      <c r="N195" s="1">
        <v>75</v>
      </c>
      <c r="O195" s="28"/>
      <c r="P195" s="32"/>
      <c r="Q195" s="34"/>
    </row>
    <row r="196" spans="1:17">
      <c r="A196" s="1">
        <f t="shared" si="3"/>
        <v>95.182000000000002</v>
      </c>
      <c r="B196" s="22">
        <v>0</v>
      </c>
      <c r="C196" s="1">
        <v>0.06</v>
      </c>
      <c r="D196" s="14">
        <v>3.8</v>
      </c>
      <c r="E196" s="1">
        <v>0.95</v>
      </c>
      <c r="F196" s="2">
        <v>0</v>
      </c>
      <c r="G196" s="1">
        <v>0</v>
      </c>
      <c r="H196" s="16">
        <v>0</v>
      </c>
      <c r="I196" s="12">
        <v>0</v>
      </c>
      <c r="J196" s="3">
        <v>0</v>
      </c>
      <c r="K196" s="1">
        <v>8.0000000000000002E-3</v>
      </c>
      <c r="L196" s="24">
        <v>0</v>
      </c>
      <c r="M196" s="4">
        <v>768</v>
      </c>
      <c r="N196" s="1">
        <v>64</v>
      </c>
      <c r="O196" s="29"/>
      <c r="P196" s="33"/>
      <c r="Q196" s="34"/>
    </row>
    <row r="197" spans="1:17" ht="35.25" customHeight="1">
      <c r="A197" s="1">
        <f t="shared" si="3"/>
        <v>92.37</v>
      </c>
      <c r="B197" s="22">
        <v>0</v>
      </c>
      <c r="C197" s="1">
        <v>0</v>
      </c>
      <c r="D197" s="14">
        <v>6.08</v>
      </c>
      <c r="E197" s="1">
        <v>1.55</v>
      </c>
      <c r="F197" s="2">
        <v>0</v>
      </c>
      <c r="G197" s="1">
        <v>0</v>
      </c>
      <c r="H197" s="16"/>
      <c r="I197" s="12">
        <v>0</v>
      </c>
      <c r="J197" s="3">
        <v>0</v>
      </c>
      <c r="K197" s="1">
        <v>0</v>
      </c>
      <c r="L197" s="24">
        <v>0</v>
      </c>
      <c r="M197" s="4">
        <v>800</v>
      </c>
      <c r="N197" s="1">
        <v>42</v>
      </c>
      <c r="O197" s="1"/>
      <c r="P197" s="19" t="s">
        <v>222</v>
      </c>
      <c r="Q197" s="10" t="s">
        <v>225</v>
      </c>
    </row>
    <row r="198" spans="1:17" ht="30">
      <c r="A198" s="1">
        <f t="shared" si="3"/>
        <v>97.47</v>
      </c>
      <c r="B198" s="22">
        <v>0</v>
      </c>
      <c r="C198" s="1">
        <v>0.03</v>
      </c>
      <c r="D198" s="14">
        <v>2</v>
      </c>
      <c r="E198" s="1">
        <v>0.5</v>
      </c>
      <c r="F198" s="2">
        <v>0</v>
      </c>
      <c r="G198" s="1">
        <v>0</v>
      </c>
      <c r="H198" s="16">
        <v>0</v>
      </c>
      <c r="I198" s="12">
        <v>0</v>
      </c>
      <c r="J198" s="3">
        <v>0</v>
      </c>
      <c r="K198" s="1">
        <v>0</v>
      </c>
      <c r="L198" s="24">
        <v>0</v>
      </c>
      <c r="M198" s="4">
        <v>804</v>
      </c>
      <c r="N198" s="1">
        <v>49</v>
      </c>
      <c r="O198" s="27"/>
      <c r="P198" s="31" t="s">
        <v>224</v>
      </c>
      <c r="Q198" s="10" t="s">
        <v>226</v>
      </c>
    </row>
    <row r="199" spans="1:17" ht="30">
      <c r="A199" s="1">
        <f t="shared" si="3"/>
        <v>97.5</v>
      </c>
      <c r="B199" s="22">
        <v>0</v>
      </c>
      <c r="C199" s="1">
        <v>0</v>
      </c>
      <c r="D199" s="14">
        <v>2</v>
      </c>
      <c r="E199" s="1">
        <v>0.5</v>
      </c>
      <c r="F199" s="2">
        <v>0</v>
      </c>
      <c r="G199" s="1">
        <v>0</v>
      </c>
      <c r="H199" s="16">
        <v>0</v>
      </c>
      <c r="I199" s="12">
        <v>0</v>
      </c>
      <c r="J199" s="3">
        <v>0</v>
      </c>
      <c r="K199" s="1">
        <v>0</v>
      </c>
      <c r="L199" s="24">
        <v>0</v>
      </c>
      <c r="M199" s="4">
        <v>724</v>
      </c>
      <c r="N199" s="1">
        <v>45</v>
      </c>
      <c r="O199" s="29"/>
      <c r="P199" s="33"/>
      <c r="Q199" s="10" t="s">
        <v>228</v>
      </c>
    </row>
    <row r="200" spans="1:17">
      <c r="A200" s="1">
        <f t="shared" si="3"/>
        <v>97.5</v>
      </c>
      <c r="B200" s="22">
        <v>0</v>
      </c>
      <c r="C200" s="1">
        <v>0</v>
      </c>
      <c r="D200" s="14">
        <v>2</v>
      </c>
      <c r="E200" s="1">
        <v>0.5</v>
      </c>
      <c r="F200" s="2">
        <v>0</v>
      </c>
      <c r="G200" s="1">
        <v>0</v>
      </c>
      <c r="H200" s="16">
        <v>0</v>
      </c>
      <c r="I200" s="12">
        <v>0</v>
      </c>
      <c r="J200" s="3">
        <v>0</v>
      </c>
      <c r="K200" s="1">
        <v>0</v>
      </c>
      <c r="L200" s="24">
        <v>0</v>
      </c>
      <c r="M200" s="4">
        <v>625</v>
      </c>
      <c r="N200" s="1">
        <v>47.1</v>
      </c>
      <c r="O200" s="27"/>
      <c r="P200" s="31" t="s">
        <v>227</v>
      </c>
      <c r="Q200" s="34" t="s">
        <v>230</v>
      </c>
    </row>
    <row r="201" spans="1:17">
      <c r="A201" s="1">
        <f t="shared" si="3"/>
        <v>97.35</v>
      </c>
      <c r="B201" s="22">
        <v>0</v>
      </c>
      <c r="C201" s="1">
        <v>0</v>
      </c>
      <c r="D201" s="14">
        <v>2</v>
      </c>
      <c r="E201" s="1">
        <v>0.5</v>
      </c>
      <c r="F201" s="2">
        <v>0</v>
      </c>
      <c r="G201" s="1">
        <v>0</v>
      </c>
      <c r="H201" s="16">
        <v>0</v>
      </c>
      <c r="I201" s="12">
        <v>0</v>
      </c>
      <c r="J201" s="3">
        <v>0.15</v>
      </c>
      <c r="K201" s="1">
        <v>0</v>
      </c>
      <c r="L201" s="24">
        <v>0</v>
      </c>
      <c r="M201" s="4">
        <v>587</v>
      </c>
      <c r="N201" s="1">
        <v>47.5</v>
      </c>
      <c r="O201" s="28"/>
      <c r="P201" s="32"/>
      <c r="Q201" s="34"/>
    </row>
    <row r="202" spans="1:17">
      <c r="A202" s="1">
        <f t="shared" si="3"/>
        <v>97.2</v>
      </c>
      <c r="B202" s="22">
        <v>0</v>
      </c>
      <c r="C202" s="1">
        <v>0</v>
      </c>
      <c r="D202" s="14">
        <v>2</v>
      </c>
      <c r="E202" s="1">
        <v>0.5</v>
      </c>
      <c r="F202" s="2">
        <v>0</v>
      </c>
      <c r="G202" s="1">
        <v>0</v>
      </c>
      <c r="H202" s="16">
        <v>0</v>
      </c>
      <c r="I202" s="12">
        <v>0.3</v>
      </c>
      <c r="J202" s="3">
        <v>0</v>
      </c>
      <c r="K202" s="1">
        <v>0</v>
      </c>
      <c r="L202" s="24">
        <v>0</v>
      </c>
      <c r="M202" s="4">
        <v>700</v>
      </c>
      <c r="N202" s="1">
        <v>49.7</v>
      </c>
      <c r="O202" s="28"/>
      <c r="P202" s="32"/>
      <c r="Q202" s="34"/>
    </row>
    <row r="203" spans="1:17">
      <c r="A203" s="1">
        <f t="shared" si="3"/>
        <v>97.2</v>
      </c>
      <c r="B203" s="22">
        <v>0</v>
      </c>
      <c r="C203" s="1">
        <v>0</v>
      </c>
      <c r="D203" s="14">
        <v>2</v>
      </c>
      <c r="E203" s="1">
        <v>0.5</v>
      </c>
      <c r="F203" s="2">
        <v>0</v>
      </c>
      <c r="G203" s="1">
        <v>0</v>
      </c>
      <c r="H203" s="16">
        <v>0</v>
      </c>
      <c r="I203" s="12">
        <v>0.15</v>
      </c>
      <c r="J203" s="3">
        <v>0.15</v>
      </c>
      <c r="K203" s="1">
        <v>0</v>
      </c>
      <c r="L203" s="24">
        <v>0</v>
      </c>
      <c r="M203" s="4">
        <v>706</v>
      </c>
      <c r="N203" s="1">
        <v>48.5</v>
      </c>
      <c r="O203" s="29"/>
      <c r="P203" s="33"/>
      <c r="Q203" s="34"/>
    </row>
    <row r="204" spans="1:17" ht="31.5" customHeight="1">
      <c r="A204" s="1">
        <f t="shared" si="3"/>
        <v>99.29</v>
      </c>
      <c r="B204" s="22">
        <v>0</v>
      </c>
      <c r="C204" s="1">
        <v>0</v>
      </c>
      <c r="D204" s="14">
        <v>0</v>
      </c>
      <c r="E204" s="1">
        <v>0</v>
      </c>
      <c r="F204" s="2">
        <v>0</v>
      </c>
      <c r="G204" s="1">
        <v>0</v>
      </c>
      <c r="H204" s="16">
        <v>0</v>
      </c>
      <c r="I204" s="12">
        <v>0.71</v>
      </c>
      <c r="J204" s="3">
        <v>0</v>
      </c>
      <c r="K204" s="1">
        <v>0</v>
      </c>
      <c r="L204" s="24">
        <v>0</v>
      </c>
      <c r="M204" s="4">
        <v>391.5</v>
      </c>
      <c r="N204" s="1">
        <v>90</v>
      </c>
      <c r="O204" s="1"/>
      <c r="P204" s="19" t="s">
        <v>229</v>
      </c>
      <c r="Q204" s="10" t="s">
        <v>231</v>
      </c>
    </row>
    <row r="205" spans="1:17" ht="31.5" customHeight="1">
      <c r="A205" s="1">
        <f t="shared" si="3"/>
        <v>99.43</v>
      </c>
      <c r="B205" s="22">
        <v>0</v>
      </c>
      <c r="C205" s="1">
        <v>0</v>
      </c>
      <c r="D205" s="14">
        <v>0</v>
      </c>
      <c r="E205" s="1">
        <v>0</v>
      </c>
      <c r="F205" s="2">
        <v>0</v>
      </c>
      <c r="G205" s="1">
        <v>0</v>
      </c>
      <c r="H205" s="16">
        <v>0</v>
      </c>
      <c r="I205" s="12">
        <v>0.45</v>
      </c>
      <c r="J205" s="3">
        <v>0.12</v>
      </c>
      <c r="K205" s="1">
        <v>0</v>
      </c>
      <c r="L205" s="24">
        <v>0</v>
      </c>
      <c r="M205" s="4">
        <v>676</v>
      </c>
      <c r="N205" s="1">
        <v>73</v>
      </c>
      <c r="O205" s="1"/>
      <c r="P205" s="19" t="s">
        <v>178</v>
      </c>
      <c r="Q205" s="10" t="s">
        <v>143</v>
      </c>
    </row>
    <row r="206" spans="1:17">
      <c r="A206" s="1">
        <f t="shared" si="3"/>
        <v>95</v>
      </c>
      <c r="B206" s="22">
        <v>0</v>
      </c>
      <c r="C206" s="1">
        <v>0</v>
      </c>
      <c r="D206" s="14">
        <v>4</v>
      </c>
      <c r="E206" s="1">
        <v>1</v>
      </c>
      <c r="F206" s="2">
        <v>0</v>
      </c>
      <c r="G206" s="1">
        <v>0</v>
      </c>
      <c r="H206" s="16">
        <v>0</v>
      </c>
      <c r="I206" s="12">
        <v>0</v>
      </c>
      <c r="J206" s="3">
        <v>0</v>
      </c>
      <c r="K206" s="1">
        <v>0</v>
      </c>
      <c r="L206" s="24">
        <v>0</v>
      </c>
      <c r="M206" s="4">
        <v>704</v>
      </c>
      <c r="N206" s="1">
        <v>48</v>
      </c>
      <c r="O206" s="27"/>
      <c r="P206" s="31" t="s">
        <v>179</v>
      </c>
      <c r="Q206" s="34" t="s">
        <v>142</v>
      </c>
    </row>
    <row r="207" spans="1:17">
      <c r="A207" s="1">
        <f t="shared" si="3"/>
        <v>94.9</v>
      </c>
      <c r="B207" s="22">
        <v>0</v>
      </c>
      <c r="C207" s="1">
        <v>0</v>
      </c>
      <c r="D207" s="14">
        <v>4</v>
      </c>
      <c r="E207" s="1">
        <v>1</v>
      </c>
      <c r="F207" s="2">
        <v>0.1</v>
      </c>
      <c r="G207" s="1">
        <v>0</v>
      </c>
      <c r="H207" s="16">
        <v>0</v>
      </c>
      <c r="I207" s="12">
        <v>0</v>
      </c>
      <c r="J207" s="3">
        <v>0</v>
      </c>
      <c r="K207" s="1">
        <v>0</v>
      </c>
      <c r="L207" s="24">
        <v>0</v>
      </c>
      <c r="M207" s="4">
        <v>897</v>
      </c>
      <c r="N207" s="1">
        <v>38</v>
      </c>
      <c r="O207" s="28"/>
      <c r="P207" s="32"/>
      <c r="Q207" s="34"/>
    </row>
    <row r="208" spans="1:17">
      <c r="A208" s="1">
        <f t="shared" si="3"/>
        <v>96.05</v>
      </c>
      <c r="B208" s="22">
        <v>0</v>
      </c>
      <c r="C208" s="1">
        <v>0</v>
      </c>
      <c r="D208" s="14">
        <v>3.2</v>
      </c>
      <c r="E208" s="1">
        <v>0.75</v>
      </c>
      <c r="F208" s="2">
        <v>0</v>
      </c>
      <c r="G208" s="1">
        <v>0</v>
      </c>
      <c r="H208" s="16">
        <v>0</v>
      </c>
      <c r="I208" s="12">
        <v>0</v>
      </c>
      <c r="J208" s="3">
        <v>0</v>
      </c>
      <c r="K208" s="1">
        <v>0</v>
      </c>
      <c r="L208" s="24">
        <v>0</v>
      </c>
      <c r="M208" s="4">
        <v>550</v>
      </c>
      <c r="N208" s="1">
        <v>55</v>
      </c>
      <c r="O208" s="28"/>
      <c r="P208" s="32"/>
      <c r="Q208" s="34"/>
    </row>
    <row r="209" spans="1:17">
      <c r="A209" s="1">
        <f t="shared" si="3"/>
        <v>94.5</v>
      </c>
      <c r="B209" s="22">
        <v>0</v>
      </c>
      <c r="C209" s="1">
        <v>0</v>
      </c>
      <c r="D209" s="14">
        <v>3.2</v>
      </c>
      <c r="E209" s="1">
        <v>0.75</v>
      </c>
      <c r="F209" s="2">
        <v>0</v>
      </c>
      <c r="G209" s="1">
        <v>0.3</v>
      </c>
      <c r="H209" s="16">
        <v>1.25</v>
      </c>
      <c r="I209" s="12">
        <v>0</v>
      </c>
      <c r="J209" s="3">
        <v>0</v>
      </c>
      <c r="K209" s="1">
        <v>0</v>
      </c>
      <c r="L209" s="24">
        <v>0</v>
      </c>
      <c r="M209" s="4">
        <v>700</v>
      </c>
      <c r="N209" s="1">
        <v>36</v>
      </c>
      <c r="O209" s="28"/>
      <c r="P209" s="32"/>
      <c r="Q209" s="34"/>
    </row>
    <row r="210" spans="1:17">
      <c r="A210" s="1">
        <f t="shared" si="3"/>
        <v>95.73</v>
      </c>
      <c r="B210" s="22">
        <v>0</v>
      </c>
      <c r="C210" s="1">
        <v>0</v>
      </c>
      <c r="D210" s="14">
        <v>3.2</v>
      </c>
      <c r="E210" s="1">
        <v>0.75</v>
      </c>
      <c r="F210" s="2">
        <v>0</v>
      </c>
      <c r="G210" s="1">
        <v>0.32</v>
      </c>
      <c r="H210" s="16">
        <v>0</v>
      </c>
      <c r="I210" s="12">
        <v>0</v>
      </c>
      <c r="J210" s="3">
        <v>0</v>
      </c>
      <c r="K210" s="1">
        <v>0</v>
      </c>
      <c r="L210" s="24">
        <v>0</v>
      </c>
      <c r="M210" s="4">
        <v>608</v>
      </c>
      <c r="N210" s="1">
        <v>55</v>
      </c>
      <c r="O210" s="29"/>
      <c r="P210" s="33"/>
      <c r="Q210" s="34"/>
    </row>
    <row r="211" spans="1:17" ht="30">
      <c r="A211" s="1">
        <f t="shared" si="3"/>
        <v>97.47</v>
      </c>
      <c r="B211" s="22">
        <v>0</v>
      </c>
      <c r="C211" s="1">
        <v>0.03</v>
      </c>
      <c r="D211" s="14">
        <v>2</v>
      </c>
      <c r="E211" s="1">
        <v>0.5</v>
      </c>
      <c r="F211" s="2">
        <v>0</v>
      </c>
      <c r="G211" s="1">
        <v>0</v>
      </c>
      <c r="H211" s="16">
        <v>0</v>
      </c>
      <c r="I211" s="12">
        <v>0</v>
      </c>
      <c r="J211" s="3">
        <v>0</v>
      </c>
      <c r="K211" s="1">
        <v>0</v>
      </c>
      <c r="L211" s="24">
        <v>0</v>
      </c>
      <c r="M211" s="4">
        <v>804</v>
      </c>
      <c r="N211" s="1">
        <v>49</v>
      </c>
      <c r="O211" s="1"/>
      <c r="P211" s="19" t="s">
        <v>180</v>
      </c>
      <c r="Q211" s="10" t="s">
        <v>141</v>
      </c>
    </row>
    <row r="212" spans="1:17">
      <c r="A212" s="1">
        <f t="shared" si="3"/>
        <v>99.05</v>
      </c>
      <c r="B212" s="22">
        <v>0</v>
      </c>
      <c r="C212" s="1">
        <v>0</v>
      </c>
      <c r="D212" s="14">
        <v>0</v>
      </c>
      <c r="E212" s="1">
        <v>0</v>
      </c>
      <c r="F212" s="2">
        <v>0.05</v>
      </c>
      <c r="G212" s="1">
        <v>0</v>
      </c>
      <c r="H212" s="16">
        <v>0</v>
      </c>
      <c r="I212" s="12">
        <v>0.9</v>
      </c>
      <c r="J212" s="3">
        <v>0</v>
      </c>
      <c r="K212" s="1">
        <v>0</v>
      </c>
      <c r="L212" s="24">
        <v>0</v>
      </c>
      <c r="M212" s="4">
        <v>565</v>
      </c>
      <c r="N212" s="1">
        <v>85</v>
      </c>
      <c r="O212" s="27"/>
      <c r="P212" s="31" t="s">
        <v>131</v>
      </c>
      <c r="Q212" s="34" t="s">
        <v>134</v>
      </c>
    </row>
    <row r="213" spans="1:17">
      <c r="A213" s="1">
        <f t="shared" si="3"/>
        <v>99.85</v>
      </c>
      <c r="B213" s="22">
        <v>0</v>
      </c>
      <c r="C213" s="1">
        <v>0</v>
      </c>
      <c r="D213" s="14">
        <v>0</v>
      </c>
      <c r="E213" s="1">
        <v>0</v>
      </c>
      <c r="F213" s="2">
        <v>0</v>
      </c>
      <c r="G213" s="1">
        <v>0</v>
      </c>
      <c r="H213" s="16">
        <v>0</v>
      </c>
      <c r="I213" s="12">
        <v>0</v>
      </c>
      <c r="J213" s="3">
        <v>0.15</v>
      </c>
      <c r="K213" s="1">
        <v>0</v>
      </c>
      <c r="L213" s="24">
        <v>0</v>
      </c>
      <c r="M213" s="4">
        <v>450</v>
      </c>
      <c r="N213" s="1">
        <v>95</v>
      </c>
      <c r="O213" s="28"/>
      <c r="P213" s="32"/>
      <c r="Q213" s="34"/>
    </row>
    <row r="214" spans="1:17">
      <c r="A214" s="1">
        <f t="shared" si="3"/>
        <v>99.01</v>
      </c>
      <c r="B214" s="22">
        <v>0</v>
      </c>
      <c r="C214" s="1">
        <v>0</v>
      </c>
      <c r="D214" s="14">
        <v>0</v>
      </c>
      <c r="E214" s="1">
        <v>0</v>
      </c>
      <c r="F214" s="2">
        <v>0.04</v>
      </c>
      <c r="G214" s="1">
        <v>0</v>
      </c>
      <c r="H214" s="16">
        <v>0</v>
      </c>
      <c r="I214" s="12">
        <v>0.8</v>
      </c>
      <c r="J214" s="3">
        <v>0.15</v>
      </c>
      <c r="K214" s="1">
        <v>0</v>
      </c>
      <c r="L214" s="24">
        <v>0</v>
      </c>
      <c r="M214" s="4">
        <v>580</v>
      </c>
      <c r="N214" s="1">
        <v>80</v>
      </c>
      <c r="O214" s="28"/>
      <c r="P214" s="32"/>
      <c r="Q214" s="34"/>
    </row>
    <row r="215" spans="1:17">
      <c r="A215" s="1">
        <f t="shared" si="3"/>
        <v>99.27</v>
      </c>
      <c r="B215" s="22">
        <v>0</v>
      </c>
      <c r="C215" s="1">
        <v>0</v>
      </c>
      <c r="D215" s="14">
        <v>0</v>
      </c>
      <c r="E215" s="1">
        <v>0</v>
      </c>
      <c r="F215" s="2">
        <v>0</v>
      </c>
      <c r="G215" s="1">
        <v>0</v>
      </c>
      <c r="H215" s="16">
        <v>0</v>
      </c>
      <c r="I215" s="12">
        <v>0.65</v>
      </c>
      <c r="J215" s="3">
        <v>0.08</v>
      </c>
      <c r="K215" s="1">
        <v>0</v>
      </c>
      <c r="L215" s="24">
        <v>0</v>
      </c>
      <c r="M215" s="4">
        <v>463</v>
      </c>
      <c r="N215" s="1">
        <v>85</v>
      </c>
      <c r="O215" s="28"/>
      <c r="P215" s="32"/>
      <c r="Q215" s="34"/>
    </row>
    <row r="216" spans="1:17">
      <c r="A216" s="1">
        <f t="shared" si="3"/>
        <v>99.1</v>
      </c>
      <c r="B216" s="22">
        <v>0</v>
      </c>
      <c r="C216" s="1">
        <v>0</v>
      </c>
      <c r="D216" s="14">
        <v>0</v>
      </c>
      <c r="E216" s="1">
        <v>0</v>
      </c>
      <c r="F216" s="2">
        <v>0</v>
      </c>
      <c r="G216" s="1">
        <v>0</v>
      </c>
      <c r="H216" s="16">
        <v>0</v>
      </c>
      <c r="I216" s="12">
        <v>0.8</v>
      </c>
      <c r="J216" s="3">
        <v>0.1</v>
      </c>
      <c r="K216" s="1">
        <v>0</v>
      </c>
      <c r="L216" s="24">
        <v>0</v>
      </c>
      <c r="M216" s="4">
        <v>525</v>
      </c>
      <c r="N216" s="1">
        <v>80</v>
      </c>
      <c r="O216" s="28"/>
      <c r="P216" s="32"/>
      <c r="Q216" s="34"/>
    </row>
    <row r="217" spans="1:17">
      <c r="A217" s="1">
        <f t="shared" si="3"/>
        <v>99.53</v>
      </c>
      <c r="B217" s="22">
        <v>0</v>
      </c>
      <c r="C217" s="1">
        <v>0</v>
      </c>
      <c r="D217" s="14">
        <v>0</v>
      </c>
      <c r="E217" s="1">
        <v>0.02</v>
      </c>
      <c r="F217" s="2">
        <v>0.05</v>
      </c>
      <c r="G217" s="1">
        <v>0</v>
      </c>
      <c r="H217" s="16">
        <v>0</v>
      </c>
      <c r="I217" s="12">
        <v>0.3</v>
      </c>
      <c r="J217" s="3">
        <v>0.1</v>
      </c>
      <c r="K217" s="1">
        <v>0</v>
      </c>
      <c r="L217" s="24">
        <v>0</v>
      </c>
      <c r="M217" s="4">
        <v>608</v>
      </c>
      <c r="N217" s="1">
        <v>82.7</v>
      </c>
      <c r="O217" s="28"/>
      <c r="P217" s="32"/>
      <c r="Q217" s="34"/>
    </row>
    <row r="218" spans="1:17">
      <c r="A218" s="1">
        <f t="shared" si="3"/>
        <v>99.27</v>
      </c>
      <c r="B218" s="22">
        <v>0</v>
      </c>
      <c r="C218" s="1">
        <v>0</v>
      </c>
      <c r="D218" s="14">
        <v>0</v>
      </c>
      <c r="E218" s="1">
        <v>0</v>
      </c>
      <c r="F218" s="2">
        <v>0.03</v>
      </c>
      <c r="G218" s="1">
        <v>0</v>
      </c>
      <c r="H218" s="16">
        <v>0</v>
      </c>
      <c r="I218" s="12">
        <v>0.6</v>
      </c>
      <c r="J218" s="3">
        <v>0.1</v>
      </c>
      <c r="K218" s="1">
        <v>0</v>
      </c>
      <c r="L218" s="24">
        <v>0</v>
      </c>
      <c r="M218" s="4">
        <v>586</v>
      </c>
      <c r="N218" s="1">
        <v>85</v>
      </c>
      <c r="O218" s="28"/>
      <c r="P218" s="32"/>
      <c r="Q218" s="34"/>
    </row>
    <row r="219" spans="1:17">
      <c r="A219" s="1">
        <f t="shared" si="3"/>
        <v>99.41</v>
      </c>
      <c r="B219" s="22">
        <v>0</v>
      </c>
      <c r="C219" s="1">
        <v>0</v>
      </c>
      <c r="D219" s="14">
        <v>0</v>
      </c>
      <c r="E219" s="1">
        <v>0</v>
      </c>
      <c r="F219" s="2">
        <v>0.05</v>
      </c>
      <c r="G219" s="1">
        <v>0</v>
      </c>
      <c r="H219" s="16">
        <v>0</v>
      </c>
      <c r="I219" s="12">
        <v>0.38</v>
      </c>
      <c r="J219" s="3">
        <v>0.1</v>
      </c>
      <c r="K219" s="1">
        <v>0.06</v>
      </c>
      <c r="L219" s="24">
        <v>0</v>
      </c>
      <c r="M219" s="4">
        <v>554</v>
      </c>
      <c r="N219" s="1">
        <v>84.4</v>
      </c>
      <c r="O219" s="28"/>
      <c r="P219" s="32"/>
      <c r="Q219" s="34" t="s">
        <v>108</v>
      </c>
    </row>
    <row r="220" spans="1:17">
      <c r="A220" s="1">
        <f t="shared" si="3"/>
        <v>99.43</v>
      </c>
      <c r="B220" s="22">
        <v>0</v>
      </c>
      <c r="C220" s="1">
        <v>0</v>
      </c>
      <c r="D220" s="14">
        <v>0</v>
      </c>
      <c r="E220" s="1">
        <v>0</v>
      </c>
      <c r="F220" s="2">
        <v>0.05</v>
      </c>
      <c r="G220" s="1">
        <v>0</v>
      </c>
      <c r="H220" s="16">
        <v>0</v>
      </c>
      <c r="I220" s="12">
        <v>0.37</v>
      </c>
      <c r="J220" s="3">
        <v>0.14000000000000001</v>
      </c>
      <c r="K220" s="1">
        <v>0.01</v>
      </c>
      <c r="L220" s="24">
        <v>0</v>
      </c>
      <c r="M220" s="4">
        <v>568</v>
      </c>
      <c r="N220" s="1">
        <v>84</v>
      </c>
      <c r="O220" s="28"/>
      <c r="P220" s="32"/>
      <c r="Q220" s="34"/>
    </row>
    <row r="221" spans="1:17">
      <c r="A221" s="1">
        <f t="shared" si="3"/>
        <v>99.36</v>
      </c>
      <c r="B221" s="22">
        <v>0</v>
      </c>
      <c r="C221" s="1">
        <v>0</v>
      </c>
      <c r="D221" s="14">
        <v>0</v>
      </c>
      <c r="E221" s="1">
        <v>0</v>
      </c>
      <c r="F221" s="2">
        <v>0.04</v>
      </c>
      <c r="G221" s="1">
        <v>0</v>
      </c>
      <c r="H221" s="16">
        <v>0</v>
      </c>
      <c r="I221" s="12">
        <v>0.37</v>
      </c>
      <c r="J221" s="3">
        <v>0.2</v>
      </c>
      <c r="K221" s="1">
        <v>0.03</v>
      </c>
      <c r="L221" s="24">
        <v>0</v>
      </c>
      <c r="M221" s="4">
        <v>576</v>
      </c>
      <c r="N221" s="1">
        <v>83.2</v>
      </c>
      <c r="O221" s="28"/>
      <c r="P221" s="32"/>
      <c r="Q221" s="34"/>
    </row>
    <row r="222" spans="1:17">
      <c r="A222" s="1">
        <f t="shared" si="3"/>
        <v>99.28</v>
      </c>
      <c r="B222" s="22">
        <v>0</v>
      </c>
      <c r="C222" s="1">
        <v>0</v>
      </c>
      <c r="D222" s="14">
        <v>0</v>
      </c>
      <c r="E222" s="1">
        <v>0</v>
      </c>
      <c r="F222" s="2">
        <v>7.0000000000000007E-2</v>
      </c>
      <c r="G222" s="1">
        <v>0</v>
      </c>
      <c r="H222" s="16">
        <v>0</v>
      </c>
      <c r="I222" s="12">
        <v>0.38</v>
      </c>
      <c r="J222" s="3">
        <v>0.25</v>
      </c>
      <c r="K222" s="1">
        <v>0.02</v>
      </c>
      <c r="L222" s="24">
        <v>0</v>
      </c>
      <c r="M222" s="4">
        <v>580</v>
      </c>
      <c r="N222" s="1">
        <v>83.4</v>
      </c>
      <c r="O222" s="28"/>
      <c r="P222" s="32"/>
      <c r="Q222" s="34"/>
    </row>
    <row r="223" spans="1:17">
      <c r="A223" s="1">
        <f t="shared" si="3"/>
        <v>99.24</v>
      </c>
      <c r="B223" s="22">
        <v>0</v>
      </c>
      <c r="C223" s="1">
        <v>0</v>
      </c>
      <c r="D223" s="14">
        <v>0</v>
      </c>
      <c r="E223" s="1">
        <v>0</v>
      </c>
      <c r="F223" s="2">
        <v>0.05</v>
      </c>
      <c r="G223" s="1">
        <v>0</v>
      </c>
      <c r="H223" s="16">
        <v>0</v>
      </c>
      <c r="I223" s="12">
        <v>0.37</v>
      </c>
      <c r="J223" s="3">
        <v>0.3</v>
      </c>
      <c r="K223" s="1">
        <v>0.04</v>
      </c>
      <c r="L223" s="24">
        <v>0</v>
      </c>
      <c r="M223" s="4">
        <v>579</v>
      </c>
      <c r="N223" s="1">
        <v>83</v>
      </c>
      <c r="O223" s="28"/>
      <c r="P223" s="32"/>
      <c r="Q223" s="34"/>
    </row>
    <row r="224" spans="1:17">
      <c r="A224" s="1">
        <f t="shared" si="3"/>
        <v>99.53</v>
      </c>
      <c r="B224" s="22">
        <v>0</v>
      </c>
      <c r="C224" s="1">
        <v>0</v>
      </c>
      <c r="D224" s="14">
        <v>0</v>
      </c>
      <c r="E224" s="1">
        <v>0</v>
      </c>
      <c r="F224" s="2">
        <v>7.0000000000000007E-2</v>
      </c>
      <c r="G224" s="1">
        <v>0</v>
      </c>
      <c r="H224" s="16">
        <v>0</v>
      </c>
      <c r="I224" s="12">
        <v>0.2</v>
      </c>
      <c r="J224" s="3">
        <v>0.15</v>
      </c>
      <c r="K224" s="1">
        <v>0.05</v>
      </c>
      <c r="L224" s="24">
        <v>0</v>
      </c>
      <c r="M224" s="4">
        <v>536</v>
      </c>
      <c r="N224" s="1">
        <v>85.2</v>
      </c>
      <c r="O224" s="28"/>
      <c r="P224" s="32"/>
      <c r="Q224" s="34"/>
    </row>
    <row r="225" spans="1:17">
      <c r="A225" s="1">
        <f t="shared" si="3"/>
        <v>99.33</v>
      </c>
      <c r="B225" s="22">
        <v>0</v>
      </c>
      <c r="C225" s="1">
        <v>0</v>
      </c>
      <c r="D225" s="14">
        <v>0</v>
      </c>
      <c r="E225" s="1">
        <v>0</v>
      </c>
      <c r="F225" s="2">
        <v>0.08</v>
      </c>
      <c r="G225" s="1">
        <v>0</v>
      </c>
      <c r="H225" s="16">
        <v>0</v>
      </c>
      <c r="I225" s="12">
        <v>0.3</v>
      </c>
      <c r="J225" s="3">
        <v>0.15</v>
      </c>
      <c r="K225" s="1">
        <v>0.14000000000000001</v>
      </c>
      <c r="L225" s="24">
        <v>0</v>
      </c>
      <c r="M225" s="4">
        <v>551</v>
      </c>
      <c r="N225" s="1">
        <v>84.6</v>
      </c>
      <c r="O225" s="28"/>
      <c r="P225" s="32"/>
      <c r="Q225" s="34"/>
    </row>
    <row r="226" spans="1:17">
      <c r="A226" s="1">
        <f t="shared" si="3"/>
        <v>99.34</v>
      </c>
      <c r="B226" s="22">
        <v>0</v>
      </c>
      <c r="C226" s="1">
        <v>0</v>
      </c>
      <c r="D226" s="14">
        <v>0</v>
      </c>
      <c r="E226" s="1">
        <v>0</v>
      </c>
      <c r="F226" s="2">
        <v>0.03</v>
      </c>
      <c r="G226" s="1">
        <v>0</v>
      </c>
      <c r="H226" s="16">
        <v>0</v>
      </c>
      <c r="I226" s="12">
        <v>0.39</v>
      </c>
      <c r="J226" s="3">
        <v>0.15</v>
      </c>
      <c r="K226" s="1">
        <v>0.09</v>
      </c>
      <c r="L226" s="24">
        <v>0</v>
      </c>
      <c r="M226" s="4">
        <v>587</v>
      </c>
      <c r="N226" s="1">
        <v>83</v>
      </c>
      <c r="O226" s="28"/>
      <c r="P226" s="32"/>
      <c r="Q226" s="34"/>
    </row>
    <row r="227" spans="1:17">
      <c r="A227" s="1">
        <f t="shared" si="3"/>
        <v>99.17</v>
      </c>
      <c r="B227" s="22">
        <v>0</v>
      </c>
      <c r="C227" s="1">
        <v>0</v>
      </c>
      <c r="D227" s="14">
        <v>0</v>
      </c>
      <c r="E227" s="1">
        <v>0</v>
      </c>
      <c r="F227" s="2">
        <v>0.09</v>
      </c>
      <c r="G227" s="1">
        <v>0</v>
      </c>
      <c r="H227" s="16">
        <v>0</v>
      </c>
      <c r="I227" s="12">
        <v>0.51</v>
      </c>
      <c r="J227" s="3">
        <v>0.15</v>
      </c>
      <c r="K227" s="1">
        <v>0.08</v>
      </c>
      <c r="L227" s="24">
        <v>0</v>
      </c>
      <c r="M227" s="4">
        <v>599</v>
      </c>
      <c r="N227" s="1">
        <v>81.099999999999994</v>
      </c>
      <c r="O227" s="28"/>
      <c r="P227" s="32"/>
      <c r="Q227" s="34"/>
    </row>
    <row r="228" spans="1:17">
      <c r="A228" s="1">
        <f t="shared" si="3"/>
        <v>99.11</v>
      </c>
      <c r="B228" s="22">
        <v>0</v>
      </c>
      <c r="C228" s="1">
        <v>0</v>
      </c>
      <c r="D228" s="14">
        <v>0</v>
      </c>
      <c r="E228" s="1">
        <v>0</v>
      </c>
      <c r="F228" s="2">
        <v>7.0000000000000007E-2</v>
      </c>
      <c r="G228" s="1">
        <v>0</v>
      </c>
      <c r="H228" s="16">
        <v>0</v>
      </c>
      <c r="I228" s="12">
        <v>0.6</v>
      </c>
      <c r="J228" s="3">
        <v>0.14000000000000001</v>
      </c>
      <c r="K228" s="1">
        <v>0.08</v>
      </c>
      <c r="L228" s="24">
        <v>0</v>
      </c>
      <c r="M228" s="4">
        <v>606</v>
      </c>
      <c r="N228" s="1">
        <v>79.5</v>
      </c>
      <c r="O228" s="28"/>
      <c r="P228" s="32"/>
      <c r="Q228" s="34"/>
    </row>
    <row r="229" spans="1:17">
      <c r="A229" s="1">
        <f t="shared" si="3"/>
        <v>99</v>
      </c>
      <c r="B229" s="22">
        <v>0</v>
      </c>
      <c r="C229" s="1">
        <v>0</v>
      </c>
      <c r="D229" s="14">
        <v>0</v>
      </c>
      <c r="E229" s="1">
        <v>0</v>
      </c>
      <c r="F229" s="2">
        <v>0.05</v>
      </c>
      <c r="G229" s="1">
        <v>0</v>
      </c>
      <c r="H229" s="16">
        <v>0</v>
      </c>
      <c r="I229" s="12">
        <v>0.79</v>
      </c>
      <c r="J229" s="3">
        <v>0.15</v>
      </c>
      <c r="K229" s="1">
        <v>0.01</v>
      </c>
      <c r="L229" s="24">
        <v>0</v>
      </c>
      <c r="M229" s="4">
        <v>615</v>
      </c>
      <c r="N229" s="1">
        <v>78.099999999999994</v>
      </c>
      <c r="O229" s="28"/>
      <c r="P229" s="32"/>
      <c r="Q229" s="34"/>
    </row>
    <row r="230" spans="1:17">
      <c r="A230" s="1">
        <f t="shared" si="3"/>
        <v>99.32</v>
      </c>
      <c r="B230" s="22">
        <v>0</v>
      </c>
      <c r="C230" s="1">
        <v>0</v>
      </c>
      <c r="D230" s="14">
        <v>0</v>
      </c>
      <c r="E230" s="1">
        <v>0</v>
      </c>
      <c r="F230" s="2">
        <v>0.06</v>
      </c>
      <c r="G230" s="1">
        <v>0</v>
      </c>
      <c r="H230" s="16">
        <v>0</v>
      </c>
      <c r="I230" s="12">
        <v>0.43</v>
      </c>
      <c r="J230" s="3">
        <v>0.14000000000000001</v>
      </c>
      <c r="K230" s="1">
        <v>0.05</v>
      </c>
      <c r="L230" s="24">
        <v>0</v>
      </c>
      <c r="M230" s="4">
        <v>570</v>
      </c>
      <c r="N230" s="1">
        <v>79</v>
      </c>
      <c r="O230" s="28"/>
      <c r="P230" s="32"/>
      <c r="Q230" s="34"/>
    </row>
    <row r="231" spans="1:17">
      <c r="A231" s="1">
        <f t="shared" si="3"/>
        <v>99.37</v>
      </c>
      <c r="B231" s="22">
        <v>0</v>
      </c>
      <c r="C231" s="1">
        <v>0</v>
      </c>
      <c r="D231" s="14">
        <v>0</v>
      </c>
      <c r="E231" s="1">
        <v>0</v>
      </c>
      <c r="F231" s="2">
        <v>0.01</v>
      </c>
      <c r="G231" s="1">
        <v>0</v>
      </c>
      <c r="H231" s="16">
        <v>0</v>
      </c>
      <c r="I231" s="12">
        <v>0.45</v>
      </c>
      <c r="J231" s="3">
        <v>0.15</v>
      </c>
      <c r="K231" s="1">
        <v>0.02</v>
      </c>
      <c r="L231" s="24">
        <v>0</v>
      </c>
      <c r="M231" s="4">
        <v>578</v>
      </c>
      <c r="N231" s="1">
        <v>80</v>
      </c>
      <c r="O231" s="28"/>
      <c r="P231" s="32"/>
      <c r="Q231" s="34"/>
    </row>
    <row r="232" spans="1:17">
      <c r="A232" s="1">
        <f t="shared" si="3"/>
        <v>99.3</v>
      </c>
      <c r="B232" s="22">
        <v>0</v>
      </c>
      <c r="C232" s="1">
        <v>0</v>
      </c>
      <c r="D232" s="14">
        <v>0</v>
      </c>
      <c r="E232" s="1">
        <v>0</v>
      </c>
      <c r="F232" s="2">
        <v>0.05</v>
      </c>
      <c r="G232" s="1">
        <v>0</v>
      </c>
      <c r="H232" s="16">
        <v>0</v>
      </c>
      <c r="I232" s="12">
        <v>0.43</v>
      </c>
      <c r="J232" s="3">
        <v>0.16</v>
      </c>
      <c r="K232" s="1">
        <v>0.06</v>
      </c>
      <c r="L232" s="24">
        <v>0</v>
      </c>
      <c r="M232" s="4">
        <v>581</v>
      </c>
      <c r="N232" s="1">
        <v>80</v>
      </c>
      <c r="O232" s="28"/>
      <c r="P232" s="32"/>
      <c r="Q232" s="34"/>
    </row>
    <row r="233" spans="1:17">
      <c r="A233" s="1">
        <f t="shared" si="3"/>
        <v>99.36</v>
      </c>
      <c r="B233" s="22">
        <v>0</v>
      </c>
      <c r="C233" s="1">
        <v>0</v>
      </c>
      <c r="D233" s="14">
        <v>0</v>
      </c>
      <c r="E233" s="1">
        <v>0</v>
      </c>
      <c r="F233" s="2">
        <v>0.01</v>
      </c>
      <c r="G233" s="1">
        <v>0</v>
      </c>
      <c r="H233" s="16">
        <v>0</v>
      </c>
      <c r="I233" s="12">
        <v>0.46</v>
      </c>
      <c r="J233" s="3">
        <v>0.14000000000000001</v>
      </c>
      <c r="K233" s="1">
        <v>0.03</v>
      </c>
      <c r="L233" s="24">
        <v>0</v>
      </c>
      <c r="M233" s="4">
        <v>569</v>
      </c>
      <c r="N233" s="1">
        <v>77</v>
      </c>
      <c r="O233" s="28"/>
      <c r="P233" s="32"/>
      <c r="Q233" s="34"/>
    </row>
    <row r="234" spans="1:17">
      <c r="A234" s="1">
        <f t="shared" si="3"/>
        <v>99.34</v>
      </c>
      <c r="B234" s="22">
        <v>0</v>
      </c>
      <c r="C234" s="1">
        <v>0</v>
      </c>
      <c r="D234" s="14">
        <v>0</v>
      </c>
      <c r="E234" s="1">
        <v>0</v>
      </c>
      <c r="F234" s="2">
        <v>0.02</v>
      </c>
      <c r="G234" s="1">
        <v>0</v>
      </c>
      <c r="H234" s="16">
        <v>0</v>
      </c>
      <c r="I234" s="12">
        <v>0.45</v>
      </c>
      <c r="J234" s="3">
        <v>0.16</v>
      </c>
      <c r="K234" s="1">
        <v>0.03</v>
      </c>
      <c r="L234" s="24">
        <v>0</v>
      </c>
      <c r="M234" s="4">
        <v>590</v>
      </c>
      <c r="N234" s="1">
        <v>81</v>
      </c>
      <c r="O234" s="29"/>
      <c r="P234" s="33"/>
      <c r="Q234" s="34"/>
    </row>
    <row r="235" spans="1:17" ht="33" customHeight="1">
      <c r="A235" s="1">
        <f t="shared" si="3"/>
        <v>99.5</v>
      </c>
      <c r="B235" s="22">
        <v>0</v>
      </c>
      <c r="C235" s="1">
        <v>0</v>
      </c>
      <c r="D235" s="14">
        <v>0</v>
      </c>
      <c r="E235" s="1">
        <v>0</v>
      </c>
      <c r="F235" s="2">
        <v>0</v>
      </c>
      <c r="G235" s="1">
        <v>0.2</v>
      </c>
      <c r="H235" s="16">
        <v>0</v>
      </c>
      <c r="I235" s="12">
        <v>0.2</v>
      </c>
      <c r="J235" s="3">
        <v>0.1</v>
      </c>
      <c r="K235" s="1">
        <v>0</v>
      </c>
      <c r="L235" s="24">
        <v>0</v>
      </c>
      <c r="M235" s="4">
        <v>580</v>
      </c>
      <c r="N235" s="1">
        <v>80</v>
      </c>
      <c r="O235" s="1"/>
      <c r="P235" s="19" t="s">
        <v>181</v>
      </c>
      <c r="Q235" s="10" t="s">
        <v>144</v>
      </c>
    </row>
    <row r="236" spans="1:17" ht="30">
      <c r="A236" s="1">
        <f t="shared" si="3"/>
        <v>98.9</v>
      </c>
      <c r="B236" s="22">
        <v>0</v>
      </c>
      <c r="C236" s="1">
        <v>0</v>
      </c>
      <c r="D236" s="14">
        <v>0</v>
      </c>
      <c r="E236" s="1">
        <v>0</v>
      </c>
      <c r="F236" s="2">
        <v>0</v>
      </c>
      <c r="G236" s="1">
        <v>0</v>
      </c>
      <c r="H236" s="16">
        <v>0</v>
      </c>
      <c r="I236" s="12">
        <v>1</v>
      </c>
      <c r="J236" s="3">
        <v>0.1</v>
      </c>
      <c r="K236" s="1">
        <v>0</v>
      </c>
      <c r="L236" s="24">
        <v>0</v>
      </c>
      <c r="M236" s="4">
        <v>700</v>
      </c>
      <c r="N236" s="1">
        <v>78.5</v>
      </c>
      <c r="O236" s="1"/>
      <c r="P236" s="19" t="s">
        <v>235</v>
      </c>
      <c r="Q236" s="9" t="s">
        <v>149</v>
      </c>
    </row>
    <row r="237" spans="1:17">
      <c r="A237" s="1">
        <f t="shared" si="3"/>
        <v>99</v>
      </c>
      <c r="B237" s="22">
        <v>0.3</v>
      </c>
      <c r="C237" s="1">
        <v>0</v>
      </c>
      <c r="D237" s="14">
        <v>0</v>
      </c>
      <c r="E237" s="1">
        <v>0</v>
      </c>
      <c r="F237" s="2">
        <v>0</v>
      </c>
      <c r="G237" s="1">
        <v>0</v>
      </c>
      <c r="H237" s="16">
        <v>0</v>
      </c>
      <c r="I237" s="12">
        <v>0.7</v>
      </c>
      <c r="J237" s="3">
        <v>0</v>
      </c>
      <c r="K237" s="1">
        <v>0</v>
      </c>
      <c r="L237" s="24">
        <v>0</v>
      </c>
      <c r="M237" s="4">
        <v>537</v>
      </c>
      <c r="N237" s="1">
        <v>66</v>
      </c>
      <c r="O237" s="27"/>
      <c r="P237" s="31" t="s">
        <v>232</v>
      </c>
      <c r="Q237" s="35" t="s">
        <v>237</v>
      </c>
    </row>
    <row r="238" spans="1:17">
      <c r="A238" s="1">
        <f t="shared" si="3"/>
        <v>99</v>
      </c>
      <c r="B238" s="22">
        <v>0</v>
      </c>
      <c r="C238" s="1">
        <v>0</v>
      </c>
      <c r="D238" s="14">
        <v>0</v>
      </c>
      <c r="E238" s="1">
        <v>0</v>
      </c>
      <c r="F238" s="2">
        <v>0</v>
      </c>
      <c r="G238" s="1">
        <v>0</v>
      </c>
      <c r="H238" s="16">
        <v>0</v>
      </c>
      <c r="I238" s="12">
        <v>1</v>
      </c>
      <c r="J238" s="3">
        <v>0</v>
      </c>
      <c r="K238" s="1">
        <v>0</v>
      </c>
      <c r="L238" s="24">
        <v>0</v>
      </c>
      <c r="M238" s="4">
        <v>583</v>
      </c>
      <c r="N238" s="1">
        <v>80.5</v>
      </c>
      <c r="O238" s="28"/>
      <c r="P238" s="32"/>
      <c r="Q238" s="36"/>
    </row>
    <row r="239" spans="1:17">
      <c r="A239" s="1">
        <f t="shared" si="3"/>
        <v>97.3</v>
      </c>
      <c r="B239" s="22">
        <v>2</v>
      </c>
      <c r="C239" s="1">
        <v>0</v>
      </c>
      <c r="D239" s="14">
        <v>0</v>
      </c>
      <c r="E239" s="1">
        <v>0</v>
      </c>
      <c r="F239" s="2">
        <v>0</v>
      </c>
      <c r="G239" s="1">
        <v>0</v>
      </c>
      <c r="H239" s="16">
        <v>0</v>
      </c>
      <c r="I239" s="12">
        <v>0.7</v>
      </c>
      <c r="J239" s="3">
        <v>0</v>
      </c>
      <c r="K239" s="1">
        <v>0</v>
      </c>
      <c r="L239" s="24">
        <v>0</v>
      </c>
      <c r="M239" s="4">
        <v>391</v>
      </c>
      <c r="N239" s="1">
        <v>55.5</v>
      </c>
      <c r="O239" s="29"/>
      <c r="P239" s="33"/>
      <c r="Q239" s="10" t="s">
        <v>234</v>
      </c>
    </row>
    <row r="240" spans="1:17" ht="30">
      <c r="A240" s="1">
        <f t="shared" si="3"/>
        <v>99.1</v>
      </c>
      <c r="B240" s="22">
        <v>0</v>
      </c>
      <c r="C240" s="1">
        <v>0</v>
      </c>
      <c r="D240" s="14">
        <v>0</v>
      </c>
      <c r="E240" s="1">
        <v>0</v>
      </c>
      <c r="F240" s="2">
        <v>0</v>
      </c>
      <c r="G240" s="1">
        <v>0</v>
      </c>
      <c r="H240" s="16">
        <v>0</v>
      </c>
      <c r="I240" s="12">
        <v>0.6</v>
      </c>
      <c r="J240" s="3">
        <v>0.3</v>
      </c>
      <c r="K240" s="1">
        <v>0</v>
      </c>
      <c r="L240" s="24">
        <v>0</v>
      </c>
      <c r="M240" s="4">
        <v>589</v>
      </c>
      <c r="N240" s="1">
        <v>80.7</v>
      </c>
      <c r="O240" s="1"/>
      <c r="P240" s="19" t="s">
        <v>236</v>
      </c>
      <c r="Q240" s="10" t="s">
        <v>239</v>
      </c>
    </row>
    <row r="241" spans="1:17" ht="30">
      <c r="A241" s="1">
        <f t="shared" si="3"/>
        <v>99.203000000000003</v>
      </c>
      <c r="B241" s="22">
        <v>0</v>
      </c>
      <c r="C241" s="1">
        <v>0</v>
      </c>
      <c r="D241" s="14">
        <v>0</v>
      </c>
      <c r="E241" s="1">
        <v>0</v>
      </c>
      <c r="F241" s="2">
        <v>0</v>
      </c>
      <c r="G241" s="1">
        <v>0</v>
      </c>
      <c r="H241" s="16">
        <v>0</v>
      </c>
      <c r="I241" s="12">
        <v>0.65</v>
      </c>
      <c r="J241" s="3">
        <v>0.14699999999999999</v>
      </c>
      <c r="K241" s="1">
        <v>0</v>
      </c>
      <c r="L241" s="24">
        <v>0</v>
      </c>
      <c r="M241" s="4">
        <v>431</v>
      </c>
      <c r="N241" s="1">
        <v>83</v>
      </c>
      <c r="O241" s="1"/>
      <c r="P241" s="19" t="s">
        <v>238</v>
      </c>
      <c r="Q241" s="10" t="s">
        <v>240</v>
      </c>
    </row>
    <row r="242" spans="1:17">
      <c r="A242" s="1">
        <f t="shared" si="3"/>
        <v>99.5</v>
      </c>
      <c r="B242" s="22">
        <v>0</v>
      </c>
      <c r="C242" s="1">
        <v>0</v>
      </c>
      <c r="D242" s="14">
        <v>0</v>
      </c>
      <c r="E242" s="1">
        <v>0</v>
      </c>
      <c r="F242" s="2">
        <v>0</v>
      </c>
      <c r="G242" s="1">
        <v>0</v>
      </c>
      <c r="H242" s="16">
        <v>0</v>
      </c>
      <c r="I242" s="12">
        <v>0.5</v>
      </c>
      <c r="J242" s="3">
        <v>0</v>
      </c>
      <c r="K242" s="1">
        <v>0</v>
      </c>
      <c r="L242" s="24">
        <v>0</v>
      </c>
      <c r="M242" s="4">
        <v>440</v>
      </c>
      <c r="N242" s="1">
        <v>97</v>
      </c>
      <c r="O242" s="27"/>
      <c r="P242" s="31" t="s">
        <v>241</v>
      </c>
      <c r="Q242" s="35" t="s">
        <v>242</v>
      </c>
    </row>
    <row r="243" spans="1:17">
      <c r="A243" s="1">
        <f t="shared" si="3"/>
        <v>99.47</v>
      </c>
      <c r="B243" s="22">
        <v>0</v>
      </c>
      <c r="C243" s="1">
        <v>0</v>
      </c>
      <c r="D243" s="14">
        <v>0</v>
      </c>
      <c r="E243" s="1">
        <v>0</v>
      </c>
      <c r="F243" s="2">
        <v>0</v>
      </c>
      <c r="G243" s="1">
        <v>0</v>
      </c>
      <c r="H243" s="16">
        <v>0</v>
      </c>
      <c r="I243" s="12">
        <v>0.5</v>
      </c>
      <c r="J243" s="3">
        <v>0.03</v>
      </c>
      <c r="K243" s="1">
        <v>0</v>
      </c>
      <c r="L243" s="24">
        <v>0</v>
      </c>
      <c r="M243" s="4">
        <v>490</v>
      </c>
      <c r="N243" s="1">
        <v>88</v>
      </c>
      <c r="O243" s="28"/>
      <c r="P243" s="32"/>
      <c r="Q243" s="37"/>
    </row>
    <row r="244" spans="1:17">
      <c r="A244" s="1">
        <f t="shared" si="3"/>
        <v>99.35</v>
      </c>
      <c r="B244" s="22">
        <v>0</v>
      </c>
      <c r="C244" s="1">
        <v>0</v>
      </c>
      <c r="D244" s="14">
        <v>0</v>
      </c>
      <c r="E244" s="1">
        <v>0</v>
      </c>
      <c r="F244" s="2">
        <v>0</v>
      </c>
      <c r="G244" s="1">
        <v>0</v>
      </c>
      <c r="H244" s="16">
        <v>0</v>
      </c>
      <c r="I244" s="12">
        <v>0.5</v>
      </c>
      <c r="J244" s="3">
        <v>0.15</v>
      </c>
      <c r="K244" s="1">
        <v>0</v>
      </c>
      <c r="L244" s="24">
        <v>0</v>
      </c>
      <c r="M244" s="4">
        <v>530</v>
      </c>
      <c r="N244" s="1">
        <v>87</v>
      </c>
      <c r="O244" s="29"/>
      <c r="P244" s="33"/>
      <c r="Q244" s="36"/>
    </row>
    <row r="245" spans="1:17" ht="30">
      <c r="A245" s="1">
        <f t="shared" si="3"/>
        <v>99.5</v>
      </c>
      <c r="B245" s="22">
        <v>0</v>
      </c>
      <c r="C245" s="1">
        <v>0</v>
      </c>
      <c r="D245" s="14">
        <v>0</v>
      </c>
      <c r="E245" s="1">
        <v>0</v>
      </c>
      <c r="F245" s="2">
        <v>0.05</v>
      </c>
      <c r="G245" s="1">
        <v>0</v>
      </c>
      <c r="H245" s="16">
        <v>0</v>
      </c>
      <c r="I245" s="12">
        <v>0.3</v>
      </c>
      <c r="J245" s="3">
        <v>0.15</v>
      </c>
      <c r="K245" s="1">
        <v>0</v>
      </c>
      <c r="L245" s="24">
        <v>0</v>
      </c>
      <c r="M245" s="4">
        <v>530</v>
      </c>
      <c r="N245" s="1">
        <v>79.2</v>
      </c>
      <c r="O245" s="1"/>
      <c r="P245" s="19" t="s">
        <v>243</v>
      </c>
      <c r="Q245" s="10" t="s">
        <v>244</v>
      </c>
    </row>
    <row r="246" spans="1:17" ht="30">
      <c r="A246" s="1">
        <f t="shared" si="3"/>
        <v>99.4</v>
      </c>
      <c r="B246" s="22">
        <v>0</v>
      </c>
      <c r="C246" s="1">
        <v>0</v>
      </c>
      <c r="D246" s="14">
        <v>0</v>
      </c>
      <c r="E246" s="1">
        <v>0</v>
      </c>
      <c r="F246" s="2">
        <v>0</v>
      </c>
      <c r="G246" s="1">
        <v>0</v>
      </c>
      <c r="H246" s="16">
        <v>0</v>
      </c>
      <c r="I246" s="12">
        <v>0.4</v>
      </c>
      <c r="J246" s="3">
        <v>0.15</v>
      </c>
      <c r="K246" s="1">
        <v>0.05</v>
      </c>
      <c r="L246" s="24">
        <v>0</v>
      </c>
      <c r="M246" s="4">
        <v>580</v>
      </c>
      <c r="N246" s="1">
        <v>83</v>
      </c>
      <c r="O246" s="1"/>
      <c r="P246" s="19" t="s">
        <v>182</v>
      </c>
      <c r="Q246" s="10" t="s">
        <v>233</v>
      </c>
    </row>
    <row r="247" spans="1:17" ht="48.75" customHeight="1">
      <c r="A247" s="1">
        <f t="shared" si="3"/>
        <v>99.3</v>
      </c>
      <c r="B247" s="22">
        <v>0.01</v>
      </c>
      <c r="C247" s="1">
        <v>0</v>
      </c>
      <c r="D247" s="14">
        <v>0</v>
      </c>
      <c r="E247" s="1">
        <v>0</v>
      </c>
      <c r="F247" s="2">
        <v>0.08</v>
      </c>
      <c r="G247" s="1">
        <v>0.02</v>
      </c>
      <c r="H247" s="16">
        <v>0</v>
      </c>
      <c r="I247" s="12">
        <v>0.43</v>
      </c>
      <c r="J247" s="3">
        <v>0.16</v>
      </c>
      <c r="K247" s="1">
        <v>0</v>
      </c>
      <c r="L247" s="24">
        <v>0</v>
      </c>
      <c r="M247" s="4">
        <v>610</v>
      </c>
      <c r="N247" s="1">
        <v>80</v>
      </c>
      <c r="O247" s="1"/>
      <c r="P247" s="19" t="s">
        <v>183</v>
      </c>
      <c r="Q247" s="10" t="s">
        <v>140</v>
      </c>
    </row>
    <row r="248" spans="1:17" ht="44.25" customHeight="1">
      <c r="A248" s="1">
        <f t="shared" si="3"/>
        <v>98.8</v>
      </c>
      <c r="B248" s="22">
        <v>0</v>
      </c>
      <c r="C248" s="1">
        <v>0</v>
      </c>
      <c r="D248" s="14">
        <v>0</v>
      </c>
      <c r="E248" s="1">
        <v>0</v>
      </c>
      <c r="F248" s="2">
        <v>0</v>
      </c>
      <c r="G248" s="1">
        <v>0</v>
      </c>
      <c r="H248" s="16">
        <v>0</v>
      </c>
      <c r="I248" s="12">
        <v>0.8</v>
      </c>
      <c r="J248" s="3">
        <v>0.4</v>
      </c>
      <c r="K248" s="1">
        <v>0</v>
      </c>
      <c r="L248" s="24">
        <v>0</v>
      </c>
      <c r="M248" s="4">
        <v>546</v>
      </c>
      <c r="N248" s="1">
        <v>75</v>
      </c>
      <c r="O248" s="1"/>
      <c r="P248" s="19" t="s">
        <v>138</v>
      </c>
      <c r="Q248" s="10" t="s">
        <v>139</v>
      </c>
    </row>
    <row r="249" spans="1:17" ht="39" customHeight="1">
      <c r="A249" s="1">
        <f t="shared" si="3"/>
        <v>99.35</v>
      </c>
      <c r="B249" s="22">
        <v>0</v>
      </c>
      <c r="C249" s="1">
        <v>0</v>
      </c>
      <c r="D249" s="14">
        <v>0</v>
      </c>
      <c r="E249" s="1">
        <v>0</v>
      </c>
      <c r="F249" s="2">
        <v>0.05</v>
      </c>
      <c r="G249" s="1">
        <v>0</v>
      </c>
      <c r="H249" s="16">
        <v>0</v>
      </c>
      <c r="I249" s="12">
        <v>0.45</v>
      </c>
      <c r="J249" s="3">
        <v>0.15</v>
      </c>
      <c r="K249" s="1">
        <v>0</v>
      </c>
      <c r="L249" s="24">
        <v>0</v>
      </c>
      <c r="M249" s="4">
        <v>629.88</v>
      </c>
      <c r="N249" s="1">
        <v>85.5</v>
      </c>
      <c r="O249" s="1"/>
      <c r="P249" s="19" t="s">
        <v>137</v>
      </c>
      <c r="Q249" s="10" t="s">
        <v>136</v>
      </c>
    </row>
    <row r="250" spans="1:17">
      <c r="A250" s="1">
        <f t="shared" si="3"/>
        <v>99.48</v>
      </c>
      <c r="B250" s="22">
        <v>0</v>
      </c>
      <c r="C250" s="1">
        <v>0</v>
      </c>
      <c r="D250" s="14">
        <v>0</v>
      </c>
      <c r="E250" s="1">
        <v>0</v>
      </c>
      <c r="F250" s="2">
        <v>0</v>
      </c>
      <c r="G250" s="1">
        <v>0</v>
      </c>
      <c r="H250" s="16">
        <v>0</v>
      </c>
      <c r="I250" s="12">
        <v>0.28000000000000003</v>
      </c>
      <c r="J250" s="3">
        <v>0.24</v>
      </c>
      <c r="K250" s="1">
        <v>0</v>
      </c>
      <c r="L250" s="24">
        <v>0</v>
      </c>
      <c r="M250" s="4">
        <v>420</v>
      </c>
      <c r="N250" s="1">
        <v>90</v>
      </c>
      <c r="O250" s="27"/>
      <c r="P250" s="31" t="s">
        <v>132</v>
      </c>
      <c r="Q250" s="34" t="s">
        <v>133</v>
      </c>
    </row>
    <row r="251" spans="1:17">
      <c r="A251" s="1">
        <f t="shared" si="3"/>
        <v>99.36</v>
      </c>
      <c r="B251" s="22">
        <v>0</v>
      </c>
      <c r="C251" s="1">
        <v>0</v>
      </c>
      <c r="D251" s="14">
        <v>0</v>
      </c>
      <c r="E251" s="1">
        <v>0</v>
      </c>
      <c r="F251" s="2">
        <v>0</v>
      </c>
      <c r="G251" s="1">
        <v>0</v>
      </c>
      <c r="H251" s="16">
        <v>0</v>
      </c>
      <c r="I251" s="12">
        <v>0.34</v>
      </c>
      <c r="J251" s="3">
        <v>0.3</v>
      </c>
      <c r="K251" s="1">
        <v>0</v>
      </c>
      <c r="L251" s="24">
        <v>0</v>
      </c>
      <c r="M251" s="4">
        <v>460</v>
      </c>
      <c r="N251" s="1">
        <v>84</v>
      </c>
      <c r="O251" s="28"/>
      <c r="P251" s="32"/>
      <c r="Q251" s="34"/>
    </row>
    <row r="252" spans="1:17">
      <c r="A252" s="1">
        <f t="shared" si="3"/>
        <v>99.38</v>
      </c>
      <c r="B252" s="22">
        <v>0</v>
      </c>
      <c r="C252" s="1">
        <v>0</v>
      </c>
      <c r="D252" s="14">
        <v>0</v>
      </c>
      <c r="E252" s="1">
        <v>0</v>
      </c>
      <c r="F252" s="2">
        <v>0</v>
      </c>
      <c r="G252" s="1">
        <v>0</v>
      </c>
      <c r="H252" s="16">
        <v>0</v>
      </c>
      <c r="I252" s="12">
        <v>0.36</v>
      </c>
      <c r="J252" s="3">
        <v>0.26</v>
      </c>
      <c r="K252" s="1">
        <v>0</v>
      </c>
      <c r="L252" s="24">
        <v>0</v>
      </c>
      <c r="M252" s="4">
        <v>520</v>
      </c>
      <c r="N252" s="1">
        <v>85</v>
      </c>
      <c r="O252" s="28"/>
      <c r="P252" s="32"/>
      <c r="Q252" s="34"/>
    </row>
    <row r="253" spans="1:17">
      <c r="A253" s="1">
        <f t="shared" si="3"/>
        <v>99.4</v>
      </c>
      <c r="B253" s="22">
        <v>0</v>
      </c>
      <c r="C253" s="1">
        <v>0</v>
      </c>
      <c r="D253" s="14">
        <v>0</v>
      </c>
      <c r="E253" s="1">
        <v>0</v>
      </c>
      <c r="F253" s="2">
        <v>0</v>
      </c>
      <c r="G253" s="1">
        <v>0</v>
      </c>
      <c r="H253" s="16">
        <v>0</v>
      </c>
      <c r="I253" s="12">
        <v>0.4</v>
      </c>
      <c r="J253" s="3">
        <v>0.2</v>
      </c>
      <c r="K253" s="1">
        <v>0</v>
      </c>
      <c r="L253" s="24">
        <v>0</v>
      </c>
      <c r="M253" s="4">
        <v>637</v>
      </c>
      <c r="N253" s="1">
        <v>80</v>
      </c>
      <c r="O253" s="28"/>
      <c r="P253" s="32"/>
      <c r="Q253" s="34"/>
    </row>
    <row r="254" spans="1:17">
      <c r="A254" s="1">
        <f t="shared" si="3"/>
        <v>99.57</v>
      </c>
      <c r="B254" s="22">
        <v>0</v>
      </c>
      <c r="C254" s="1">
        <v>0</v>
      </c>
      <c r="D254" s="14">
        <v>0</v>
      </c>
      <c r="E254" s="1">
        <v>0</v>
      </c>
      <c r="F254" s="2">
        <v>0.05</v>
      </c>
      <c r="G254" s="1">
        <v>0</v>
      </c>
      <c r="H254" s="16">
        <v>0</v>
      </c>
      <c r="I254" s="12">
        <v>0.27</v>
      </c>
      <c r="J254" s="3">
        <v>0.11</v>
      </c>
      <c r="K254" s="1">
        <v>0</v>
      </c>
      <c r="L254" s="24">
        <v>0</v>
      </c>
      <c r="M254" s="4">
        <v>515</v>
      </c>
      <c r="N254" s="1">
        <v>83</v>
      </c>
      <c r="O254" s="28"/>
      <c r="P254" s="32"/>
      <c r="Q254" s="34"/>
    </row>
    <row r="255" spans="1:17">
      <c r="A255" s="1">
        <f t="shared" si="3"/>
        <v>99.17</v>
      </c>
      <c r="B255" s="22">
        <v>0</v>
      </c>
      <c r="C255" s="1">
        <v>0</v>
      </c>
      <c r="D255" s="14">
        <v>0</v>
      </c>
      <c r="E255" s="1">
        <v>0</v>
      </c>
      <c r="F255" s="2">
        <v>0.13</v>
      </c>
      <c r="G255" s="1">
        <v>0</v>
      </c>
      <c r="H255" s="16">
        <v>0</v>
      </c>
      <c r="I255" s="12">
        <v>0.6</v>
      </c>
      <c r="J255" s="3">
        <v>0.1</v>
      </c>
      <c r="K255" s="1">
        <v>0</v>
      </c>
      <c r="L255" s="24">
        <v>0</v>
      </c>
      <c r="M255" s="4">
        <v>586</v>
      </c>
      <c r="N255" s="1">
        <v>85</v>
      </c>
      <c r="O255" s="28"/>
      <c r="P255" s="32"/>
      <c r="Q255" s="34"/>
    </row>
    <row r="256" spans="1:17">
      <c r="A256" s="1">
        <f t="shared" si="3"/>
        <v>99.55</v>
      </c>
      <c r="B256" s="22">
        <v>0</v>
      </c>
      <c r="C256" s="1">
        <v>0</v>
      </c>
      <c r="D256" s="14">
        <v>0</v>
      </c>
      <c r="E256" s="1">
        <v>0</v>
      </c>
      <c r="F256" s="2">
        <v>0.05</v>
      </c>
      <c r="G256" s="1">
        <v>0</v>
      </c>
      <c r="H256" s="16">
        <v>0</v>
      </c>
      <c r="I256" s="12">
        <v>0.3</v>
      </c>
      <c r="J256" s="3">
        <v>0.1</v>
      </c>
      <c r="K256" s="1">
        <v>0</v>
      </c>
      <c r="L256" s="24">
        <v>0</v>
      </c>
      <c r="M256" s="4">
        <v>590</v>
      </c>
      <c r="N256" s="1">
        <v>82</v>
      </c>
      <c r="O256" s="29"/>
      <c r="P256" s="33"/>
      <c r="Q256" s="34"/>
    </row>
    <row r="257" spans="1:17">
      <c r="A257" s="1">
        <f t="shared" si="3"/>
        <v>99.5</v>
      </c>
      <c r="B257" s="22">
        <v>0</v>
      </c>
      <c r="C257" s="1">
        <v>0</v>
      </c>
      <c r="D257" s="14">
        <v>0</v>
      </c>
      <c r="E257" s="1">
        <v>0</v>
      </c>
      <c r="F257" s="2">
        <v>0.05</v>
      </c>
      <c r="G257" s="1">
        <v>0</v>
      </c>
      <c r="H257" s="16">
        <v>0</v>
      </c>
      <c r="I257" s="12">
        <v>0.3</v>
      </c>
      <c r="J257" s="3">
        <v>0.15</v>
      </c>
      <c r="K257" s="1">
        <v>0</v>
      </c>
      <c r="L257" s="24">
        <v>0</v>
      </c>
      <c r="M257" s="4">
        <v>604</v>
      </c>
      <c r="N257" s="1">
        <v>82.1</v>
      </c>
      <c r="O257" s="27"/>
      <c r="P257" s="31" t="s">
        <v>129</v>
      </c>
      <c r="Q257" s="34" t="s">
        <v>135</v>
      </c>
    </row>
    <row r="258" spans="1:17">
      <c r="A258" s="1">
        <f t="shared" ref="A258:A321" si="4">100-SUM(B258:K258)</f>
        <v>99.7</v>
      </c>
      <c r="B258" s="22">
        <v>0</v>
      </c>
      <c r="C258" s="1">
        <v>0</v>
      </c>
      <c r="D258" s="14">
        <v>0</v>
      </c>
      <c r="E258" s="1">
        <v>0</v>
      </c>
      <c r="F258" s="2">
        <v>0</v>
      </c>
      <c r="G258" s="1">
        <v>0</v>
      </c>
      <c r="H258" s="16">
        <v>0</v>
      </c>
      <c r="I258" s="12">
        <v>0</v>
      </c>
      <c r="J258" s="3">
        <v>0.3</v>
      </c>
      <c r="K258" s="1">
        <v>0</v>
      </c>
      <c r="L258" s="24">
        <v>0</v>
      </c>
      <c r="M258" s="4">
        <v>420</v>
      </c>
      <c r="N258" s="1">
        <v>92</v>
      </c>
      <c r="O258" s="28"/>
      <c r="P258" s="32"/>
      <c r="Q258" s="34"/>
    </row>
    <row r="259" spans="1:17">
      <c r="A259" s="1">
        <f t="shared" si="4"/>
        <v>99.5</v>
      </c>
      <c r="B259" s="22">
        <v>0</v>
      </c>
      <c r="C259" s="1">
        <v>0</v>
      </c>
      <c r="D259" s="14">
        <v>0</v>
      </c>
      <c r="E259" s="1">
        <v>0</v>
      </c>
      <c r="F259" s="2">
        <v>0</v>
      </c>
      <c r="G259" s="1">
        <v>0</v>
      </c>
      <c r="H259" s="16">
        <v>0</v>
      </c>
      <c r="I259" s="12">
        <v>0</v>
      </c>
      <c r="J259" s="3">
        <v>0.5</v>
      </c>
      <c r="K259" s="1">
        <v>0</v>
      </c>
      <c r="L259" s="24">
        <v>0</v>
      </c>
      <c r="M259" s="4">
        <v>482</v>
      </c>
      <c r="N259" s="1">
        <v>83</v>
      </c>
      <c r="O259" s="28"/>
      <c r="P259" s="32"/>
      <c r="Q259" s="34"/>
    </row>
    <row r="260" spans="1:17">
      <c r="A260" s="1">
        <f t="shared" si="4"/>
        <v>99.36</v>
      </c>
      <c r="B260" s="22">
        <v>0</v>
      </c>
      <c r="C260" s="1">
        <v>0</v>
      </c>
      <c r="D260" s="14">
        <v>0</v>
      </c>
      <c r="E260" s="1">
        <v>0</v>
      </c>
      <c r="F260" s="2">
        <v>0</v>
      </c>
      <c r="G260" s="1">
        <v>0</v>
      </c>
      <c r="H260" s="16">
        <v>0</v>
      </c>
      <c r="I260" s="12">
        <v>0.34</v>
      </c>
      <c r="J260" s="3">
        <v>0.3</v>
      </c>
      <c r="K260" s="1">
        <v>0</v>
      </c>
      <c r="L260" s="24">
        <v>0</v>
      </c>
      <c r="M260" s="4">
        <v>460</v>
      </c>
      <c r="N260" s="1">
        <v>84</v>
      </c>
      <c r="O260" s="28"/>
      <c r="P260" s="32"/>
      <c r="Q260" s="34"/>
    </row>
    <row r="261" spans="1:17">
      <c r="A261" s="1">
        <f t="shared" si="4"/>
        <v>99.5</v>
      </c>
      <c r="B261" s="22">
        <v>0</v>
      </c>
      <c r="C261" s="1">
        <v>0</v>
      </c>
      <c r="D261" s="14">
        <v>0</v>
      </c>
      <c r="E261" s="1">
        <v>0</v>
      </c>
      <c r="F261" s="2">
        <v>0</v>
      </c>
      <c r="G261" s="1">
        <v>0</v>
      </c>
      <c r="H261" s="16">
        <v>0</v>
      </c>
      <c r="I261" s="12">
        <v>0.5</v>
      </c>
      <c r="J261" s="3">
        <v>0</v>
      </c>
      <c r="K261" s="1">
        <v>0</v>
      </c>
      <c r="L261" s="24">
        <v>0</v>
      </c>
      <c r="M261" s="4">
        <v>500</v>
      </c>
      <c r="N261" s="1">
        <v>85</v>
      </c>
      <c r="O261" s="28"/>
      <c r="P261" s="32"/>
      <c r="Q261" s="34"/>
    </row>
    <row r="262" spans="1:17">
      <c r="A262" s="1">
        <f t="shared" si="4"/>
        <v>99.4</v>
      </c>
      <c r="B262" s="22">
        <v>0</v>
      </c>
      <c r="C262" s="1">
        <v>0</v>
      </c>
      <c r="D262" s="14">
        <v>0</v>
      </c>
      <c r="E262" s="1">
        <v>0</v>
      </c>
      <c r="F262" s="2">
        <v>0</v>
      </c>
      <c r="G262" s="1">
        <v>0</v>
      </c>
      <c r="H262" s="16">
        <v>0</v>
      </c>
      <c r="I262" s="12">
        <v>0.4</v>
      </c>
      <c r="J262" s="3">
        <v>0.2</v>
      </c>
      <c r="K262" s="1">
        <v>0</v>
      </c>
      <c r="L262" s="24">
        <v>0</v>
      </c>
      <c r="M262" s="4">
        <v>637</v>
      </c>
      <c r="N262" s="1">
        <v>80</v>
      </c>
      <c r="O262" s="28"/>
      <c r="P262" s="32"/>
      <c r="Q262" s="34"/>
    </row>
    <row r="263" spans="1:17">
      <c r="A263" s="1">
        <f t="shared" si="4"/>
        <v>99.27</v>
      </c>
      <c r="B263" s="22">
        <v>0</v>
      </c>
      <c r="C263" s="1">
        <v>0</v>
      </c>
      <c r="D263" s="14">
        <v>0</v>
      </c>
      <c r="E263" s="1">
        <v>0</v>
      </c>
      <c r="F263" s="2">
        <v>0.03</v>
      </c>
      <c r="G263" s="1">
        <v>0</v>
      </c>
      <c r="H263" s="16">
        <v>0</v>
      </c>
      <c r="I263" s="12">
        <v>0.6</v>
      </c>
      <c r="J263" s="3">
        <v>0.1</v>
      </c>
      <c r="K263" s="1">
        <v>0</v>
      </c>
      <c r="L263" s="24">
        <v>0</v>
      </c>
      <c r="M263" s="4">
        <v>586</v>
      </c>
      <c r="N263" s="1">
        <v>85</v>
      </c>
      <c r="O263" s="29"/>
      <c r="P263" s="33"/>
      <c r="Q263" s="34"/>
    </row>
    <row r="264" spans="1:17">
      <c r="A264" s="1">
        <f t="shared" si="4"/>
        <v>99.55</v>
      </c>
      <c r="B264" s="22">
        <v>0</v>
      </c>
      <c r="C264" s="1">
        <v>0</v>
      </c>
      <c r="D264" s="14">
        <v>0</v>
      </c>
      <c r="E264" s="1">
        <v>0</v>
      </c>
      <c r="F264" s="2">
        <v>0.05</v>
      </c>
      <c r="G264" s="1">
        <v>0</v>
      </c>
      <c r="H264" s="16">
        <v>0</v>
      </c>
      <c r="I264" s="12">
        <v>0.3</v>
      </c>
      <c r="J264" s="3">
        <v>0.1</v>
      </c>
      <c r="K264" s="1">
        <v>0</v>
      </c>
      <c r="L264" s="24">
        <v>0</v>
      </c>
      <c r="M264" s="4">
        <v>570</v>
      </c>
      <c r="N264" s="1">
        <v>82</v>
      </c>
      <c r="O264" s="27"/>
      <c r="P264" s="31" t="s">
        <v>130</v>
      </c>
      <c r="Q264" s="34" t="s">
        <v>133</v>
      </c>
    </row>
    <row r="265" spans="1:17">
      <c r="A265" s="1">
        <f t="shared" si="4"/>
        <v>99.25</v>
      </c>
      <c r="B265" s="22">
        <v>0</v>
      </c>
      <c r="C265" s="1">
        <v>0</v>
      </c>
      <c r="D265" s="14">
        <v>0</v>
      </c>
      <c r="E265" s="1">
        <v>0</v>
      </c>
      <c r="F265" s="2">
        <v>0</v>
      </c>
      <c r="G265" s="1">
        <v>0.2</v>
      </c>
      <c r="H265" s="16">
        <v>0.25</v>
      </c>
      <c r="I265" s="12">
        <v>0.3</v>
      </c>
      <c r="J265" s="3">
        <v>0</v>
      </c>
      <c r="K265" s="1">
        <v>0</v>
      </c>
      <c r="L265" s="24">
        <v>0</v>
      </c>
      <c r="M265" s="4">
        <v>560</v>
      </c>
      <c r="N265" s="1">
        <v>75</v>
      </c>
      <c r="O265" s="28"/>
      <c r="P265" s="32"/>
      <c r="Q265" s="34"/>
    </row>
    <row r="266" spans="1:17">
      <c r="A266" s="1">
        <f t="shared" si="4"/>
        <v>98.48</v>
      </c>
      <c r="B266" s="22">
        <v>0</v>
      </c>
      <c r="C266" s="1">
        <v>0</v>
      </c>
      <c r="D266" s="14">
        <v>0</v>
      </c>
      <c r="E266" s="1">
        <v>0</v>
      </c>
      <c r="F266" s="2">
        <v>0</v>
      </c>
      <c r="G266" s="1">
        <v>0</v>
      </c>
      <c r="H266" s="16">
        <v>0</v>
      </c>
      <c r="I266" s="12">
        <v>1.4</v>
      </c>
      <c r="J266" s="3">
        <v>0.12</v>
      </c>
      <c r="K266" s="1">
        <v>0</v>
      </c>
      <c r="L266" s="24">
        <v>0</v>
      </c>
      <c r="M266" s="4">
        <v>559.86</v>
      </c>
      <c r="N266" s="1">
        <v>87.05</v>
      </c>
      <c r="O266" s="29"/>
      <c r="P266" s="33"/>
      <c r="Q266" s="10" t="s">
        <v>128</v>
      </c>
    </row>
    <row r="267" spans="1:17">
      <c r="A267" s="1">
        <f t="shared" si="4"/>
        <v>99.85</v>
      </c>
      <c r="B267" s="22">
        <v>0</v>
      </c>
      <c r="C267" s="1">
        <v>0</v>
      </c>
      <c r="D267" s="14">
        <v>0</v>
      </c>
      <c r="E267" s="1">
        <v>0</v>
      </c>
      <c r="F267" s="2">
        <v>0</v>
      </c>
      <c r="G267" s="1">
        <v>0</v>
      </c>
      <c r="H267" s="16">
        <v>0</v>
      </c>
      <c r="I267" s="12">
        <v>0</v>
      </c>
      <c r="J267" s="3">
        <v>0.15</v>
      </c>
      <c r="K267" s="1">
        <v>0</v>
      </c>
      <c r="L267" s="24">
        <v>0</v>
      </c>
      <c r="M267" s="4">
        <v>470</v>
      </c>
      <c r="N267" s="1">
        <v>90</v>
      </c>
      <c r="O267" s="27"/>
      <c r="P267" s="31" t="s">
        <v>119</v>
      </c>
      <c r="Q267" s="34" t="s">
        <v>134</v>
      </c>
    </row>
    <row r="268" spans="1:17">
      <c r="A268" s="1">
        <f t="shared" si="4"/>
        <v>99.5</v>
      </c>
      <c r="B268" s="22">
        <v>0</v>
      </c>
      <c r="C268" s="1">
        <v>0</v>
      </c>
      <c r="D268" s="14">
        <v>0</v>
      </c>
      <c r="E268" s="1">
        <v>0</v>
      </c>
      <c r="F268" s="2">
        <v>0</v>
      </c>
      <c r="G268" s="1">
        <v>0</v>
      </c>
      <c r="H268" s="16">
        <v>0</v>
      </c>
      <c r="I268" s="12">
        <v>0</v>
      </c>
      <c r="J268" s="3">
        <v>0.5</v>
      </c>
      <c r="K268" s="1">
        <v>0</v>
      </c>
      <c r="L268" s="24">
        <v>0</v>
      </c>
      <c r="M268" s="4">
        <v>482</v>
      </c>
      <c r="N268" s="1">
        <v>83</v>
      </c>
      <c r="O268" s="28"/>
      <c r="P268" s="32"/>
      <c r="Q268" s="34"/>
    </row>
    <row r="269" spans="1:17">
      <c r="A269" s="1">
        <f t="shared" si="4"/>
        <v>99.2</v>
      </c>
      <c r="B269" s="22">
        <v>0</v>
      </c>
      <c r="C269" s="1">
        <v>0</v>
      </c>
      <c r="D269" s="14">
        <v>0</v>
      </c>
      <c r="E269" s="1">
        <v>0</v>
      </c>
      <c r="F269" s="2">
        <v>0</v>
      </c>
      <c r="G269" s="1">
        <v>0</v>
      </c>
      <c r="H269" s="16">
        <v>0</v>
      </c>
      <c r="I269" s="12">
        <v>0.8</v>
      </c>
      <c r="J269" s="3">
        <v>0</v>
      </c>
      <c r="K269" s="1">
        <v>0</v>
      </c>
      <c r="L269" s="24">
        <v>0</v>
      </c>
      <c r="M269" s="4">
        <v>430</v>
      </c>
      <c r="N269" s="1">
        <v>85</v>
      </c>
      <c r="O269" s="28"/>
      <c r="P269" s="32"/>
      <c r="Q269" s="34"/>
    </row>
    <row r="270" spans="1:17">
      <c r="A270" s="1">
        <f t="shared" si="4"/>
        <v>99.4</v>
      </c>
      <c r="B270" s="22">
        <v>0</v>
      </c>
      <c r="C270" s="1">
        <v>0</v>
      </c>
      <c r="D270" s="14">
        <v>0</v>
      </c>
      <c r="E270" s="1">
        <v>0</v>
      </c>
      <c r="F270" s="2">
        <v>0</v>
      </c>
      <c r="G270" s="1">
        <v>0</v>
      </c>
      <c r="H270" s="16">
        <v>0</v>
      </c>
      <c r="I270" s="12">
        <v>0.4</v>
      </c>
      <c r="J270" s="3">
        <v>0.2</v>
      </c>
      <c r="K270" s="1">
        <v>0</v>
      </c>
      <c r="L270" s="24">
        <v>0</v>
      </c>
      <c r="M270" s="4">
        <v>637</v>
      </c>
      <c r="N270" s="1">
        <v>80</v>
      </c>
      <c r="O270" s="28"/>
      <c r="P270" s="32"/>
      <c r="Q270" s="34"/>
    </row>
    <row r="271" spans="1:17">
      <c r="A271" s="1">
        <f t="shared" si="4"/>
        <v>99.3</v>
      </c>
      <c r="B271" s="22">
        <v>0</v>
      </c>
      <c r="C271" s="1">
        <v>0</v>
      </c>
      <c r="D271" s="14">
        <v>0</v>
      </c>
      <c r="E271" s="1">
        <v>0</v>
      </c>
      <c r="F271" s="2">
        <v>0</v>
      </c>
      <c r="G271" s="1">
        <v>0</v>
      </c>
      <c r="H271" s="16">
        <v>0</v>
      </c>
      <c r="I271" s="12">
        <v>0.3</v>
      </c>
      <c r="J271" s="3">
        <v>0.4</v>
      </c>
      <c r="K271" s="1">
        <v>0</v>
      </c>
      <c r="L271" s="24">
        <v>0</v>
      </c>
      <c r="M271" s="4">
        <v>460</v>
      </c>
      <c r="N271" s="1">
        <v>83</v>
      </c>
      <c r="O271" s="28"/>
      <c r="P271" s="32"/>
      <c r="Q271" s="34"/>
    </row>
    <row r="272" spans="1:17">
      <c r="A272" s="1">
        <f t="shared" si="4"/>
        <v>99.17</v>
      </c>
      <c r="B272" s="22">
        <v>0</v>
      </c>
      <c r="C272" s="1">
        <v>0</v>
      </c>
      <c r="D272" s="14">
        <v>0</v>
      </c>
      <c r="E272" s="1">
        <v>0</v>
      </c>
      <c r="F272" s="2">
        <v>0.13</v>
      </c>
      <c r="G272" s="1">
        <v>0</v>
      </c>
      <c r="H272" s="16">
        <v>0</v>
      </c>
      <c r="I272" s="12">
        <v>0.6</v>
      </c>
      <c r="J272" s="3">
        <v>0.1</v>
      </c>
      <c r="K272" s="1">
        <v>0</v>
      </c>
      <c r="L272" s="24">
        <v>0</v>
      </c>
      <c r="M272" s="4">
        <v>586</v>
      </c>
      <c r="N272" s="1">
        <v>85</v>
      </c>
      <c r="O272" s="28"/>
      <c r="P272" s="32"/>
      <c r="Q272" s="34"/>
    </row>
    <row r="273" spans="1:17">
      <c r="A273" s="1">
        <f t="shared" si="4"/>
        <v>99.55</v>
      </c>
      <c r="B273" s="22">
        <v>0</v>
      </c>
      <c r="C273" s="1">
        <v>0</v>
      </c>
      <c r="D273" s="14">
        <v>0</v>
      </c>
      <c r="E273" s="1">
        <v>0</v>
      </c>
      <c r="F273" s="2">
        <v>0.05</v>
      </c>
      <c r="G273" s="1">
        <v>0</v>
      </c>
      <c r="H273" s="16">
        <v>0</v>
      </c>
      <c r="I273" s="12">
        <v>0.3</v>
      </c>
      <c r="J273" s="3">
        <v>0.1</v>
      </c>
      <c r="K273" s="1">
        <v>0</v>
      </c>
      <c r="L273" s="24">
        <v>0</v>
      </c>
      <c r="M273" s="4">
        <v>590</v>
      </c>
      <c r="N273" s="1">
        <v>82</v>
      </c>
      <c r="O273" s="28"/>
      <c r="P273" s="32"/>
      <c r="Q273" s="34"/>
    </row>
    <row r="274" spans="1:17">
      <c r="A274" s="1">
        <f t="shared" si="4"/>
        <v>99.01</v>
      </c>
      <c r="B274" s="22">
        <v>0</v>
      </c>
      <c r="C274" s="1">
        <v>0</v>
      </c>
      <c r="D274" s="14">
        <v>0</v>
      </c>
      <c r="E274" s="1">
        <v>0</v>
      </c>
      <c r="F274" s="2">
        <v>0.04</v>
      </c>
      <c r="G274" s="1">
        <v>0</v>
      </c>
      <c r="H274" s="16">
        <v>0</v>
      </c>
      <c r="I274" s="12">
        <v>0.8</v>
      </c>
      <c r="J274" s="3">
        <v>0.15</v>
      </c>
      <c r="K274" s="1">
        <v>0</v>
      </c>
      <c r="L274" s="24">
        <v>0</v>
      </c>
      <c r="M274" s="4">
        <v>500</v>
      </c>
      <c r="N274" s="1">
        <v>85</v>
      </c>
      <c r="O274" s="28"/>
      <c r="P274" s="32"/>
      <c r="Q274" s="34"/>
    </row>
    <row r="275" spans="1:17">
      <c r="A275" s="1">
        <f t="shared" si="4"/>
        <v>99.8</v>
      </c>
      <c r="B275" s="22">
        <v>0</v>
      </c>
      <c r="C275" s="1">
        <v>0</v>
      </c>
      <c r="D275" s="14">
        <v>0</v>
      </c>
      <c r="E275" s="1">
        <v>0</v>
      </c>
      <c r="F275" s="2">
        <v>0</v>
      </c>
      <c r="G275" s="1">
        <v>0</v>
      </c>
      <c r="H275" s="16">
        <v>0.1</v>
      </c>
      <c r="I275" s="12">
        <v>0.1</v>
      </c>
      <c r="J275" s="3">
        <v>0</v>
      </c>
      <c r="K275" s="1">
        <v>0</v>
      </c>
      <c r="L275" s="24">
        <v>0</v>
      </c>
      <c r="M275" s="4">
        <v>561</v>
      </c>
      <c r="N275" s="1">
        <v>90</v>
      </c>
      <c r="O275" s="28"/>
      <c r="P275" s="32"/>
      <c r="Q275" s="34"/>
    </row>
    <row r="276" spans="1:17">
      <c r="A276" s="1">
        <f t="shared" si="4"/>
        <v>99.8</v>
      </c>
      <c r="B276" s="22">
        <v>0</v>
      </c>
      <c r="C276" s="1">
        <v>0</v>
      </c>
      <c r="D276" s="14">
        <v>0</v>
      </c>
      <c r="E276" s="1">
        <v>0</v>
      </c>
      <c r="F276" s="2">
        <v>0</v>
      </c>
      <c r="G276" s="1">
        <v>0</v>
      </c>
      <c r="H276" s="16">
        <v>0</v>
      </c>
      <c r="I276" s="12">
        <v>0</v>
      </c>
      <c r="J276" s="3">
        <v>0.13</v>
      </c>
      <c r="K276" s="1">
        <v>7.0000000000000007E-2</v>
      </c>
      <c r="L276" s="24">
        <v>0</v>
      </c>
      <c r="M276" s="4">
        <v>500</v>
      </c>
      <c r="N276" s="1">
        <v>98</v>
      </c>
      <c r="O276" s="28"/>
      <c r="P276" s="32"/>
      <c r="Q276" s="34"/>
    </row>
    <row r="277" spans="1:17">
      <c r="A277" s="1">
        <f t="shared" si="4"/>
        <v>99.35</v>
      </c>
      <c r="B277" s="22">
        <v>0</v>
      </c>
      <c r="C277" s="1">
        <v>0</v>
      </c>
      <c r="D277" s="14">
        <v>0</v>
      </c>
      <c r="E277" s="1">
        <v>0</v>
      </c>
      <c r="F277" s="2">
        <v>0</v>
      </c>
      <c r="G277" s="1">
        <v>0</v>
      </c>
      <c r="H277" s="16">
        <v>0.15</v>
      </c>
      <c r="I277" s="12">
        <v>0</v>
      </c>
      <c r="J277" s="3">
        <v>0</v>
      </c>
      <c r="K277" s="1">
        <v>0.5</v>
      </c>
      <c r="L277" s="24">
        <v>0</v>
      </c>
      <c r="M277" s="4">
        <v>470</v>
      </c>
      <c r="N277" s="1">
        <v>96</v>
      </c>
      <c r="O277" s="29"/>
      <c r="P277" s="33"/>
      <c r="Q277" s="34"/>
    </row>
    <row r="278" spans="1:17" ht="31.5" customHeight="1">
      <c r="A278" s="1">
        <f t="shared" si="4"/>
        <v>99.322999999999993</v>
      </c>
      <c r="B278" s="22">
        <v>0</v>
      </c>
      <c r="C278" s="1">
        <v>0</v>
      </c>
      <c r="D278" s="14">
        <v>0.12</v>
      </c>
      <c r="E278" s="1">
        <v>2.7E-2</v>
      </c>
      <c r="F278" s="2">
        <v>0</v>
      </c>
      <c r="G278" s="1">
        <v>0</v>
      </c>
      <c r="H278" s="16">
        <v>0</v>
      </c>
      <c r="I278" s="12">
        <v>0.39</v>
      </c>
      <c r="J278" s="3">
        <v>0.14000000000000001</v>
      </c>
      <c r="K278" s="1">
        <v>0</v>
      </c>
      <c r="L278" s="24">
        <v>0</v>
      </c>
      <c r="M278" s="4">
        <v>615</v>
      </c>
      <c r="N278" s="1">
        <v>75.099999999999994</v>
      </c>
      <c r="O278" s="1"/>
      <c r="P278" s="19" t="s">
        <v>120</v>
      </c>
      <c r="Q278" s="10" t="s">
        <v>127</v>
      </c>
    </row>
    <row r="279" spans="1:17" ht="31.5" customHeight="1">
      <c r="A279" s="1">
        <f t="shared" si="4"/>
        <v>99.36</v>
      </c>
      <c r="B279" s="22">
        <v>0</v>
      </c>
      <c r="C279" s="1">
        <v>0</v>
      </c>
      <c r="D279" s="14">
        <v>0</v>
      </c>
      <c r="E279" s="1">
        <v>0</v>
      </c>
      <c r="F279" s="2">
        <v>0.06</v>
      </c>
      <c r="G279" s="1">
        <v>0</v>
      </c>
      <c r="H279" s="16">
        <v>0</v>
      </c>
      <c r="I279" s="12">
        <v>0.43</v>
      </c>
      <c r="J279" s="3">
        <v>0.15</v>
      </c>
      <c r="K279" s="1">
        <v>0</v>
      </c>
      <c r="L279" s="24">
        <v>0</v>
      </c>
      <c r="M279" s="4">
        <v>629.88</v>
      </c>
      <c r="N279" s="1">
        <v>85.5</v>
      </c>
      <c r="O279" s="1"/>
      <c r="P279" s="19" t="s">
        <v>121</v>
      </c>
      <c r="Q279" s="10" t="s">
        <v>118</v>
      </c>
    </row>
    <row r="280" spans="1:17" ht="27.2" customHeight="1">
      <c r="A280" s="1">
        <f t="shared" si="4"/>
        <v>99.18</v>
      </c>
      <c r="B280" s="22">
        <v>0</v>
      </c>
      <c r="C280" s="1">
        <v>0</v>
      </c>
      <c r="D280" s="14">
        <v>0</v>
      </c>
      <c r="E280" s="1">
        <v>0.02</v>
      </c>
      <c r="F280" s="2">
        <v>0.05</v>
      </c>
      <c r="G280" s="1">
        <v>0</v>
      </c>
      <c r="H280" s="16">
        <v>0</v>
      </c>
      <c r="I280" s="12">
        <v>0.6</v>
      </c>
      <c r="J280" s="3">
        <v>0.15</v>
      </c>
      <c r="K280" s="1">
        <v>0</v>
      </c>
      <c r="L280" s="24">
        <v>0</v>
      </c>
      <c r="M280" s="4">
        <v>460.2</v>
      </c>
      <c r="N280" s="1">
        <v>88.5</v>
      </c>
      <c r="O280" s="27"/>
      <c r="P280" s="31" t="s">
        <v>122</v>
      </c>
      <c r="Q280" s="10" t="s">
        <v>117</v>
      </c>
    </row>
    <row r="281" spans="1:17" ht="30">
      <c r="A281" s="1">
        <f t="shared" si="4"/>
        <v>99.13</v>
      </c>
      <c r="B281" s="22">
        <v>0</v>
      </c>
      <c r="C281" s="1">
        <v>0</v>
      </c>
      <c r="D281" s="14">
        <v>0</v>
      </c>
      <c r="E281" s="1">
        <v>0.02</v>
      </c>
      <c r="F281" s="2">
        <v>0.05</v>
      </c>
      <c r="G281" s="1">
        <v>0</v>
      </c>
      <c r="H281" s="16">
        <v>0</v>
      </c>
      <c r="I281" s="12">
        <v>0.6</v>
      </c>
      <c r="J281" s="3">
        <v>0.15</v>
      </c>
      <c r="K281" s="1">
        <v>0.05</v>
      </c>
      <c r="L281" s="24">
        <v>0</v>
      </c>
      <c r="M281" s="4">
        <v>492</v>
      </c>
      <c r="N281" s="1">
        <v>82</v>
      </c>
      <c r="O281" s="29"/>
      <c r="P281" s="33"/>
      <c r="Q281" s="10" t="s">
        <v>116</v>
      </c>
    </row>
    <row r="282" spans="1:17" ht="32.25" customHeight="1">
      <c r="A282" s="1">
        <f t="shared" si="4"/>
        <v>97.7</v>
      </c>
      <c r="B282" s="22">
        <v>0</v>
      </c>
      <c r="C282" s="1">
        <v>0</v>
      </c>
      <c r="D282" s="14">
        <v>0</v>
      </c>
      <c r="E282" s="1">
        <v>0</v>
      </c>
      <c r="F282" s="2">
        <v>0</v>
      </c>
      <c r="G282" s="1">
        <v>0</v>
      </c>
      <c r="H282" s="16">
        <v>0</v>
      </c>
      <c r="I282" s="12">
        <v>2</v>
      </c>
      <c r="J282" s="3">
        <v>0.3</v>
      </c>
      <c r="K282" s="1">
        <v>0</v>
      </c>
      <c r="L282" s="24">
        <v>0</v>
      </c>
      <c r="M282" s="4">
        <v>420</v>
      </c>
      <c r="N282" s="1">
        <v>74</v>
      </c>
      <c r="O282" s="1"/>
      <c r="P282" s="19" t="s">
        <v>115</v>
      </c>
      <c r="Q282" s="10" t="s">
        <v>114</v>
      </c>
    </row>
    <row r="283" spans="1:17" ht="30">
      <c r="A283" s="1">
        <f t="shared" si="4"/>
        <v>98.18</v>
      </c>
      <c r="B283" s="22">
        <v>0</v>
      </c>
      <c r="C283" s="1">
        <v>0</v>
      </c>
      <c r="D283" s="14">
        <v>1.5</v>
      </c>
      <c r="E283" s="1">
        <v>0.32</v>
      </c>
      <c r="F283" s="2">
        <v>0</v>
      </c>
      <c r="G283" s="1">
        <v>0</v>
      </c>
      <c r="H283" s="16">
        <v>0</v>
      </c>
      <c r="I283" s="12">
        <v>0</v>
      </c>
      <c r="J283" s="3">
        <v>0</v>
      </c>
      <c r="K283" s="1">
        <v>0</v>
      </c>
      <c r="L283" s="24">
        <v>0</v>
      </c>
      <c r="M283" s="4">
        <v>570</v>
      </c>
      <c r="N283" s="1">
        <v>49</v>
      </c>
      <c r="O283" s="27"/>
      <c r="P283" s="31" t="s">
        <v>247</v>
      </c>
      <c r="Q283" s="10" t="s">
        <v>248</v>
      </c>
    </row>
    <row r="284" spans="1:17" ht="30">
      <c r="A284" s="1">
        <f t="shared" si="4"/>
        <v>96.97</v>
      </c>
      <c r="B284" s="22">
        <v>0</v>
      </c>
      <c r="C284" s="1">
        <v>0</v>
      </c>
      <c r="D284" s="14">
        <v>2.5</v>
      </c>
      <c r="E284" s="1">
        <v>0.53</v>
      </c>
      <c r="F284" s="2">
        <v>0</v>
      </c>
      <c r="G284" s="1">
        <v>0</v>
      </c>
      <c r="H284" s="16">
        <v>0</v>
      </c>
      <c r="I284" s="12">
        <v>0</v>
      </c>
      <c r="J284" s="3">
        <v>0</v>
      </c>
      <c r="K284" s="1">
        <v>0</v>
      </c>
      <c r="L284" s="24">
        <v>0</v>
      </c>
      <c r="M284" s="4">
        <v>742</v>
      </c>
      <c r="N284" s="1">
        <v>45</v>
      </c>
      <c r="O284" s="28"/>
      <c r="P284" s="32"/>
      <c r="Q284" s="10" t="s">
        <v>249</v>
      </c>
    </row>
    <row r="285" spans="1:17" ht="30">
      <c r="A285" s="1">
        <f t="shared" si="4"/>
        <v>96.94</v>
      </c>
      <c r="B285" s="22">
        <v>0</v>
      </c>
      <c r="C285" s="1">
        <v>0</v>
      </c>
      <c r="D285" s="14">
        <v>2.5</v>
      </c>
      <c r="E285" s="1">
        <v>0.56000000000000005</v>
      </c>
      <c r="F285" s="2">
        <v>0</v>
      </c>
      <c r="G285" s="1">
        <v>0</v>
      </c>
      <c r="H285" s="16">
        <v>0</v>
      </c>
      <c r="I285" s="12">
        <v>0</v>
      </c>
      <c r="J285" s="3">
        <v>0</v>
      </c>
      <c r="K285" s="1">
        <v>0</v>
      </c>
      <c r="L285" s="24">
        <v>0</v>
      </c>
      <c r="M285" s="4">
        <v>778</v>
      </c>
      <c r="N285" s="1">
        <v>41</v>
      </c>
      <c r="O285" s="28"/>
      <c r="P285" s="32"/>
      <c r="Q285" s="10" t="s">
        <v>250</v>
      </c>
    </row>
    <row r="286" spans="1:17" ht="30">
      <c r="A286" s="1">
        <f t="shared" si="4"/>
        <v>95.64</v>
      </c>
      <c r="B286" s="22">
        <v>0</v>
      </c>
      <c r="C286" s="1">
        <v>0</v>
      </c>
      <c r="D286" s="14">
        <v>3.5</v>
      </c>
      <c r="E286" s="1">
        <v>0.86</v>
      </c>
      <c r="F286" s="2">
        <v>0</v>
      </c>
      <c r="G286" s="1">
        <v>0</v>
      </c>
      <c r="H286" s="16">
        <v>0</v>
      </c>
      <c r="I286" s="12">
        <v>0</v>
      </c>
      <c r="J286" s="3">
        <v>0</v>
      </c>
      <c r="K286" s="1">
        <v>0</v>
      </c>
      <c r="L286" s="24">
        <v>0</v>
      </c>
      <c r="M286" s="4">
        <v>867</v>
      </c>
      <c r="N286" s="1">
        <v>34</v>
      </c>
      <c r="O286" s="28"/>
      <c r="P286" s="32"/>
      <c r="Q286" s="10" t="s">
        <v>251</v>
      </c>
    </row>
    <row r="287" spans="1:17" ht="30">
      <c r="A287" s="1">
        <f t="shared" si="4"/>
        <v>95.71</v>
      </c>
      <c r="B287" s="22">
        <v>0</v>
      </c>
      <c r="C287" s="1">
        <v>0</v>
      </c>
      <c r="D287" s="14">
        <v>3.5</v>
      </c>
      <c r="E287" s="1">
        <v>0.79</v>
      </c>
      <c r="F287" s="2">
        <v>0</v>
      </c>
      <c r="G287" s="1">
        <v>0</v>
      </c>
      <c r="H287" s="16">
        <v>0</v>
      </c>
      <c r="I287" s="12">
        <v>0</v>
      </c>
      <c r="J287" s="3">
        <v>0</v>
      </c>
      <c r="K287" s="1">
        <v>0</v>
      </c>
      <c r="L287" s="24">
        <v>0</v>
      </c>
      <c r="M287" s="4">
        <v>865</v>
      </c>
      <c r="N287" s="1">
        <v>34</v>
      </c>
      <c r="O287" s="29"/>
      <c r="P287" s="33"/>
      <c r="Q287" s="10" t="s">
        <v>252</v>
      </c>
    </row>
    <row r="288" spans="1:17">
      <c r="A288" s="1">
        <f t="shared" si="4"/>
        <v>99.534000000000006</v>
      </c>
      <c r="B288" s="22">
        <v>0</v>
      </c>
      <c r="C288" s="1">
        <v>0</v>
      </c>
      <c r="D288" s="14">
        <v>0</v>
      </c>
      <c r="E288" s="1">
        <v>0</v>
      </c>
      <c r="F288" s="2">
        <v>0</v>
      </c>
      <c r="G288" s="1">
        <v>0</v>
      </c>
      <c r="H288" s="16">
        <v>0</v>
      </c>
      <c r="I288" s="12">
        <v>0.44</v>
      </c>
      <c r="J288" s="3">
        <v>2.5999999999999999E-2</v>
      </c>
      <c r="K288" s="1">
        <v>0</v>
      </c>
      <c r="L288" s="24">
        <v>0</v>
      </c>
      <c r="M288" s="4">
        <v>615</v>
      </c>
      <c r="N288" s="1">
        <v>86.2</v>
      </c>
      <c r="O288" s="27"/>
      <c r="P288" s="31" t="s">
        <v>126</v>
      </c>
      <c r="Q288" s="34" t="s">
        <v>107</v>
      </c>
    </row>
    <row r="289" spans="1:17">
      <c r="A289" s="1">
        <f t="shared" si="4"/>
        <v>99.484999999999999</v>
      </c>
      <c r="B289" s="22">
        <v>0</v>
      </c>
      <c r="C289" s="1">
        <v>0</v>
      </c>
      <c r="D289" s="14">
        <v>0</v>
      </c>
      <c r="E289" s="1">
        <v>0</v>
      </c>
      <c r="F289" s="2">
        <v>0</v>
      </c>
      <c r="G289" s="1">
        <v>0</v>
      </c>
      <c r="H289" s="16">
        <v>0</v>
      </c>
      <c r="I289" s="12">
        <v>0.46</v>
      </c>
      <c r="J289" s="3">
        <v>5.5E-2</v>
      </c>
      <c r="K289" s="1">
        <v>0</v>
      </c>
      <c r="L289" s="24">
        <v>0</v>
      </c>
      <c r="M289" s="4">
        <v>648</v>
      </c>
      <c r="N289" s="1">
        <v>85.1</v>
      </c>
      <c r="O289" s="28"/>
      <c r="P289" s="32"/>
      <c r="Q289" s="34"/>
    </row>
    <row r="290" spans="1:17" ht="27.2" customHeight="1">
      <c r="A290" s="1">
        <f t="shared" si="4"/>
        <v>99.481999999999999</v>
      </c>
      <c r="B290" s="22">
        <v>0</v>
      </c>
      <c r="C290" s="1">
        <v>0</v>
      </c>
      <c r="D290" s="14">
        <v>0</v>
      </c>
      <c r="E290" s="1">
        <v>0</v>
      </c>
      <c r="F290" s="2">
        <v>0</v>
      </c>
      <c r="G290" s="1">
        <v>0</v>
      </c>
      <c r="H290" s="16">
        <v>0</v>
      </c>
      <c r="I290" s="12">
        <v>0.45</v>
      </c>
      <c r="J290" s="3">
        <v>6.8000000000000005E-2</v>
      </c>
      <c r="K290" s="1">
        <v>0</v>
      </c>
      <c r="L290" s="24">
        <v>0</v>
      </c>
      <c r="M290" s="4">
        <v>640</v>
      </c>
      <c r="N290" s="1">
        <v>85</v>
      </c>
      <c r="O290" s="28"/>
      <c r="P290" s="32"/>
      <c r="Q290" s="34"/>
    </row>
    <row r="291" spans="1:17" ht="27.2" customHeight="1">
      <c r="A291" s="1">
        <f t="shared" si="4"/>
        <v>99.85</v>
      </c>
      <c r="B291" s="22">
        <v>0</v>
      </c>
      <c r="C291" s="1">
        <v>0</v>
      </c>
      <c r="D291" s="14">
        <v>0</v>
      </c>
      <c r="E291" s="1">
        <v>0</v>
      </c>
      <c r="F291" s="2">
        <v>0</v>
      </c>
      <c r="G291" s="1">
        <v>0</v>
      </c>
      <c r="H291" s="16">
        <v>0</v>
      </c>
      <c r="I291" s="12">
        <v>0</v>
      </c>
      <c r="J291" s="3">
        <v>0.15</v>
      </c>
      <c r="K291" s="1">
        <v>0</v>
      </c>
      <c r="L291" s="24">
        <v>0</v>
      </c>
      <c r="M291" s="4">
        <v>520</v>
      </c>
      <c r="N291" s="1">
        <v>84.1</v>
      </c>
      <c r="O291" s="28"/>
      <c r="P291" s="32"/>
      <c r="Q291" s="34"/>
    </row>
    <row r="292" spans="1:17">
      <c r="A292" s="1">
        <f t="shared" si="4"/>
        <v>99.55</v>
      </c>
      <c r="B292" s="22">
        <v>0</v>
      </c>
      <c r="C292" s="1">
        <v>0</v>
      </c>
      <c r="D292" s="14">
        <v>0</v>
      </c>
      <c r="E292" s="1">
        <v>0</v>
      </c>
      <c r="F292" s="2">
        <v>0</v>
      </c>
      <c r="G292" s="1">
        <v>0</v>
      </c>
      <c r="H292" s="16">
        <v>0</v>
      </c>
      <c r="I292" s="12">
        <v>0.45</v>
      </c>
      <c r="J292" s="3">
        <v>0</v>
      </c>
      <c r="K292" s="1">
        <v>0</v>
      </c>
      <c r="L292" s="24">
        <v>0</v>
      </c>
      <c r="M292" s="4">
        <v>580</v>
      </c>
      <c r="N292" s="1">
        <v>86.2</v>
      </c>
      <c r="O292" s="29"/>
      <c r="P292" s="33"/>
      <c r="Q292" s="34"/>
    </row>
    <row r="293" spans="1:17">
      <c r="A293" s="1">
        <f t="shared" si="4"/>
        <v>99.25</v>
      </c>
      <c r="B293" s="22">
        <v>0</v>
      </c>
      <c r="C293" s="1">
        <v>0</v>
      </c>
      <c r="D293" s="14">
        <v>0</v>
      </c>
      <c r="E293" s="1">
        <v>0</v>
      </c>
      <c r="F293" s="2">
        <v>0</v>
      </c>
      <c r="G293" s="1">
        <v>0</v>
      </c>
      <c r="H293" s="16">
        <v>0</v>
      </c>
      <c r="I293" s="12">
        <v>0.6</v>
      </c>
      <c r="J293" s="3">
        <v>0.15</v>
      </c>
      <c r="K293" s="1">
        <v>0</v>
      </c>
      <c r="L293" s="24">
        <v>0</v>
      </c>
      <c r="M293" s="4">
        <v>440</v>
      </c>
      <c r="N293" s="1">
        <v>87</v>
      </c>
      <c r="O293" s="27"/>
      <c r="P293" s="31" t="s">
        <v>100</v>
      </c>
      <c r="Q293" s="34" t="s">
        <v>101</v>
      </c>
    </row>
    <row r="294" spans="1:17">
      <c r="A294" s="1">
        <f t="shared" si="4"/>
        <v>99.07</v>
      </c>
      <c r="B294" s="22">
        <v>0.12</v>
      </c>
      <c r="C294" s="1">
        <v>0.06</v>
      </c>
      <c r="D294" s="14">
        <v>0</v>
      </c>
      <c r="E294" s="1">
        <v>0</v>
      </c>
      <c r="F294" s="2">
        <v>0</v>
      </c>
      <c r="G294" s="1">
        <v>0</v>
      </c>
      <c r="H294" s="16">
        <v>0</v>
      </c>
      <c r="I294" s="12">
        <v>0.6</v>
      </c>
      <c r="J294" s="3">
        <v>0.15</v>
      </c>
      <c r="K294" s="1">
        <v>0</v>
      </c>
      <c r="L294" s="24">
        <v>0</v>
      </c>
      <c r="M294" s="4">
        <v>485</v>
      </c>
      <c r="N294" s="1">
        <v>76.2</v>
      </c>
      <c r="O294" s="28"/>
      <c r="P294" s="32"/>
      <c r="Q294" s="34"/>
    </row>
    <row r="295" spans="1:17">
      <c r="A295" s="1">
        <f t="shared" si="4"/>
        <v>96.69</v>
      </c>
      <c r="B295" s="22">
        <v>2.5</v>
      </c>
      <c r="C295" s="1">
        <v>0.06</v>
      </c>
      <c r="D295" s="14">
        <v>0</v>
      </c>
      <c r="E295" s="1">
        <v>0</v>
      </c>
      <c r="F295" s="2">
        <v>0</v>
      </c>
      <c r="G295" s="1">
        <v>0</v>
      </c>
      <c r="H295" s="16">
        <v>0</v>
      </c>
      <c r="I295" s="12">
        <v>0.6</v>
      </c>
      <c r="J295" s="3">
        <v>0.15</v>
      </c>
      <c r="K295" s="1">
        <v>0</v>
      </c>
      <c r="L295" s="24">
        <v>0</v>
      </c>
      <c r="M295" s="4">
        <v>360</v>
      </c>
      <c r="N295" s="1">
        <v>55.5</v>
      </c>
      <c r="O295" s="28"/>
      <c r="P295" s="32"/>
      <c r="Q295" s="34"/>
    </row>
    <row r="296" spans="1:17">
      <c r="A296" s="1">
        <f t="shared" si="4"/>
        <v>96.75</v>
      </c>
      <c r="B296" s="22">
        <v>2.5</v>
      </c>
      <c r="C296" s="1">
        <v>0</v>
      </c>
      <c r="D296" s="14">
        <v>0</v>
      </c>
      <c r="E296" s="1">
        <v>0</v>
      </c>
      <c r="F296" s="2">
        <v>0</v>
      </c>
      <c r="G296" s="1">
        <v>0</v>
      </c>
      <c r="H296" s="16">
        <v>0</v>
      </c>
      <c r="I296" s="12">
        <v>0.6</v>
      </c>
      <c r="J296" s="3">
        <v>0.15</v>
      </c>
      <c r="K296" s="1">
        <v>0</v>
      </c>
      <c r="L296" s="24">
        <v>0</v>
      </c>
      <c r="M296" s="4">
        <v>350</v>
      </c>
      <c r="N296" s="1">
        <v>55.7</v>
      </c>
      <c r="O296" s="29"/>
      <c r="P296" s="33"/>
      <c r="Q296" s="34"/>
    </row>
    <row r="297" spans="1:17" ht="30">
      <c r="A297" s="1">
        <f t="shared" si="4"/>
        <v>99.2</v>
      </c>
      <c r="B297" s="22">
        <v>0</v>
      </c>
      <c r="C297" s="1">
        <v>0</v>
      </c>
      <c r="D297" s="14">
        <v>0</v>
      </c>
      <c r="E297" s="1">
        <v>0</v>
      </c>
      <c r="F297" s="2">
        <v>0</v>
      </c>
      <c r="G297" s="1">
        <v>0</v>
      </c>
      <c r="H297" s="16">
        <v>0</v>
      </c>
      <c r="I297" s="12">
        <v>0.55000000000000004</v>
      </c>
      <c r="J297" s="3">
        <v>0.25</v>
      </c>
      <c r="K297" s="1">
        <v>0</v>
      </c>
      <c r="L297" s="24">
        <v>0</v>
      </c>
      <c r="M297" s="4">
        <v>640</v>
      </c>
      <c r="N297" s="1">
        <v>82.4</v>
      </c>
      <c r="O297" s="27"/>
      <c r="P297" s="31" t="s">
        <v>16</v>
      </c>
      <c r="Q297" s="10" t="s">
        <v>106</v>
      </c>
    </row>
    <row r="298" spans="1:17" ht="30">
      <c r="A298" s="1">
        <f t="shared" si="4"/>
        <v>99.05</v>
      </c>
      <c r="B298" s="22">
        <v>0</v>
      </c>
      <c r="C298" s="1">
        <v>0</v>
      </c>
      <c r="D298" s="14">
        <v>0</v>
      </c>
      <c r="E298" s="1">
        <v>0.08</v>
      </c>
      <c r="F298" s="2">
        <v>0.01</v>
      </c>
      <c r="G298" s="1">
        <v>0</v>
      </c>
      <c r="H298" s="16">
        <v>0</v>
      </c>
      <c r="I298" s="12">
        <v>0.6</v>
      </c>
      <c r="J298" s="3">
        <v>0.2</v>
      </c>
      <c r="K298" s="1">
        <v>0.06</v>
      </c>
      <c r="L298" s="24">
        <v>0</v>
      </c>
      <c r="M298" s="4">
        <v>610</v>
      </c>
      <c r="N298" s="1">
        <v>86.8</v>
      </c>
      <c r="O298" s="28"/>
      <c r="P298" s="32"/>
      <c r="Q298" s="10" t="s">
        <v>105</v>
      </c>
    </row>
    <row r="299" spans="1:17" ht="30">
      <c r="A299" s="1">
        <f t="shared" si="4"/>
        <v>99.44</v>
      </c>
      <c r="B299" s="22">
        <v>0</v>
      </c>
      <c r="C299" s="1">
        <v>0</v>
      </c>
      <c r="D299" s="14">
        <v>0</v>
      </c>
      <c r="E299" s="1">
        <v>0.1</v>
      </c>
      <c r="F299" s="2">
        <v>0</v>
      </c>
      <c r="G299" s="1">
        <v>0</v>
      </c>
      <c r="H299" s="16">
        <v>0.06</v>
      </c>
      <c r="I299" s="12">
        <v>0.3</v>
      </c>
      <c r="J299" s="3">
        <v>0.1</v>
      </c>
      <c r="K299" s="1">
        <v>0</v>
      </c>
      <c r="L299" s="24">
        <v>0</v>
      </c>
      <c r="M299" s="4">
        <v>630</v>
      </c>
      <c r="N299" s="1">
        <v>85.5</v>
      </c>
      <c r="O299" s="28"/>
      <c r="P299" s="32"/>
      <c r="Q299" s="10" t="s">
        <v>104</v>
      </c>
    </row>
    <row r="300" spans="1:17" ht="30">
      <c r="A300" s="1">
        <f t="shared" si="4"/>
        <v>98.83</v>
      </c>
      <c r="B300" s="22">
        <v>0</v>
      </c>
      <c r="C300" s="1">
        <v>0</v>
      </c>
      <c r="D300" s="14">
        <v>0</v>
      </c>
      <c r="E300" s="1">
        <v>0.1</v>
      </c>
      <c r="F300" s="2">
        <v>0.01</v>
      </c>
      <c r="G300" s="1">
        <v>0</v>
      </c>
      <c r="H300" s="16">
        <v>0</v>
      </c>
      <c r="I300" s="12">
        <v>0.75</v>
      </c>
      <c r="J300" s="3">
        <v>0.25</v>
      </c>
      <c r="K300" s="1">
        <v>0.06</v>
      </c>
      <c r="L300" s="24">
        <v>0</v>
      </c>
      <c r="M300" s="4">
        <v>660</v>
      </c>
      <c r="N300" s="1">
        <v>80.099999999999994</v>
      </c>
      <c r="O300" s="28"/>
      <c r="P300" s="32"/>
      <c r="Q300" s="10" t="s">
        <v>103</v>
      </c>
    </row>
    <row r="301" spans="1:17" ht="30">
      <c r="A301" s="1">
        <f t="shared" si="4"/>
        <v>99.29</v>
      </c>
      <c r="B301" s="22">
        <v>0</v>
      </c>
      <c r="C301" s="1">
        <v>0</v>
      </c>
      <c r="D301" s="14">
        <v>0</v>
      </c>
      <c r="E301" s="1">
        <v>0</v>
      </c>
      <c r="F301" s="2">
        <v>0.05</v>
      </c>
      <c r="G301" s="1">
        <v>0</v>
      </c>
      <c r="H301" s="16">
        <v>0.1</v>
      </c>
      <c r="I301" s="12">
        <v>0.33</v>
      </c>
      <c r="J301" s="3">
        <v>0.17</v>
      </c>
      <c r="K301" s="1">
        <v>0.06</v>
      </c>
      <c r="L301" s="24">
        <v>0</v>
      </c>
      <c r="M301" s="4">
        <v>655</v>
      </c>
      <c r="N301" s="1">
        <v>81.099999999999994</v>
      </c>
      <c r="O301" s="29"/>
      <c r="P301" s="33"/>
      <c r="Q301" s="10" t="s">
        <v>102</v>
      </c>
    </row>
    <row r="302" spans="1:17">
      <c r="A302" s="1">
        <f t="shared" si="4"/>
        <v>99.21</v>
      </c>
      <c r="B302" s="22">
        <v>0</v>
      </c>
      <c r="C302" s="1">
        <v>0</v>
      </c>
      <c r="D302" s="14">
        <v>0</v>
      </c>
      <c r="E302" s="1">
        <v>0</v>
      </c>
      <c r="F302" s="2">
        <v>0</v>
      </c>
      <c r="G302" s="1">
        <v>0</v>
      </c>
      <c r="H302" s="16">
        <v>0</v>
      </c>
      <c r="I302" s="12">
        <v>0.69</v>
      </c>
      <c r="J302" s="3">
        <v>0.1</v>
      </c>
      <c r="K302" s="1">
        <v>0</v>
      </c>
      <c r="L302" s="24">
        <v>0</v>
      </c>
      <c r="M302" s="4">
        <v>396.21</v>
      </c>
      <c r="N302" s="1">
        <v>78.900000000000006</v>
      </c>
      <c r="O302" s="27"/>
      <c r="P302" s="31" t="s">
        <v>97</v>
      </c>
      <c r="Q302" s="34" t="s">
        <v>99</v>
      </c>
    </row>
    <row r="303" spans="1:17">
      <c r="A303" s="1">
        <f t="shared" si="4"/>
        <v>99.04</v>
      </c>
      <c r="B303" s="22">
        <v>0</v>
      </c>
      <c r="C303" s="1">
        <v>0</v>
      </c>
      <c r="D303" s="14">
        <v>0</v>
      </c>
      <c r="E303" s="1">
        <v>0</v>
      </c>
      <c r="F303" s="2">
        <v>0</v>
      </c>
      <c r="G303" s="1">
        <v>0</v>
      </c>
      <c r="H303" s="16">
        <v>0</v>
      </c>
      <c r="I303" s="12">
        <v>0.86</v>
      </c>
      <c r="J303" s="3">
        <v>0.1</v>
      </c>
      <c r="K303" s="1">
        <v>0</v>
      </c>
      <c r="L303" s="24">
        <v>0</v>
      </c>
      <c r="M303" s="4">
        <v>431.7</v>
      </c>
      <c r="N303" s="1">
        <v>79.3</v>
      </c>
      <c r="O303" s="28"/>
      <c r="P303" s="32"/>
      <c r="Q303" s="34"/>
    </row>
    <row r="304" spans="1:17">
      <c r="A304" s="1">
        <f t="shared" si="4"/>
        <v>98.9</v>
      </c>
      <c r="B304" s="22">
        <v>0</v>
      </c>
      <c r="C304" s="1">
        <v>0</v>
      </c>
      <c r="D304" s="14">
        <v>0</v>
      </c>
      <c r="E304" s="1">
        <v>0</v>
      </c>
      <c r="F304" s="2">
        <v>0</v>
      </c>
      <c r="G304" s="1">
        <v>0</v>
      </c>
      <c r="H304" s="16">
        <v>0</v>
      </c>
      <c r="I304" s="12">
        <v>1</v>
      </c>
      <c r="J304" s="3">
        <v>0.1</v>
      </c>
      <c r="K304" s="1">
        <v>0</v>
      </c>
      <c r="L304" s="24">
        <v>0</v>
      </c>
      <c r="M304" s="4">
        <v>415.8</v>
      </c>
      <c r="N304" s="1">
        <v>81</v>
      </c>
      <c r="O304" s="29"/>
      <c r="P304" s="33"/>
      <c r="Q304" s="34"/>
    </row>
    <row r="305" spans="1:16">
      <c r="A305" s="1">
        <v>85</v>
      </c>
      <c r="B305" s="22">
        <v>0</v>
      </c>
      <c r="C305" s="1">
        <v>0</v>
      </c>
      <c r="D305" s="14">
        <v>0</v>
      </c>
      <c r="E305" s="1">
        <v>0</v>
      </c>
      <c r="F305" s="2">
        <v>0</v>
      </c>
      <c r="G305" s="1">
        <v>0</v>
      </c>
      <c r="H305" s="16">
        <v>0</v>
      </c>
      <c r="I305" s="12">
        <v>0</v>
      </c>
      <c r="J305" s="3">
        <v>0</v>
      </c>
      <c r="K305" s="1">
        <v>0</v>
      </c>
      <c r="L305" s="24">
        <v>15</v>
      </c>
      <c r="M305" s="4">
        <v>1135</v>
      </c>
      <c r="N305" s="1">
        <v>85</v>
      </c>
      <c r="O305" s="30">
        <v>1565</v>
      </c>
      <c r="P305" s="26" t="s">
        <v>258</v>
      </c>
    </row>
    <row r="306" spans="1:16">
      <c r="A306" s="1">
        <v>87.5</v>
      </c>
      <c r="B306" s="22">
        <v>0</v>
      </c>
      <c r="C306" s="1">
        <v>0</v>
      </c>
      <c r="D306" s="14">
        <v>0</v>
      </c>
      <c r="E306" s="1">
        <v>0</v>
      </c>
      <c r="F306" s="2">
        <v>0</v>
      </c>
      <c r="G306" s="1">
        <v>0</v>
      </c>
      <c r="H306" s="16">
        <v>0</v>
      </c>
      <c r="I306" s="12">
        <v>0</v>
      </c>
      <c r="J306" s="3">
        <v>0</v>
      </c>
      <c r="K306" s="1">
        <v>0</v>
      </c>
      <c r="L306" s="24">
        <v>12.5</v>
      </c>
      <c r="M306" s="4">
        <v>1060</v>
      </c>
      <c r="N306" s="1">
        <v>87.5</v>
      </c>
      <c r="O306" s="30">
        <v>1565</v>
      </c>
      <c r="P306" s="26" t="s">
        <v>258</v>
      </c>
    </row>
    <row r="307" spans="1:16">
      <c r="A307" s="1">
        <v>82</v>
      </c>
      <c r="B307" s="22">
        <v>0</v>
      </c>
      <c r="C307" s="1">
        <v>0</v>
      </c>
      <c r="D307" s="14">
        <v>0</v>
      </c>
      <c r="E307" s="1">
        <v>0</v>
      </c>
      <c r="F307" s="2">
        <v>0</v>
      </c>
      <c r="G307" s="1">
        <v>0</v>
      </c>
      <c r="H307" s="16">
        <v>0</v>
      </c>
      <c r="I307" s="12">
        <v>0</v>
      </c>
      <c r="J307" s="3">
        <v>0</v>
      </c>
      <c r="K307" s="1">
        <v>0</v>
      </c>
      <c r="L307" s="24">
        <v>18</v>
      </c>
      <c r="M307" s="4">
        <v>1050</v>
      </c>
      <c r="N307" s="1">
        <v>82</v>
      </c>
      <c r="O307" s="30">
        <v>1565</v>
      </c>
      <c r="P307" s="26" t="s">
        <v>258</v>
      </c>
    </row>
    <row r="308" spans="1:16">
      <c r="A308" s="1">
        <v>90</v>
      </c>
      <c r="B308" s="22">
        <v>0</v>
      </c>
      <c r="C308" s="1">
        <v>0</v>
      </c>
      <c r="D308" s="14">
        <v>0</v>
      </c>
      <c r="E308" s="1">
        <v>0</v>
      </c>
      <c r="F308" s="2">
        <v>0</v>
      </c>
      <c r="G308" s="1">
        <v>0</v>
      </c>
      <c r="H308" s="16">
        <v>0</v>
      </c>
      <c r="I308" s="12">
        <v>0</v>
      </c>
      <c r="J308" s="3">
        <v>0</v>
      </c>
      <c r="K308" s="1">
        <v>0</v>
      </c>
      <c r="L308" s="24">
        <v>10</v>
      </c>
      <c r="M308" s="4">
        <v>937.5</v>
      </c>
      <c r="N308" s="1">
        <v>90</v>
      </c>
      <c r="O308" s="30">
        <v>1565</v>
      </c>
      <c r="P308" s="26" t="s">
        <v>258</v>
      </c>
    </row>
    <row r="309" spans="1:16">
      <c r="A309" s="1">
        <v>92.5</v>
      </c>
      <c r="B309" s="22">
        <v>0</v>
      </c>
      <c r="C309" s="1">
        <v>0</v>
      </c>
      <c r="D309" s="14">
        <v>0</v>
      </c>
      <c r="E309" s="1">
        <v>0</v>
      </c>
      <c r="F309" s="2">
        <v>0</v>
      </c>
      <c r="G309" s="1">
        <v>0</v>
      </c>
      <c r="H309" s="16">
        <v>0</v>
      </c>
      <c r="I309" s="12">
        <v>0</v>
      </c>
      <c r="J309" s="3">
        <v>0</v>
      </c>
      <c r="K309" s="1">
        <v>0</v>
      </c>
      <c r="L309" s="24">
        <v>7.5</v>
      </c>
      <c r="M309" s="4">
        <v>820</v>
      </c>
      <c r="N309" s="1">
        <v>92.5</v>
      </c>
      <c r="O309" s="30">
        <v>1565</v>
      </c>
      <c r="P309" s="26" t="s">
        <v>258</v>
      </c>
    </row>
  </sheetData>
  <sortState xmlns:xlrd2="http://schemas.microsoft.com/office/spreadsheetml/2017/richdata2" ref="A2:A304">
    <sortCondition descending="1" ref="A1"/>
  </sortState>
  <mergeCells count="79">
    <mergeCell ref="Q41:Q44"/>
    <mergeCell ref="Q45:Q46"/>
    <mergeCell ref="Q58:Q59"/>
    <mergeCell ref="Q63:Q66"/>
    <mergeCell ref="Q302:Q304"/>
    <mergeCell ref="Q293:Q296"/>
    <mergeCell ref="Q288:Q292"/>
    <mergeCell ref="Q219:Q234"/>
    <mergeCell ref="Q212:Q218"/>
    <mergeCell ref="Q257:Q263"/>
    <mergeCell ref="Q250:Q256"/>
    <mergeCell ref="Q237:Q238"/>
    <mergeCell ref="Q242:Q244"/>
    <mergeCell ref="Q206:Q210"/>
    <mergeCell ref="Q144:Q153"/>
    <mergeCell ref="Q91:Q101"/>
    <mergeCell ref="P288:P292"/>
    <mergeCell ref="P120:P121"/>
    <mergeCell ref="P122:P130"/>
    <mergeCell ref="P131:P140"/>
    <mergeCell ref="P144:P153"/>
    <mergeCell ref="P200:P203"/>
    <mergeCell ref="P178:P181"/>
    <mergeCell ref="P182:P186"/>
    <mergeCell ref="P187:P191"/>
    <mergeCell ref="P193:P196"/>
    <mergeCell ref="P173:P175"/>
    <mergeCell ref="P283:P287"/>
    <mergeCell ref="P161:P166"/>
    <mergeCell ref="P302:P304"/>
    <mergeCell ref="P206:P210"/>
    <mergeCell ref="P10:P25"/>
    <mergeCell ref="P28:P32"/>
    <mergeCell ref="P267:P277"/>
    <mergeCell ref="P293:P296"/>
    <mergeCell ref="P212:P234"/>
    <mergeCell ref="P237:P239"/>
    <mergeCell ref="P242:P244"/>
    <mergeCell ref="P250:P256"/>
    <mergeCell ref="P257:P263"/>
    <mergeCell ref="P159:P160"/>
    <mergeCell ref="P41:P44"/>
    <mergeCell ref="P297:P301"/>
    <mergeCell ref="P198:P199"/>
    <mergeCell ref="P45:P46"/>
    <mergeCell ref="P116:P117"/>
    <mergeCell ref="P118:P119"/>
    <mergeCell ref="P85:P87"/>
    <mergeCell ref="Q118:Q119"/>
    <mergeCell ref="Q120:Q121"/>
    <mergeCell ref="Q103:Q106"/>
    <mergeCell ref="Q109:Q114"/>
    <mergeCell ref="P109:P115"/>
    <mergeCell ref="P90:P102"/>
    <mergeCell ref="P103:P106"/>
    <mergeCell ref="Q122:Q130"/>
    <mergeCell ref="Q135:Q140"/>
    <mergeCell ref="P280:P281"/>
    <mergeCell ref="Q267:Q277"/>
    <mergeCell ref="Q264:Q265"/>
    <mergeCell ref="P264:P266"/>
    <mergeCell ref="Q173:Q175"/>
    <mergeCell ref="Q187:Q191"/>
    <mergeCell ref="Q193:Q196"/>
    <mergeCell ref="Q200:Q203"/>
    <mergeCell ref="Q161:Q166"/>
    <mergeCell ref="Q70:Q75"/>
    <mergeCell ref="Q76:Q81"/>
    <mergeCell ref="P70:P75"/>
    <mergeCell ref="P76:P81"/>
    <mergeCell ref="P58:P59"/>
    <mergeCell ref="P63:P66"/>
    <mergeCell ref="P2:P5"/>
    <mergeCell ref="P6:P8"/>
    <mergeCell ref="P39:P40"/>
    <mergeCell ref="Q10:Q25"/>
    <mergeCell ref="Q29:Q32"/>
    <mergeCell ref="P26:P27"/>
    <mergeCell ref="Q39:Q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王长胜</dc:creator>
  <cp:lastModifiedBy>m9230</cp:lastModifiedBy>
  <dcterms:created xsi:type="dcterms:W3CDTF">2017-03-24T00:39:50Z</dcterms:created>
  <dcterms:modified xsi:type="dcterms:W3CDTF">2020-04-14T09:56:48Z</dcterms:modified>
</cp:coreProperties>
</file>