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chiu/Dropbox/WCHIU-Documents/COVID-19-Bayesian-SEIR-US/Figures/"/>
    </mc:Choice>
  </mc:AlternateContent>
  <xr:revisionPtr revIDLastSave="0" documentId="8_{82379F59-FA33-474C-BCA1-4FFB12C67ACA}" xr6:coauthVersionLast="45" xr6:coauthVersionMax="45" xr10:uidLastSave="{00000000-0000-0000-0000-000000000000}"/>
  <bookViews>
    <workbookView xWindow="2780" yWindow="1560" windowWidth="28040" windowHeight="17440" xr2:uid="{BFD51C5D-B2F8-2940-AEF1-DFA3F9A9140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1" l="1"/>
  <c r="D4" i="1" s="1"/>
  <c r="D10" i="1" l="1"/>
  <c r="D8" i="1"/>
  <c r="D3" i="1"/>
  <c r="D11" i="1"/>
  <c r="D9" i="1"/>
  <c r="D7" i="1"/>
  <c r="D6" i="1"/>
  <c r="D5" i="1"/>
</calcChain>
</file>

<file path=xl/sharedStrings.xml><?xml version="1.0" encoding="utf-8"?>
<sst xmlns="http://schemas.openxmlformats.org/spreadsheetml/2006/main" count="32" uniqueCount="20">
  <si>
    <t>Response:</t>
  </si>
  <si>
    <t>Df</t>
  </si>
  <si>
    <t>Sum Sq</t>
  </si>
  <si>
    <t>Mean Sq</t>
  </si>
  <si>
    <t>F value</t>
  </si>
  <si>
    <t>Pr(&gt;F)</t>
  </si>
  <si>
    <t>R0</t>
  </si>
  <si>
    <t>***</t>
  </si>
  <si>
    <t>HygienePwr</t>
  </si>
  <si>
    <t>ThetaMin</t>
  </si>
  <si>
    <t>FracTraced</t>
  </si>
  <si>
    <t>FAsymp</t>
  </si>
  <si>
    <t>lambda</t>
  </si>
  <si>
    <t>rho</t>
  </si>
  <si>
    <t>Residuals</t>
  </si>
  <si>
    <t>rMax</t>
  </si>
  <si>
    <t>&lt; 2.2e-16</t>
  </si>
  <si>
    <t>Total</t>
  </si>
  <si>
    <t>Refft</t>
  </si>
  <si>
    <t>Pct Sum Sq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</si>
</sst>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1" fontId="0" fillId="0" borderId="0" xfId="0" applyNumberFormat="1"/>
    <xf numFmtId="164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79AA3-7C82-6D48-8854-E06B40725C41}">
  <dimension ref="A1:H12"/>
  <sheetViews>
    <sheetView tabSelected="1" workbookViewId="0">
      <selection activeCell="D11" sqref="D11"/>
    </sheetView>
  </sheetViews>
  <sheetFormatPr baseColWidth="10" defaultRowHeight="16"/>
  <sheetData>
    <row r="1" spans="1:8">
      <c r="A1" t="s">
        <v>0</v>
      </c>
      <c r="B1" t="s">
        <v>18</v>
      </c>
    </row>
    <row r="2" spans="1:8">
      <c r="B2" t="s">
        <v>1</v>
      </c>
      <c r="C2" t="s">
        <v>2</v>
      </c>
      <c r="D2" t="s">
        <v>19</v>
      </c>
      <c r="E2" t="s">
        <v>3</v>
      </c>
      <c r="F2" t="s">
        <v>4</v>
      </c>
      <c r="G2" t="s">
        <v>5</v>
      </c>
    </row>
    <row r="3" spans="1:8">
      <c r="A3" t="s">
        <v>6</v>
      </c>
      <c r="B3">
        <v>1</v>
      </c>
      <c r="C3">
        <v>72.400000000000006</v>
      </c>
      <c r="D3" s="2">
        <f>C3/$C$12</f>
        <v>6.2747545132298521E-2</v>
      </c>
      <c r="E3">
        <v>72.403999999999996</v>
      </c>
      <c r="F3">
        <v>3737.1329999999998</v>
      </c>
      <c r="G3" t="s">
        <v>16</v>
      </c>
      <c r="H3" t="s">
        <v>7</v>
      </c>
    </row>
    <row r="4" spans="1:8">
      <c r="A4" t="s">
        <v>8</v>
      </c>
      <c r="B4">
        <v>1</v>
      </c>
      <c r="C4">
        <v>57.91</v>
      </c>
      <c r="D4" s="2">
        <f t="shared" ref="D4:D11" si="0">C4/$C$12</f>
        <v>5.0189369317837115E-2</v>
      </c>
      <c r="E4">
        <v>57.912999999999997</v>
      </c>
      <c r="F4">
        <v>2989.1660000000002</v>
      </c>
      <c r="G4" t="s">
        <v>16</v>
      </c>
      <c r="H4" t="s">
        <v>7</v>
      </c>
    </row>
    <row r="5" spans="1:8">
      <c r="A5" t="s">
        <v>9</v>
      </c>
      <c r="B5">
        <v>1</v>
      </c>
      <c r="C5">
        <v>100.31</v>
      </c>
      <c r="D5" s="2">
        <f t="shared" si="0"/>
        <v>8.6936550445039576E-2</v>
      </c>
      <c r="E5">
        <v>100.30800000000001</v>
      </c>
      <c r="F5">
        <v>5177.3540000000003</v>
      </c>
      <c r="G5" t="s">
        <v>16</v>
      </c>
      <c r="H5" t="s">
        <v>7</v>
      </c>
    </row>
    <row r="6" spans="1:8">
      <c r="A6" t="s">
        <v>15</v>
      </c>
      <c r="B6">
        <v>1</v>
      </c>
      <c r="C6">
        <v>155.99</v>
      </c>
      <c r="D6" s="2">
        <f t="shared" si="0"/>
        <v>0.1351932260384979</v>
      </c>
      <c r="E6">
        <v>155.995</v>
      </c>
      <c r="F6">
        <v>8051.61</v>
      </c>
      <c r="G6" t="s">
        <v>16</v>
      </c>
      <c r="H6" t="s">
        <v>7</v>
      </c>
    </row>
    <row r="7" spans="1:8">
      <c r="A7" t="s">
        <v>10</v>
      </c>
      <c r="B7">
        <v>1</v>
      </c>
      <c r="C7">
        <v>268.02999999999997</v>
      </c>
      <c r="D7" s="2">
        <f t="shared" si="0"/>
        <v>0.23229591880952999</v>
      </c>
      <c r="E7">
        <v>268.02600000000001</v>
      </c>
      <c r="F7">
        <v>13834.053</v>
      </c>
      <c r="G7" t="s">
        <v>16</v>
      </c>
      <c r="H7" t="s">
        <v>7</v>
      </c>
    </row>
    <row r="8" spans="1:8">
      <c r="A8" t="s">
        <v>11</v>
      </c>
      <c r="B8">
        <v>1</v>
      </c>
      <c r="C8">
        <v>0.41</v>
      </c>
      <c r="D8" s="2">
        <f t="shared" si="0"/>
        <v>3.5533830806964631E-4</v>
      </c>
      <c r="E8">
        <v>0.41399999999999998</v>
      </c>
      <c r="F8">
        <v>21.344000000000001</v>
      </c>
      <c r="G8" s="1">
        <v>3.8569999999999997E-6</v>
      </c>
      <c r="H8" t="s">
        <v>7</v>
      </c>
    </row>
    <row r="9" spans="1:8">
      <c r="A9" t="s">
        <v>12</v>
      </c>
      <c r="B9">
        <v>1</v>
      </c>
      <c r="C9">
        <v>0.91</v>
      </c>
      <c r="D9" s="2">
        <f t="shared" si="0"/>
        <v>7.8867770815458087E-4</v>
      </c>
      <c r="E9">
        <v>0.90700000000000003</v>
      </c>
      <c r="F9">
        <v>46.813000000000002</v>
      </c>
      <c r="G9" s="1">
        <v>7.9869999999999998E-12</v>
      </c>
      <c r="H9" t="s">
        <v>7</v>
      </c>
    </row>
    <row r="10" spans="1:8">
      <c r="A10" t="s">
        <v>13</v>
      </c>
      <c r="B10">
        <v>1</v>
      </c>
      <c r="C10">
        <v>4</v>
      </c>
      <c r="D10" s="2">
        <f t="shared" si="0"/>
        <v>3.4667152006794765E-3</v>
      </c>
      <c r="E10">
        <v>3.9980000000000002</v>
      </c>
      <c r="F10">
        <v>206.33</v>
      </c>
      <c r="G10" t="s">
        <v>16</v>
      </c>
      <c r="H10" t="s">
        <v>7</v>
      </c>
    </row>
    <row r="11" spans="1:8">
      <c r="A11" t="s">
        <v>14</v>
      </c>
      <c r="B11">
        <v>25491</v>
      </c>
      <c r="C11">
        <v>493.87</v>
      </c>
      <c r="D11" s="2">
        <f t="shared" si="0"/>
        <v>0.42802665903989323</v>
      </c>
      <c r="E11">
        <v>1.9E-2</v>
      </c>
    </row>
    <row r="12" spans="1:8">
      <c r="A12" t="s">
        <v>17</v>
      </c>
      <c r="C12">
        <f>SUM(C3:C11)</f>
        <v>1153.83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2020-07-26T16:12:22Z</dcterms:created>
  <dcterms:modified xsi:type="dcterms:W3CDTF">2020-07-27T19:47:29Z</dcterms:modified>
</cp:coreProperties>
</file>