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iu/Dropbox/WCHIU-Documents/DON-PK-Model/"/>
    </mc:Choice>
  </mc:AlternateContent>
  <xr:revisionPtr revIDLastSave="0" documentId="13_ncr:1_{AD1DE5A7-1F9C-254F-842F-1E46DB205AB9}" xr6:coauthVersionLast="47" xr6:coauthVersionMax="47" xr10:uidLastSave="{00000000-0000-0000-0000-000000000000}"/>
  <bookViews>
    <workbookView xWindow="4260" yWindow="-25200" windowWidth="27240" windowHeight="16440" activeTab="1" xr2:uid="{1C73299A-3D70-8C43-B7BF-A4F66E8B161B}"/>
  </bookViews>
  <sheets>
    <sheet name="Table-Parameters" sheetId="1" r:id="rId1"/>
    <sheet name="Table-AUCs" sheetId="5" r:id="rId2"/>
    <sheet name="Table-Priors" sheetId="2" r:id="rId3"/>
    <sheet name="Table-Posteriors" sheetId="3" r:id="rId4"/>
    <sheet name="Table-AUC_posterio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2" i="5"/>
  <c r="E3" i="1"/>
  <c r="E4" i="1"/>
  <c r="E5" i="1"/>
  <c r="E6" i="1"/>
  <c r="E7" i="1"/>
  <c r="C4" i="1"/>
  <c r="C5" i="1"/>
  <c r="C6" i="1"/>
  <c r="C7" i="1"/>
  <c r="C3" i="1"/>
  <c r="B3" i="1"/>
  <c r="B4" i="1"/>
  <c r="B5" i="1"/>
  <c r="B6" i="1"/>
  <c r="B7" i="1"/>
  <c r="D3" i="1"/>
  <c r="D4" i="1"/>
  <c r="D5" i="1"/>
  <c r="D6" i="1"/>
  <c r="D7" i="1"/>
</calcChain>
</file>

<file path=xl/sharedStrings.xml><?xml version="1.0" encoding="utf-8"?>
<sst xmlns="http://schemas.openxmlformats.org/spreadsheetml/2006/main" count="42" uniqueCount="29">
  <si>
    <t>GSD_kuDfrac</t>
  </si>
  <si>
    <t>GSD_kmratio</t>
  </si>
  <si>
    <t>GSD_ktot</t>
  </si>
  <si>
    <t>GSD_kgutelim</t>
  </si>
  <si>
    <t>GSD_Fgutabs</t>
  </si>
  <si>
    <t>GM_kuDfrac</t>
  </si>
  <si>
    <t>GM_kmratio</t>
  </si>
  <si>
    <t>GM_ktot</t>
  </si>
  <si>
    <t>GM_kgutelim</t>
  </si>
  <si>
    <t>GM_Fgutabs</t>
  </si>
  <si>
    <t>Fgutabs (-)</t>
  </si>
  <si>
    <t>Parameter (units)</t>
  </si>
  <si>
    <r>
      <t>kgutelim (hr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</si>
  <si>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r>
      <t>ktot (hr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</si>
  <si>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t>kmratio (-)</t>
  </si>
  <si>
    <t>kuDfrac (-)</t>
  </si>
  <si>
    <t>Population GM</t>
  </si>
  <si>
    <t>Population GSD</t>
  </si>
  <si>
    <t>Prior Median [95% CI]</t>
  </si>
  <si>
    <t>Posterior Median [95% CI]</t>
  </si>
  <si>
    <t>GSD_AUC_dose</t>
  </si>
  <si>
    <t>GM_AUC_dose</t>
  </si>
  <si>
    <t>SD_lnAUC_dose</t>
  </si>
  <si>
    <t>M_lnAUC_dose</t>
  </si>
  <si>
    <t>Population Mean ln(AUC/dose)</t>
  </si>
  <si>
    <t>Population SD ln(AUC/dose)</t>
  </si>
  <si>
    <t>Population GM AUC/dose</t>
  </si>
  <si>
    <t>Population GSD AUC/dose</t>
  </si>
  <si>
    <t>Parameter (hr-kg/L)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</si>
</sst>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8400-1FC9-BC49-9C48-BC0B5451725B}">
  <dimension ref="A1:E7"/>
  <sheetViews>
    <sheetView workbookViewId="0">
      <selection sqref="A1:B6"/>
    </sheetView>
  </sheetViews>
  <sheetFormatPr baseColWidth="10" defaultRowHeight="16" x14ac:dyDescent="0.2"/>
  <cols>
    <col min="1" max="1" width="18.33203125" customWidth="1"/>
    <col min="2" max="5" width="21.33203125" customWidth="1"/>
  </cols>
  <sheetData>
    <row r="1" spans="1:5" x14ac:dyDescent="0.2">
      <c r="B1" t="s">
        <v>16</v>
      </c>
      <c r="D1" t="s">
        <v>17</v>
      </c>
    </row>
    <row r="2" spans="1:5" x14ac:dyDescent="0.2">
      <c r="A2" t="s">
        <v>11</v>
      </c>
      <c r="B2" t="s">
        <v>18</v>
      </c>
      <c r="C2" t="s">
        <v>19</v>
      </c>
      <c r="D2" t="s">
        <v>18</v>
      </c>
      <c r="E2" t="s">
        <v>19</v>
      </c>
    </row>
    <row r="3" spans="1:5" x14ac:dyDescent="0.2">
      <c r="A3" t="s">
        <v>10</v>
      </c>
      <c r="B3" t="str">
        <f>_xlfn.CONCAT(ROUND('Table-Priors'!C2,2)," [",ROUND('Table-Priors'!B2,2),"-",ROUND('Table-Priors'!D2,2),"]")</f>
        <v>0.1 [0.01-0.89]</v>
      </c>
      <c r="C3" t="str">
        <f>_xlfn.CONCAT(ROUND('Table-Posteriors'!C2,2)," [",ROUND('Table-Posteriors'!B2,2),"-",ROUND('Table-Posteriors'!D2,2),"]")</f>
        <v>0.61 [0.49-0.74]</v>
      </c>
      <c r="D3" t="str">
        <f>_xlfn.CONCAT(ROUND('Table-Priors'!C7,2)," [",ROUND('Table-Priors'!B7,2),"-",ROUND('Table-Priors'!D7,2),"]")</f>
        <v>1.6 [1.02-4.8]</v>
      </c>
      <c r="E3" t="str">
        <f>_xlfn.CONCAT(ROUND('Table-Posteriors'!C7,2)," [",ROUND('Table-Posteriors'!B7,2),"-",ROUND('Table-Posteriors'!D7,2),"]")</f>
        <v>1.42 [1.27-1.74]</v>
      </c>
    </row>
    <row r="4" spans="1:5" ht="19" x14ac:dyDescent="0.2">
      <c r="A4" t="s">
        <v>12</v>
      </c>
      <c r="B4" t="str">
        <f>_xlfn.CONCAT(ROUND('Table-Priors'!C3,2)," [",ROUND('Table-Priors'!B3,2),"-",ROUND('Table-Priors'!D3,2),"]")</f>
        <v>0.35 [0.04-3.33]</v>
      </c>
      <c r="C4" t="str">
        <f>_xlfn.CONCAT(ROUND('Table-Posteriors'!C3,2)," [",ROUND('Table-Posteriors'!B3,2),"-",ROUND('Table-Posteriors'!D3,2),"]")</f>
        <v>0.45 [0.12-1.18]</v>
      </c>
      <c r="D4" t="str">
        <f>_xlfn.CONCAT(ROUND('Table-Priors'!C8,2)," [",ROUND('Table-Priors'!B8,2),"-",ROUND('Table-Priors'!D8,2),"]")</f>
        <v>1.6 [1.02-4.8]</v>
      </c>
      <c r="E4" t="str">
        <f>_xlfn.CONCAT(ROUND('Table-Posteriors'!C8,2)," [",ROUND('Table-Posteriors'!B8,2),"-",ROUND('Table-Posteriors'!D8,2),"]")</f>
        <v>2.63 [1.41-5.6]</v>
      </c>
    </row>
    <row r="5" spans="1:5" ht="19" x14ac:dyDescent="0.2">
      <c r="A5" t="s">
        <v>13</v>
      </c>
      <c r="B5" t="str">
        <f>_xlfn.CONCAT(ROUND('Table-Priors'!C4,2)," [",ROUND('Table-Priors'!B4,2),"-",ROUND('Table-Priors'!D4,2),"]")</f>
        <v>0.3 [0.03-2.87]</v>
      </c>
      <c r="C5" t="str">
        <f>_xlfn.CONCAT(ROUND('Table-Posteriors'!C4,2)," [",ROUND('Table-Posteriors'!B4,2),"-",ROUND('Table-Posteriors'!D4,2),"]")</f>
        <v>0.33 [0.23-1.07]</v>
      </c>
      <c r="D5" t="str">
        <f>_xlfn.CONCAT(ROUND('Table-Priors'!C9,2)," [",ROUND('Table-Priors'!B9,2),"-",ROUND('Table-Priors'!D9,2),"]")</f>
        <v>1.6 [1.02-4.8]</v>
      </c>
      <c r="E5" t="str">
        <f>_xlfn.CONCAT(ROUND('Table-Posteriors'!C9,2)," [",ROUND('Table-Posteriors'!B9,2),"-",ROUND('Table-Posteriors'!D9,2),"]")</f>
        <v>1.56 [1.04-3.41]</v>
      </c>
    </row>
    <row r="6" spans="1:5" x14ac:dyDescent="0.2">
      <c r="A6" t="s">
        <v>14</v>
      </c>
      <c r="B6" t="str">
        <f>_xlfn.CONCAT(ROUND('Table-Priors'!C5,2)," [",ROUND('Table-Priors'!B5,2),"-",ROUND('Table-Priors'!D5,2),"]")</f>
        <v>1 [0.01-90.73]</v>
      </c>
      <c r="C6" t="str">
        <f>_xlfn.CONCAT(ROUND('Table-Posteriors'!C5,2)," [",ROUND('Table-Posteriors'!B5,2),"-",ROUND('Table-Posteriors'!D5,2),"]")</f>
        <v>0.19 [0.15-0.27]</v>
      </c>
      <c r="D6" t="str">
        <f>_xlfn.CONCAT(ROUND('Table-Priors'!C10,2)," [",ROUND('Table-Priors'!B10,2),"-",ROUND('Table-Priors'!D10,2),"]")</f>
        <v>1.6 [1.02-4.8]</v>
      </c>
      <c r="E6" t="str">
        <f>_xlfn.CONCAT(ROUND('Table-Posteriors'!C10,2)," [",ROUND('Table-Posteriors'!B10,2),"-",ROUND('Table-Posteriors'!D10,2),"]")</f>
        <v>1.56 [1.29-2.09]</v>
      </c>
    </row>
    <row r="7" spans="1:5" x14ac:dyDescent="0.2">
      <c r="A7" t="s">
        <v>15</v>
      </c>
      <c r="B7" t="str">
        <f>_xlfn.CONCAT(ROUND('Table-Priors'!C6,2)," [",ROUND('Table-Priors'!B6,2),"-",ROUND('Table-Priors'!D6,2),"]")</f>
        <v>0.24 [0.03-0.9]</v>
      </c>
      <c r="C7" t="str">
        <f>_xlfn.CONCAT(ROUND('Table-Posteriors'!C6,2)," [",ROUND('Table-Posteriors'!B6,2),"-",ROUND('Table-Posteriors'!D6,2),"]")</f>
        <v>0.26 [0.19-0.33]</v>
      </c>
      <c r="D7" t="str">
        <f>_xlfn.CONCAT(ROUND('Table-Priors'!C11,2)," [",ROUND('Table-Priors'!B11,2),"-",ROUND('Table-Priors'!D11,2),"]")</f>
        <v>1.6 [1.02-4.8]</v>
      </c>
      <c r="E7" t="str">
        <f>_xlfn.CONCAT(ROUND('Table-Posteriors'!C11,2)," [",ROUND('Table-Posteriors'!B11,2),"-",ROUND('Table-Posteriors'!D11,2),"]")</f>
        <v>1.8 [1.51-2.4]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6D3E-2AE7-8843-B9FF-7B1B15DF691E}">
  <dimension ref="A1:B5"/>
  <sheetViews>
    <sheetView tabSelected="1" workbookViewId="0">
      <selection activeCell="A2" sqref="A2"/>
    </sheetView>
  </sheetViews>
  <sheetFormatPr baseColWidth="10" defaultRowHeight="16" x14ac:dyDescent="0.2"/>
  <cols>
    <col min="1" max="1" width="28.5" customWidth="1"/>
    <col min="2" max="2" width="22" customWidth="1"/>
  </cols>
  <sheetData>
    <row r="1" spans="1:2" x14ac:dyDescent="0.2">
      <c r="A1" t="s">
        <v>28</v>
      </c>
      <c r="B1" t="s">
        <v>19</v>
      </c>
    </row>
    <row r="2" spans="1:2" x14ac:dyDescent="0.2">
      <c r="A2" t="s">
        <v>24</v>
      </c>
      <c r="B2" t="str">
        <f>_xlfn.CONCAT(ROUND('Table-AUC_posteriors'!C2,2)," [",ROUND('Table-AUC_posteriors'!B2,2),"-",ROUND('Table-AUC_posteriors'!D2,2),"]")</f>
        <v>0.39 [-0.81-0.83]</v>
      </c>
    </row>
    <row r="3" spans="1:2" x14ac:dyDescent="0.2">
      <c r="A3" t="s">
        <v>25</v>
      </c>
      <c r="B3" t="str">
        <f>_xlfn.CONCAT(ROUND('Table-AUC_posteriors'!C3,2)," [",ROUND('Table-AUC_posteriors'!B3,2),"-",ROUND('Table-AUC_posteriors'!D3,2),"]")</f>
        <v>0.59 [0.3-1.27]</v>
      </c>
    </row>
    <row r="4" spans="1:2" x14ac:dyDescent="0.2">
      <c r="A4" t="s">
        <v>26</v>
      </c>
      <c r="B4" t="str">
        <f>_xlfn.CONCAT(ROUND('Table-AUC_posteriors'!C4,2)," [",ROUND('Table-AUC_posteriors'!B4,2),"-",ROUND('Table-AUC_posteriors'!D4,2),"]")</f>
        <v>1.47 [0.44-2.3]</v>
      </c>
    </row>
    <row r="5" spans="1:2" x14ac:dyDescent="0.2">
      <c r="A5" t="s">
        <v>27</v>
      </c>
      <c r="B5" t="str">
        <f>_xlfn.CONCAT(ROUND('Table-AUC_posteriors'!C5,2)," [",ROUND('Table-AUC_posteriors'!B5,2),"-",ROUND('Table-AUC_posteriors'!D5,2),"]")</f>
        <v>1.8 [1.36-3.55]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28D0-3540-284B-9617-386D89431D50}">
  <dimension ref="A1:D11"/>
  <sheetViews>
    <sheetView workbookViewId="0">
      <selection activeCell="A2" sqref="A2:A6"/>
    </sheetView>
  </sheetViews>
  <sheetFormatPr baseColWidth="10" defaultRowHeight="16" x14ac:dyDescent="0.2"/>
  <sheetData>
    <row r="1" spans="1:4" x14ac:dyDescent="0.2">
      <c r="B1" s="1">
        <v>2.5000000000000001E-2</v>
      </c>
      <c r="C1" s="2">
        <v>0.5</v>
      </c>
      <c r="D1" s="1">
        <v>0.97499999999999998</v>
      </c>
    </row>
    <row r="2" spans="1:4" x14ac:dyDescent="0.2">
      <c r="A2" t="s">
        <v>9</v>
      </c>
      <c r="B2">
        <v>1.11674721341964E-2</v>
      </c>
      <c r="C2">
        <v>9.9758800653618598E-2</v>
      </c>
      <c r="D2">
        <v>0.89114333022372505</v>
      </c>
    </row>
    <row r="3" spans="1:4" x14ac:dyDescent="0.2">
      <c r="A3" t="s">
        <v>8</v>
      </c>
      <c r="B3">
        <v>3.67374509560595E-2</v>
      </c>
      <c r="C3">
        <v>0.34993774911115499</v>
      </c>
      <c r="D3">
        <v>3.3332859266542001</v>
      </c>
    </row>
    <row r="4" spans="1:4" x14ac:dyDescent="0.2">
      <c r="A4" t="s">
        <v>7</v>
      </c>
      <c r="B4">
        <v>3.1620217071404798E-2</v>
      </c>
      <c r="C4">
        <v>0.30119421191220203</v>
      </c>
      <c r="D4">
        <v>2.86898578477666</v>
      </c>
    </row>
    <row r="5" spans="1:4" x14ac:dyDescent="0.2">
      <c r="A5" t="s">
        <v>6</v>
      </c>
      <c r="B5">
        <v>1.10213920330966E-2</v>
      </c>
      <c r="C5">
        <v>1</v>
      </c>
      <c r="D5">
        <v>90.732640395792103</v>
      </c>
    </row>
    <row r="6" spans="1:4" x14ac:dyDescent="0.2">
      <c r="A6" t="s">
        <v>5</v>
      </c>
      <c r="B6">
        <v>3.01747200079369E-2</v>
      </c>
      <c r="C6">
        <v>0.24272344556078601</v>
      </c>
      <c r="D6">
        <v>0.89591999148535495</v>
      </c>
    </row>
    <row r="7" spans="1:4" x14ac:dyDescent="0.2">
      <c r="A7" t="s">
        <v>4</v>
      </c>
      <c r="B7">
        <v>1.02217896340482</v>
      </c>
      <c r="C7">
        <v>1.6034263769655599</v>
      </c>
      <c r="D7">
        <v>4.8017570802846903</v>
      </c>
    </row>
    <row r="8" spans="1:4" x14ac:dyDescent="0.2">
      <c r="A8" t="s">
        <v>3</v>
      </c>
      <c r="B8">
        <v>1.02217896340482</v>
      </c>
      <c r="C8">
        <v>1.6034263769655599</v>
      </c>
      <c r="D8">
        <v>4.8017570802846903</v>
      </c>
    </row>
    <row r="9" spans="1:4" x14ac:dyDescent="0.2">
      <c r="A9" t="s">
        <v>2</v>
      </c>
      <c r="B9">
        <v>1.02217896340482</v>
      </c>
      <c r="C9">
        <v>1.6034263769655599</v>
      </c>
      <c r="D9">
        <v>4.8017570802846903</v>
      </c>
    </row>
    <row r="10" spans="1:4" x14ac:dyDescent="0.2">
      <c r="A10" t="s">
        <v>1</v>
      </c>
      <c r="B10">
        <v>1.02217896340482</v>
      </c>
      <c r="C10">
        <v>1.6034263769655599</v>
      </c>
      <c r="D10">
        <v>4.8017570802846903</v>
      </c>
    </row>
    <row r="11" spans="1:4" x14ac:dyDescent="0.2">
      <c r="A11" t="s">
        <v>0</v>
      </c>
      <c r="B11">
        <v>1.02217896340482</v>
      </c>
      <c r="C11">
        <v>1.6034263769655599</v>
      </c>
      <c r="D11">
        <v>4.8017570802846903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ECF4-A154-6344-B861-945CD008D0AF}">
  <dimension ref="A1:D11"/>
  <sheetViews>
    <sheetView workbookViewId="0"/>
  </sheetViews>
  <sheetFormatPr baseColWidth="10" defaultRowHeight="16" x14ac:dyDescent="0.2"/>
  <sheetData>
    <row r="1" spans="1:4" x14ac:dyDescent="0.2">
      <c r="B1" s="1">
        <v>2.5000000000000001E-2</v>
      </c>
      <c r="C1" s="2">
        <v>0.5</v>
      </c>
      <c r="D1" s="1">
        <v>0.97499999999999998</v>
      </c>
    </row>
    <row r="2" spans="1:4" x14ac:dyDescent="0.2">
      <c r="A2" t="s">
        <v>9</v>
      </c>
      <c r="B2">
        <v>0.48983636139011899</v>
      </c>
      <c r="C2">
        <v>0.61466615251893397</v>
      </c>
      <c r="D2">
        <v>0.73653214382943899</v>
      </c>
    </row>
    <row r="3" spans="1:4" x14ac:dyDescent="0.2">
      <c r="A3" t="s">
        <v>8</v>
      </c>
      <c r="B3">
        <v>0.12310818590412299</v>
      </c>
      <c r="C3">
        <v>0.453467806917836</v>
      </c>
      <c r="D3">
        <v>1.1846125392223401</v>
      </c>
    </row>
    <row r="4" spans="1:4" x14ac:dyDescent="0.2">
      <c r="A4" t="s">
        <v>7</v>
      </c>
      <c r="B4">
        <v>0.23285502019620699</v>
      </c>
      <c r="C4">
        <v>0.33179266770773602</v>
      </c>
      <c r="D4">
        <v>1.07008179288406</v>
      </c>
    </row>
    <row r="5" spans="1:4" x14ac:dyDescent="0.2">
      <c r="A5" t="s">
        <v>6</v>
      </c>
      <c r="B5">
        <v>0.147691557627285</v>
      </c>
      <c r="C5">
        <v>0.192791689883235</v>
      </c>
      <c r="D5">
        <v>0.26572528952415098</v>
      </c>
    </row>
    <row r="6" spans="1:4" x14ac:dyDescent="0.2">
      <c r="A6" t="s">
        <v>5</v>
      </c>
      <c r="B6">
        <v>0.189547666088971</v>
      </c>
      <c r="C6">
        <v>0.25584972975372799</v>
      </c>
      <c r="D6">
        <v>0.33150106721830502</v>
      </c>
    </row>
    <row r="7" spans="1:4" x14ac:dyDescent="0.2">
      <c r="A7" t="s">
        <v>4</v>
      </c>
      <c r="B7">
        <v>1.26721904986191</v>
      </c>
      <c r="C7">
        <v>1.4161175395736201</v>
      </c>
      <c r="D7">
        <v>1.7381360006173501</v>
      </c>
    </row>
    <row r="8" spans="1:4" x14ac:dyDescent="0.2">
      <c r="A8" t="s">
        <v>3</v>
      </c>
      <c r="B8">
        <v>1.4088164785484101</v>
      </c>
      <c r="C8">
        <v>2.63091317301773</v>
      </c>
      <c r="D8">
        <v>5.60427108058368</v>
      </c>
    </row>
    <row r="9" spans="1:4" x14ac:dyDescent="0.2">
      <c r="A9" t="s">
        <v>2</v>
      </c>
      <c r="B9">
        <v>1.0448888514384</v>
      </c>
      <c r="C9">
        <v>1.5590692366094601</v>
      </c>
      <c r="D9">
        <v>3.4088363952579801</v>
      </c>
    </row>
    <row r="10" spans="1:4" x14ac:dyDescent="0.2">
      <c r="A10" t="s">
        <v>1</v>
      </c>
      <c r="B10">
        <v>1.29094243964115</v>
      </c>
      <c r="C10">
        <v>1.5592695898787901</v>
      </c>
      <c r="D10">
        <v>2.0869584104799999</v>
      </c>
    </row>
    <row r="11" spans="1:4" x14ac:dyDescent="0.2">
      <c r="A11" t="s">
        <v>0</v>
      </c>
      <c r="B11">
        <v>1.5083199265965499</v>
      </c>
      <c r="C11">
        <v>1.7953850294059699</v>
      </c>
      <c r="D11">
        <v>2.4029956583732601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AE8B-E139-A34D-9ACB-233D0F67C89B}">
  <dimension ref="A1:D5"/>
  <sheetViews>
    <sheetView workbookViewId="0">
      <selection activeCell="A2" sqref="A2:A5"/>
    </sheetView>
  </sheetViews>
  <sheetFormatPr baseColWidth="10" defaultRowHeight="16" x14ac:dyDescent="0.2"/>
  <sheetData>
    <row r="1" spans="1:4" x14ac:dyDescent="0.2">
      <c r="B1" s="1">
        <v>2.5000000000000001E-2</v>
      </c>
      <c r="C1" s="2">
        <v>0.5</v>
      </c>
      <c r="D1" s="1">
        <v>0.97499999999999998</v>
      </c>
    </row>
    <row r="2" spans="1:4" x14ac:dyDescent="0.2">
      <c r="A2" t="s">
        <v>23</v>
      </c>
      <c r="B2">
        <v>-0.81343968711694503</v>
      </c>
      <c r="C2">
        <v>0.38725462038305403</v>
      </c>
      <c r="D2">
        <v>0.83324054538305503</v>
      </c>
    </row>
    <row r="3" spans="1:4" x14ac:dyDescent="0.2">
      <c r="A3" t="s">
        <v>22</v>
      </c>
      <c r="B3">
        <v>0.30388883333814898</v>
      </c>
      <c r="C3">
        <v>0.58524965284311403</v>
      </c>
      <c r="D3">
        <v>1.2682294106507701</v>
      </c>
    </row>
    <row r="4" spans="1:4" x14ac:dyDescent="0.2">
      <c r="A4" t="s">
        <v>21</v>
      </c>
      <c r="B4">
        <v>0.443340710222415</v>
      </c>
      <c r="C4">
        <v>1.47293151020118</v>
      </c>
      <c r="D4">
        <v>2.3007624688216501</v>
      </c>
    </row>
    <row r="5" spans="1:4" x14ac:dyDescent="0.2">
      <c r="A5" t="s">
        <v>20</v>
      </c>
      <c r="B5">
        <v>1.3551186400014701</v>
      </c>
      <c r="C5">
        <v>1.7954393247634199</v>
      </c>
      <c r="D5">
        <v>3.55465893107904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Table-Parameters</vt:lpstr>
      <vt:lpstr>Table-AUCs</vt:lpstr>
      <vt:lpstr>Table-Priors</vt:lpstr>
      <vt:lpstr>Table-Posteriors</vt:lpstr>
      <vt:lpstr>Table-AUC_posteriors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Weihsueh Chiu</dc:creator>
  <cp:lastModifiedBy>Weihsueh Chiu</cp:lastModifiedBy>
  <dcterms:created xsi:type="dcterms:W3CDTF">2022-03-22T16:45:12Z</dcterms:created>
  <dcterms:modified xsi:type="dcterms:W3CDTF">2022-03-22T22:01:07Z</dcterms:modified>
</cp:coreProperties>
</file>