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5D900F0-4A34-4498-8BCC-F3637D9146A8}" xr6:coauthVersionLast="43" xr6:coauthVersionMax="43" xr10:uidLastSave="{00000000-0000-0000-0000-000000000000}"/>
  <bookViews>
    <workbookView xWindow="-110" yWindow="-110" windowWidth="19420" windowHeight="11020" activeTab="1" xr2:uid="{00000000-000D-0000-FFFF-FFFF00000000}"/>
  </bookViews>
  <sheets>
    <sheet name="data" sheetId="1" r:id="rId1"/>
    <sheet name="sort" sheetId="3" r:id="rId2"/>
    <sheet name="draft" sheetId="2" r:id="rId3"/>
  </sheets>
  <definedNames>
    <definedName name="_xlnm._FilterDatabase" localSheetId="0" hidden="1">data!$A$1:$J$3139</definedName>
    <definedName name="_xlnm._FilterDatabase" localSheetId="1" hidden="1">sort!$A$1:$H$46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" i="1" l="1"/>
  <c r="M1" i="1"/>
  <c r="Q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E1" i="1"/>
  <c r="G1" i="1"/>
  <c r="I1" i="1"/>
  <c r="K1" i="1" l="1"/>
  <c r="H1046" i="2" l="1"/>
  <c r="E1041" i="2"/>
  <c r="H1038" i="2"/>
  <c r="E1033" i="2"/>
  <c r="H1030" i="2"/>
  <c r="E1025" i="2"/>
  <c r="H1022" i="2"/>
  <c r="E1017" i="2"/>
  <c r="H1014" i="2"/>
  <c r="E1009" i="2"/>
  <c r="H1006" i="2"/>
  <c r="E1001" i="2"/>
  <c r="H998" i="2"/>
  <c r="E993" i="2"/>
  <c r="H990" i="2"/>
  <c r="E985" i="2"/>
  <c r="H982" i="2"/>
  <c r="E977" i="2"/>
  <c r="H974" i="2"/>
  <c r="E969" i="2"/>
  <c r="H966" i="2"/>
  <c r="E961" i="2"/>
  <c r="H958" i="2"/>
  <c r="E953" i="2"/>
  <c r="H950" i="2"/>
  <c r="E945" i="2"/>
  <c r="H942" i="2"/>
  <c r="E937" i="2"/>
  <c r="H934" i="2"/>
  <c r="E929" i="2"/>
  <c r="H926" i="2"/>
  <c r="E921" i="2"/>
  <c r="H918" i="2"/>
  <c r="E913" i="2"/>
  <c r="H910" i="2"/>
  <c r="E905" i="2"/>
  <c r="H902" i="2"/>
  <c r="E897" i="2"/>
  <c r="H894" i="2"/>
  <c r="E889" i="2"/>
  <c r="H886" i="2"/>
  <c r="E881" i="2"/>
  <c r="H878" i="2"/>
  <c r="E873" i="2"/>
  <c r="H870" i="2"/>
  <c r="E865" i="2"/>
  <c r="H862" i="2"/>
  <c r="E857" i="2"/>
  <c r="H854" i="2"/>
  <c r="E849" i="2"/>
  <c r="H846" i="2"/>
  <c r="E841" i="2"/>
  <c r="H838" i="2"/>
  <c r="E833" i="2"/>
  <c r="H830" i="2"/>
  <c r="E825" i="2"/>
  <c r="H822" i="2"/>
  <c r="E1046" i="2"/>
  <c r="H1043" i="2"/>
  <c r="E1038" i="2"/>
  <c r="H1035" i="2"/>
  <c r="E1030" i="2"/>
  <c r="H1027" i="2"/>
  <c r="E1022" i="2"/>
  <c r="H1019" i="2"/>
  <c r="E1014" i="2"/>
  <c r="H1011" i="2"/>
  <c r="E1006" i="2"/>
  <c r="H1003" i="2"/>
  <c r="E998" i="2"/>
  <c r="H995" i="2"/>
  <c r="E990" i="2"/>
  <c r="H987" i="2"/>
  <c r="E982" i="2"/>
  <c r="H979" i="2"/>
  <c r="E974" i="2"/>
  <c r="H971" i="2"/>
  <c r="E966" i="2"/>
  <c r="H963" i="2"/>
  <c r="E958" i="2"/>
  <c r="H955" i="2"/>
  <c r="E950" i="2"/>
  <c r="H947" i="2"/>
  <c r="E942" i="2"/>
  <c r="H939" i="2"/>
  <c r="E934" i="2"/>
  <c r="H931" i="2"/>
  <c r="E926" i="2"/>
  <c r="H923" i="2"/>
  <c r="E918" i="2"/>
  <c r="H915" i="2"/>
  <c r="E910" i="2"/>
  <c r="H907" i="2"/>
  <c r="E902" i="2"/>
  <c r="H899" i="2"/>
  <c r="E894" i="2"/>
  <c r="H891" i="2"/>
  <c r="E886" i="2"/>
  <c r="H883" i="2"/>
  <c r="E878" i="2"/>
  <c r="H875" i="2"/>
  <c r="E870" i="2"/>
  <c r="H867" i="2"/>
  <c r="E862" i="2"/>
  <c r="H859" i="2"/>
  <c r="E854" i="2"/>
  <c r="H851" i="2"/>
  <c r="E846" i="2"/>
  <c r="H843" i="2"/>
  <c r="E838" i="2"/>
  <c r="H835" i="2"/>
  <c r="E830" i="2"/>
  <c r="H827" i="2"/>
  <c r="E822" i="2"/>
  <c r="E1043" i="2"/>
  <c r="H1040" i="2"/>
  <c r="E1035" i="2"/>
  <c r="H1032" i="2"/>
  <c r="E1027" i="2"/>
  <c r="H1024" i="2"/>
  <c r="E1019" i="2"/>
  <c r="H1016" i="2"/>
  <c r="E1011" i="2"/>
  <c r="H1008" i="2"/>
  <c r="E1003" i="2"/>
  <c r="H1000" i="2"/>
  <c r="E995" i="2"/>
  <c r="H992" i="2"/>
  <c r="E987" i="2"/>
  <c r="H984" i="2"/>
  <c r="E979" i="2"/>
  <c r="H976" i="2"/>
  <c r="E971" i="2"/>
  <c r="H968" i="2"/>
  <c r="E963" i="2"/>
  <c r="H960" i="2"/>
  <c r="E955" i="2"/>
  <c r="H952" i="2"/>
  <c r="E947" i="2"/>
  <c r="H944" i="2"/>
  <c r="E939" i="2"/>
  <c r="H936" i="2"/>
  <c r="E931" i="2"/>
  <c r="H928" i="2"/>
  <c r="E923" i="2"/>
  <c r="H920" i="2"/>
  <c r="E915" i="2"/>
  <c r="H912" i="2"/>
  <c r="E907" i="2"/>
  <c r="H904" i="2"/>
  <c r="E899" i="2"/>
  <c r="H896" i="2"/>
  <c r="E891" i="2"/>
  <c r="H888" i="2"/>
  <c r="E883" i="2"/>
  <c r="H880" i="2"/>
  <c r="E875" i="2"/>
  <c r="H872" i="2"/>
  <c r="E867" i="2"/>
  <c r="H864" i="2"/>
  <c r="E859" i="2"/>
  <c r="H856" i="2"/>
  <c r="E851" i="2"/>
  <c r="H848" i="2"/>
  <c r="E843" i="2"/>
  <c r="H840" i="2"/>
  <c r="E835" i="2"/>
  <c r="H832" i="2"/>
  <c r="E827" i="2"/>
  <c r="H824" i="2"/>
  <c r="H1045" i="2"/>
  <c r="E1040" i="2"/>
  <c r="H1037" i="2"/>
  <c r="E1032" i="2"/>
  <c r="H1029" i="2"/>
  <c r="E1024" i="2"/>
  <c r="H1021" i="2"/>
  <c r="E1016" i="2"/>
  <c r="H1013" i="2"/>
  <c r="E1008" i="2"/>
  <c r="H1005" i="2"/>
  <c r="E1000" i="2"/>
  <c r="H997" i="2"/>
  <c r="E992" i="2"/>
  <c r="H989" i="2"/>
  <c r="E984" i="2"/>
  <c r="H981" i="2"/>
  <c r="E976" i="2"/>
  <c r="H973" i="2"/>
  <c r="E968" i="2"/>
  <c r="H965" i="2"/>
  <c r="E960" i="2"/>
  <c r="H957" i="2"/>
  <c r="E952" i="2"/>
  <c r="H949" i="2"/>
  <c r="E944" i="2"/>
  <c r="H941" i="2"/>
  <c r="E936" i="2"/>
  <c r="H933" i="2"/>
  <c r="E928" i="2"/>
  <c r="H925" i="2"/>
  <c r="E920" i="2"/>
  <c r="H917" i="2"/>
  <c r="E912" i="2"/>
  <c r="H909" i="2"/>
  <c r="E904" i="2"/>
  <c r="H901" i="2"/>
  <c r="E896" i="2"/>
  <c r="H893" i="2"/>
  <c r="E888" i="2"/>
  <c r="H885" i="2"/>
  <c r="E880" i="2"/>
  <c r="H877" i="2"/>
  <c r="E872" i="2"/>
  <c r="H869" i="2"/>
  <c r="E864" i="2"/>
  <c r="H861" i="2"/>
  <c r="E856" i="2"/>
  <c r="H853" i="2"/>
  <c r="E848" i="2"/>
  <c r="H845" i="2"/>
  <c r="E840" i="2"/>
  <c r="H837" i="2"/>
  <c r="E832" i="2"/>
  <c r="H829" i="2"/>
  <c r="E824" i="2"/>
  <c r="E1042" i="2"/>
  <c r="H1039" i="2"/>
  <c r="E1034" i="2"/>
  <c r="H1031" i="2"/>
  <c r="E1026" i="2"/>
  <c r="H1023" i="2"/>
  <c r="E1018" i="2"/>
  <c r="H1015" i="2"/>
  <c r="E1010" i="2"/>
  <c r="H1007" i="2"/>
  <c r="E1002" i="2"/>
  <c r="H999" i="2"/>
  <c r="E994" i="2"/>
  <c r="H991" i="2"/>
  <c r="E986" i="2"/>
  <c r="H983" i="2"/>
  <c r="E978" i="2"/>
  <c r="H975" i="2"/>
  <c r="E970" i="2"/>
  <c r="H967" i="2"/>
  <c r="E962" i="2"/>
  <c r="H959" i="2"/>
  <c r="E954" i="2"/>
  <c r="H951" i="2"/>
  <c r="E946" i="2"/>
  <c r="H943" i="2"/>
  <c r="E938" i="2"/>
  <c r="H935" i="2"/>
  <c r="E930" i="2"/>
  <c r="H927" i="2"/>
  <c r="E922" i="2"/>
  <c r="H919" i="2"/>
  <c r="E914" i="2"/>
  <c r="H911" i="2"/>
  <c r="E906" i="2"/>
  <c r="H903" i="2"/>
  <c r="E898" i="2"/>
  <c r="H895" i="2"/>
  <c r="E890" i="2"/>
  <c r="H887" i="2"/>
  <c r="E882" i="2"/>
  <c r="H879" i="2"/>
  <c r="E874" i="2"/>
  <c r="H871" i="2"/>
  <c r="E866" i="2"/>
  <c r="H863" i="2"/>
  <c r="E858" i="2"/>
  <c r="H855" i="2"/>
  <c r="E850" i="2"/>
  <c r="H847" i="2"/>
  <c r="E842" i="2"/>
  <c r="H839" i="2"/>
  <c r="E834" i="2"/>
  <c r="H831" i="2"/>
  <c r="E826" i="2"/>
  <c r="H823" i="2"/>
  <c r="H1044" i="2"/>
  <c r="E1037" i="2"/>
  <c r="E1023" i="2"/>
  <c r="H1009" i="2"/>
  <c r="H994" i="2"/>
  <c r="E988" i="2"/>
  <c r="H980" i="2"/>
  <c r="E973" i="2"/>
  <c r="E959" i="2"/>
  <c r="H945" i="2"/>
  <c r="H930" i="2"/>
  <c r="E924" i="2"/>
  <c r="H916" i="2"/>
  <c r="E909" i="2"/>
  <c r="E895" i="2"/>
  <c r="H881" i="2"/>
  <c r="H866" i="2"/>
  <c r="E860" i="2"/>
  <c r="H852" i="2"/>
  <c r="E845" i="2"/>
  <c r="E831" i="2"/>
  <c r="H819" i="2"/>
  <c r="E814" i="2"/>
  <c r="H811" i="2"/>
  <c r="E806" i="2"/>
  <c r="H803" i="2"/>
  <c r="E798" i="2"/>
  <c r="H795" i="2"/>
  <c r="E790" i="2"/>
  <c r="H787" i="2"/>
  <c r="E782" i="2"/>
  <c r="H779" i="2"/>
  <c r="E774" i="2"/>
  <c r="H771" i="2"/>
  <c r="E766" i="2"/>
  <c r="H763" i="2"/>
  <c r="E758" i="2"/>
  <c r="H755" i="2"/>
  <c r="E750" i="2"/>
  <c r="H747" i="2"/>
  <c r="E742" i="2"/>
  <c r="H739" i="2"/>
  <c r="E734" i="2"/>
  <c r="H731" i="2"/>
  <c r="E726" i="2"/>
  <c r="H723" i="2"/>
  <c r="E718" i="2"/>
  <c r="H715" i="2"/>
  <c r="E710" i="2"/>
  <c r="H707" i="2"/>
  <c r="E702" i="2"/>
  <c r="H699" i="2"/>
  <c r="E694" i="2"/>
  <c r="H691" i="2"/>
  <c r="E686" i="2"/>
  <c r="H683" i="2"/>
  <c r="H1042" i="2"/>
  <c r="E1036" i="2"/>
  <c r="H1028" i="2"/>
  <c r="E1021" i="2"/>
  <c r="E1007" i="2"/>
  <c r="H993" i="2"/>
  <c r="H978" i="2"/>
  <c r="E972" i="2"/>
  <c r="H964" i="2"/>
  <c r="E957" i="2"/>
  <c r="E943" i="2"/>
  <c r="H929" i="2"/>
  <c r="H914" i="2"/>
  <c r="E908" i="2"/>
  <c r="H900" i="2"/>
  <c r="E893" i="2"/>
  <c r="E879" i="2"/>
  <c r="H865" i="2"/>
  <c r="H850" i="2"/>
  <c r="E844" i="2"/>
  <c r="H836" i="2"/>
  <c r="E829" i="2"/>
  <c r="E816" i="2"/>
  <c r="H813" i="2"/>
  <c r="E808" i="2"/>
  <c r="H805" i="2"/>
  <c r="E800" i="2"/>
  <c r="H797" i="2"/>
  <c r="E792" i="2"/>
  <c r="H789" i="2"/>
  <c r="E784" i="2"/>
  <c r="H781" i="2"/>
  <c r="E776" i="2"/>
  <c r="H773" i="2"/>
  <c r="E768" i="2"/>
  <c r="H765" i="2"/>
  <c r="E760" i="2"/>
  <c r="H757" i="2"/>
  <c r="E752" i="2"/>
  <c r="H749" i="2"/>
  <c r="E744" i="2"/>
  <c r="H741" i="2"/>
  <c r="E736" i="2"/>
  <c r="H733" i="2"/>
  <c r="E728" i="2"/>
  <c r="H725" i="2"/>
  <c r="E720" i="2"/>
  <c r="H717" i="2"/>
  <c r="H1041" i="2"/>
  <c r="H1026" i="2"/>
  <c r="E1020" i="2"/>
  <c r="H1012" i="2"/>
  <c r="E1005" i="2"/>
  <c r="E991" i="2"/>
  <c r="H977" i="2"/>
  <c r="H962" i="2"/>
  <c r="E956" i="2"/>
  <c r="H948" i="2"/>
  <c r="E941" i="2"/>
  <c r="E927" i="2"/>
  <c r="H913" i="2"/>
  <c r="H898" i="2"/>
  <c r="E892" i="2"/>
  <c r="H884" i="2"/>
  <c r="E877" i="2"/>
  <c r="E863" i="2"/>
  <c r="H849" i="2"/>
  <c r="H834" i="2"/>
  <c r="E828" i="2"/>
  <c r="E821" i="2"/>
  <c r="E818" i="2"/>
  <c r="H815" i="2"/>
  <c r="E810" i="2"/>
  <c r="H807" i="2"/>
  <c r="E802" i="2"/>
  <c r="H799" i="2"/>
  <c r="E794" i="2"/>
  <c r="H791" i="2"/>
  <c r="E786" i="2"/>
  <c r="H783" i="2"/>
  <c r="E778" i="2"/>
  <c r="H775" i="2"/>
  <c r="E770" i="2"/>
  <c r="H767" i="2"/>
  <c r="E762" i="2"/>
  <c r="H759" i="2"/>
  <c r="E754" i="2"/>
  <c r="H751" i="2"/>
  <c r="E746" i="2"/>
  <c r="H743" i="2"/>
  <c r="E738" i="2"/>
  <c r="H735" i="2"/>
  <c r="E730" i="2"/>
  <c r="H727" i="2"/>
  <c r="E722" i="2"/>
  <c r="H719" i="2"/>
  <c r="E714" i="2"/>
  <c r="H711" i="2"/>
  <c r="E706" i="2"/>
  <c r="H703" i="2"/>
  <c r="E698" i="2"/>
  <c r="H695" i="2"/>
  <c r="E690" i="2"/>
  <c r="H687" i="2"/>
  <c r="E682" i="2"/>
  <c r="H679" i="2"/>
  <c r="E1044" i="2"/>
  <c r="E1031" i="2"/>
  <c r="E1039" i="2"/>
  <c r="E1028" i="2"/>
  <c r="E1015" i="2"/>
  <c r="E1004" i="2"/>
  <c r="E981" i="2"/>
  <c r="H969" i="2"/>
  <c r="H946" i="2"/>
  <c r="E935" i="2"/>
  <c r="H924" i="2"/>
  <c r="E901" i="2"/>
  <c r="E868" i="2"/>
  <c r="E855" i="2"/>
  <c r="H844" i="2"/>
  <c r="H833" i="2"/>
  <c r="H821" i="2"/>
  <c r="E817" i="2"/>
  <c r="H812" i="2"/>
  <c r="H808" i="2"/>
  <c r="E804" i="2"/>
  <c r="E791" i="2"/>
  <c r="E787" i="2"/>
  <c r="H778" i="2"/>
  <c r="H774" i="2"/>
  <c r="H761" i="2"/>
  <c r="E757" i="2"/>
  <c r="E753" i="2"/>
  <c r="H748" i="2"/>
  <c r="H744" i="2"/>
  <c r="E740" i="2"/>
  <c r="E727" i="2"/>
  <c r="E723" i="2"/>
  <c r="H714" i="2"/>
  <c r="E707" i="2"/>
  <c r="E700" i="2"/>
  <c r="H696" i="2"/>
  <c r="E693" i="2"/>
  <c r="H689" i="2"/>
  <c r="H682" i="2"/>
  <c r="E676" i="2"/>
  <c r="H673" i="2"/>
  <c r="E668" i="2"/>
  <c r="H665" i="2"/>
  <c r="E660" i="2"/>
  <c r="H657" i="2"/>
  <c r="E652" i="2"/>
  <c r="H649" i="2"/>
  <c r="E644" i="2"/>
  <c r="H641" i="2"/>
  <c r="E636" i="2"/>
  <c r="H633" i="2"/>
  <c r="E628" i="2"/>
  <c r="H625" i="2"/>
  <c r="E620" i="2"/>
  <c r="H617" i="2"/>
  <c r="E612" i="2"/>
  <c r="H609" i="2"/>
  <c r="E604" i="2"/>
  <c r="H1036" i="2"/>
  <c r="H1025" i="2"/>
  <c r="E1013" i="2"/>
  <c r="H1002" i="2"/>
  <c r="E980" i="2"/>
  <c r="H956" i="2"/>
  <c r="E933" i="2"/>
  <c r="H922" i="2"/>
  <c r="E911" i="2"/>
  <c r="E900" i="2"/>
  <c r="H889" i="2"/>
  <c r="H876" i="2"/>
  <c r="H842" i="2"/>
  <c r="H820" i="2"/>
  <c r="H816" i="2"/>
  <c r="E812" i="2"/>
  <c r="E799" i="2"/>
  <c r="E795" i="2"/>
  <c r="H786" i="2"/>
  <c r="H782" i="2"/>
  <c r="H769" i="2"/>
  <c r="E765" i="2"/>
  <c r="E761" i="2"/>
  <c r="H756" i="2"/>
  <c r="H752" i="2"/>
  <c r="E748" i="2"/>
  <c r="E735" i="2"/>
  <c r="E731" i="2"/>
  <c r="H722" i="2"/>
  <c r="H718" i="2"/>
  <c r="H710" i="2"/>
  <c r="E703" i="2"/>
  <c r="E696" i="2"/>
  <c r="H692" i="2"/>
  <c r="E689" i="2"/>
  <c r="H685" i="2"/>
  <c r="H678" i="2"/>
  <c r="E673" i="2"/>
  <c r="H670" i="2"/>
  <c r="E665" i="2"/>
  <c r="H662" i="2"/>
  <c r="E657" i="2"/>
  <c r="H654" i="2"/>
  <c r="E649" i="2"/>
  <c r="H646" i="2"/>
  <c r="E641" i="2"/>
  <c r="H638" i="2"/>
  <c r="E633" i="2"/>
  <c r="H630" i="2"/>
  <c r="E625" i="2"/>
  <c r="H622" i="2"/>
  <c r="E617" i="2"/>
  <c r="H614" i="2"/>
  <c r="E609" i="2"/>
  <c r="H606" i="2"/>
  <c r="E601" i="2"/>
  <c r="H598" i="2"/>
  <c r="H1034" i="2"/>
  <c r="E1012" i="2"/>
  <c r="H1001" i="2"/>
  <c r="E989" i="2"/>
  <c r="E967" i="2"/>
  <c r="H954" i="2"/>
  <c r="H932" i="2"/>
  <c r="H921" i="2"/>
  <c r="E887" i="2"/>
  <c r="E876" i="2"/>
  <c r="E853" i="2"/>
  <c r="H841" i="2"/>
  <c r="E820" i="2"/>
  <c r="E807" i="2"/>
  <c r="E803" i="2"/>
  <c r="H794" i="2"/>
  <c r="H790" i="2"/>
  <c r="H777" i="2"/>
  <c r="E773" i="2"/>
  <c r="E769" i="2"/>
  <c r="H764" i="2"/>
  <c r="H760" i="2"/>
  <c r="E756" i="2"/>
  <c r="E743" i="2"/>
  <c r="E739" i="2"/>
  <c r="H730" i="2"/>
  <c r="H726" i="2"/>
  <c r="H713" i="2"/>
  <c r="H706" i="2"/>
  <c r="E699" i="2"/>
  <c r="E692" i="2"/>
  <c r="H688" i="2"/>
  <c r="E685" i="2"/>
  <c r="H681" i="2"/>
  <c r="E678" i="2"/>
  <c r="H675" i="2"/>
  <c r="E670" i="2"/>
  <c r="H667" i="2"/>
  <c r="E662" i="2"/>
  <c r="H659" i="2"/>
  <c r="E654" i="2"/>
  <c r="H651" i="2"/>
  <c r="E646" i="2"/>
  <c r="H643" i="2"/>
  <c r="E638" i="2"/>
  <c r="H635" i="2"/>
  <c r="E630" i="2"/>
  <c r="H627" i="2"/>
  <c r="E622" i="2"/>
  <c r="H619" i="2"/>
  <c r="E614" i="2"/>
  <c r="H611" i="2"/>
  <c r="E606" i="2"/>
  <c r="H603" i="2"/>
  <c r="E598" i="2"/>
  <c r="H595" i="2"/>
  <c r="E1045" i="2"/>
  <c r="E997" i="2"/>
  <c r="H1017" i="2"/>
  <c r="H996" i="2"/>
  <c r="H961" i="2"/>
  <c r="H940" i="2"/>
  <c r="E925" i="2"/>
  <c r="H905" i="2"/>
  <c r="E885" i="2"/>
  <c r="E869" i="2"/>
  <c r="H818" i="2"/>
  <c r="E811" i="2"/>
  <c r="E805" i="2"/>
  <c r="H784" i="2"/>
  <c r="E777" i="2"/>
  <c r="E771" i="2"/>
  <c r="H750" i="2"/>
  <c r="E737" i="2"/>
  <c r="H729" i="2"/>
  <c r="E716" i="2"/>
  <c r="H709" i="2"/>
  <c r="H704" i="2"/>
  <c r="H698" i="2"/>
  <c r="H693" i="2"/>
  <c r="E687" i="2"/>
  <c r="E681" i="2"/>
  <c r="E672" i="2"/>
  <c r="H668" i="2"/>
  <c r="E659" i="2"/>
  <c r="H655" i="2"/>
  <c r="E647" i="2"/>
  <c r="H642" i="2"/>
  <c r="E634" i="2"/>
  <c r="H629" i="2"/>
  <c r="E621" i="2"/>
  <c r="H616" i="2"/>
  <c r="E608" i="2"/>
  <c r="H604" i="2"/>
  <c r="E600" i="2"/>
  <c r="E591" i="2"/>
  <c r="H588" i="2"/>
  <c r="E583" i="2"/>
  <c r="H580" i="2"/>
  <c r="E575" i="2"/>
  <c r="H572" i="2"/>
  <c r="E567" i="2"/>
  <c r="H564" i="2"/>
  <c r="E559" i="2"/>
  <c r="H556" i="2"/>
  <c r="E551" i="2"/>
  <c r="H1033" i="2"/>
  <c r="H1010" i="2"/>
  <c r="E996" i="2"/>
  <c r="E975" i="2"/>
  <c r="E940" i="2"/>
  <c r="E919" i="2"/>
  <c r="E884" i="2"/>
  <c r="H868" i="2"/>
  <c r="H828" i="2"/>
  <c r="H810" i="2"/>
  <c r="H804" i="2"/>
  <c r="E797" i="2"/>
  <c r="H776" i="2"/>
  <c r="H770" i="2"/>
  <c r="E763" i="2"/>
  <c r="H742" i="2"/>
  <c r="H736" i="2"/>
  <c r="E729" i="2"/>
  <c r="H721" i="2"/>
  <c r="E709" i="2"/>
  <c r="E704" i="2"/>
  <c r="H680" i="2"/>
  <c r="H676" i="2"/>
  <c r="E667" i="2"/>
  <c r="H663" i="2"/>
  <c r="E655" i="2"/>
  <c r="H650" i="2"/>
  <c r="E642" i="2"/>
  <c r="H637" i="2"/>
  <c r="E629" i="2"/>
  <c r="H624" i="2"/>
  <c r="E616" i="2"/>
  <c r="H612" i="2"/>
  <c r="E603" i="2"/>
  <c r="H596" i="2"/>
  <c r="H593" i="2"/>
  <c r="E588" i="2"/>
  <c r="H585" i="2"/>
  <c r="E580" i="2"/>
  <c r="H577" i="2"/>
  <c r="E572" i="2"/>
  <c r="H569" i="2"/>
  <c r="E564" i="2"/>
  <c r="H561" i="2"/>
  <c r="E556" i="2"/>
  <c r="H553" i="2"/>
  <c r="E548" i="2"/>
  <c r="H545" i="2"/>
  <c r="E540" i="2"/>
  <c r="H537" i="2"/>
  <c r="E532" i="2"/>
  <c r="H529" i="2"/>
  <c r="E524" i="2"/>
  <c r="H521" i="2"/>
  <c r="E516" i="2"/>
  <c r="H513" i="2"/>
  <c r="E508" i="2"/>
  <c r="H505" i="2"/>
  <c r="E500" i="2"/>
  <c r="H497" i="2"/>
  <c r="E492" i="2"/>
  <c r="H489" i="2"/>
  <c r="E484" i="2"/>
  <c r="H481" i="2"/>
  <c r="E476" i="2"/>
  <c r="H473" i="2"/>
  <c r="H938" i="2"/>
  <c r="E903" i="2"/>
  <c r="H882" i="2"/>
  <c r="E847" i="2"/>
  <c r="H826" i="2"/>
  <c r="H817" i="2"/>
  <c r="H802" i="2"/>
  <c r="H796" i="2"/>
  <c r="E789" i="2"/>
  <c r="E783" i="2"/>
  <c r="H768" i="2"/>
  <c r="H762" i="2"/>
  <c r="E755" i="2"/>
  <c r="E749" i="2"/>
  <c r="H734" i="2"/>
  <c r="H728" i="2"/>
  <c r="E721" i="2"/>
  <c r="E715" i="2"/>
  <c r="H708" i="2"/>
  <c r="H702" i="2"/>
  <c r="H697" i="2"/>
  <c r="E691" i="2"/>
  <c r="H686" i="2"/>
  <c r="E680" i="2"/>
  <c r="E675" i="2"/>
  <c r="H671" i="2"/>
  <c r="E663" i="2"/>
  <c r="H658" i="2"/>
  <c r="E650" i="2"/>
  <c r="H645" i="2"/>
  <c r="E637" i="2"/>
  <c r="H632" i="2"/>
  <c r="E624" i="2"/>
  <c r="H620" i="2"/>
  <c r="E611" i="2"/>
  <c r="H607" i="2"/>
  <c r="H599" i="2"/>
  <c r="E596" i="2"/>
  <c r="E593" i="2"/>
  <c r="H590" i="2"/>
  <c r="E585" i="2"/>
  <c r="H582" i="2"/>
  <c r="E577" i="2"/>
  <c r="H574" i="2"/>
  <c r="E569" i="2"/>
  <c r="H566" i="2"/>
  <c r="E561" i="2"/>
  <c r="H558" i="2"/>
  <c r="E553" i="2"/>
  <c r="H550" i="2"/>
  <c r="E1029" i="2"/>
  <c r="H988" i="2"/>
  <c r="H972" i="2"/>
  <c r="H953" i="2"/>
  <c r="H937" i="2"/>
  <c r="E917" i="2"/>
  <c r="H897" i="2"/>
  <c r="E861" i="2"/>
  <c r="E815" i="2"/>
  <c r="H809" i="2"/>
  <c r="E796" i="2"/>
  <c r="H788" i="2"/>
  <c r="E781" i="2"/>
  <c r="E775" i="2"/>
  <c r="H754" i="2"/>
  <c r="E747" i="2"/>
  <c r="E741" i="2"/>
  <c r="H720" i="2"/>
  <c r="E713" i="2"/>
  <c r="E708" i="2"/>
  <c r="E697" i="2"/>
  <c r="H684" i="2"/>
  <c r="E671" i="2"/>
  <c r="H666" i="2"/>
  <c r="E658" i="2"/>
  <c r="H653" i="2"/>
  <c r="E645" i="2"/>
  <c r="H640" i="2"/>
  <c r="E632" i="2"/>
  <c r="H628" i="2"/>
  <c r="E619" i="2"/>
  <c r="H615" i="2"/>
  <c r="E607" i="2"/>
  <c r="H602" i="2"/>
  <c r="E599" i="2"/>
  <c r="E590" i="2"/>
  <c r="H587" i="2"/>
  <c r="E582" i="2"/>
  <c r="H579" i="2"/>
  <c r="E574" i="2"/>
  <c r="H571" i="2"/>
  <c r="E566" i="2"/>
  <c r="H563" i="2"/>
  <c r="E558" i="2"/>
  <c r="H555" i="2"/>
  <c r="E550" i="2"/>
  <c r="H547" i="2"/>
  <c r="E542" i="2"/>
  <c r="H539" i="2"/>
  <c r="E534" i="2"/>
  <c r="H531" i="2"/>
  <c r="E526" i="2"/>
  <c r="H523" i="2"/>
  <c r="E518" i="2"/>
  <c r="H515" i="2"/>
  <c r="H986" i="2"/>
  <c r="H970" i="2"/>
  <c r="E951" i="2"/>
  <c r="E932" i="2"/>
  <c r="E916" i="2"/>
  <c r="H1020" i="2"/>
  <c r="H1004" i="2"/>
  <c r="H985" i="2"/>
  <c r="E965" i="2"/>
  <c r="E949" i="2"/>
  <c r="H874" i="2"/>
  <c r="H858" i="2"/>
  <c r="E839" i="2"/>
  <c r="E823" i="2"/>
  <c r="H814" i="2"/>
  <c r="E801" i="2"/>
  <c r="H793" i="2"/>
  <c r="E780" i="2"/>
  <c r="H772" i="2"/>
  <c r="E759" i="2"/>
  <c r="H753" i="2"/>
  <c r="H738" i="2"/>
  <c r="H732" i="2"/>
  <c r="E725" i="2"/>
  <c r="E719" i="2"/>
  <c r="E712" i="2"/>
  <c r="E701" i="2"/>
  <c r="E674" i="2"/>
  <c r="H669" i="2"/>
  <c r="E661" i="2"/>
  <c r="H656" i="2"/>
  <c r="E648" i="2"/>
  <c r="H644" i="2"/>
  <c r="E635" i="2"/>
  <c r="H631" i="2"/>
  <c r="E623" i="2"/>
  <c r="H618" i="2"/>
  <c r="E610" i="2"/>
  <c r="H605" i="2"/>
  <c r="E592" i="2"/>
  <c r="H589" i="2"/>
  <c r="E584" i="2"/>
  <c r="H581" i="2"/>
  <c r="E576" i="2"/>
  <c r="H573" i="2"/>
  <c r="E568" i="2"/>
  <c r="H565" i="2"/>
  <c r="E560" i="2"/>
  <c r="H557" i="2"/>
  <c r="E552" i="2"/>
  <c r="H549" i="2"/>
  <c r="E544" i="2"/>
  <c r="H541" i="2"/>
  <c r="E536" i="2"/>
  <c r="H533" i="2"/>
  <c r="E528" i="2"/>
  <c r="H525" i="2"/>
  <c r="E520" i="2"/>
  <c r="H517" i="2"/>
  <c r="E512" i="2"/>
  <c r="H509" i="2"/>
  <c r="E504" i="2"/>
  <c r="H501" i="2"/>
  <c r="E496" i="2"/>
  <c r="H493" i="2"/>
  <c r="E488" i="2"/>
  <c r="H485" i="2"/>
  <c r="E480" i="2"/>
  <c r="H477" i="2"/>
  <c r="E472" i="2"/>
  <c r="H1018" i="2"/>
  <c r="E999" i="2"/>
  <c r="H892" i="2"/>
  <c r="E813" i="2"/>
  <c r="E793" i="2"/>
  <c r="H758" i="2"/>
  <c r="E705" i="2"/>
  <c r="E688" i="2"/>
  <c r="H674" i="2"/>
  <c r="E664" i="2"/>
  <c r="H652" i="2"/>
  <c r="E640" i="2"/>
  <c r="E618" i="2"/>
  <c r="E597" i="2"/>
  <c r="E589" i="2"/>
  <c r="H575" i="2"/>
  <c r="H560" i="2"/>
  <c r="E554" i="2"/>
  <c r="H543" i="2"/>
  <c r="E539" i="2"/>
  <c r="E535" i="2"/>
  <c r="H530" i="2"/>
  <c r="H526" i="2"/>
  <c r="E522" i="2"/>
  <c r="E506" i="2"/>
  <c r="H502" i="2"/>
  <c r="E499" i="2"/>
  <c r="H495" i="2"/>
  <c r="H488" i="2"/>
  <c r="E481" i="2"/>
  <c r="E474" i="2"/>
  <c r="E468" i="2"/>
  <c r="H465" i="2"/>
  <c r="E460" i="2"/>
  <c r="H457" i="2"/>
  <c r="E452" i="2"/>
  <c r="H449" i="2"/>
  <c r="E444" i="2"/>
  <c r="H441" i="2"/>
  <c r="E436" i="2"/>
  <c r="H433" i="2"/>
  <c r="E428" i="2"/>
  <c r="H425" i="2"/>
  <c r="E420" i="2"/>
  <c r="H417" i="2"/>
  <c r="E412" i="2"/>
  <c r="H409" i="2"/>
  <c r="E404" i="2"/>
  <c r="H401" i="2"/>
  <c r="E396" i="2"/>
  <c r="H393" i="2"/>
  <c r="E388" i="2"/>
  <c r="H385" i="2"/>
  <c r="E380" i="2"/>
  <c r="H377" i="2"/>
  <c r="E372" i="2"/>
  <c r="H369" i="2"/>
  <c r="E983" i="2"/>
  <c r="H890" i="2"/>
  <c r="E964" i="2"/>
  <c r="E836" i="2"/>
  <c r="H806" i="2"/>
  <c r="E788" i="2"/>
  <c r="E751" i="2"/>
  <c r="E733" i="2"/>
  <c r="H716" i="2"/>
  <c r="H700" i="2"/>
  <c r="E684" i="2"/>
  <c r="H672" i="2"/>
  <c r="H648" i="2"/>
  <c r="E639" i="2"/>
  <c r="H626" i="2"/>
  <c r="E615" i="2"/>
  <c r="H594" i="2"/>
  <c r="E587" i="2"/>
  <c r="E573" i="2"/>
  <c r="H559" i="2"/>
  <c r="H546" i="2"/>
  <c r="H542" i="2"/>
  <c r="E538" i="2"/>
  <c r="E525" i="2"/>
  <c r="E521" i="2"/>
  <c r="H512" i="2"/>
  <c r="E505" i="2"/>
  <c r="E498" i="2"/>
  <c r="H494" i="2"/>
  <c r="E491" i="2"/>
  <c r="H487" i="2"/>
  <c r="H480" i="2"/>
  <c r="E473" i="2"/>
  <c r="E470" i="2"/>
  <c r="H467" i="2"/>
  <c r="E462" i="2"/>
  <c r="H459" i="2"/>
  <c r="E454" i="2"/>
  <c r="H451" i="2"/>
  <c r="E446" i="2"/>
  <c r="H443" i="2"/>
  <c r="E438" i="2"/>
  <c r="H435" i="2"/>
  <c r="E430" i="2"/>
  <c r="H427" i="2"/>
  <c r="E422" i="2"/>
  <c r="H419" i="2"/>
  <c r="E414" i="2"/>
  <c r="H411" i="2"/>
  <c r="E406" i="2"/>
  <c r="H403" i="2"/>
  <c r="E398" i="2"/>
  <c r="H395" i="2"/>
  <c r="E390" i="2"/>
  <c r="H387" i="2"/>
  <c r="E382" i="2"/>
  <c r="H379" i="2"/>
  <c r="E374" i="2"/>
  <c r="H371" i="2"/>
  <c r="E366" i="2"/>
  <c r="E948" i="2"/>
  <c r="H873" i="2"/>
  <c r="H825" i="2"/>
  <c r="H785" i="2"/>
  <c r="E767" i="2"/>
  <c r="E732" i="2"/>
  <c r="H712" i="2"/>
  <c r="E683" i="2"/>
  <c r="H660" i="2"/>
  <c r="H636" i="2"/>
  <c r="E626" i="2"/>
  <c r="H613" i="2"/>
  <c r="E602" i="2"/>
  <c r="E594" i="2"/>
  <c r="H586" i="2"/>
  <c r="E579" i="2"/>
  <c r="E565" i="2"/>
  <c r="H551" i="2"/>
  <c r="E546" i="2"/>
  <c r="E533" i="2"/>
  <c r="E529" i="2"/>
  <c r="H520" i="2"/>
  <c r="H516" i="2"/>
  <c r="H508" i="2"/>
  <c r="E501" i="2"/>
  <c r="E494" i="2"/>
  <c r="H490" i="2"/>
  <c r="E487" i="2"/>
  <c r="H483" i="2"/>
  <c r="H476" i="2"/>
  <c r="E467" i="2"/>
  <c r="H464" i="2"/>
  <c r="E459" i="2"/>
  <c r="H456" i="2"/>
  <c r="E451" i="2"/>
  <c r="H448" i="2"/>
  <c r="E443" i="2"/>
  <c r="H440" i="2"/>
  <c r="E435" i="2"/>
  <c r="H432" i="2"/>
  <c r="E427" i="2"/>
  <c r="H424" i="2"/>
  <c r="E419" i="2"/>
  <c r="H416" i="2"/>
  <c r="E411" i="2"/>
  <c r="H408" i="2"/>
  <c r="E403" i="2"/>
  <c r="H400" i="2"/>
  <c r="E395" i="2"/>
  <c r="H392" i="2"/>
  <c r="E387" i="2"/>
  <c r="H384" i="2"/>
  <c r="E379" i="2"/>
  <c r="H376" i="2"/>
  <c r="E371" i="2"/>
  <c r="H368" i="2"/>
  <c r="E363" i="2"/>
  <c r="H360" i="2"/>
  <c r="E355" i="2"/>
  <c r="H352" i="2"/>
  <c r="E347" i="2"/>
  <c r="H344" i="2"/>
  <c r="E339" i="2"/>
  <c r="H336" i="2"/>
  <c r="E331" i="2"/>
  <c r="H328" i="2"/>
  <c r="E323" i="2"/>
  <c r="H320" i="2"/>
  <c r="E315" i="2"/>
  <c r="H312" i="2"/>
  <c r="E307" i="2"/>
  <c r="H304" i="2"/>
  <c r="E299" i="2"/>
  <c r="H296" i="2"/>
  <c r="E291" i="2"/>
  <c r="H288" i="2"/>
  <c r="E283" i="2"/>
  <c r="H280" i="2"/>
  <c r="E275" i="2"/>
  <c r="H272" i="2"/>
  <c r="E267" i="2"/>
  <c r="H264" i="2"/>
  <c r="E259" i="2"/>
  <c r="H256" i="2"/>
  <c r="E251" i="2"/>
  <c r="H248" i="2"/>
  <c r="E243" i="2"/>
  <c r="H240" i="2"/>
  <c r="E235" i="2"/>
  <c r="H232" i="2"/>
  <c r="E227" i="2"/>
  <c r="H224" i="2"/>
  <c r="E219" i="2"/>
  <c r="H216" i="2"/>
  <c r="E211" i="2"/>
  <c r="H208" i="2"/>
  <c r="E203" i="2"/>
  <c r="H200" i="2"/>
  <c r="E871" i="2"/>
  <c r="H801" i="2"/>
  <c r="E785" i="2"/>
  <c r="H766" i="2"/>
  <c r="H746" i="2"/>
  <c r="E695" i="2"/>
  <c r="E669" i="2"/>
  <c r="H647" i="2"/>
  <c r="H623" i="2"/>
  <c r="E613" i="2"/>
  <c r="H601" i="2"/>
  <c r="H592" i="2"/>
  <c r="E586" i="2"/>
  <c r="H578" i="2"/>
  <c r="E571" i="2"/>
  <c r="E557" i="2"/>
  <c r="E541" i="2"/>
  <c r="E537" i="2"/>
  <c r="H528" i="2"/>
  <c r="H524" i="2"/>
  <c r="H511" i="2"/>
  <c r="H504" i="2"/>
  <c r="E497" i="2"/>
  <c r="E490" i="2"/>
  <c r="H486" i="2"/>
  <c r="E483" i="2"/>
  <c r="H479" i="2"/>
  <c r="H472" i="2"/>
  <c r="H469" i="2"/>
  <c r="E464" i="2"/>
  <c r="H461" i="2"/>
  <c r="E456" i="2"/>
  <c r="H453" i="2"/>
  <c r="E448" i="2"/>
  <c r="H445" i="2"/>
  <c r="E440" i="2"/>
  <c r="H437" i="2"/>
  <c r="E432" i="2"/>
  <c r="H429" i="2"/>
  <c r="E424" i="2"/>
  <c r="H421" i="2"/>
  <c r="E416" i="2"/>
  <c r="H413" i="2"/>
  <c r="E408" i="2"/>
  <c r="H405" i="2"/>
  <c r="E400" i="2"/>
  <c r="H397" i="2"/>
  <c r="E392" i="2"/>
  <c r="H389" i="2"/>
  <c r="E384" i="2"/>
  <c r="H381" i="2"/>
  <c r="E376" i="2"/>
  <c r="H373" i="2"/>
  <c r="E368" i="2"/>
  <c r="H365" i="2"/>
  <c r="E360" i="2"/>
  <c r="H357" i="2"/>
  <c r="E352" i="2"/>
  <c r="H349" i="2"/>
  <c r="E344" i="2"/>
  <c r="H341" i="2"/>
  <c r="E336" i="2"/>
  <c r="H333" i="2"/>
  <c r="E328" i="2"/>
  <c r="H325" i="2"/>
  <c r="E320" i="2"/>
  <c r="H317" i="2"/>
  <c r="E312" i="2"/>
  <c r="H309" i="2"/>
  <c r="E304" i="2"/>
  <c r="H301" i="2"/>
  <c r="E296" i="2"/>
  <c r="H293" i="2"/>
  <c r="E288" i="2"/>
  <c r="H285" i="2"/>
  <c r="E280" i="2"/>
  <c r="H277" i="2"/>
  <c r="E272" i="2"/>
  <c r="H269" i="2"/>
  <c r="E264" i="2"/>
  <c r="H261" i="2"/>
  <c r="E256" i="2"/>
  <c r="H253" i="2"/>
  <c r="E248" i="2"/>
  <c r="H245" i="2"/>
  <c r="E240" i="2"/>
  <c r="H237" i="2"/>
  <c r="E232" i="2"/>
  <c r="H229" i="2"/>
  <c r="E224" i="2"/>
  <c r="H221" i="2"/>
  <c r="E216" i="2"/>
  <c r="H213" i="2"/>
  <c r="E208" i="2"/>
  <c r="H205" i="2"/>
  <c r="E200" i="2"/>
  <c r="H197" i="2"/>
  <c r="H908" i="2"/>
  <c r="H860" i="2"/>
  <c r="E819" i="2"/>
  <c r="H800" i="2"/>
  <c r="H780" i="2"/>
  <c r="E764" i="2"/>
  <c r="H745" i="2"/>
  <c r="E711" i="2"/>
  <c r="H694" i="2"/>
  <c r="E679" i="2"/>
  <c r="E656" i="2"/>
  <c r="H634" i="2"/>
  <c r="H610" i="2"/>
  <c r="H600" i="2"/>
  <c r="H584" i="2"/>
  <c r="E578" i="2"/>
  <c r="H570" i="2"/>
  <c r="E563" i="2"/>
  <c r="E549" i="2"/>
  <c r="E545" i="2"/>
  <c r="H536" i="2"/>
  <c r="H532" i="2"/>
  <c r="H519" i="2"/>
  <c r="E515" i="2"/>
  <c r="E511" i="2"/>
  <c r="H507" i="2"/>
  <c r="H500" i="2"/>
  <c r="E493" i="2"/>
  <c r="E486" i="2"/>
  <c r="H482" i="2"/>
  <c r="E479" i="2"/>
  <c r="H475" i="2"/>
  <c r="E469" i="2"/>
  <c r="H466" i="2"/>
  <c r="E461" i="2"/>
  <c r="H458" i="2"/>
  <c r="E453" i="2"/>
  <c r="H450" i="2"/>
  <c r="E445" i="2"/>
  <c r="H442" i="2"/>
  <c r="E437" i="2"/>
  <c r="H434" i="2"/>
  <c r="E429" i="2"/>
  <c r="H426" i="2"/>
  <c r="E421" i="2"/>
  <c r="H418" i="2"/>
  <c r="E413" i="2"/>
  <c r="H410" i="2"/>
  <c r="E405" i="2"/>
  <c r="H402" i="2"/>
  <c r="E397" i="2"/>
  <c r="H394" i="2"/>
  <c r="E389" i="2"/>
  <c r="H386" i="2"/>
  <c r="E381" i="2"/>
  <c r="H378" i="2"/>
  <c r="E373" i="2"/>
  <c r="H370" i="2"/>
  <c r="E365" i="2"/>
  <c r="H362" i="2"/>
  <c r="E357" i="2"/>
  <c r="H354" i="2"/>
  <c r="E349" i="2"/>
  <c r="H346" i="2"/>
  <c r="E341" i="2"/>
  <c r="H338" i="2"/>
  <c r="E333" i="2"/>
  <c r="H330" i="2"/>
  <c r="E325" i="2"/>
  <c r="H322" i="2"/>
  <c r="E317" i="2"/>
  <c r="H314" i="2"/>
  <c r="E309" i="2"/>
  <c r="H306" i="2"/>
  <c r="E301" i="2"/>
  <c r="H298" i="2"/>
  <c r="E293" i="2"/>
  <c r="H290" i="2"/>
  <c r="E285" i="2"/>
  <c r="H282" i="2"/>
  <c r="E277" i="2"/>
  <c r="H274" i="2"/>
  <c r="E269" i="2"/>
  <c r="H266" i="2"/>
  <c r="E261" i="2"/>
  <c r="H258" i="2"/>
  <c r="E253" i="2"/>
  <c r="H250" i="2"/>
  <c r="E245" i="2"/>
  <c r="H242" i="2"/>
  <c r="E237" i="2"/>
  <c r="H234" i="2"/>
  <c r="E229" i="2"/>
  <c r="H226" i="2"/>
  <c r="E221" i="2"/>
  <c r="H218" i="2"/>
  <c r="E213" i="2"/>
  <c r="H210" i="2"/>
  <c r="E205" i="2"/>
  <c r="H202" i="2"/>
  <c r="E197" i="2"/>
  <c r="H194" i="2"/>
  <c r="H906" i="2"/>
  <c r="E745" i="2"/>
  <c r="H701" i="2"/>
  <c r="H664" i="2"/>
  <c r="E605" i="2"/>
  <c r="H583" i="2"/>
  <c r="H562" i="2"/>
  <c r="E547" i="2"/>
  <c r="H535" i="2"/>
  <c r="E523" i="2"/>
  <c r="E513" i="2"/>
  <c r="E503" i="2"/>
  <c r="H484" i="2"/>
  <c r="H474" i="2"/>
  <c r="E466" i="2"/>
  <c r="H452" i="2"/>
  <c r="H438" i="2"/>
  <c r="E431" i="2"/>
  <c r="H423" i="2"/>
  <c r="E417" i="2"/>
  <c r="E402" i="2"/>
  <c r="H388" i="2"/>
  <c r="H374" i="2"/>
  <c r="E367" i="2"/>
  <c r="E358" i="2"/>
  <c r="H353" i="2"/>
  <c r="E345" i="2"/>
  <c r="H340" i="2"/>
  <c r="E332" i="2"/>
  <c r="H327" i="2"/>
  <c r="E319" i="2"/>
  <c r="H315" i="2"/>
  <c r="E306" i="2"/>
  <c r="H302" i="2"/>
  <c r="E294" i="2"/>
  <c r="H289" i="2"/>
  <c r="E281" i="2"/>
  <c r="H276" i="2"/>
  <c r="E268" i="2"/>
  <c r="H263" i="2"/>
  <c r="E255" i="2"/>
  <c r="H251" i="2"/>
  <c r="E242" i="2"/>
  <c r="H238" i="2"/>
  <c r="E230" i="2"/>
  <c r="H225" i="2"/>
  <c r="E217" i="2"/>
  <c r="H212" i="2"/>
  <c r="E204" i="2"/>
  <c r="H199" i="2"/>
  <c r="E196" i="2"/>
  <c r="E190" i="2"/>
  <c r="H187" i="2"/>
  <c r="E182" i="2"/>
  <c r="H179" i="2"/>
  <c r="E174" i="2"/>
  <c r="H171" i="2"/>
  <c r="E166" i="2"/>
  <c r="H163" i="2"/>
  <c r="H857" i="2"/>
  <c r="H792" i="2"/>
  <c r="H740" i="2"/>
  <c r="H661" i="2"/>
  <c r="E631" i="2"/>
  <c r="E581" i="2"/>
  <c r="E562" i="2"/>
  <c r="H544" i="2"/>
  <c r="H534" i="2"/>
  <c r="H522" i="2"/>
  <c r="H510" i="2"/>
  <c r="E502" i="2"/>
  <c r="H492" i="2"/>
  <c r="E482" i="2"/>
  <c r="E458" i="2"/>
  <c r="H444" i="2"/>
  <c r="H430" i="2"/>
  <c r="E423" i="2"/>
  <c r="H415" i="2"/>
  <c r="E409" i="2"/>
  <c r="E394" i="2"/>
  <c r="H380" i="2"/>
  <c r="H366" i="2"/>
  <c r="H361" i="2"/>
  <c r="E852" i="2"/>
  <c r="H737" i="2"/>
  <c r="H690" i="2"/>
  <c r="E627" i="2"/>
  <c r="H597" i="2"/>
  <c r="H576" i="2"/>
  <c r="E510" i="2"/>
  <c r="H491" i="2"/>
  <c r="H471" i="2"/>
  <c r="E465" i="2"/>
  <c r="E450" i="2"/>
  <c r="H436" i="2"/>
  <c r="H422" i="2"/>
  <c r="E415" i="2"/>
  <c r="H407" i="2"/>
  <c r="E401" i="2"/>
  <c r="E386" i="2"/>
  <c r="H372" i="2"/>
  <c r="E361" i="2"/>
  <c r="H356" i="2"/>
  <c r="E348" i="2"/>
  <c r="H343" i="2"/>
  <c r="E335" i="2"/>
  <c r="H331" i="2"/>
  <c r="E322" i="2"/>
  <c r="H318" i="2"/>
  <c r="E310" i="2"/>
  <c r="H305" i="2"/>
  <c r="E297" i="2"/>
  <c r="H292" i="2"/>
  <c r="E284" i="2"/>
  <c r="H279" i="2"/>
  <c r="E271" i="2"/>
  <c r="H267" i="2"/>
  <c r="E258" i="2"/>
  <c r="H254" i="2"/>
  <c r="E246" i="2"/>
  <c r="H241" i="2"/>
  <c r="E233" i="2"/>
  <c r="H228" i="2"/>
  <c r="E220" i="2"/>
  <c r="H215" i="2"/>
  <c r="E207" i="2"/>
  <c r="H203" i="2"/>
  <c r="H195" i="2"/>
  <c r="E192" i="2"/>
  <c r="H189" i="2"/>
  <c r="E184" i="2"/>
  <c r="H181" i="2"/>
  <c r="E176" i="2"/>
  <c r="H173" i="2"/>
  <c r="E168" i="2"/>
  <c r="H165" i="2"/>
  <c r="E160" i="2"/>
  <c r="H157" i="2"/>
  <c r="E152" i="2"/>
  <c r="H149" i="2"/>
  <c r="E144" i="2"/>
  <c r="H141" i="2"/>
  <c r="E136" i="2"/>
  <c r="H133" i="2"/>
  <c r="E128" i="2"/>
  <c r="H125" i="2"/>
  <c r="E120" i="2"/>
  <c r="H117" i="2"/>
  <c r="E112" i="2"/>
  <c r="H109" i="2"/>
  <c r="E104" i="2"/>
  <c r="H101" i="2"/>
  <c r="E96" i="2"/>
  <c r="H93" i="2"/>
  <c r="E88" i="2"/>
  <c r="H85" i="2"/>
  <c r="E80" i="2"/>
  <c r="H77" i="2"/>
  <c r="E72" i="2"/>
  <c r="H69" i="2"/>
  <c r="E64" i="2"/>
  <c r="H61" i="2"/>
  <c r="E56" i="2"/>
  <c r="H53" i="2"/>
  <c r="E48" i="2"/>
  <c r="H45" i="2"/>
  <c r="E40" i="2"/>
  <c r="H37" i="2"/>
  <c r="E32" i="2"/>
  <c r="H29" i="2"/>
  <c r="E24" i="2"/>
  <c r="H21" i="2"/>
  <c r="E16" i="2"/>
  <c r="H13" i="2"/>
  <c r="E8" i="2"/>
  <c r="H5" i="2"/>
  <c r="E837" i="2"/>
  <c r="E779" i="2"/>
  <c r="H724" i="2"/>
  <c r="E653" i="2"/>
  <c r="H621" i="2"/>
  <c r="E595" i="2"/>
  <c r="E555" i="2"/>
  <c r="E543" i="2"/>
  <c r="E531" i="2"/>
  <c r="E519" i="2"/>
  <c r="E509" i="2"/>
  <c r="H499" i="2"/>
  <c r="E489" i="2"/>
  <c r="E471" i="2"/>
  <c r="H463" i="2"/>
  <c r="E457" i="2"/>
  <c r="E442" i="2"/>
  <c r="H428" i="2"/>
  <c r="H414" i="2"/>
  <c r="E407" i="2"/>
  <c r="H399" i="2"/>
  <c r="E393" i="2"/>
  <c r="E378" i="2"/>
  <c r="H364" i="2"/>
  <c r="E772" i="2"/>
  <c r="E724" i="2"/>
  <c r="H677" i="2"/>
  <c r="E651" i="2"/>
  <c r="H591" i="2"/>
  <c r="H554" i="2"/>
  <c r="H540" i="2"/>
  <c r="E530" i="2"/>
  <c r="H518" i="2"/>
  <c r="E507" i="2"/>
  <c r="H498" i="2"/>
  <c r="H478" i="2"/>
  <c r="H470" i="2"/>
  <c r="E463" i="2"/>
  <c r="H455" i="2"/>
  <c r="E449" i="2"/>
  <c r="E434" i="2"/>
  <c r="H420" i="2"/>
  <c r="H406" i="2"/>
  <c r="E399" i="2"/>
  <c r="H391" i="2"/>
  <c r="E385" i="2"/>
  <c r="E370" i="2"/>
  <c r="E364" i="2"/>
  <c r="H359" i="2"/>
  <c r="E351" i="2"/>
  <c r="H347" i="2"/>
  <c r="E338" i="2"/>
  <c r="H334" i="2"/>
  <c r="E326" i="2"/>
  <c r="H321" i="2"/>
  <c r="E313" i="2"/>
  <c r="H308" i="2"/>
  <c r="E300" i="2"/>
  <c r="H295" i="2"/>
  <c r="E287" i="2"/>
  <c r="H283" i="2"/>
  <c r="E274" i="2"/>
  <c r="H270" i="2"/>
  <c r="E262" i="2"/>
  <c r="H257" i="2"/>
  <c r="E249" i="2"/>
  <c r="H244" i="2"/>
  <c r="E236" i="2"/>
  <c r="H231" i="2"/>
  <c r="E223" i="2"/>
  <c r="H219" i="2"/>
  <c r="E210" i="2"/>
  <c r="H206" i="2"/>
  <c r="E198" i="2"/>
  <c r="E194" i="2"/>
  <c r="H191" i="2"/>
  <c r="E186" i="2"/>
  <c r="H183" i="2"/>
  <c r="E178" i="2"/>
  <c r="H175" i="2"/>
  <c r="E170" i="2"/>
  <c r="H167" i="2"/>
  <c r="E162" i="2"/>
  <c r="H159" i="2"/>
  <c r="E154" i="2"/>
  <c r="H151" i="2"/>
  <c r="E146" i="2"/>
  <c r="H143" i="2"/>
  <c r="E138" i="2"/>
  <c r="H135" i="2"/>
  <c r="E130" i="2"/>
  <c r="H127" i="2"/>
  <c r="E122" i="2"/>
  <c r="H119" i="2"/>
  <c r="E114" i="2"/>
  <c r="H111" i="2"/>
  <c r="E106" i="2"/>
  <c r="H103" i="2"/>
  <c r="E98" i="2"/>
  <c r="H95" i="2"/>
  <c r="E90" i="2"/>
  <c r="H87" i="2"/>
  <c r="E82" i="2"/>
  <c r="H79" i="2"/>
  <c r="E74" i="2"/>
  <c r="H71" i="2"/>
  <c r="E66" i="2"/>
  <c r="H63" i="2"/>
  <c r="E58" i="2"/>
  <c r="H55" i="2"/>
  <c r="E50" i="2"/>
  <c r="H47" i="2"/>
  <c r="E42" i="2"/>
  <c r="H39" i="2"/>
  <c r="E34" i="2"/>
  <c r="H31" i="2"/>
  <c r="E26" i="2"/>
  <c r="H23" i="2"/>
  <c r="E18" i="2"/>
  <c r="H15" i="2"/>
  <c r="E10" i="2"/>
  <c r="H7" i="2"/>
  <c r="E2" i="2"/>
  <c r="E717" i="2"/>
  <c r="E677" i="2"/>
  <c r="E643" i="2"/>
  <c r="E570" i="2"/>
  <c r="H552" i="2"/>
  <c r="H527" i="2"/>
  <c r="E517" i="2"/>
  <c r="H506" i="2"/>
  <c r="H496" i="2"/>
  <c r="E478" i="2"/>
  <c r="H462" i="2"/>
  <c r="E455" i="2"/>
  <c r="H447" i="2"/>
  <c r="E441" i="2"/>
  <c r="E426" i="2"/>
  <c r="H412" i="2"/>
  <c r="H398" i="2"/>
  <c r="E391" i="2"/>
  <c r="H383" i="2"/>
  <c r="E377" i="2"/>
  <c r="E359" i="2"/>
  <c r="H355" i="2"/>
  <c r="E346" i="2"/>
  <c r="H342" i="2"/>
  <c r="E334" i="2"/>
  <c r="H329" i="2"/>
  <c r="E321" i="2"/>
  <c r="H316" i="2"/>
  <c r="E308" i="2"/>
  <c r="H303" i="2"/>
  <c r="E295" i="2"/>
  <c r="H291" i="2"/>
  <c r="E282" i="2"/>
  <c r="H278" i="2"/>
  <c r="E270" i="2"/>
  <c r="H265" i="2"/>
  <c r="E257" i="2"/>
  <c r="H252" i="2"/>
  <c r="E244" i="2"/>
  <c r="H239" i="2"/>
  <c r="E231" i="2"/>
  <c r="H227" i="2"/>
  <c r="E218" i="2"/>
  <c r="H214" i="2"/>
  <c r="E206" i="2"/>
  <c r="H201" i="2"/>
  <c r="E191" i="2"/>
  <c r="H188" i="2"/>
  <c r="E183" i="2"/>
  <c r="H180" i="2"/>
  <c r="E175" i="2"/>
  <c r="H172" i="2"/>
  <c r="E167" i="2"/>
  <c r="H164" i="2"/>
  <c r="E809" i="2"/>
  <c r="H568" i="2"/>
  <c r="H538" i="2"/>
  <c r="E527" i="2"/>
  <c r="H514" i="2"/>
  <c r="E477" i="2"/>
  <c r="H468" i="2"/>
  <c r="H454" i="2"/>
  <c r="E447" i="2"/>
  <c r="H439" i="2"/>
  <c r="E433" i="2"/>
  <c r="E418" i="2"/>
  <c r="H404" i="2"/>
  <c r="H390" i="2"/>
  <c r="E383" i="2"/>
  <c r="H375" i="2"/>
  <c r="E369" i="2"/>
  <c r="H363" i="2"/>
  <c r="E354" i="2"/>
  <c r="H350" i="2"/>
  <c r="E342" i="2"/>
  <c r="H337" i="2"/>
  <c r="E329" i="2"/>
  <c r="H324" i="2"/>
  <c r="E316" i="2"/>
  <c r="H311" i="2"/>
  <c r="E303" i="2"/>
  <c r="H299" i="2"/>
  <c r="E290" i="2"/>
  <c r="H286" i="2"/>
  <c r="E278" i="2"/>
  <c r="H273" i="2"/>
  <c r="E265" i="2"/>
  <c r="H260" i="2"/>
  <c r="E252" i="2"/>
  <c r="H247" i="2"/>
  <c r="E239" i="2"/>
  <c r="H235" i="2"/>
  <c r="E226" i="2"/>
  <c r="H222" i="2"/>
  <c r="E214" i="2"/>
  <c r="H209" i="2"/>
  <c r="E201" i="2"/>
  <c r="H193" i="2"/>
  <c r="E188" i="2"/>
  <c r="H185" i="2"/>
  <c r="E180" i="2"/>
  <c r="H177" i="2"/>
  <c r="E172" i="2"/>
  <c r="H169" i="2"/>
  <c r="E164" i="2"/>
  <c r="H161" i="2"/>
  <c r="E156" i="2"/>
  <c r="H153" i="2"/>
  <c r="E148" i="2"/>
  <c r="H145" i="2"/>
  <c r="E140" i="2"/>
  <c r="H137" i="2"/>
  <c r="E132" i="2"/>
  <c r="H129" i="2"/>
  <c r="E124" i="2"/>
  <c r="H121" i="2"/>
  <c r="E116" i="2"/>
  <c r="H113" i="2"/>
  <c r="E108" i="2"/>
  <c r="H105" i="2"/>
  <c r="E100" i="2"/>
  <c r="H97" i="2"/>
  <c r="E92" i="2"/>
  <c r="H89" i="2"/>
  <c r="E84" i="2"/>
  <c r="H81" i="2"/>
  <c r="E76" i="2"/>
  <c r="H73" i="2"/>
  <c r="E68" i="2"/>
  <c r="H65" i="2"/>
  <c r="E60" i="2"/>
  <c r="H57" i="2"/>
  <c r="E52" i="2"/>
  <c r="H49" i="2"/>
  <c r="E44" i="2"/>
  <c r="H41" i="2"/>
  <c r="E36" i="2"/>
  <c r="H33" i="2"/>
  <c r="E28" i="2"/>
  <c r="H25" i="2"/>
  <c r="E20" i="2"/>
  <c r="H17" i="2"/>
  <c r="E12" i="2"/>
  <c r="H9" i="2"/>
  <c r="E4" i="2"/>
  <c r="H1" i="2"/>
  <c r="H798" i="2"/>
  <c r="H548" i="2"/>
  <c r="E410" i="2"/>
  <c r="H358" i="2"/>
  <c r="H335" i="2"/>
  <c r="E324" i="2"/>
  <c r="H313" i="2"/>
  <c r="E302" i="2"/>
  <c r="E279" i="2"/>
  <c r="H255" i="2"/>
  <c r="H233" i="2"/>
  <c r="E222" i="2"/>
  <c r="H211" i="2"/>
  <c r="E199" i="2"/>
  <c r="H190" i="2"/>
  <c r="H176" i="2"/>
  <c r="E169" i="2"/>
  <c r="H162" i="2"/>
  <c r="E157" i="2"/>
  <c r="H148" i="2"/>
  <c r="H144" i="2"/>
  <c r="H131" i="2"/>
  <c r="E127" i="2"/>
  <c r="E123" i="2"/>
  <c r="H118" i="2"/>
  <c r="H114" i="2"/>
  <c r="E110" i="2"/>
  <c r="E97" i="2"/>
  <c r="E93" i="2"/>
  <c r="H84" i="2"/>
  <c r="H80" i="2"/>
  <c r="H67" i="2"/>
  <c r="E63" i="2"/>
  <c r="E59" i="2"/>
  <c r="H54" i="2"/>
  <c r="H50" i="2"/>
  <c r="E46" i="2"/>
  <c r="E33" i="2"/>
  <c r="E29" i="2"/>
  <c r="H20" i="2"/>
  <c r="H16" i="2"/>
  <c r="H3" i="2"/>
  <c r="H460" i="2"/>
  <c r="H345" i="2"/>
  <c r="H323" i="2"/>
  <c r="E311" i="2"/>
  <c r="H300" i="2"/>
  <c r="E289" i="2"/>
  <c r="E266" i="2"/>
  <c r="H243" i="2"/>
  <c r="H220" i="2"/>
  <c r="E209" i="2"/>
  <c r="H198" i="2"/>
  <c r="H182" i="2"/>
  <c r="H168" i="2"/>
  <c r="E161" i="2"/>
  <c r="H156" i="2"/>
  <c r="H152" i="2"/>
  <c r="H139" i="2"/>
  <c r="E135" i="2"/>
  <c r="E131" i="2"/>
  <c r="H126" i="2"/>
  <c r="H122" i="2"/>
  <c r="E118" i="2"/>
  <c r="E105" i="2"/>
  <c r="E101" i="2"/>
  <c r="H92" i="2"/>
  <c r="H88" i="2"/>
  <c r="H75" i="2"/>
  <c r="E71" i="2"/>
  <c r="E67" i="2"/>
  <c r="H62" i="2"/>
  <c r="H58" i="2"/>
  <c r="E54" i="2"/>
  <c r="E41" i="2"/>
  <c r="E37" i="2"/>
  <c r="H28" i="2"/>
  <c r="H24" i="2"/>
  <c r="H11" i="2"/>
  <c r="E7" i="2"/>
  <c r="E3" i="2"/>
  <c r="H705" i="2"/>
  <c r="H396" i="2"/>
  <c r="E356" i="2"/>
  <c r="H332" i="2"/>
  <c r="H310" i="2"/>
  <c r="E298" i="2"/>
  <c r="H287" i="2"/>
  <c r="E276" i="2"/>
  <c r="E254" i="2"/>
  <c r="H230" i="2"/>
  <c r="H207" i="2"/>
  <c r="H196" i="2"/>
  <c r="E189" i="2"/>
  <c r="H174" i="2"/>
  <c r="H160" i="2"/>
  <c r="H147" i="2"/>
  <c r="E143" i="2"/>
  <c r="E139" i="2"/>
  <c r="H134" i="2"/>
  <c r="H130" i="2"/>
  <c r="E126" i="2"/>
  <c r="E113" i="2"/>
  <c r="E109" i="2"/>
  <c r="H100" i="2"/>
  <c r="H96" i="2"/>
  <c r="H83" i="2"/>
  <c r="E79" i="2"/>
  <c r="E75" i="2"/>
  <c r="H70" i="2"/>
  <c r="H66" i="2"/>
  <c r="E62" i="2"/>
  <c r="E49" i="2"/>
  <c r="E45" i="2"/>
  <c r="H36" i="2"/>
  <c r="H32" i="2"/>
  <c r="H19" i="2"/>
  <c r="E15" i="2"/>
  <c r="E11" i="2"/>
  <c r="H6" i="2"/>
  <c r="H2" i="2"/>
  <c r="E666" i="2"/>
  <c r="E514" i="2"/>
  <c r="H446" i="2"/>
  <c r="E343" i="2"/>
  <c r="H319" i="2"/>
  <c r="H297" i="2"/>
  <c r="E286" i="2"/>
  <c r="H275" i="2"/>
  <c r="E263" i="2"/>
  <c r="E241" i="2"/>
  <c r="H217" i="2"/>
  <c r="E181" i="2"/>
  <c r="H166" i="2"/>
  <c r="H155" i="2"/>
  <c r="E151" i="2"/>
  <c r="E147" i="2"/>
  <c r="H142" i="2"/>
  <c r="H138" i="2"/>
  <c r="E134" i="2"/>
  <c r="E121" i="2"/>
  <c r="E117" i="2"/>
  <c r="H108" i="2"/>
  <c r="H104" i="2"/>
  <c r="H91" i="2"/>
  <c r="E87" i="2"/>
  <c r="E83" i="2"/>
  <c r="H78" i="2"/>
  <c r="H74" i="2"/>
  <c r="E70" i="2"/>
  <c r="E57" i="2"/>
  <c r="E53" i="2"/>
  <c r="H44" i="2"/>
  <c r="H40" i="2"/>
  <c r="H27" i="2"/>
  <c r="E23" i="2"/>
  <c r="E19" i="2"/>
  <c r="H14" i="2"/>
  <c r="H10" i="2"/>
  <c r="E6" i="2"/>
  <c r="H639" i="2"/>
  <c r="H503" i="2"/>
  <c r="E439" i="2"/>
  <c r="H382" i="2"/>
  <c r="E353" i="2"/>
  <c r="E330" i="2"/>
  <c r="H307" i="2"/>
  <c r="H284" i="2"/>
  <c r="E273" i="2"/>
  <c r="H262" i="2"/>
  <c r="E250" i="2"/>
  <c r="E228" i="2"/>
  <c r="H204" i="2"/>
  <c r="E195" i="2"/>
  <c r="E187" i="2"/>
  <c r="E173" i="2"/>
  <c r="E159" i="2"/>
  <c r="E155" i="2"/>
  <c r="H150" i="2"/>
  <c r="H146" i="2"/>
  <c r="E142" i="2"/>
  <c r="E129" i="2"/>
  <c r="E125" i="2"/>
  <c r="H116" i="2"/>
  <c r="H112" i="2"/>
  <c r="H99" i="2"/>
  <c r="E95" i="2"/>
  <c r="E91" i="2"/>
  <c r="H86" i="2"/>
  <c r="H82" i="2"/>
  <c r="E78" i="2"/>
  <c r="E65" i="2"/>
  <c r="E61" i="2"/>
  <c r="H52" i="2"/>
  <c r="H48" i="2"/>
  <c r="H35" i="2"/>
  <c r="E31" i="2"/>
  <c r="E27" i="2"/>
  <c r="H22" i="2"/>
  <c r="H18" i="2"/>
  <c r="E14" i="2"/>
  <c r="E1" i="2"/>
  <c r="H608" i="2"/>
  <c r="E495" i="2"/>
  <c r="H431" i="2"/>
  <c r="E375" i="2"/>
  <c r="H351" i="2"/>
  <c r="E340" i="2"/>
  <c r="E318" i="2"/>
  <c r="H294" i="2"/>
  <c r="H271" i="2"/>
  <c r="E260" i="2"/>
  <c r="H249" i="2"/>
  <c r="E238" i="2"/>
  <c r="E215" i="2"/>
  <c r="E193" i="2"/>
  <c r="H186" i="2"/>
  <c r="E179" i="2"/>
  <c r="E165" i="2"/>
  <c r="H158" i="2"/>
  <c r="H154" i="2"/>
  <c r="E150" i="2"/>
  <c r="E137" i="2"/>
  <c r="E133" i="2"/>
  <c r="H124" i="2"/>
  <c r="H120" i="2"/>
  <c r="H107" i="2"/>
  <c r="E103" i="2"/>
  <c r="E99" i="2"/>
  <c r="H94" i="2"/>
  <c r="H90" i="2"/>
  <c r="E86" i="2"/>
  <c r="E73" i="2"/>
  <c r="E69" i="2"/>
  <c r="H60" i="2"/>
  <c r="H56" i="2"/>
  <c r="H43" i="2"/>
  <c r="E39" i="2"/>
  <c r="E35" i="2"/>
  <c r="H30" i="2"/>
  <c r="H26" i="2"/>
  <c r="E22" i="2"/>
  <c r="E9" i="2"/>
  <c r="E5" i="2"/>
  <c r="E485" i="2"/>
  <c r="E425" i="2"/>
  <c r="H367" i="2"/>
  <c r="E350" i="2"/>
  <c r="H339" i="2"/>
  <c r="E327" i="2"/>
  <c r="E305" i="2"/>
  <c r="H281" i="2"/>
  <c r="H259" i="2"/>
  <c r="E247" i="2"/>
  <c r="H236" i="2"/>
  <c r="E225" i="2"/>
  <c r="E202" i="2"/>
  <c r="H192" i="2"/>
  <c r="E185" i="2"/>
  <c r="H178" i="2"/>
  <c r="E171" i="2"/>
  <c r="E158" i="2"/>
  <c r="E145" i="2"/>
  <c r="E141" i="2"/>
  <c r="H132" i="2"/>
  <c r="H128" i="2"/>
  <c r="H115" i="2"/>
  <c r="E111" i="2"/>
  <c r="E107" i="2"/>
  <c r="H102" i="2"/>
  <c r="H98" i="2"/>
  <c r="E94" i="2"/>
  <c r="E81" i="2"/>
  <c r="E77" i="2"/>
  <c r="H68" i="2"/>
  <c r="H64" i="2"/>
  <c r="H51" i="2"/>
  <c r="E47" i="2"/>
  <c r="E43" i="2"/>
  <c r="H38" i="2"/>
  <c r="H34" i="2"/>
  <c r="E30" i="2"/>
  <c r="E17" i="2"/>
  <c r="E13" i="2"/>
  <c r="H4" i="2"/>
  <c r="E25" i="2"/>
  <c r="H567" i="2"/>
  <c r="E475" i="2"/>
  <c r="E362" i="2"/>
  <c r="H348" i="2"/>
  <c r="E337" i="2"/>
  <c r="H326" i="2"/>
  <c r="E314" i="2"/>
  <c r="E292" i="2"/>
  <c r="H268" i="2"/>
  <c r="H246" i="2"/>
  <c r="E234" i="2"/>
  <c r="H223" i="2"/>
  <c r="E212" i="2"/>
  <c r="H184" i="2"/>
  <c r="E177" i="2"/>
  <c r="H170" i="2"/>
  <c r="E163" i="2"/>
  <c r="E153" i="2"/>
  <c r="E149" i="2"/>
  <c r="H140" i="2"/>
  <c r="H136" i="2"/>
  <c r="H123" i="2"/>
  <c r="E119" i="2"/>
  <c r="E115" i="2"/>
  <c r="H110" i="2"/>
  <c r="H106" i="2"/>
  <c r="E102" i="2"/>
  <c r="E89" i="2"/>
  <c r="E85" i="2"/>
  <c r="H76" i="2"/>
  <c r="H72" i="2"/>
  <c r="H59" i="2"/>
  <c r="E55" i="2"/>
  <c r="E51" i="2"/>
  <c r="H46" i="2"/>
  <c r="H42" i="2"/>
  <c r="E38" i="2"/>
  <c r="E21" i="2"/>
  <c r="H12" i="2"/>
  <c r="H8" i="2"/>
</calcChain>
</file>

<file path=xl/sharedStrings.xml><?xml version="1.0" encoding="utf-8"?>
<sst xmlns="http://schemas.openxmlformats.org/spreadsheetml/2006/main" count="6293" uniqueCount="62">
  <si>
    <t>专家</t>
    <phoneticPr fontId="3" type="noConversion"/>
  </si>
  <si>
    <t>评审专家28</t>
  </si>
  <si>
    <t>评审专家33</t>
  </si>
  <si>
    <t>评审专家9</t>
  </si>
  <si>
    <t>评审专家34</t>
  </si>
  <si>
    <t>评审专家2</t>
  </si>
  <si>
    <t>评审专家20</t>
  </si>
  <si>
    <t>评审专家12</t>
  </si>
  <si>
    <t>评审专家36</t>
  </si>
  <si>
    <t>评审专家5</t>
  </si>
  <si>
    <t>评审专家38</t>
  </si>
  <si>
    <t>评审专家25</t>
  </si>
  <si>
    <t>评审专家14</t>
  </si>
  <si>
    <t>评审专家26</t>
  </si>
  <si>
    <t>评审专家7</t>
  </si>
  <si>
    <t>评审专家15</t>
  </si>
  <si>
    <t>评审专家31</t>
  </si>
  <si>
    <t>评审专家30</t>
  </si>
  <si>
    <t>评审专家43</t>
  </si>
  <si>
    <t>评审专家11</t>
  </si>
  <si>
    <t>评审专家42</t>
  </si>
  <si>
    <t>评审专家40</t>
  </si>
  <si>
    <t>评审专家16</t>
  </si>
  <si>
    <t>评审专家18</t>
  </si>
  <si>
    <t>评审专家8</t>
  </si>
  <si>
    <t>评审专家19</t>
  </si>
  <si>
    <t>评审专家41</t>
  </si>
  <si>
    <t>评审专家17</t>
  </si>
  <si>
    <t>评审专家27</t>
  </si>
  <si>
    <t>评审专家39</t>
  </si>
  <si>
    <t>评审专家32</t>
  </si>
  <si>
    <t>评审专家4</t>
  </si>
  <si>
    <t>评审专家45</t>
  </si>
  <si>
    <t>评审专家1</t>
  </si>
  <si>
    <t>评审专家35</t>
  </si>
  <si>
    <t>评审专家6</t>
  </si>
  <si>
    <t>评审专家13</t>
  </si>
  <si>
    <t>评审专家10</t>
  </si>
  <si>
    <t>评审专家23</t>
  </si>
  <si>
    <t>评审专家22</t>
  </si>
  <si>
    <t>评审专家37</t>
  </si>
  <si>
    <t>评审专家24</t>
  </si>
  <si>
    <t>评审专家44</t>
  </si>
  <si>
    <t>评审专家21</t>
  </si>
  <si>
    <t>评审专家3</t>
  </si>
  <si>
    <t>评审专家29</t>
  </si>
  <si>
    <t>打分</t>
    <phoneticPr fontId="3" type="noConversion"/>
  </si>
  <si>
    <t>当前平均</t>
    <phoneticPr fontId="2" type="noConversion"/>
  </si>
  <si>
    <t>总标准差</t>
    <phoneticPr fontId="2" type="noConversion"/>
  </si>
  <si>
    <t>当前标准差</t>
    <phoneticPr fontId="2" type="noConversion"/>
  </si>
  <si>
    <t>标准</t>
    <phoneticPr fontId="2" type="noConversion"/>
  </si>
  <si>
    <t>评委</t>
    <phoneticPr fontId="2" type="noConversion"/>
  </si>
  <si>
    <t>总平均</t>
    <phoneticPr fontId="2" type="noConversion"/>
  </si>
  <si>
    <t>标准差</t>
    <phoneticPr fontId="2" type="noConversion"/>
  </si>
  <si>
    <t>方差</t>
    <phoneticPr fontId="2" type="noConversion"/>
  </si>
  <si>
    <t>总方差</t>
    <phoneticPr fontId="2" type="noConversion"/>
  </si>
  <si>
    <t>this variance</t>
    <phoneticPr fontId="2" type="noConversion"/>
  </si>
  <si>
    <t>欧氏距离原始分</t>
    <phoneticPr fontId="2" type="noConversion"/>
  </si>
  <si>
    <t>欧氏距离标准分</t>
    <phoneticPr fontId="2" type="noConversion"/>
  </si>
  <si>
    <t>欧氏距离新标准分（和标准分差不多）</t>
    <phoneticPr fontId="2" type="noConversion"/>
  </si>
  <si>
    <t>评判系数下权重标准分</t>
    <phoneticPr fontId="2" type="noConversion"/>
  </si>
  <si>
    <t>评判系数下权重原始分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</si>
</sst>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9"/>
  <sheetViews>
    <sheetView workbookViewId="0">
      <selection activeCell="E1" sqref="E1"/>
    </sheetView>
  </sheetViews>
  <sheetFormatPr defaultRowHeight="14" x14ac:dyDescent="0.3"/>
  <cols>
    <col min="4" max="4" width="12.33203125" bestFit="1" customWidth="1"/>
    <col min="5" max="5" width="12.33203125" customWidth="1"/>
    <col min="6" max="6" width="14.33203125" bestFit="1" customWidth="1"/>
    <col min="7" max="7" width="14.33203125" customWidth="1"/>
    <col min="8" max="8" width="10.58203125" bestFit="1" customWidth="1"/>
    <col min="9" max="9" width="10.58203125" customWidth="1"/>
    <col min="10" max="10" width="20.25" customWidth="1"/>
    <col min="11" max="11" width="9.1640625" bestFit="1" customWidth="1"/>
    <col min="12" max="12" width="16.4140625" bestFit="1" customWidth="1"/>
    <col min="13" max="13" width="14.33203125" bestFit="1" customWidth="1"/>
    <col min="14" max="14" width="16.25" bestFit="1" customWidth="1"/>
    <col min="15" max="15" width="10.9140625" bestFit="1" customWidth="1"/>
  </cols>
  <sheetData>
    <row r="1" spans="1:16" x14ac:dyDescent="0.3">
      <c r="A1" s="1" t="s">
        <v>0</v>
      </c>
      <c r="B1" s="1" t="s">
        <v>46</v>
      </c>
      <c r="C1" t="s">
        <v>50</v>
      </c>
      <c r="D1" t="s">
        <v>52</v>
      </c>
      <c r="E1">
        <f>AVERAGE(B:B)</f>
        <v>63.789356277884004</v>
      </c>
      <c r="F1" t="s">
        <v>48</v>
      </c>
      <c r="G1">
        <f>_xlfn.STDEV.P(B:B)</f>
        <v>8.7570742503580892</v>
      </c>
      <c r="H1" t="s">
        <v>47</v>
      </c>
      <c r="I1">
        <f>SUBTOTAL(1,B:B)</f>
        <v>63.789356277884004</v>
      </c>
      <c r="J1" t="s">
        <v>49</v>
      </c>
      <c r="K1">
        <f>SUBTOTAL(8,B:B)</f>
        <v>8.7570742503580892</v>
      </c>
      <c r="L1" t="s">
        <v>55</v>
      </c>
      <c r="M1">
        <f>_xlfn.VAR.P(B:B)</f>
        <v>76.686349426284679</v>
      </c>
      <c r="N1">
        <v>1</v>
      </c>
      <c r="O1" t="s">
        <v>56</v>
      </c>
      <c r="P1">
        <f>_xlfn.VAR.P(N:N)</f>
        <v>833.25</v>
      </c>
    </row>
    <row r="2" spans="1:16" x14ac:dyDescent="0.3">
      <c r="A2" s="2" t="s">
        <v>1</v>
      </c>
      <c r="B2" s="4">
        <v>68</v>
      </c>
      <c r="C2" s="4">
        <v>52.44</v>
      </c>
      <c r="N2">
        <v>2</v>
      </c>
    </row>
    <row r="3" spans="1:16" x14ac:dyDescent="0.3">
      <c r="A3" s="2" t="s">
        <v>2</v>
      </c>
      <c r="B3" s="4">
        <v>70</v>
      </c>
      <c r="C3" s="4">
        <v>55.77</v>
      </c>
      <c r="N3">
        <v>3</v>
      </c>
    </row>
    <row r="4" spans="1:16" x14ac:dyDescent="0.3">
      <c r="A4" s="2" t="s">
        <v>3</v>
      </c>
      <c r="B4" s="4">
        <v>56</v>
      </c>
      <c r="C4" s="4">
        <v>49.3</v>
      </c>
      <c r="N4">
        <v>4</v>
      </c>
    </row>
    <row r="5" spans="1:16" x14ac:dyDescent="0.3">
      <c r="A5" s="2" t="s">
        <v>4</v>
      </c>
      <c r="B5" s="4">
        <v>67</v>
      </c>
      <c r="C5" s="4">
        <v>54.2</v>
      </c>
      <c r="N5">
        <v>5</v>
      </c>
    </row>
    <row r="6" spans="1:16" x14ac:dyDescent="0.3">
      <c r="A6" s="2" t="s">
        <v>5</v>
      </c>
      <c r="B6" s="4">
        <v>62</v>
      </c>
      <c r="C6" s="4">
        <v>46.6</v>
      </c>
      <c r="N6">
        <v>6</v>
      </c>
    </row>
    <row r="7" spans="1:16" x14ac:dyDescent="0.3">
      <c r="A7" s="2" t="s">
        <v>6</v>
      </c>
      <c r="B7" s="4">
        <v>75</v>
      </c>
      <c r="C7" s="4">
        <v>63.89</v>
      </c>
      <c r="N7">
        <v>7</v>
      </c>
    </row>
    <row r="8" spans="1:16" x14ac:dyDescent="0.3">
      <c r="A8" s="2" t="s">
        <v>7</v>
      </c>
      <c r="B8" s="4">
        <v>68</v>
      </c>
      <c r="C8" s="4">
        <v>57.05</v>
      </c>
      <c r="N8">
        <v>8</v>
      </c>
    </row>
    <row r="9" spans="1:16" x14ac:dyDescent="0.3">
      <c r="A9" s="2" t="s">
        <v>8</v>
      </c>
      <c r="B9" s="4">
        <v>65</v>
      </c>
      <c r="C9" s="4">
        <v>46.06</v>
      </c>
      <c r="N9">
        <v>9</v>
      </c>
    </row>
    <row r="10" spans="1:16" x14ac:dyDescent="0.3">
      <c r="A10" s="2" t="s">
        <v>9</v>
      </c>
      <c r="B10" s="4">
        <v>67</v>
      </c>
      <c r="C10" s="4">
        <v>48.83</v>
      </c>
      <c r="N10">
        <v>10</v>
      </c>
    </row>
    <row r="11" spans="1:16" x14ac:dyDescent="0.3">
      <c r="A11" s="2" t="s">
        <v>6</v>
      </c>
      <c r="B11" s="4">
        <v>60</v>
      </c>
      <c r="C11" s="4">
        <v>50.47</v>
      </c>
      <c r="N11">
        <v>11</v>
      </c>
    </row>
    <row r="12" spans="1:16" x14ac:dyDescent="0.3">
      <c r="A12" s="2" t="s">
        <v>10</v>
      </c>
      <c r="B12" s="4">
        <v>52</v>
      </c>
      <c r="C12" s="4">
        <v>39.51</v>
      </c>
      <c r="N12">
        <v>12</v>
      </c>
    </row>
    <row r="13" spans="1:16" x14ac:dyDescent="0.3">
      <c r="A13" s="2" t="s">
        <v>11</v>
      </c>
      <c r="B13" s="4">
        <v>60</v>
      </c>
      <c r="C13" s="4">
        <v>49.25</v>
      </c>
      <c r="N13">
        <v>13</v>
      </c>
    </row>
    <row r="14" spans="1:16" x14ac:dyDescent="0.3">
      <c r="A14" s="2" t="s">
        <v>12</v>
      </c>
      <c r="B14" s="4">
        <v>60</v>
      </c>
      <c r="C14" s="4">
        <v>51.86</v>
      </c>
      <c r="N14">
        <v>14</v>
      </c>
    </row>
    <row r="15" spans="1:16" x14ac:dyDescent="0.3">
      <c r="A15" s="2" t="s">
        <v>13</v>
      </c>
      <c r="B15" s="4">
        <v>62</v>
      </c>
      <c r="C15" s="4">
        <v>56.02</v>
      </c>
      <c r="N15">
        <v>15</v>
      </c>
    </row>
    <row r="16" spans="1:16" x14ac:dyDescent="0.3">
      <c r="A16" s="2" t="s">
        <v>5</v>
      </c>
      <c r="B16" s="4">
        <v>60</v>
      </c>
      <c r="C16" s="4">
        <v>43.09</v>
      </c>
      <c r="N16">
        <v>16</v>
      </c>
    </row>
    <row r="17" spans="1:14" x14ac:dyDescent="0.3">
      <c r="A17" s="2" t="s">
        <v>14</v>
      </c>
      <c r="B17" s="4">
        <v>80</v>
      </c>
      <c r="C17" s="4">
        <v>43.15</v>
      </c>
      <c r="N17">
        <v>17</v>
      </c>
    </row>
    <row r="18" spans="1:14" x14ac:dyDescent="0.3">
      <c r="A18" s="2" t="s">
        <v>15</v>
      </c>
      <c r="B18" s="4">
        <v>63</v>
      </c>
      <c r="C18" s="4">
        <v>47.68</v>
      </c>
      <c r="N18">
        <v>18</v>
      </c>
    </row>
    <row r="19" spans="1:14" x14ac:dyDescent="0.3">
      <c r="A19" s="2" t="s">
        <v>7</v>
      </c>
      <c r="B19" s="4">
        <v>60</v>
      </c>
      <c r="C19" s="4">
        <v>48.98</v>
      </c>
      <c r="N19">
        <v>19</v>
      </c>
    </row>
    <row r="20" spans="1:14" x14ac:dyDescent="0.3">
      <c r="A20" s="2" t="s">
        <v>16</v>
      </c>
      <c r="B20" s="4">
        <v>72</v>
      </c>
      <c r="C20" s="4">
        <v>55.88</v>
      </c>
      <c r="N20">
        <v>20</v>
      </c>
    </row>
    <row r="21" spans="1:14" x14ac:dyDescent="0.3">
      <c r="A21" s="2" t="s">
        <v>17</v>
      </c>
      <c r="B21" s="4">
        <v>53</v>
      </c>
      <c r="C21" s="4">
        <v>45.47</v>
      </c>
      <c r="N21">
        <v>21</v>
      </c>
    </row>
    <row r="22" spans="1:14" x14ac:dyDescent="0.3">
      <c r="A22" s="2" t="s">
        <v>18</v>
      </c>
      <c r="B22" s="4">
        <v>55</v>
      </c>
      <c r="C22" s="4">
        <v>40.44</v>
      </c>
      <c r="N22">
        <v>22</v>
      </c>
    </row>
    <row r="23" spans="1:14" x14ac:dyDescent="0.3">
      <c r="A23" s="2" t="s">
        <v>19</v>
      </c>
      <c r="B23" s="4">
        <v>65</v>
      </c>
      <c r="C23" s="4">
        <v>48.38</v>
      </c>
      <c r="N23">
        <v>23</v>
      </c>
    </row>
    <row r="24" spans="1:14" x14ac:dyDescent="0.3">
      <c r="A24" s="2" t="s">
        <v>8</v>
      </c>
      <c r="B24" s="4">
        <v>63</v>
      </c>
      <c r="C24" s="4">
        <v>42.3</v>
      </c>
      <c r="N24">
        <v>24</v>
      </c>
    </row>
    <row r="25" spans="1:14" x14ac:dyDescent="0.3">
      <c r="A25" s="3" t="s">
        <v>20</v>
      </c>
      <c r="B25" s="5">
        <v>76</v>
      </c>
      <c r="C25" s="5">
        <v>62.6</v>
      </c>
      <c r="N25">
        <v>25</v>
      </c>
    </row>
    <row r="26" spans="1:14" x14ac:dyDescent="0.3">
      <c r="A26" s="2" t="s">
        <v>21</v>
      </c>
      <c r="B26" s="4">
        <v>56</v>
      </c>
      <c r="C26" s="4">
        <v>36.06</v>
      </c>
      <c r="N26">
        <v>26</v>
      </c>
    </row>
    <row r="27" spans="1:14" x14ac:dyDescent="0.3">
      <c r="A27" s="2" t="s">
        <v>9</v>
      </c>
      <c r="B27" s="4">
        <v>71</v>
      </c>
      <c r="C27" s="4">
        <v>53.25</v>
      </c>
      <c r="N27">
        <v>27</v>
      </c>
    </row>
    <row r="28" spans="1:14" x14ac:dyDescent="0.3">
      <c r="A28" s="2" t="s">
        <v>21</v>
      </c>
      <c r="B28" s="4">
        <v>68</v>
      </c>
      <c r="C28" s="4">
        <v>51.19</v>
      </c>
      <c r="N28">
        <v>28</v>
      </c>
    </row>
    <row r="29" spans="1:14" x14ac:dyDescent="0.3">
      <c r="A29" s="2" t="s">
        <v>22</v>
      </c>
      <c r="B29" s="4">
        <v>58</v>
      </c>
      <c r="C29" s="4">
        <v>42</v>
      </c>
      <c r="N29">
        <v>29</v>
      </c>
    </row>
    <row r="30" spans="1:14" x14ac:dyDescent="0.3">
      <c r="A30" s="2" t="s">
        <v>3</v>
      </c>
      <c r="B30" s="4">
        <v>55</v>
      </c>
      <c r="C30" s="4">
        <v>48.35</v>
      </c>
      <c r="N30">
        <v>30</v>
      </c>
    </row>
    <row r="31" spans="1:14" x14ac:dyDescent="0.3">
      <c r="A31" s="2" t="s">
        <v>20</v>
      </c>
      <c r="B31" s="4">
        <v>62</v>
      </c>
      <c r="C31" s="4">
        <v>50.69</v>
      </c>
      <c r="N31">
        <v>31</v>
      </c>
    </row>
    <row r="32" spans="1:14" x14ac:dyDescent="0.3">
      <c r="A32" s="2" t="s">
        <v>17</v>
      </c>
      <c r="B32" s="4">
        <v>60</v>
      </c>
      <c r="C32" s="4">
        <v>57.08</v>
      </c>
      <c r="N32">
        <v>32</v>
      </c>
    </row>
    <row r="33" spans="1:14" x14ac:dyDescent="0.3">
      <c r="A33" s="2" t="s">
        <v>10</v>
      </c>
      <c r="B33" s="4">
        <v>68</v>
      </c>
      <c r="C33" s="4">
        <v>58.53</v>
      </c>
      <c r="N33">
        <v>33</v>
      </c>
    </row>
    <row r="34" spans="1:14" x14ac:dyDescent="0.3">
      <c r="A34" s="2" t="s">
        <v>23</v>
      </c>
      <c r="B34" s="4">
        <v>68</v>
      </c>
      <c r="C34" s="4">
        <v>55.69</v>
      </c>
      <c r="N34">
        <v>34</v>
      </c>
    </row>
    <row r="35" spans="1:14" x14ac:dyDescent="0.3">
      <c r="A35" s="2" t="s">
        <v>23</v>
      </c>
      <c r="B35" s="4">
        <v>76</v>
      </c>
      <c r="C35" s="4">
        <v>64.75</v>
      </c>
      <c r="N35">
        <v>35</v>
      </c>
    </row>
    <row r="36" spans="1:14" x14ac:dyDescent="0.3">
      <c r="A36" s="2" t="s">
        <v>22</v>
      </c>
      <c r="B36" s="4">
        <v>62</v>
      </c>
      <c r="C36" s="4">
        <v>46.33</v>
      </c>
      <c r="N36">
        <v>36</v>
      </c>
    </row>
    <row r="37" spans="1:14" x14ac:dyDescent="0.3">
      <c r="A37" s="2" t="s">
        <v>24</v>
      </c>
      <c r="B37" s="4">
        <v>62</v>
      </c>
      <c r="C37" s="4">
        <v>46.04</v>
      </c>
      <c r="N37">
        <v>37</v>
      </c>
    </row>
    <row r="38" spans="1:14" x14ac:dyDescent="0.3">
      <c r="A38" s="2" t="s">
        <v>25</v>
      </c>
      <c r="B38" s="4">
        <v>70</v>
      </c>
      <c r="C38" s="4">
        <v>55.8</v>
      </c>
      <c r="N38">
        <v>38</v>
      </c>
    </row>
    <row r="39" spans="1:14" x14ac:dyDescent="0.3">
      <c r="A39" s="2" t="s">
        <v>8</v>
      </c>
      <c r="B39" s="4">
        <v>65</v>
      </c>
      <c r="C39" s="4">
        <v>46.06</v>
      </c>
      <c r="N39">
        <v>39</v>
      </c>
    </row>
    <row r="40" spans="1:14" x14ac:dyDescent="0.3">
      <c r="A40" s="2" t="s">
        <v>26</v>
      </c>
      <c r="B40" s="4">
        <v>63</v>
      </c>
      <c r="C40" s="4">
        <v>45.98</v>
      </c>
      <c r="N40">
        <v>40</v>
      </c>
    </row>
    <row r="41" spans="1:14" x14ac:dyDescent="0.3">
      <c r="A41" s="2" t="s">
        <v>14</v>
      </c>
      <c r="B41" s="4">
        <v>78</v>
      </c>
      <c r="C41" s="4">
        <v>67.2</v>
      </c>
      <c r="N41">
        <v>41</v>
      </c>
    </row>
    <row r="42" spans="1:14" x14ac:dyDescent="0.3">
      <c r="A42" s="2" t="s">
        <v>16</v>
      </c>
      <c r="B42" s="4">
        <v>60</v>
      </c>
      <c r="C42" s="4">
        <v>44.29</v>
      </c>
      <c r="N42">
        <v>42</v>
      </c>
    </row>
    <row r="43" spans="1:14" x14ac:dyDescent="0.3">
      <c r="A43" s="3" t="s">
        <v>9</v>
      </c>
      <c r="B43" s="5">
        <v>79</v>
      </c>
      <c r="C43" s="5">
        <v>62.11</v>
      </c>
      <c r="N43">
        <v>43</v>
      </c>
    </row>
    <row r="44" spans="1:14" x14ac:dyDescent="0.3">
      <c r="A44" s="2" t="s">
        <v>5</v>
      </c>
      <c r="B44" s="4">
        <v>59</v>
      </c>
      <c r="C44" s="4">
        <v>41.34</v>
      </c>
      <c r="N44">
        <v>44</v>
      </c>
    </row>
    <row r="45" spans="1:14" x14ac:dyDescent="0.3">
      <c r="A45" s="2" t="s">
        <v>21</v>
      </c>
      <c r="B45" s="4">
        <v>55</v>
      </c>
      <c r="C45" s="4">
        <v>34.799999999999997</v>
      </c>
      <c r="N45">
        <v>45</v>
      </c>
    </row>
    <row r="46" spans="1:14" x14ac:dyDescent="0.3">
      <c r="A46" s="2" t="s">
        <v>27</v>
      </c>
      <c r="B46" s="4">
        <v>75</v>
      </c>
      <c r="C46" s="4">
        <v>55.84</v>
      </c>
      <c r="N46">
        <v>46</v>
      </c>
    </row>
    <row r="47" spans="1:14" x14ac:dyDescent="0.3">
      <c r="A47" s="2" t="s">
        <v>28</v>
      </c>
      <c r="B47" s="4">
        <v>68</v>
      </c>
      <c r="C47" s="4">
        <v>58.18</v>
      </c>
      <c r="N47">
        <v>47</v>
      </c>
    </row>
    <row r="48" spans="1:14" x14ac:dyDescent="0.3">
      <c r="A48" s="2" t="s">
        <v>7</v>
      </c>
      <c r="B48" s="4">
        <v>70</v>
      </c>
      <c r="C48" s="4">
        <v>59.07</v>
      </c>
      <c r="N48">
        <v>48</v>
      </c>
    </row>
    <row r="49" spans="1:14" x14ac:dyDescent="0.3">
      <c r="A49" s="2" t="s">
        <v>29</v>
      </c>
      <c r="B49" s="4">
        <v>52</v>
      </c>
      <c r="C49" s="4">
        <v>52.65</v>
      </c>
      <c r="N49">
        <v>49</v>
      </c>
    </row>
    <row r="50" spans="1:14" x14ac:dyDescent="0.3">
      <c r="A50" s="2" t="s">
        <v>10</v>
      </c>
      <c r="B50" s="4">
        <v>58</v>
      </c>
      <c r="C50" s="4">
        <v>46.64</v>
      </c>
      <c r="N50">
        <v>50</v>
      </c>
    </row>
    <row r="51" spans="1:14" x14ac:dyDescent="0.3">
      <c r="A51" s="2" t="s">
        <v>30</v>
      </c>
      <c r="B51" s="4">
        <v>61</v>
      </c>
      <c r="C51" s="4">
        <v>44.63</v>
      </c>
      <c r="N51">
        <v>51</v>
      </c>
    </row>
    <row r="52" spans="1:14" x14ac:dyDescent="0.3">
      <c r="A52" s="2" t="s">
        <v>6</v>
      </c>
      <c r="B52" s="4">
        <v>58</v>
      </c>
      <c r="C52" s="4">
        <v>48.68</v>
      </c>
      <c r="N52">
        <v>52</v>
      </c>
    </row>
    <row r="53" spans="1:14" x14ac:dyDescent="0.3">
      <c r="A53" s="2" t="s">
        <v>31</v>
      </c>
      <c r="B53" s="4">
        <v>65</v>
      </c>
      <c r="C53" s="4">
        <v>48.74</v>
      </c>
      <c r="N53">
        <v>53</v>
      </c>
    </row>
    <row r="54" spans="1:14" x14ac:dyDescent="0.3">
      <c r="A54" s="2" t="s">
        <v>2</v>
      </c>
      <c r="B54" s="4">
        <v>63</v>
      </c>
      <c r="C54" s="4">
        <v>44.86</v>
      </c>
      <c r="N54">
        <v>54</v>
      </c>
    </row>
    <row r="55" spans="1:14" x14ac:dyDescent="0.3">
      <c r="A55" s="2" t="s">
        <v>12</v>
      </c>
      <c r="B55" s="4">
        <v>65</v>
      </c>
      <c r="C55" s="4">
        <v>57.81</v>
      </c>
      <c r="N55">
        <v>55</v>
      </c>
    </row>
    <row r="56" spans="1:14" x14ac:dyDescent="0.3">
      <c r="A56" s="2" t="s">
        <v>22</v>
      </c>
      <c r="B56" s="4">
        <v>70</v>
      </c>
      <c r="C56" s="4">
        <v>55</v>
      </c>
      <c r="N56">
        <v>56</v>
      </c>
    </row>
    <row r="57" spans="1:14" x14ac:dyDescent="0.3">
      <c r="A57" s="2" t="s">
        <v>3</v>
      </c>
      <c r="B57" s="4">
        <v>81</v>
      </c>
      <c r="C57" s="4">
        <v>49</v>
      </c>
      <c r="N57">
        <v>57</v>
      </c>
    </row>
    <row r="58" spans="1:14" x14ac:dyDescent="0.3">
      <c r="A58" s="2" t="s">
        <v>32</v>
      </c>
      <c r="B58" s="4">
        <v>51</v>
      </c>
      <c r="C58" s="4">
        <v>41.96</v>
      </c>
      <c r="N58">
        <v>58</v>
      </c>
    </row>
    <row r="59" spans="1:14" x14ac:dyDescent="0.3">
      <c r="A59" s="2" t="s">
        <v>33</v>
      </c>
      <c r="B59" s="4">
        <v>67</v>
      </c>
      <c r="C59" s="4">
        <v>48.29</v>
      </c>
      <c r="N59">
        <v>59</v>
      </c>
    </row>
    <row r="60" spans="1:14" x14ac:dyDescent="0.3">
      <c r="A60" s="2" t="s">
        <v>10</v>
      </c>
      <c r="B60" s="4">
        <v>59</v>
      </c>
      <c r="C60" s="4">
        <v>47.83</v>
      </c>
      <c r="N60">
        <v>60</v>
      </c>
    </row>
    <row r="61" spans="1:14" x14ac:dyDescent="0.3">
      <c r="A61" s="2" t="s">
        <v>27</v>
      </c>
      <c r="B61" s="4">
        <v>66</v>
      </c>
      <c r="C61" s="4">
        <v>43.45</v>
      </c>
      <c r="N61">
        <v>61</v>
      </c>
    </row>
    <row r="62" spans="1:14" x14ac:dyDescent="0.3">
      <c r="A62" s="2" t="s">
        <v>34</v>
      </c>
      <c r="B62" s="4">
        <v>63</v>
      </c>
      <c r="C62" s="4">
        <v>45.66</v>
      </c>
      <c r="N62">
        <v>62</v>
      </c>
    </row>
    <row r="63" spans="1:14" x14ac:dyDescent="0.3">
      <c r="A63" s="2" t="s">
        <v>15</v>
      </c>
      <c r="B63" s="4">
        <v>58</v>
      </c>
      <c r="C63" s="4">
        <v>41.34</v>
      </c>
      <c r="N63">
        <v>63</v>
      </c>
    </row>
    <row r="64" spans="1:14" x14ac:dyDescent="0.3">
      <c r="A64" s="2" t="s">
        <v>35</v>
      </c>
      <c r="B64" s="4">
        <v>55</v>
      </c>
      <c r="C64" s="4">
        <v>39.090000000000003</v>
      </c>
      <c r="N64">
        <v>64</v>
      </c>
    </row>
    <row r="65" spans="1:14" x14ac:dyDescent="0.3">
      <c r="A65" s="2" t="s">
        <v>10</v>
      </c>
      <c r="B65" s="4">
        <v>58</v>
      </c>
      <c r="C65" s="4">
        <v>46.64</v>
      </c>
      <c r="N65">
        <v>65</v>
      </c>
    </row>
    <row r="66" spans="1:14" x14ac:dyDescent="0.3">
      <c r="A66" s="2" t="s">
        <v>24</v>
      </c>
      <c r="B66" s="4">
        <v>69</v>
      </c>
      <c r="C66" s="4">
        <v>54.62</v>
      </c>
      <c r="N66">
        <v>66</v>
      </c>
    </row>
    <row r="67" spans="1:14" x14ac:dyDescent="0.3">
      <c r="A67" s="2" t="s">
        <v>11</v>
      </c>
      <c r="B67" s="4">
        <v>58</v>
      </c>
      <c r="C67" s="4">
        <v>46.98</v>
      </c>
      <c r="N67">
        <v>67</v>
      </c>
    </row>
    <row r="68" spans="1:14" x14ac:dyDescent="0.3">
      <c r="A68" s="2" t="s">
        <v>21</v>
      </c>
      <c r="B68" s="4">
        <v>58</v>
      </c>
      <c r="C68" s="4">
        <v>38.58</v>
      </c>
      <c r="N68">
        <v>68</v>
      </c>
    </row>
    <row r="69" spans="1:14" x14ac:dyDescent="0.3">
      <c r="A69" s="2" t="s">
        <v>26</v>
      </c>
      <c r="B69" s="4">
        <v>56</v>
      </c>
      <c r="C69" s="4">
        <v>35.549999999999997</v>
      </c>
      <c r="N69">
        <v>69</v>
      </c>
    </row>
    <row r="70" spans="1:14" x14ac:dyDescent="0.3">
      <c r="A70" s="2" t="s">
        <v>1</v>
      </c>
      <c r="B70" s="4">
        <v>58</v>
      </c>
      <c r="C70" s="4">
        <v>37.31</v>
      </c>
      <c r="N70">
        <v>70</v>
      </c>
    </row>
    <row r="71" spans="1:14" x14ac:dyDescent="0.3">
      <c r="A71" s="2" t="s">
        <v>30</v>
      </c>
      <c r="B71" s="4">
        <v>65</v>
      </c>
      <c r="C71" s="4">
        <v>50.02</v>
      </c>
      <c r="N71">
        <v>71</v>
      </c>
    </row>
    <row r="72" spans="1:14" x14ac:dyDescent="0.3">
      <c r="A72" s="2" t="s">
        <v>14</v>
      </c>
      <c r="B72" s="4">
        <v>63</v>
      </c>
      <c r="C72" s="4">
        <v>45.06</v>
      </c>
      <c r="N72">
        <v>72</v>
      </c>
    </row>
    <row r="73" spans="1:14" x14ac:dyDescent="0.3">
      <c r="A73" s="2" t="s">
        <v>36</v>
      </c>
      <c r="B73" s="4">
        <v>62</v>
      </c>
      <c r="C73" s="4">
        <v>49.12</v>
      </c>
      <c r="N73">
        <v>73</v>
      </c>
    </row>
    <row r="74" spans="1:14" x14ac:dyDescent="0.3">
      <c r="A74" s="2" t="s">
        <v>10</v>
      </c>
      <c r="B74" s="4">
        <v>58</v>
      </c>
      <c r="C74" s="4">
        <v>46.64</v>
      </c>
      <c r="N74">
        <v>74</v>
      </c>
    </row>
    <row r="75" spans="1:14" x14ac:dyDescent="0.3">
      <c r="A75" s="2" t="s">
        <v>31</v>
      </c>
      <c r="B75" s="4">
        <v>69</v>
      </c>
      <c r="C75" s="4">
        <v>55.39</v>
      </c>
      <c r="N75">
        <v>75</v>
      </c>
    </row>
    <row r="76" spans="1:14" x14ac:dyDescent="0.3">
      <c r="A76" s="2" t="s">
        <v>24</v>
      </c>
      <c r="B76" s="4">
        <v>68</v>
      </c>
      <c r="C76" s="4">
        <v>53.39</v>
      </c>
      <c r="N76">
        <v>76</v>
      </c>
    </row>
    <row r="77" spans="1:14" x14ac:dyDescent="0.3">
      <c r="A77" s="2" t="s">
        <v>18</v>
      </c>
      <c r="B77" s="4">
        <v>58</v>
      </c>
      <c r="C77" s="4">
        <v>44.29</v>
      </c>
      <c r="N77">
        <v>77</v>
      </c>
    </row>
    <row r="78" spans="1:14" x14ac:dyDescent="0.3">
      <c r="A78" s="2" t="s">
        <v>20</v>
      </c>
      <c r="B78" s="4">
        <v>53</v>
      </c>
      <c r="C78" s="4">
        <v>43.04</v>
      </c>
      <c r="N78">
        <v>78</v>
      </c>
    </row>
    <row r="79" spans="1:14" x14ac:dyDescent="0.3">
      <c r="A79" s="2" t="s">
        <v>37</v>
      </c>
      <c r="B79" s="4">
        <v>65</v>
      </c>
      <c r="C79" s="4">
        <v>56.66</v>
      </c>
      <c r="N79">
        <v>79</v>
      </c>
    </row>
    <row r="80" spans="1:14" x14ac:dyDescent="0.3">
      <c r="A80" s="2" t="s">
        <v>38</v>
      </c>
      <c r="B80" s="4">
        <v>70</v>
      </c>
      <c r="C80" s="4">
        <v>55.78</v>
      </c>
      <c r="N80">
        <v>80</v>
      </c>
    </row>
    <row r="81" spans="1:14" x14ac:dyDescent="0.3">
      <c r="A81" s="2" t="s">
        <v>38</v>
      </c>
      <c r="B81" s="4">
        <v>69</v>
      </c>
      <c r="C81" s="4">
        <v>54.64</v>
      </c>
      <c r="N81">
        <v>81</v>
      </c>
    </row>
    <row r="82" spans="1:14" x14ac:dyDescent="0.3">
      <c r="A82" s="2" t="s">
        <v>39</v>
      </c>
      <c r="B82" s="4">
        <v>75</v>
      </c>
      <c r="C82" s="4">
        <v>54.93</v>
      </c>
      <c r="N82">
        <v>82</v>
      </c>
    </row>
    <row r="83" spans="1:14" x14ac:dyDescent="0.3">
      <c r="A83" s="2" t="s">
        <v>18</v>
      </c>
      <c r="B83" s="4">
        <v>64</v>
      </c>
      <c r="C83" s="4">
        <v>51.98</v>
      </c>
      <c r="N83">
        <v>83</v>
      </c>
    </row>
    <row r="84" spans="1:14" x14ac:dyDescent="0.3">
      <c r="A84" s="2" t="s">
        <v>9</v>
      </c>
      <c r="B84" s="4">
        <v>62</v>
      </c>
      <c r="C84" s="4">
        <v>43.3</v>
      </c>
      <c r="N84">
        <v>84</v>
      </c>
    </row>
    <row r="85" spans="1:14" x14ac:dyDescent="0.3">
      <c r="A85" s="2" t="s">
        <v>40</v>
      </c>
      <c r="B85" s="4">
        <v>52</v>
      </c>
      <c r="C85" s="4">
        <v>39.56</v>
      </c>
      <c r="N85">
        <v>85</v>
      </c>
    </row>
    <row r="86" spans="1:14" x14ac:dyDescent="0.3">
      <c r="A86" s="2" t="s">
        <v>5</v>
      </c>
      <c r="B86" s="4">
        <v>65</v>
      </c>
      <c r="C86" s="4">
        <v>51.85</v>
      </c>
      <c r="N86">
        <v>86</v>
      </c>
    </row>
    <row r="87" spans="1:14" x14ac:dyDescent="0.3">
      <c r="A87" s="2" t="s">
        <v>33</v>
      </c>
      <c r="B87" s="4">
        <v>59</v>
      </c>
      <c r="C87" s="4">
        <v>38.340000000000003</v>
      </c>
      <c r="N87">
        <v>87</v>
      </c>
    </row>
    <row r="88" spans="1:14" x14ac:dyDescent="0.3">
      <c r="A88" s="2" t="s">
        <v>2</v>
      </c>
      <c r="B88" s="4">
        <v>74</v>
      </c>
      <c r="C88" s="4">
        <v>62</v>
      </c>
      <c r="N88">
        <v>88</v>
      </c>
    </row>
    <row r="89" spans="1:14" x14ac:dyDescent="0.3">
      <c r="A89" s="2" t="s">
        <v>16</v>
      </c>
      <c r="B89" s="4">
        <v>68</v>
      </c>
      <c r="C89" s="4">
        <v>52.01</v>
      </c>
      <c r="N89">
        <v>89</v>
      </c>
    </row>
    <row r="90" spans="1:14" x14ac:dyDescent="0.3">
      <c r="A90" s="2" t="s">
        <v>12</v>
      </c>
      <c r="B90" s="4">
        <v>55</v>
      </c>
      <c r="C90" s="4">
        <v>45.9</v>
      </c>
      <c r="N90">
        <v>90</v>
      </c>
    </row>
    <row r="91" spans="1:14" x14ac:dyDescent="0.3">
      <c r="A91" s="2" t="s">
        <v>26</v>
      </c>
      <c r="B91" s="4">
        <v>70</v>
      </c>
      <c r="C91" s="4">
        <v>56.42</v>
      </c>
      <c r="N91">
        <v>91</v>
      </c>
    </row>
    <row r="92" spans="1:14" x14ac:dyDescent="0.3">
      <c r="A92" s="2" t="s">
        <v>10</v>
      </c>
      <c r="B92" s="4">
        <v>50</v>
      </c>
      <c r="C92" s="4">
        <v>37.130000000000003</v>
      </c>
      <c r="N92">
        <v>92</v>
      </c>
    </row>
    <row r="93" spans="1:14" x14ac:dyDescent="0.3">
      <c r="A93" s="2" t="s">
        <v>10</v>
      </c>
      <c r="B93" s="4">
        <v>60</v>
      </c>
      <c r="C93" s="4">
        <v>49.02</v>
      </c>
      <c r="N93">
        <v>93</v>
      </c>
    </row>
    <row r="94" spans="1:14" x14ac:dyDescent="0.3">
      <c r="A94" s="2" t="s">
        <v>25</v>
      </c>
      <c r="B94" s="4">
        <v>63</v>
      </c>
      <c r="C94" s="4">
        <v>44.17</v>
      </c>
      <c r="N94">
        <v>94</v>
      </c>
    </row>
    <row r="95" spans="1:14" x14ac:dyDescent="0.3">
      <c r="A95" s="3" t="s">
        <v>25</v>
      </c>
      <c r="B95" s="5">
        <v>71</v>
      </c>
      <c r="C95" s="5">
        <v>57.46</v>
      </c>
      <c r="N95">
        <v>95</v>
      </c>
    </row>
    <row r="96" spans="1:14" x14ac:dyDescent="0.3">
      <c r="A96" s="2" t="s">
        <v>41</v>
      </c>
      <c r="B96" s="4">
        <v>62</v>
      </c>
      <c r="C96" s="4">
        <v>43.82</v>
      </c>
      <c r="N96">
        <v>96</v>
      </c>
    </row>
    <row r="97" spans="1:14" x14ac:dyDescent="0.3">
      <c r="A97" s="2" t="s">
        <v>17</v>
      </c>
      <c r="B97" s="4">
        <v>52</v>
      </c>
      <c r="C97" s="4">
        <v>43.81</v>
      </c>
      <c r="N97">
        <v>97</v>
      </c>
    </row>
    <row r="98" spans="1:14" x14ac:dyDescent="0.3">
      <c r="A98" s="2" t="s">
        <v>4</v>
      </c>
      <c r="B98" s="4">
        <v>62</v>
      </c>
      <c r="C98" s="4">
        <v>46.99</v>
      </c>
      <c r="N98">
        <v>98</v>
      </c>
    </row>
    <row r="99" spans="1:14" x14ac:dyDescent="0.3">
      <c r="A99" s="2" t="s">
        <v>38</v>
      </c>
      <c r="B99" s="4">
        <v>58</v>
      </c>
      <c r="C99" s="4">
        <v>42.1</v>
      </c>
      <c r="N99">
        <v>99</v>
      </c>
    </row>
    <row r="100" spans="1:14" x14ac:dyDescent="0.3">
      <c r="A100" s="2" t="s">
        <v>39</v>
      </c>
      <c r="B100" s="4">
        <v>55</v>
      </c>
      <c r="C100" s="4">
        <v>40.090000000000003</v>
      </c>
      <c r="N100">
        <v>100</v>
      </c>
    </row>
    <row r="101" spans="1:14" x14ac:dyDescent="0.3">
      <c r="A101" s="2" t="s">
        <v>42</v>
      </c>
      <c r="B101" s="4">
        <v>69</v>
      </c>
      <c r="C101" s="4">
        <v>54.53</v>
      </c>
    </row>
    <row r="102" spans="1:14" x14ac:dyDescent="0.3">
      <c r="A102" s="2" t="s">
        <v>43</v>
      </c>
      <c r="B102" s="4">
        <v>56</v>
      </c>
      <c r="C102" s="4">
        <v>48.28</v>
      </c>
    </row>
    <row r="103" spans="1:14" x14ac:dyDescent="0.3">
      <c r="A103" s="2" t="s">
        <v>35</v>
      </c>
      <c r="B103" s="4">
        <v>60</v>
      </c>
      <c r="C103" s="4">
        <v>47.63</v>
      </c>
    </row>
    <row r="104" spans="1:14" x14ac:dyDescent="0.3">
      <c r="A104" s="2" t="s">
        <v>1</v>
      </c>
      <c r="B104" s="4">
        <v>63</v>
      </c>
      <c r="C104" s="4">
        <v>44.88</v>
      </c>
    </row>
    <row r="105" spans="1:14" x14ac:dyDescent="0.3">
      <c r="A105" s="2" t="s">
        <v>36</v>
      </c>
      <c r="B105" s="4">
        <v>65</v>
      </c>
      <c r="C105" s="4">
        <v>52.69</v>
      </c>
    </row>
    <row r="106" spans="1:14" x14ac:dyDescent="0.3">
      <c r="A106" s="2" t="s">
        <v>7</v>
      </c>
      <c r="B106" s="4">
        <v>62</v>
      </c>
      <c r="C106" s="4">
        <v>51</v>
      </c>
    </row>
    <row r="107" spans="1:14" x14ac:dyDescent="0.3">
      <c r="A107" s="2" t="s">
        <v>10</v>
      </c>
      <c r="B107" s="4">
        <v>78</v>
      </c>
      <c r="C107" s="4">
        <v>70.41</v>
      </c>
    </row>
    <row r="108" spans="1:14" x14ac:dyDescent="0.3">
      <c r="A108" s="2" t="s">
        <v>39</v>
      </c>
      <c r="B108" s="4">
        <v>73</v>
      </c>
      <c r="C108" s="4">
        <v>53.45</v>
      </c>
    </row>
    <row r="109" spans="1:14" x14ac:dyDescent="0.3">
      <c r="A109" s="2" t="s">
        <v>5</v>
      </c>
      <c r="B109" s="4">
        <v>62</v>
      </c>
      <c r="C109" s="4">
        <v>46.6</v>
      </c>
    </row>
    <row r="110" spans="1:14" x14ac:dyDescent="0.3">
      <c r="A110" s="2" t="s">
        <v>43</v>
      </c>
      <c r="B110" s="4">
        <v>58</v>
      </c>
      <c r="C110" s="4">
        <v>52.1</v>
      </c>
    </row>
    <row r="111" spans="1:14" x14ac:dyDescent="0.3">
      <c r="A111" s="2" t="s">
        <v>27</v>
      </c>
      <c r="B111" s="4">
        <v>65</v>
      </c>
      <c r="C111" s="4">
        <v>42.08</v>
      </c>
    </row>
    <row r="112" spans="1:14" x14ac:dyDescent="0.3">
      <c r="A112" s="2" t="s">
        <v>10</v>
      </c>
      <c r="B112" s="4">
        <v>75</v>
      </c>
      <c r="C112" s="4">
        <v>66.849999999999994</v>
      </c>
    </row>
    <row r="113" spans="1:3" x14ac:dyDescent="0.3">
      <c r="A113" s="2" t="s">
        <v>44</v>
      </c>
      <c r="B113" s="4">
        <v>75</v>
      </c>
      <c r="C113" s="4">
        <v>60.92</v>
      </c>
    </row>
    <row r="114" spans="1:3" x14ac:dyDescent="0.3">
      <c r="A114" s="2" t="s">
        <v>45</v>
      </c>
      <c r="B114" s="4">
        <v>69</v>
      </c>
      <c r="C114" s="4">
        <v>57.25</v>
      </c>
    </row>
    <row r="115" spans="1:3" x14ac:dyDescent="0.3">
      <c r="A115" s="2" t="s">
        <v>3</v>
      </c>
      <c r="B115" s="4">
        <v>57</v>
      </c>
      <c r="C115" s="4">
        <v>50.25</v>
      </c>
    </row>
    <row r="116" spans="1:3" x14ac:dyDescent="0.3">
      <c r="A116" s="2" t="s">
        <v>7</v>
      </c>
      <c r="B116" s="4">
        <v>60</v>
      </c>
      <c r="C116" s="4">
        <v>48.98</v>
      </c>
    </row>
    <row r="117" spans="1:3" x14ac:dyDescent="0.3">
      <c r="A117" s="2" t="s">
        <v>7</v>
      </c>
      <c r="B117" s="4">
        <v>68</v>
      </c>
      <c r="C117" s="4">
        <v>57.05</v>
      </c>
    </row>
    <row r="118" spans="1:3" x14ac:dyDescent="0.3">
      <c r="A118" s="2" t="s">
        <v>40</v>
      </c>
      <c r="B118" s="4">
        <v>57</v>
      </c>
      <c r="C118" s="4">
        <v>45.9</v>
      </c>
    </row>
    <row r="119" spans="1:3" x14ac:dyDescent="0.3">
      <c r="A119" s="2" t="s">
        <v>19</v>
      </c>
      <c r="B119" s="4">
        <v>65</v>
      </c>
      <c r="C119" s="4">
        <v>48.38</v>
      </c>
    </row>
    <row r="120" spans="1:3" x14ac:dyDescent="0.3">
      <c r="A120" s="2" t="s">
        <v>6</v>
      </c>
      <c r="B120" s="4">
        <v>55</v>
      </c>
      <c r="C120" s="4">
        <v>45.99</v>
      </c>
    </row>
    <row r="121" spans="1:3" x14ac:dyDescent="0.3">
      <c r="A121" s="2" t="s">
        <v>34</v>
      </c>
      <c r="B121" s="4">
        <v>63</v>
      </c>
      <c r="C121" s="4">
        <v>45.66</v>
      </c>
    </row>
    <row r="122" spans="1:3" x14ac:dyDescent="0.3">
      <c r="A122" s="2" t="s">
        <v>9</v>
      </c>
      <c r="B122" s="4">
        <v>68</v>
      </c>
      <c r="C122" s="4">
        <v>49.94</v>
      </c>
    </row>
    <row r="123" spans="1:3" x14ac:dyDescent="0.3">
      <c r="A123" s="2" t="s">
        <v>1</v>
      </c>
      <c r="B123" s="4">
        <v>66</v>
      </c>
      <c r="C123" s="4">
        <v>49.42</v>
      </c>
    </row>
    <row r="124" spans="1:3" x14ac:dyDescent="0.3">
      <c r="A124" s="2" t="s">
        <v>20</v>
      </c>
      <c r="B124" s="4">
        <v>74</v>
      </c>
      <c r="C124" s="4">
        <v>60.9</v>
      </c>
    </row>
    <row r="125" spans="1:3" x14ac:dyDescent="0.3">
      <c r="A125" s="2" t="s">
        <v>20</v>
      </c>
      <c r="B125" s="4">
        <v>46</v>
      </c>
      <c r="C125" s="4">
        <v>37.08</v>
      </c>
    </row>
    <row r="126" spans="1:3" x14ac:dyDescent="0.3">
      <c r="A126" s="2" t="s">
        <v>26</v>
      </c>
      <c r="B126" s="4">
        <v>80</v>
      </c>
      <c r="C126" s="4">
        <v>71.319999999999993</v>
      </c>
    </row>
    <row r="127" spans="1:3" x14ac:dyDescent="0.3">
      <c r="A127" s="2" t="s">
        <v>4</v>
      </c>
      <c r="B127" s="4">
        <v>65</v>
      </c>
      <c r="C127" s="4">
        <v>51.32</v>
      </c>
    </row>
    <row r="128" spans="1:3" x14ac:dyDescent="0.3">
      <c r="A128" s="2" t="s">
        <v>25</v>
      </c>
      <c r="B128" s="4">
        <v>65</v>
      </c>
      <c r="C128" s="4">
        <v>47.5</v>
      </c>
    </row>
    <row r="129" spans="1:3" x14ac:dyDescent="0.3">
      <c r="A129" s="2" t="s">
        <v>26</v>
      </c>
      <c r="B129" s="4">
        <v>63</v>
      </c>
      <c r="C129" s="4">
        <v>45.98</v>
      </c>
    </row>
    <row r="130" spans="1:3" x14ac:dyDescent="0.3">
      <c r="A130" s="2" t="s">
        <v>43</v>
      </c>
      <c r="B130" s="4">
        <v>51</v>
      </c>
      <c r="C130" s="4">
        <v>38.72</v>
      </c>
    </row>
    <row r="131" spans="1:3" x14ac:dyDescent="0.3">
      <c r="A131" s="2" t="s">
        <v>2</v>
      </c>
      <c r="B131" s="4">
        <v>62</v>
      </c>
      <c r="C131" s="4">
        <v>43.3</v>
      </c>
    </row>
    <row r="132" spans="1:3" x14ac:dyDescent="0.3">
      <c r="A132" s="3" t="s">
        <v>13</v>
      </c>
      <c r="B132" s="5">
        <v>65</v>
      </c>
      <c r="C132" s="5">
        <v>60.51</v>
      </c>
    </row>
    <row r="133" spans="1:3" x14ac:dyDescent="0.3">
      <c r="A133" s="2" t="s">
        <v>5</v>
      </c>
      <c r="B133" s="4">
        <v>56</v>
      </c>
      <c r="C133" s="4">
        <v>36.090000000000003</v>
      </c>
    </row>
    <row r="134" spans="1:3" x14ac:dyDescent="0.3">
      <c r="A134" s="2" t="s">
        <v>18</v>
      </c>
      <c r="B134" s="4">
        <v>57</v>
      </c>
      <c r="C134" s="4">
        <v>43.01</v>
      </c>
    </row>
    <row r="135" spans="1:3" x14ac:dyDescent="0.3">
      <c r="A135" s="2" t="s">
        <v>12</v>
      </c>
      <c r="B135" s="4">
        <v>50</v>
      </c>
      <c r="C135" s="4">
        <v>39.94</v>
      </c>
    </row>
    <row r="136" spans="1:3" x14ac:dyDescent="0.3">
      <c r="A136" s="2" t="s">
        <v>12</v>
      </c>
      <c r="B136" s="4">
        <v>58</v>
      </c>
      <c r="C136" s="4">
        <v>49.47</v>
      </c>
    </row>
    <row r="137" spans="1:3" x14ac:dyDescent="0.3">
      <c r="A137" s="2" t="s">
        <v>8</v>
      </c>
      <c r="B137" s="4">
        <v>65</v>
      </c>
      <c r="C137" s="4">
        <v>46.06</v>
      </c>
    </row>
    <row r="138" spans="1:3" x14ac:dyDescent="0.3">
      <c r="A138" s="2" t="s">
        <v>39</v>
      </c>
      <c r="B138" s="4">
        <v>55</v>
      </c>
      <c r="C138" s="4">
        <v>40.090000000000003</v>
      </c>
    </row>
    <row r="139" spans="1:3" x14ac:dyDescent="0.3">
      <c r="A139" s="2" t="s">
        <v>44</v>
      </c>
      <c r="B139" s="4">
        <v>68</v>
      </c>
      <c r="C139" s="4">
        <v>49.34</v>
      </c>
    </row>
    <row r="140" spans="1:3" x14ac:dyDescent="0.3">
      <c r="A140" s="2" t="s">
        <v>13</v>
      </c>
      <c r="B140" s="4">
        <v>50</v>
      </c>
      <c r="C140" s="4">
        <v>38.03</v>
      </c>
    </row>
    <row r="141" spans="1:3" x14ac:dyDescent="0.3">
      <c r="A141" s="2" t="s">
        <v>12</v>
      </c>
      <c r="B141" s="4">
        <v>54</v>
      </c>
      <c r="C141" s="4">
        <v>44.71</v>
      </c>
    </row>
    <row r="142" spans="1:3" x14ac:dyDescent="0.3">
      <c r="A142" s="2" t="s">
        <v>27</v>
      </c>
      <c r="B142" s="4">
        <v>67</v>
      </c>
      <c r="C142" s="4">
        <v>44.83</v>
      </c>
    </row>
    <row r="143" spans="1:3" x14ac:dyDescent="0.3">
      <c r="A143" s="2" t="s">
        <v>5</v>
      </c>
      <c r="B143" s="4">
        <v>56</v>
      </c>
      <c r="C143" s="4">
        <v>36.090000000000003</v>
      </c>
    </row>
    <row r="144" spans="1:3" x14ac:dyDescent="0.3">
      <c r="A144" s="2" t="s">
        <v>19</v>
      </c>
      <c r="B144" s="4">
        <v>70</v>
      </c>
      <c r="C144" s="4">
        <v>55.29</v>
      </c>
    </row>
    <row r="145" spans="1:3" x14ac:dyDescent="0.3">
      <c r="A145" s="2" t="s">
        <v>26</v>
      </c>
      <c r="B145" s="4">
        <v>66</v>
      </c>
      <c r="C145" s="4">
        <v>50.45</v>
      </c>
    </row>
    <row r="146" spans="1:3" x14ac:dyDescent="0.3">
      <c r="A146" s="2" t="s">
        <v>17</v>
      </c>
      <c r="B146" s="4">
        <v>50</v>
      </c>
      <c r="C146" s="4">
        <v>40.5</v>
      </c>
    </row>
    <row r="147" spans="1:3" x14ac:dyDescent="0.3">
      <c r="A147" s="2" t="s">
        <v>13</v>
      </c>
      <c r="B147" s="4">
        <v>62</v>
      </c>
      <c r="C147" s="4">
        <v>56.02</v>
      </c>
    </row>
    <row r="148" spans="1:3" x14ac:dyDescent="0.3">
      <c r="A148" s="2" t="s">
        <v>40</v>
      </c>
      <c r="B148" s="4">
        <v>56</v>
      </c>
      <c r="C148" s="4">
        <v>44.64</v>
      </c>
    </row>
    <row r="149" spans="1:3" x14ac:dyDescent="0.3">
      <c r="A149" s="2" t="s">
        <v>3</v>
      </c>
      <c r="B149" s="4">
        <v>52</v>
      </c>
      <c r="C149" s="4">
        <v>45.51</v>
      </c>
    </row>
    <row r="150" spans="1:3" x14ac:dyDescent="0.3">
      <c r="A150" s="2" t="s">
        <v>43</v>
      </c>
      <c r="B150" s="4">
        <v>58</v>
      </c>
      <c r="C150" s="4">
        <v>52.1</v>
      </c>
    </row>
    <row r="151" spans="1:3" x14ac:dyDescent="0.3">
      <c r="A151" s="2" t="s">
        <v>18</v>
      </c>
      <c r="B151" s="4">
        <v>72</v>
      </c>
      <c r="C151" s="4">
        <v>62.23</v>
      </c>
    </row>
    <row r="152" spans="1:3" x14ac:dyDescent="0.3">
      <c r="A152" s="2" t="s">
        <v>13</v>
      </c>
      <c r="B152" s="4">
        <v>55</v>
      </c>
      <c r="C152" s="4">
        <v>45.52</v>
      </c>
    </row>
    <row r="153" spans="1:3" x14ac:dyDescent="0.3">
      <c r="A153" s="2" t="s">
        <v>24</v>
      </c>
      <c r="B153" s="4">
        <v>63</v>
      </c>
      <c r="C153" s="4">
        <v>47.27</v>
      </c>
    </row>
    <row r="154" spans="1:3" x14ac:dyDescent="0.3">
      <c r="A154" s="2" t="s">
        <v>3</v>
      </c>
      <c r="B154" s="4">
        <v>76</v>
      </c>
      <c r="C154" s="4">
        <v>56</v>
      </c>
    </row>
    <row r="155" spans="1:3" x14ac:dyDescent="0.3">
      <c r="A155" s="2" t="s">
        <v>3</v>
      </c>
      <c r="B155" s="4">
        <v>40</v>
      </c>
      <c r="C155" s="4">
        <v>34.119999999999997</v>
      </c>
    </row>
    <row r="156" spans="1:3" x14ac:dyDescent="0.3">
      <c r="A156" s="2" t="s">
        <v>21</v>
      </c>
      <c r="B156" s="4">
        <v>63</v>
      </c>
      <c r="C156" s="4">
        <v>44.89</v>
      </c>
    </row>
    <row r="157" spans="1:3" x14ac:dyDescent="0.3">
      <c r="A157" s="2" t="s">
        <v>37</v>
      </c>
      <c r="B157" s="4">
        <v>50</v>
      </c>
      <c r="C157" s="4">
        <v>38.76</v>
      </c>
    </row>
    <row r="158" spans="1:3" x14ac:dyDescent="0.3">
      <c r="A158" s="2" t="s">
        <v>43</v>
      </c>
      <c r="B158" s="4">
        <v>57</v>
      </c>
      <c r="C158" s="4">
        <v>50.19</v>
      </c>
    </row>
    <row r="159" spans="1:3" x14ac:dyDescent="0.3">
      <c r="A159" s="2" t="s">
        <v>13</v>
      </c>
      <c r="B159" s="4">
        <v>60</v>
      </c>
      <c r="C159" s="4">
        <v>53.02</v>
      </c>
    </row>
    <row r="160" spans="1:3" x14ac:dyDescent="0.3">
      <c r="A160" s="2" t="s">
        <v>25</v>
      </c>
      <c r="B160" s="4">
        <v>71</v>
      </c>
      <c r="C160" s="4">
        <v>57.46</v>
      </c>
    </row>
    <row r="161" spans="1:3" x14ac:dyDescent="0.3">
      <c r="A161" s="2" t="s">
        <v>43</v>
      </c>
      <c r="B161" s="4">
        <v>54</v>
      </c>
      <c r="C161" s="4">
        <v>44.45</v>
      </c>
    </row>
    <row r="162" spans="1:3" x14ac:dyDescent="0.3">
      <c r="A162" s="2" t="s">
        <v>10</v>
      </c>
      <c r="B162" s="4">
        <v>68</v>
      </c>
      <c r="C162" s="4">
        <v>58.53</v>
      </c>
    </row>
    <row r="163" spans="1:3" x14ac:dyDescent="0.3">
      <c r="A163" s="2" t="s">
        <v>13</v>
      </c>
      <c r="B163" s="4">
        <v>58</v>
      </c>
      <c r="C163" s="4">
        <v>50.02</v>
      </c>
    </row>
    <row r="164" spans="1:3" x14ac:dyDescent="0.3">
      <c r="A164" s="2" t="s">
        <v>18</v>
      </c>
      <c r="B164" s="4">
        <v>56</v>
      </c>
      <c r="C164" s="4">
        <v>41.72</v>
      </c>
    </row>
    <row r="165" spans="1:3" x14ac:dyDescent="0.3">
      <c r="A165" s="2" t="s">
        <v>7</v>
      </c>
      <c r="B165" s="4">
        <v>80</v>
      </c>
      <c r="C165" s="4">
        <v>59.17</v>
      </c>
    </row>
    <row r="166" spans="1:3" x14ac:dyDescent="0.3">
      <c r="A166" s="2" t="s">
        <v>20</v>
      </c>
      <c r="B166" s="4">
        <v>75</v>
      </c>
      <c r="C166" s="4">
        <v>40</v>
      </c>
    </row>
    <row r="167" spans="1:3" x14ac:dyDescent="0.3">
      <c r="A167" s="2" t="s">
        <v>24</v>
      </c>
      <c r="B167" s="4">
        <v>76</v>
      </c>
      <c r="C167" s="4">
        <v>63.19</v>
      </c>
    </row>
    <row r="168" spans="1:3" x14ac:dyDescent="0.3">
      <c r="A168" s="2" t="s">
        <v>16</v>
      </c>
      <c r="B168" s="4">
        <v>78</v>
      </c>
      <c r="C168" s="4">
        <v>61.67</v>
      </c>
    </row>
    <row r="169" spans="1:3" x14ac:dyDescent="0.3">
      <c r="A169" s="2" t="s">
        <v>22</v>
      </c>
      <c r="B169" s="4">
        <v>62</v>
      </c>
      <c r="C169" s="4">
        <v>46.33</v>
      </c>
    </row>
    <row r="170" spans="1:3" x14ac:dyDescent="0.3">
      <c r="A170" s="2" t="s">
        <v>25</v>
      </c>
      <c r="B170" s="4">
        <v>66</v>
      </c>
      <c r="C170" s="4">
        <v>49.16</v>
      </c>
    </row>
    <row r="171" spans="1:3" x14ac:dyDescent="0.3">
      <c r="A171" s="2" t="s">
        <v>15</v>
      </c>
      <c r="B171" s="4">
        <v>72</v>
      </c>
      <c r="C171" s="4">
        <v>59.1</v>
      </c>
    </row>
    <row r="172" spans="1:3" x14ac:dyDescent="0.3">
      <c r="A172" s="2" t="s">
        <v>12</v>
      </c>
      <c r="B172" s="4">
        <v>52</v>
      </c>
      <c r="C172" s="4">
        <v>42.32</v>
      </c>
    </row>
    <row r="173" spans="1:3" x14ac:dyDescent="0.3">
      <c r="A173" s="3" t="s">
        <v>26</v>
      </c>
      <c r="B173" s="5">
        <v>71</v>
      </c>
      <c r="C173" s="5">
        <v>57.91</v>
      </c>
    </row>
    <row r="174" spans="1:3" x14ac:dyDescent="0.3">
      <c r="A174" s="2" t="s">
        <v>9</v>
      </c>
      <c r="B174" s="4">
        <v>64</v>
      </c>
      <c r="C174" s="4">
        <v>45.51</v>
      </c>
    </row>
    <row r="175" spans="1:3" x14ac:dyDescent="0.3">
      <c r="A175" s="2" t="s">
        <v>43</v>
      </c>
      <c r="B175" s="4">
        <v>60</v>
      </c>
      <c r="C175" s="4">
        <v>55.93</v>
      </c>
    </row>
    <row r="176" spans="1:3" x14ac:dyDescent="0.3">
      <c r="A176" s="2" t="s">
        <v>37</v>
      </c>
      <c r="B176" s="4">
        <v>60</v>
      </c>
      <c r="C176" s="4">
        <v>50.69</v>
      </c>
    </row>
    <row r="177" spans="1:3" x14ac:dyDescent="0.3">
      <c r="A177" s="2" t="s">
        <v>32</v>
      </c>
      <c r="B177" s="4">
        <v>69</v>
      </c>
      <c r="C177" s="4">
        <v>62.47</v>
      </c>
    </row>
    <row r="178" spans="1:3" x14ac:dyDescent="0.3">
      <c r="A178" s="2" t="s">
        <v>18</v>
      </c>
      <c r="B178" s="4">
        <v>63</v>
      </c>
      <c r="C178" s="4">
        <v>50.7</v>
      </c>
    </row>
    <row r="179" spans="1:3" x14ac:dyDescent="0.3">
      <c r="A179" s="2" t="s">
        <v>1</v>
      </c>
      <c r="B179" s="4">
        <v>73</v>
      </c>
      <c r="C179" s="4">
        <v>60.01</v>
      </c>
    </row>
    <row r="180" spans="1:3" x14ac:dyDescent="0.3">
      <c r="A180" s="2" t="s">
        <v>11</v>
      </c>
      <c r="B180" s="4">
        <v>61</v>
      </c>
      <c r="C180" s="4">
        <v>50.39</v>
      </c>
    </row>
    <row r="181" spans="1:3" x14ac:dyDescent="0.3">
      <c r="A181" s="2" t="s">
        <v>38</v>
      </c>
      <c r="B181" s="4">
        <v>81</v>
      </c>
      <c r="C181" s="4">
        <v>68.31</v>
      </c>
    </row>
    <row r="182" spans="1:3" x14ac:dyDescent="0.3">
      <c r="A182" s="2" t="s">
        <v>14</v>
      </c>
      <c r="B182" s="4">
        <v>68</v>
      </c>
      <c r="C182" s="4">
        <v>52.44</v>
      </c>
    </row>
    <row r="183" spans="1:3" x14ac:dyDescent="0.3">
      <c r="A183" s="2" t="s">
        <v>24</v>
      </c>
      <c r="B183" s="4">
        <v>68</v>
      </c>
      <c r="C183" s="4">
        <v>53.39</v>
      </c>
    </row>
    <row r="184" spans="1:3" x14ac:dyDescent="0.3">
      <c r="A184" s="2" t="s">
        <v>10</v>
      </c>
      <c r="B184" s="4">
        <v>55</v>
      </c>
      <c r="C184" s="4">
        <v>43.08</v>
      </c>
    </row>
    <row r="185" spans="1:3" x14ac:dyDescent="0.3">
      <c r="A185" s="2" t="s">
        <v>5</v>
      </c>
      <c r="B185" s="4">
        <v>68</v>
      </c>
      <c r="C185" s="4">
        <v>57.11</v>
      </c>
    </row>
    <row r="186" spans="1:3" x14ac:dyDescent="0.3">
      <c r="A186" s="2" t="s">
        <v>30</v>
      </c>
      <c r="B186" s="4">
        <v>70</v>
      </c>
      <c r="C186" s="4">
        <v>56.76</v>
      </c>
    </row>
    <row r="187" spans="1:3" x14ac:dyDescent="0.3">
      <c r="A187" s="2" t="s">
        <v>5</v>
      </c>
      <c r="B187" s="4">
        <v>63</v>
      </c>
      <c r="C187" s="4">
        <v>48.35</v>
      </c>
    </row>
    <row r="188" spans="1:3" x14ac:dyDescent="0.3">
      <c r="A188" s="2" t="s">
        <v>31</v>
      </c>
      <c r="B188" s="4">
        <v>65</v>
      </c>
      <c r="C188" s="4">
        <v>48.74</v>
      </c>
    </row>
    <row r="189" spans="1:3" x14ac:dyDescent="0.3">
      <c r="A189" s="2" t="s">
        <v>18</v>
      </c>
      <c r="B189" s="4">
        <v>58</v>
      </c>
      <c r="C189" s="4">
        <v>44.29</v>
      </c>
    </row>
    <row r="190" spans="1:3" x14ac:dyDescent="0.3">
      <c r="A190" s="2" t="s">
        <v>32</v>
      </c>
      <c r="B190" s="4">
        <v>47</v>
      </c>
      <c r="C190" s="4">
        <v>37.4</v>
      </c>
    </row>
    <row r="191" spans="1:3" x14ac:dyDescent="0.3">
      <c r="A191" s="2" t="s">
        <v>26</v>
      </c>
      <c r="B191" s="4">
        <v>62</v>
      </c>
      <c r="C191" s="4">
        <v>44.49</v>
      </c>
    </row>
    <row r="192" spans="1:3" x14ac:dyDescent="0.3">
      <c r="A192" s="2" t="s">
        <v>30</v>
      </c>
      <c r="B192" s="4">
        <v>60</v>
      </c>
      <c r="C192" s="4">
        <v>43.28</v>
      </c>
    </row>
    <row r="193" spans="1:3" x14ac:dyDescent="0.3">
      <c r="A193" s="2" t="s">
        <v>44</v>
      </c>
      <c r="B193" s="4">
        <v>78</v>
      </c>
      <c r="C193" s="4">
        <v>65.88</v>
      </c>
    </row>
    <row r="194" spans="1:3" x14ac:dyDescent="0.3">
      <c r="A194" s="2" t="s">
        <v>19</v>
      </c>
      <c r="B194" s="4">
        <v>60</v>
      </c>
      <c r="C194" s="4">
        <v>60</v>
      </c>
    </row>
    <row r="195" spans="1:3" x14ac:dyDescent="0.3">
      <c r="A195" s="2" t="s">
        <v>21</v>
      </c>
      <c r="B195" s="4">
        <v>63</v>
      </c>
      <c r="C195" s="4">
        <v>44.89</v>
      </c>
    </row>
    <row r="196" spans="1:3" x14ac:dyDescent="0.3">
      <c r="A196" s="2" t="s">
        <v>8</v>
      </c>
      <c r="B196" s="4">
        <v>65</v>
      </c>
      <c r="C196" s="4">
        <v>46.06</v>
      </c>
    </row>
    <row r="197" spans="1:3" x14ac:dyDescent="0.3">
      <c r="A197" s="2" t="s">
        <v>6</v>
      </c>
      <c r="B197" s="4">
        <v>67</v>
      </c>
      <c r="C197" s="4">
        <v>56.73</v>
      </c>
    </row>
    <row r="198" spans="1:3" x14ac:dyDescent="0.3">
      <c r="A198" s="2" t="s">
        <v>4</v>
      </c>
      <c r="B198" s="4">
        <v>58</v>
      </c>
      <c r="C198" s="4">
        <v>41.22</v>
      </c>
    </row>
    <row r="199" spans="1:3" x14ac:dyDescent="0.3">
      <c r="A199" s="2" t="s">
        <v>32</v>
      </c>
      <c r="B199" s="4">
        <v>49</v>
      </c>
      <c r="C199" s="4">
        <v>39.68</v>
      </c>
    </row>
    <row r="200" spans="1:3" x14ac:dyDescent="0.3">
      <c r="A200" s="2" t="s">
        <v>7</v>
      </c>
      <c r="B200" s="4">
        <v>62</v>
      </c>
      <c r="C200" s="4">
        <v>51</v>
      </c>
    </row>
    <row r="201" spans="1:3" x14ac:dyDescent="0.3">
      <c r="A201" s="2" t="s">
        <v>30</v>
      </c>
      <c r="B201" s="4">
        <v>78</v>
      </c>
      <c r="C201" s="4">
        <v>67.540000000000006</v>
      </c>
    </row>
    <row r="202" spans="1:3" x14ac:dyDescent="0.3">
      <c r="A202" s="2" t="s">
        <v>32</v>
      </c>
      <c r="B202" s="4">
        <v>70</v>
      </c>
      <c r="C202" s="4">
        <v>63.61</v>
      </c>
    </row>
    <row r="203" spans="1:3" x14ac:dyDescent="0.3">
      <c r="A203" s="2" t="s">
        <v>30</v>
      </c>
      <c r="B203" s="4">
        <v>60</v>
      </c>
      <c r="C203" s="4">
        <v>43.28</v>
      </c>
    </row>
    <row r="204" spans="1:3" x14ac:dyDescent="0.3">
      <c r="A204" s="2" t="s">
        <v>31</v>
      </c>
      <c r="B204" s="4">
        <v>63</v>
      </c>
      <c r="C204" s="4">
        <v>45.42</v>
      </c>
    </row>
    <row r="205" spans="1:3" x14ac:dyDescent="0.3">
      <c r="A205" s="2" t="s">
        <v>31</v>
      </c>
      <c r="B205" s="4">
        <v>75</v>
      </c>
      <c r="C205" s="4">
        <v>65.349999999999994</v>
      </c>
    </row>
    <row r="206" spans="1:3" x14ac:dyDescent="0.3">
      <c r="A206" s="2" t="s">
        <v>9</v>
      </c>
      <c r="B206" s="4">
        <v>59</v>
      </c>
      <c r="C206" s="4">
        <v>39.979999999999997</v>
      </c>
    </row>
    <row r="207" spans="1:3" x14ac:dyDescent="0.3">
      <c r="A207" s="2" t="s">
        <v>24</v>
      </c>
      <c r="B207" s="4">
        <v>65</v>
      </c>
      <c r="C207" s="4">
        <v>49.72</v>
      </c>
    </row>
    <row r="208" spans="1:3" x14ac:dyDescent="0.3">
      <c r="A208" s="2" t="s">
        <v>39</v>
      </c>
      <c r="B208" s="4">
        <v>60</v>
      </c>
      <c r="C208" s="4">
        <v>43.8</v>
      </c>
    </row>
    <row r="209" spans="1:3" x14ac:dyDescent="0.3">
      <c r="A209" s="2" t="s">
        <v>27</v>
      </c>
      <c r="B209" s="4">
        <v>73</v>
      </c>
      <c r="C209" s="4">
        <v>53.09</v>
      </c>
    </row>
    <row r="210" spans="1:3" x14ac:dyDescent="0.3">
      <c r="A210" s="2" t="s">
        <v>13</v>
      </c>
      <c r="B210" s="4">
        <v>64</v>
      </c>
      <c r="C210" s="4">
        <v>59.02</v>
      </c>
    </row>
    <row r="211" spans="1:3" x14ac:dyDescent="0.3">
      <c r="A211" s="2" t="s">
        <v>1</v>
      </c>
      <c r="B211" s="4">
        <v>67</v>
      </c>
      <c r="C211" s="4">
        <v>50.93</v>
      </c>
    </row>
    <row r="212" spans="1:3" x14ac:dyDescent="0.3">
      <c r="A212" s="2" t="s">
        <v>36</v>
      </c>
      <c r="B212" s="4">
        <v>68</v>
      </c>
      <c r="C212" s="4">
        <v>56.27</v>
      </c>
    </row>
    <row r="213" spans="1:3" x14ac:dyDescent="0.3">
      <c r="A213" s="2" t="s">
        <v>13</v>
      </c>
      <c r="B213" s="4">
        <v>62</v>
      </c>
      <c r="C213" s="4">
        <v>56.02</v>
      </c>
    </row>
    <row r="214" spans="1:3" x14ac:dyDescent="0.3">
      <c r="A214" s="2" t="s">
        <v>10</v>
      </c>
      <c r="B214" s="4">
        <v>80</v>
      </c>
      <c r="C214" s="4">
        <v>72.790000000000006</v>
      </c>
    </row>
    <row r="215" spans="1:3" x14ac:dyDescent="0.3">
      <c r="A215" s="2" t="s">
        <v>39</v>
      </c>
      <c r="B215" s="4">
        <v>89</v>
      </c>
      <c r="C215" s="4">
        <v>65.319999999999993</v>
      </c>
    </row>
    <row r="216" spans="1:3" x14ac:dyDescent="0.3">
      <c r="A216" s="2" t="s">
        <v>12</v>
      </c>
      <c r="B216" s="4">
        <v>43</v>
      </c>
      <c r="C216" s="4">
        <v>31.6</v>
      </c>
    </row>
    <row r="217" spans="1:3" x14ac:dyDescent="0.3">
      <c r="A217" s="2" t="s">
        <v>15</v>
      </c>
      <c r="B217" s="4">
        <v>69</v>
      </c>
      <c r="C217" s="4">
        <v>55.29</v>
      </c>
    </row>
    <row r="218" spans="1:3" x14ac:dyDescent="0.3">
      <c r="A218" s="2" t="s">
        <v>3</v>
      </c>
      <c r="B218" s="4">
        <v>51</v>
      </c>
      <c r="C218" s="4">
        <v>44.56</v>
      </c>
    </row>
    <row r="219" spans="1:3" x14ac:dyDescent="0.3">
      <c r="A219" s="2" t="s">
        <v>38</v>
      </c>
      <c r="B219" s="4">
        <v>63</v>
      </c>
      <c r="C219" s="4">
        <v>47.8</v>
      </c>
    </row>
    <row r="220" spans="1:3" x14ac:dyDescent="0.3">
      <c r="A220" s="2" t="s">
        <v>13</v>
      </c>
      <c r="B220" s="4">
        <v>59</v>
      </c>
      <c r="C220" s="4">
        <v>51.52</v>
      </c>
    </row>
    <row r="221" spans="1:3" x14ac:dyDescent="0.3">
      <c r="A221" s="2" t="s">
        <v>28</v>
      </c>
      <c r="B221" s="4">
        <v>61</v>
      </c>
      <c r="C221" s="4">
        <v>47.05</v>
      </c>
    </row>
    <row r="222" spans="1:3" x14ac:dyDescent="0.3">
      <c r="A222" s="2" t="s">
        <v>21</v>
      </c>
      <c r="B222" s="4">
        <v>71</v>
      </c>
      <c r="C222" s="4">
        <v>54.97</v>
      </c>
    </row>
    <row r="223" spans="1:3" x14ac:dyDescent="0.3">
      <c r="A223" s="2" t="s">
        <v>24</v>
      </c>
      <c r="B223" s="4">
        <v>72</v>
      </c>
      <c r="C223" s="4">
        <v>58.29</v>
      </c>
    </row>
    <row r="224" spans="1:3" x14ac:dyDescent="0.3">
      <c r="A224" s="2" t="s">
        <v>7</v>
      </c>
      <c r="B224" s="4">
        <v>68</v>
      </c>
      <c r="C224" s="4">
        <v>57.05</v>
      </c>
    </row>
    <row r="225" spans="1:3" x14ac:dyDescent="0.3">
      <c r="A225" s="2" t="s">
        <v>37</v>
      </c>
      <c r="B225" s="4">
        <v>60</v>
      </c>
      <c r="C225" s="4">
        <v>50.69</v>
      </c>
    </row>
    <row r="226" spans="1:3" x14ac:dyDescent="0.3">
      <c r="A226" s="2" t="s">
        <v>10</v>
      </c>
      <c r="B226" s="4">
        <v>57</v>
      </c>
      <c r="C226" s="4">
        <v>45.45</v>
      </c>
    </row>
    <row r="227" spans="1:3" x14ac:dyDescent="0.3">
      <c r="A227" s="2" t="s">
        <v>7</v>
      </c>
      <c r="B227" s="4">
        <v>62</v>
      </c>
      <c r="C227" s="4">
        <v>51</v>
      </c>
    </row>
    <row r="228" spans="1:3" x14ac:dyDescent="0.3">
      <c r="A228" s="2" t="s">
        <v>26</v>
      </c>
      <c r="B228" s="4">
        <v>65</v>
      </c>
      <c r="C228" s="4">
        <v>48.96</v>
      </c>
    </row>
    <row r="229" spans="1:3" x14ac:dyDescent="0.3">
      <c r="A229" s="2" t="s">
        <v>13</v>
      </c>
      <c r="B229" s="4">
        <v>65</v>
      </c>
      <c r="C229" s="4">
        <v>60.51</v>
      </c>
    </row>
    <row r="230" spans="1:3" x14ac:dyDescent="0.3">
      <c r="A230" s="2" t="s">
        <v>36</v>
      </c>
      <c r="B230" s="4">
        <v>65</v>
      </c>
      <c r="C230" s="4">
        <v>52.69</v>
      </c>
    </row>
    <row r="231" spans="1:3" x14ac:dyDescent="0.3">
      <c r="A231" s="2" t="s">
        <v>23</v>
      </c>
      <c r="B231" s="4">
        <v>60</v>
      </c>
      <c r="C231" s="4">
        <v>46.64</v>
      </c>
    </row>
    <row r="232" spans="1:3" x14ac:dyDescent="0.3">
      <c r="A232" s="2" t="s">
        <v>32</v>
      </c>
      <c r="B232" s="4">
        <v>55</v>
      </c>
      <c r="C232" s="4">
        <v>46.52</v>
      </c>
    </row>
    <row r="233" spans="1:3" x14ac:dyDescent="0.3">
      <c r="A233" s="2" t="s">
        <v>10</v>
      </c>
      <c r="B233" s="4">
        <v>69</v>
      </c>
      <c r="C233" s="4">
        <v>59.71</v>
      </c>
    </row>
    <row r="234" spans="1:3" x14ac:dyDescent="0.3">
      <c r="A234" s="2" t="s">
        <v>45</v>
      </c>
      <c r="B234" s="4">
        <v>57</v>
      </c>
      <c r="C234" s="4">
        <v>43.15</v>
      </c>
    </row>
    <row r="235" spans="1:3" x14ac:dyDescent="0.3">
      <c r="A235" s="2" t="s">
        <v>12</v>
      </c>
      <c r="B235" s="4">
        <v>53</v>
      </c>
      <c r="C235" s="4">
        <v>43.51</v>
      </c>
    </row>
    <row r="236" spans="1:3" x14ac:dyDescent="0.3">
      <c r="A236" s="2" t="s">
        <v>33</v>
      </c>
      <c r="B236" s="4">
        <v>64</v>
      </c>
      <c r="C236" s="4">
        <v>44.56</v>
      </c>
    </row>
    <row r="237" spans="1:3" x14ac:dyDescent="0.3">
      <c r="A237" s="2" t="s">
        <v>1</v>
      </c>
      <c r="B237" s="4">
        <v>56</v>
      </c>
      <c r="C237" s="4">
        <v>34.29</v>
      </c>
    </row>
    <row r="238" spans="1:3" x14ac:dyDescent="0.3">
      <c r="A238" s="2" t="s">
        <v>11</v>
      </c>
      <c r="B238" s="4">
        <v>59</v>
      </c>
      <c r="C238" s="4">
        <v>48.12</v>
      </c>
    </row>
    <row r="239" spans="1:3" x14ac:dyDescent="0.3">
      <c r="A239" s="2" t="s">
        <v>27</v>
      </c>
      <c r="B239" s="4">
        <v>71</v>
      </c>
      <c r="C239" s="4">
        <v>50.33</v>
      </c>
    </row>
    <row r="240" spans="1:3" x14ac:dyDescent="0.3">
      <c r="A240" s="2" t="s">
        <v>23</v>
      </c>
      <c r="B240" s="4">
        <v>65</v>
      </c>
      <c r="C240" s="4">
        <v>52.3</v>
      </c>
    </row>
    <row r="241" spans="1:3" x14ac:dyDescent="0.3">
      <c r="A241" s="2" t="s">
        <v>42</v>
      </c>
      <c r="B241" s="4">
        <v>66</v>
      </c>
      <c r="C241" s="4">
        <v>48.27</v>
      </c>
    </row>
    <row r="242" spans="1:3" x14ac:dyDescent="0.3">
      <c r="A242" s="2" t="s">
        <v>20</v>
      </c>
      <c r="B242" s="4">
        <v>55</v>
      </c>
      <c r="C242" s="4">
        <v>44.74</v>
      </c>
    </row>
    <row r="243" spans="1:3" x14ac:dyDescent="0.3">
      <c r="A243" s="2" t="s">
        <v>26</v>
      </c>
      <c r="B243" s="4">
        <v>61</v>
      </c>
      <c r="C243" s="4">
        <v>43</v>
      </c>
    </row>
    <row r="244" spans="1:3" x14ac:dyDescent="0.3">
      <c r="A244" s="2" t="s">
        <v>10</v>
      </c>
      <c r="B244" s="4">
        <v>55</v>
      </c>
      <c r="C244" s="4">
        <v>43.08</v>
      </c>
    </row>
    <row r="245" spans="1:3" x14ac:dyDescent="0.3">
      <c r="A245" s="2" t="s">
        <v>26</v>
      </c>
      <c r="B245" s="4">
        <v>60</v>
      </c>
      <c r="C245" s="4">
        <v>41.51</v>
      </c>
    </row>
    <row r="246" spans="1:3" x14ac:dyDescent="0.3">
      <c r="A246" s="3" t="s">
        <v>8</v>
      </c>
      <c r="B246" s="5">
        <v>75</v>
      </c>
      <c r="C246" s="5">
        <v>64.84</v>
      </c>
    </row>
    <row r="247" spans="1:3" x14ac:dyDescent="0.3">
      <c r="A247" s="2" t="s">
        <v>33</v>
      </c>
      <c r="B247" s="4">
        <v>76</v>
      </c>
      <c r="C247" s="4">
        <v>59.49</v>
      </c>
    </row>
    <row r="248" spans="1:3" x14ac:dyDescent="0.3">
      <c r="A248" s="2" t="s">
        <v>3</v>
      </c>
      <c r="B248" s="4">
        <v>80</v>
      </c>
      <c r="C248" s="4">
        <v>58</v>
      </c>
    </row>
    <row r="249" spans="1:3" x14ac:dyDescent="0.3">
      <c r="A249" s="2" t="s">
        <v>24</v>
      </c>
      <c r="B249" s="4">
        <v>75</v>
      </c>
      <c r="C249" s="4">
        <v>61.97</v>
      </c>
    </row>
    <row r="250" spans="1:3" x14ac:dyDescent="0.3">
      <c r="A250" s="2" t="s">
        <v>13</v>
      </c>
      <c r="B250" s="4">
        <v>70</v>
      </c>
      <c r="C250" s="4">
        <v>68.010000000000005</v>
      </c>
    </row>
    <row r="251" spans="1:3" x14ac:dyDescent="0.3">
      <c r="A251" s="2" t="s">
        <v>26</v>
      </c>
      <c r="B251" s="4">
        <v>65</v>
      </c>
      <c r="C251" s="4">
        <v>48.96</v>
      </c>
    </row>
    <row r="252" spans="1:3" x14ac:dyDescent="0.3">
      <c r="A252" s="2" t="s">
        <v>32</v>
      </c>
      <c r="B252" s="4">
        <v>63</v>
      </c>
      <c r="C252" s="4">
        <v>55.63</v>
      </c>
    </row>
    <row r="253" spans="1:3" x14ac:dyDescent="0.3">
      <c r="A253" s="2" t="s">
        <v>43</v>
      </c>
      <c r="B253" s="4">
        <v>57</v>
      </c>
      <c r="C253" s="4">
        <v>50.19</v>
      </c>
    </row>
    <row r="254" spans="1:3" x14ac:dyDescent="0.3">
      <c r="A254" s="2" t="s">
        <v>36</v>
      </c>
      <c r="B254" s="4">
        <v>62</v>
      </c>
      <c r="C254" s="4">
        <v>49.12</v>
      </c>
    </row>
    <row r="255" spans="1:3" x14ac:dyDescent="0.3">
      <c r="A255" s="2" t="s">
        <v>18</v>
      </c>
      <c r="B255" s="4">
        <v>57</v>
      </c>
      <c r="C255" s="4">
        <v>43.01</v>
      </c>
    </row>
    <row r="256" spans="1:3" x14ac:dyDescent="0.3">
      <c r="A256" s="2" t="s">
        <v>21</v>
      </c>
      <c r="B256" s="4">
        <v>66</v>
      </c>
      <c r="C256" s="4">
        <v>48.67</v>
      </c>
    </row>
    <row r="257" spans="1:3" x14ac:dyDescent="0.3">
      <c r="A257" s="2" t="s">
        <v>38</v>
      </c>
      <c r="B257" s="4">
        <v>66</v>
      </c>
      <c r="C257" s="4">
        <v>51.22</v>
      </c>
    </row>
    <row r="258" spans="1:3" x14ac:dyDescent="0.3">
      <c r="A258" s="2" t="s">
        <v>43</v>
      </c>
      <c r="B258" s="4">
        <v>65</v>
      </c>
      <c r="C258" s="4">
        <v>65.489999999999995</v>
      </c>
    </row>
    <row r="259" spans="1:3" x14ac:dyDescent="0.3">
      <c r="A259" s="2" t="s">
        <v>5</v>
      </c>
      <c r="B259" s="4">
        <v>65</v>
      </c>
      <c r="C259" s="4">
        <v>51.85</v>
      </c>
    </row>
    <row r="260" spans="1:3" x14ac:dyDescent="0.3">
      <c r="A260" s="2" t="s">
        <v>26</v>
      </c>
      <c r="B260" s="4">
        <v>69</v>
      </c>
      <c r="C260" s="4">
        <v>54.92</v>
      </c>
    </row>
    <row r="261" spans="1:3" x14ac:dyDescent="0.3">
      <c r="A261" s="2" t="s">
        <v>1</v>
      </c>
      <c r="B261" s="4">
        <v>62</v>
      </c>
      <c r="C261" s="4">
        <v>43.36</v>
      </c>
    </row>
    <row r="262" spans="1:3" x14ac:dyDescent="0.3">
      <c r="A262" s="2" t="s">
        <v>37</v>
      </c>
      <c r="B262" s="4">
        <v>50</v>
      </c>
      <c r="C262" s="4">
        <v>38.76</v>
      </c>
    </row>
    <row r="263" spans="1:3" x14ac:dyDescent="0.3">
      <c r="A263" s="2" t="s">
        <v>44</v>
      </c>
      <c r="B263" s="4">
        <v>71</v>
      </c>
      <c r="C263" s="4">
        <v>54.3</v>
      </c>
    </row>
    <row r="264" spans="1:3" x14ac:dyDescent="0.3">
      <c r="A264" s="2" t="s">
        <v>42</v>
      </c>
      <c r="B264" s="4">
        <v>65</v>
      </c>
      <c r="C264" s="4">
        <v>46.19</v>
      </c>
    </row>
    <row r="265" spans="1:3" x14ac:dyDescent="0.3">
      <c r="A265" s="2" t="s">
        <v>31</v>
      </c>
      <c r="B265" s="4">
        <v>58</v>
      </c>
      <c r="C265" s="4">
        <v>37.11</v>
      </c>
    </row>
    <row r="266" spans="1:3" x14ac:dyDescent="0.3">
      <c r="A266" s="2" t="s">
        <v>14</v>
      </c>
      <c r="B266" s="4">
        <v>73</v>
      </c>
      <c r="C266" s="4">
        <v>59.82</v>
      </c>
    </row>
    <row r="267" spans="1:3" x14ac:dyDescent="0.3">
      <c r="A267" s="2" t="s">
        <v>38</v>
      </c>
      <c r="B267" s="4">
        <v>64</v>
      </c>
      <c r="C267" s="4">
        <v>48.94</v>
      </c>
    </row>
    <row r="268" spans="1:3" x14ac:dyDescent="0.3">
      <c r="A268" s="2" t="s">
        <v>18</v>
      </c>
      <c r="B268" s="4">
        <v>58</v>
      </c>
      <c r="C268" s="4">
        <v>44.29</v>
      </c>
    </row>
    <row r="269" spans="1:3" x14ac:dyDescent="0.3">
      <c r="A269" s="2" t="s">
        <v>40</v>
      </c>
      <c r="B269" s="4">
        <v>60</v>
      </c>
      <c r="C269" s="4">
        <v>49.71</v>
      </c>
    </row>
    <row r="270" spans="1:3" x14ac:dyDescent="0.3">
      <c r="A270" s="2" t="s">
        <v>30</v>
      </c>
      <c r="B270" s="4">
        <v>60</v>
      </c>
      <c r="C270" s="4">
        <v>43.28</v>
      </c>
    </row>
    <row r="271" spans="1:3" x14ac:dyDescent="0.3">
      <c r="A271" s="2" t="s">
        <v>4</v>
      </c>
      <c r="B271" s="4">
        <v>66</v>
      </c>
      <c r="C271" s="4">
        <v>52.76</v>
      </c>
    </row>
    <row r="272" spans="1:3" x14ac:dyDescent="0.3">
      <c r="A272" s="2" t="s">
        <v>14</v>
      </c>
      <c r="B272" s="4">
        <v>65</v>
      </c>
      <c r="C272" s="4">
        <v>48.01</v>
      </c>
    </row>
    <row r="273" spans="1:3" x14ac:dyDescent="0.3">
      <c r="A273" s="2" t="s">
        <v>23</v>
      </c>
      <c r="B273" s="4">
        <v>55</v>
      </c>
      <c r="C273" s="4">
        <v>40.98</v>
      </c>
    </row>
    <row r="274" spans="1:3" x14ac:dyDescent="0.3">
      <c r="A274" s="2" t="s">
        <v>17</v>
      </c>
      <c r="B274" s="4">
        <v>52</v>
      </c>
      <c r="C274" s="4">
        <v>43.81</v>
      </c>
    </row>
    <row r="275" spans="1:3" x14ac:dyDescent="0.3">
      <c r="A275" s="2" t="s">
        <v>33</v>
      </c>
      <c r="B275" s="4">
        <v>70</v>
      </c>
      <c r="C275" s="4">
        <v>52.03</v>
      </c>
    </row>
    <row r="276" spans="1:3" x14ac:dyDescent="0.3">
      <c r="A276" s="2" t="s">
        <v>36</v>
      </c>
      <c r="B276" s="4">
        <v>55</v>
      </c>
      <c r="C276" s="4">
        <v>40.78</v>
      </c>
    </row>
    <row r="277" spans="1:3" x14ac:dyDescent="0.3">
      <c r="A277" s="2" t="s">
        <v>33</v>
      </c>
      <c r="B277" s="4">
        <v>63</v>
      </c>
      <c r="C277" s="4">
        <v>43.32</v>
      </c>
    </row>
    <row r="278" spans="1:3" x14ac:dyDescent="0.3">
      <c r="A278" s="2" t="s">
        <v>36</v>
      </c>
      <c r="B278" s="4">
        <v>50</v>
      </c>
      <c r="C278" s="4">
        <v>34.83</v>
      </c>
    </row>
    <row r="279" spans="1:3" x14ac:dyDescent="0.3">
      <c r="A279" s="2" t="s">
        <v>30</v>
      </c>
      <c r="B279" s="4">
        <v>76</v>
      </c>
      <c r="C279" s="4">
        <v>64.849999999999994</v>
      </c>
    </row>
    <row r="280" spans="1:3" x14ac:dyDescent="0.3">
      <c r="A280" s="2" t="s">
        <v>13</v>
      </c>
      <c r="B280" s="4">
        <v>63</v>
      </c>
      <c r="C280" s="4">
        <v>57.52</v>
      </c>
    </row>
    <row r="281" spans="1:3" x14ac:dyDescent="0.3">
      <c r="A281" s="2" t="s">
        <v>43</v>
      </c>
      <c r="B281" s="4">
        <v>54</v>
      </c>
      <c r="C281" s="4">
        <v>44.45</v>
      </c>
    </row>
    <row r="282" spans="1:3" x14ac:dyDescent="0.3">
      <c r="A282" s="2" t="s">
        <v>43</v>
      </c>
      <c r="B282" s="4">
        <v>56</v>
      </c>
      <c r="C282" s="4">
        <v>48.28</v>
      </c>
    </row>
    <row r="283" spans="1:3" x14ac:dyDescent="0.3">
      <c r="A283" s="2" t="s">
        <v>37</v>
      </c>
      <c r="B283" s="4">
        <v>60</v>
      </c>
      <c r="C283" s="4">
        <v>50.69</v>
      </c>
    </row>
    <row r="284" spans="1:3" x14ac:dyDescent="0.3">
      <c r="A284" s="2" t="s">
        <v>23</v>
      </c>
      <c r="B284" s="4">
        <v>47</v>
      </c>
      <c r="C284" s="4">
        <v>31.92</v>
      </c>
    </row>
    <row r="285" spans="1:3" x14ac:dyDescent="0.3">
      <c r="A285" s="2" t="s">
        <v>36</v>
      </c>
      <c r="B285" s="4">
        <v>70</v>
      </c>
      <c r="C285" s="4">
        <v>52</v>
      </c>
    </row>
    <row r="286" spans="1:3" x14ac:dyDescent="0.3">
      <c r="A286" s="2" t="s">
        <v>44</v>
      </c>
      <c r="B286" s="4">
        <v>66</v>
      </c>
      <c r="C286" s="4">
        <v>46.03</v>
      </c>
    </row>
    <row r="287" spans="1:3" x14ac:dyDescent="0.3">
      <c r="A287" s="2" t="s">
        <v>1</v>
      </c>
      <c r="B287" s="4">
        <v>64</v>
      </c>
      <c r="C287" s="4">
        <v>46.39</v>
      </c>
    </row>
    <row r="288" spans="1:3" x14ac:dyDescent="0.3">
      <c r="A288" s="2" t="s">
        <v>42</v>
      </c>
      <c r="B288" s="4">
        <v>65</v>
      </c>
      <c r="C288" s="4">
        <v>46.19</v>
      </c>
    </row>
    <row r="289" spans="1:3" x14ac:dyDescent="0.3">
      <c r="A289" s="2" t="s">
        <v>13</v>
      </c>
      <c r="B289" s="4">
        <v>56</v>
      </c>
      <c r="C289" s="4">
        <v>47.02</v>
      </c>
    </row>
    <row r="290" spans="1:3" x14ac:dyDescent="0.3">
      <c r="A290" s="2" t="s">
        <v>30</v>
      </c>
      <c r="B290" s="4">
        <v>53</v>
      </c>
      <c r="C290" s="4">
        <v>33.840000000000003</v>
      </c>
    </row>
    <row r="291" spans="1:3" x14ac:dyDescent="0.3">
      <c r="A291" s="2" t="s">
        <v>25</v>
      </c>
      <c r="B291" s="4">
        <v>62</v>
      </c>
      <c r="C291" s="4">
        <v>42.51</v>
      </c>
    </row>
    <row r="292" spans="1:3" x14ac:dyDescent="0.3">
      <c r="A292" s="2" t="s">
        <v>32</v>
      </c>
      <c r="B292" s="4">
        <v>56</v>
      </c>
      <c r="C292" s="4">
        <v>47.65</v>
      </c>
    </row>
    <row r="293" spans="1:3" x14ac:dyDescent="0.3">
      <c r="A293" s="2" t="s">
        <v>44</v>
      </c>
      <c r="B293" s="4">
        <v>63</v>
      </c>
      <c r="C293" s="4">
        <v>41.07</v>
      </c>
    </row>
    <row r="294" spans="1:3" x14ac:dyDescent="0.3">
      <c r="A294" s="2" t="s">
        <v>28</v>
      </c>
      <c r="B294" s="4">
        <v>67</v>
      </c>
      <c r="C294" s="4">
        <v>56.59</v>
      </c>
    </row>
    <row r="295" spans="1:3" x14ac:dyDescent="0.3">
      <c r="A295" s="2" t="s">
        <v>19</v>
      </c>
      <c r="B295" s="4">
        <v>65</v>
      </c>
      <c r="C295" s="4">
        <v>48.38</v>
      </c>
    </row>
    <row r="296" spans="1:3" x14ac:dyDescent="0.3">
      <c r="A296" s="2" t="s">
        <v>11</v>
      </c>
      <c r="B296" s="4">
        <v>60</v>
      </c>
      <c r="C296" s="4">
        <v>49.25</v>
      </c>
    </row>
    <row r="297" spans="1:3" x14ac:dyDescent="0.3">
      <c r="A297" s="3" t="s">
        <v>2</v>
      </c>
      <c r="B297" s="5">
        <v>71</v>
      </c>
      <c r="C297" s="5">
        <v>57.33</v>
      </c>
    </row>
    <row r="298" spans="1:3" x14ac:dyDescent="0.3">
      <c r="A298" s="2" t="s">
        <v>17</v>
      </c>
      <c r="B298" s="4">
        <v>53</v>
      </c>
      <c r="C298" s="4">
        <v>45.47</v>
      </c>
    </row>
    <row r="299" spans="1:3" x14ac:dyDescent="0.3">
      <c r="A299" s="2" t="s">
        <v>7</v>
      </c>
      <c r="B299" s="4">
        <v>66</v>
      </c>
      <c r="C299" s="4">
        <v>55.03</v>
      </c>
    </row>
    <row r="300" spans="1:3" x14ac:dyDescent="0.3">
      <c r="A300" s="2" t="s">
        <v>17</v>
      </c>
      <c r="B300" s="4">
        <v>64</v>
      </c>
      <c r="C300" s="4">
        <v>63.72</v>
      </c>
    </row>
    <row r="301" spans="1:3" x14ac:dyDescent="0.3">
      <c r="A301" s="2" t="s">
        <v>44</v>
      </c>
      <c r="B301" s="4">
        <v>68</v>
      </c>
      <c r="C301" s="4">
        <v>49.34</v>
      </c>
    </row>
    <row r="302" spans="1:3" x14ac:dyDescent="0.3">
      <c r="A302" s="2" t="s">
        <v>4</v>
      </c>
      <c r="B302" s="4">
        <v>68</v>
      </c>
      <c r="C302" s="4">
        <v>55.64</v>
      </c>
    </row>
    <row r="303" spans="1:3" x14ac:dyDescent="0.3">
      <c r="A303" s="2" t="s">
        <v>13</v>
      </c>
      <c r="B303" s="4">
        <v>58</v>
      </c>
      <c r="C303" s="4">
        <v>50.02</v>
      </c>
    </row>
    <row r="304" spans="1:3" x14ac:dyDescent="0.3">
      <c r="A304" s="2" t="s">
        <v>11</v>
      </c>
      <c r="B304" s="4">
        <v>52</v>
      </c>
      <c r="C304" s="4">
        <v>40.17</v>
      </c>
    </row>
    <row r="305" spans="1:3" x14ac:dyDescent="0.3">
      <c r="A305" s="2" t="s">
        <v>36</v>
      </c>
      <c r="B305" s="4">
        <v>65</v>
      </c>
      <c r="C305" s="4">
        <v>52.69</v>
      </c>
    </row>
    <row r="306" spans="1:3" x14ac:dyDescent="0.3">
      <c r="A306" s="2" t="s">
        <v>5</v>
      </c>
      <c r="B306" s="4">
        <v>55</v>
      </c>
      <c r="C306" s="4">
        <v>34.33</v>
      </c>
    </row>
    <row r="307" spans="1:3" x14ac:dyDescent="0.3">
      <c r="A307" s="2" t="s">
        <v>22</v>
      </c>
      <c r="B307" s="4">
        <v>65</v>
      </c>
      <c r="C307" s="4">
        <v>49.58</v>
      </c>
    </row>
    <row r="308" spans="1:3" x14ac:dyDescent="0.3">
      <c r="A308" s="2" t="s">
        <v>38</v>
      </c>
      <c r="B308" s="4">
        <v>65</v>
      </c>
      <c r="C308" s="4">
        <v>50.08</v>
      </c>
    </row>
    <row r="309" spans="1:3" x14ac:dyDescent="0.3">
      <c r="A309" s="2" t="s">
        <v>45</v>
      </c>
      <c r="B309" s="4">
        <v>64</v>
      </c>
      <c r="C309" s="4">
        <v>51.38</v>
      </c>
    </row>
    <row r="310" spans="1:3" x14ac:dyDescent="0.3">
      <c r="A310" s="2" t="s">
        <v>30</v>
      </c>
      <c r="B310" s="4">
        <v>70</v>
      </c>
      <c r="C310" s="4">
        <v>56.76</v>
      </c>
    </row>
    <row r="311" spans="1:3" x14ac:dyDescent="0.3">
      <c r="A311" s="2" t="s">
        <v>33</v>
      </c>
      <c r="B311" s="4">
        <v>70</v>
      </c>
      <c r="C311" s="4">
        <v>52.03</v>
      </c>
    </row>
    <row r="312" spans="1:3" x14ac:dyDescent="0.3">
      <c r="A312" s="2" t="s">
        <v>10</v>
      </c>
      <c r="B312" s="4">
        <v>60</v>
      </c>
      <c r="C312" s="4">
        <v>49.02</v>
      </c>
    </row>
    <row r="313" spans="1:3" x14ac:dyDescent="0.3">
      <c r="A313" s="2" t="s">
        <v>43</v>
      </c>
      <c r="B313" s="4">
        <v>55</v>
      </c>
      <c r="C313" s="4">
        <v>46.37</v>
      </c>
    </row>
    <row r="314" spans="1:3" x14ac:dyDescent="0.3">
      <c r="A314" s="2" t="s">
        <v>43</v>
      </c>
      <c r="B314" s="4">
        <v>55</v>
      </c>
      <c r="C314" s="4">
        <v>46.37</v>
      </c>
    </row>
    <row r="315" spans="1:3" x14ac:dyDescent="0.3">
      <c r="A315" s="2" t="s">
        <v>21</v>
      </c>
      <c r="B315" s="4">
        <v>62</v>
      </c>
      <c r="C315" s="4">
        <v>43.62</v>
      </c>
    </row>
    <row r="316" spans="1:3" x14ac:dyDescent="0.3">
      <c r="A316" s="2" t="s">
        <v>10</v>
      </c>
      <c r="B316" s="4">
        <v>55</v>
      </c>
      <c r="C316" s="4">
        <v>43.08</v>
      </c>
    </row>
    <row r="317" spans="1:3" x14ac:dyDescent="0.3">
      <c r="A317" s="2" t="s">
        <v>4</v>
      </c>
      <c r="B317" s="4">
        <v>60</v>
      </c>
      <c r="C317" s="4">
        <v>44.11</v>
      </c>
    </row>
    <row r="318" spans="1:3" x14ac:dyDescent="0.3">
      <c r="A318" s="2" t="s">
        <v>40</v>
      </c>
      <c r="B318" s="4">
        <v>52</v>
      </c>
      <c r="C318" s="4">
        <v>39.56</v>
      </c>
    </row>
    <row r="319" spans="1:3" x14ac:dyDescent="0.3">
      <c r="A319" s="2" t="s">
        <v>40</v>
      </c>
      <c r="B319" s="4">
        <v>52</v>
      </c>
      <c r="C319" s="4">
        <v>39.56</v>
      </c>
    </row>
    <row r="320" spans="1:3" x14ac:dyDescent="0.3">
      <c r="A320" s="2" t="s">
        <v>41</v>
      </c>
      <c r="B320" s="4">
        <v>65</v>
      </c>
      <c r="C320" s="4">
        <v>47.37</v>
      </c>
    </row>
    <row r="321" spans="1:3" x14ac:dyDescent="0.3">
      <c r="A321" s="2" t="s">
        <v>11</v>
      </c>
      <c r="B321" s="4">
        <v>58</v>
      </c>
      <c r="C321" s="4">
        <v>46.98</v>
      </c>
    </row>
    <row r="322" spans="1:3" x14ac:dyDescent="0.3">
      <c r="A322" s="2" t="s">
        <v>10</v>
      </c>
      <c r="B322" s="4">
        <v>50</v>
      </c>
      <c r="C322" s="4">
        <v>37.130000000000003</v>
      </c>
    </row>
    <row r="323" spans="1:3" x14ac:dyDescent="0.3">
      <c r="A323" s="2" t="s">
        <v>26</v>
      </c>
      <c r="B323" s="4">
        <v>58</v>
      </c>
      <c r="C323" s="4">
        <v>38.53</v>
      </c>
    </row>
    <row r="324" spans="1:3" x14ac:dyDescent="0.3">
      <c r="A324" s="2" t="s">
        <v>35</v>
      </c>
      <c r="B324" s="4">
        <v>60</v>
      </c>
      <c r="C324" s="4">
        <v>47.63</v>
      </c>
    </row>
    <row r="325" spans="1:3" x14ac:dyDescent="0.3">
      <c r="A325" s="2" t="s">
        <v>2</v>
      </c>
      <c r="B325" s="4">
        <v>73</v>
      </c>
      <c r="C325" s="4">
        <v>60.45</v>
      </c>
    </row>
    <row r="326" spans="1:3" x14ac:dyDescent="0.3">
      <c r="A326" s="2" t="s">
        <v>33</v>
      </c>
      <c r="B326" s="4">
        <v>67</v>
      </c>
      <c r="C326" s="4">
        <v>48.29</v>
      </c>
    </row>
    <row r="327" spans="1:3" x14ac:dyDescent="0.3">
      <c r="A327" s="2" t="s">
        <v>45</v>
      </c>
      <c r="B327" s="4">
        <v>59</v>
      </c>
      <c r="C327" s="4">
        <v>45.5</v>
      </c>
    </row>
    <row r="328" spans="1:3" x14ac:dyDescent="0.3">
      <c r="A328" s="2" t="s">
        <v>24</v>
      </c>
      <c r="B328" s="4">
        <v>75</v>
      </c>
      <c r="C328" s="4">
        <v>61.97</v>
      </c>
    </row>
    <row r="329" spans="1:3" x14ac:dyDescent="0.3">
      <c r="A329" s="2" t="s">
        <v>25</v>
      </c>
      <c r="B329" s="4">
        <v>66</v>
      </c>
      <c r="C329" s="4">
        <v>49.16</v>
      </c>
    </row>
    <row r="330" spans="1:3" x14ac:dyDescent="0.3">
      <c r="A330" s="2" t="s">
        <v>4</v>
      </c>
      <c r="B330" s="4">
        <v>68</v>
      </c>
      <c r="C330" s="4">
        <v>55.64</v>
      </c>
    </row>
    <row r="331" spans="1:3" x14ac:dyDescent="0.3">
      <c r="A331" s="2" t="s">
        <v>16</v>
      </c>
      <c r="B331" s="4">
        <v>85</v>
      </c>
      <c r="C331" s="4">
        <v>65.430000000000007</v>
      </c>
    </row>
    <row r="332" spans="1:3" x14ac:dyDescent="0.3">
      <c r="A332" s="2" t="s">
        <v>15</v>
      </c>
      <c r="B332" s="4">
        <v>68</v>
      </c>
      <c r="C332" s="4">
        <v>54.02</v>
      </c>
    </row>
    <row r="333" spans="1:3" x14ac:dyDescent="0.3">
      <c r="A333" s="2" t="s">
        <v>30</v>
      </c>
      <c r="B333" s="4">
        <v>63</v>
      </c>
      <c r="C333" s="4">
        <v>47.32</v>
      </c>
    </row>
    <row r="334" spans="1:3" x14ac:dyDescent="0.3">
      <c r="A334" s="2" t="s">
        <v>42</v>
      </c>
      <c r="B334" s="4">
        <v>72</v>
      </c>
      <c r="C334" s="4">
        <v>60.78</v>
      </c>
    </row>
    <row r="335" spans="1:3" x14ac:dyDescent="0.3">
      <c r="A335" s="2" t="s">
        <v>2</v>
      </c>
      <c r="B335" s="4">
        <v>67</v>
      </c>
      <c r="C335" s="4">
        <v>51.09</v>
      </c>
    </row>
    <row r="336" spans="1:3" x14ac:dyDescent="0.3">
      <c r="A336" s="2" t="s">
        <v>1</v>
      </c>
      <c r="B336" s="4">
        <v>57</v>
      </c>
      <c r="C336" s="4">
        <v>35.799999999999997</v>
      </c>
    </row>
    <row r="337" spans="1:3" x14ac:dyDescent="0.3">
      <c r="A337" s="2" t="s">
        <v>8</v>
      </c>
      <c r="B337" s="4">
        <v>65</v>
      </c>
      <c r="C337" s="4">
        <v>46.06</v>
      </c>
    </row>
    <row r="338" spans="1:3" x14ac:dyDescent="0.3">
      <c r="A338" s="2" t="s">
        <v>19</v>
      </c>
      <c r="B338" s="4">
        <v>62</v>
      </c>
      <c r="C338" s="4">
        <v>44.24</v>
      </c>
    </row>
    <row r="339" spans="1:3" x14ac:dyDescent="0.3">
      <c r="A339" s="2" t="s">
        <v>41</v>
      </c>
      <c r="B339" s="4">
        <v>70</v>
      </c>
      <c r="C339" s="4">
        <v>53.3</v>
      </c>
    </row>
    <row r="340" spans="1:3" x14ac:dyDescent="0.3">
      <c r="A340" s="2" t="s">
        <v>33</v>
      </c>
      <c r="B340" s="4">
        <v>60</v>
      </c>
      <c r="C340" s="4">
        <v>39.590000000000003</v>
      </c>
    </row>
    <row r="341" spans="1:3" x14ac:dyDescent="0.3">
      <c r="A341" s="2" t="s">
        <v>34</v>
      </c>
      <c r="B341" s="4">
        <v>55</v>
      </c>
      <c r="C341" s="4">
        <v>31.29</v>
      </c>
    </row>
    <row r="342" spans="1:3" x14ac:dyDescent="0.3">
      <c r="A342" s="2" t="s">
        <v>27</v>
      </c>
      <c r="B342" s="4">
        <v>67</v>
      </c>
      <c r="C342" s="4">
        <v>44.83</v>
      </c>
    </row>
    <row r="343" spans="1:3" x14ac:dyDescent="0.3">
      <c r="A343" s="2" t="s">
        <v>1</v>
      </c>
      <c r="B343" s="4">
        <v>63</v>
      </c>
      <c r="C343" s="4">
        <v>44.88</v>
      </c>
    </row>
    <row r="344" spans="1:3" x14ac:dyDescent="0.3">
      <c r="A344" s="2" t="s">
        <v>7</v>
      </c>
      <c r="B344" s="4">
        <v>50</v>
      </c>
      <c r="C344" s="4">
        <v>38.880000000000003</v>
      </c>
    </row>
    <row r="345" spans="1:3" x14ac:dyDescent="0.3">
      <c r="A345" s="2" t="s">
        <v>1</v>
      </c>
      <c r="B345" s="4">
        <v>70</v>
      </c>
      <c r="C345" s="4">
        <v>55.47</v>
      </c>
    </row>
    <row r="346" spans="1:3" x14ac:dyDescent="0.3">
      <c r="A346" s="2" t="s">
        <v>3</v>
      </c>
      <c r="B346" s="4">
        <v>59</v>
      </c>
      <c r="C346" s="4">
        <v>52.14</v>
      </c>
    </row>
    <row r="347" spans="1:3" x14ac:dyDescent="0.3">
      <c r="A347" s="2" t="s">
        <v>30</v>
      </c>
      <c r="B347" s="4">
        <v>83</v>
      </c>
      <c r="C347" s="4">
        <v>60</v>
      </c>
    </row>
    <row r="348" spans="1:3" x14ac:dyDescent="0.3">
      <c r="A348" s="2" t="s">
        <v>9</v>
      </c>
      <c r="B348" s="4">
        <v>72</v>
      </c>
      <c r="C348" s="4">
        <v>54.36</v>
      </c>
    </row>
    <row r="349" spans="1:3" x14ac:dyDescent="0.3">
      <c r="A349" s="2" t="s">
        <v>37</v>
      </c>
      <c r="B349" s="4">
        <v>45</v>
      </c>
      <c r="C349" s="4">
        <v>45</v>
      </c>
    </row>
    <row r="350" spans="1:3" x14ac:dyDescent="0.3">
      <c r="A350" s="2" t="s">
        <v>1</v>
      </c>
      <c r="B350" s="4">
        <v>68</v>
      </c>
      <c r="C350" s="4">
        <v>52.44</v>
      </c>
    </row>
    <row r="351" spans="1:3" x14ac:dyDescent="0.3">
      <c r="A351" s="2" t="s">
        <v>12</v>
      </c>
      <c r="B351" s="4">
        <v>44</v>
      </c>
      <c r="C351" s="4">
        <v>40</v>
      </c>
    </row>
    <row r="352" spans="1:3" x14ac:dyDescent="0.3">
      <c r="A352" s="2" t="s">
        <v>13</v>
      </c>
      <c r="B352" s="4">
        <v>50</v>
      </c>
      <c r="C352" s="4">
        <v>38.03</v>
      </c>
    </row>
    <row r="353" spans="1:3" x14ac:dyDescent="0.3">
      <c r="A353" s="2" t="s">
        <v>43</v>
      </c>
      <c r="B353" s="4">
        <v>57</v>
      </c>
      <c r="C353" s="4">
        <v>50.19</v>
      </c>
    </row>
    <row r="354" spans="1:3" x14ac:dyDescent="0.3">
      <c r="A354" s="2" t="s">
        <v>32</v>
      </c>
      <c r="B354" s="4">
        <v>60</v>
      </c>
      <c r="C354" s="4">
        <v>52.21</v>
      </c>
    </row>
    <row r="355" spans="1:3" x14ac:dyDescent="0.3">
      <c r="A355" s="2" t="s">
        <v>18</v>
      </c>
      <c r="B355" s="4">
        <v>61</v>
      </c>
      <c r="C355" s="4">
        <v>48.13</v>
      </c>
    </row>
    <row r="356" spans="1:3" x14ac:dyDescent="0.3">
      <c r="A356" s="2" t="s">
        <v>44</v>
      </c>
      <c r="B356" s="4">
        <v>72</v>
      </c>
      <c r="C356" s="4">
        <v>55.96</v>
      </c>
    </row>
    <row r="357" spans="1:3" x14ac:dyDescent="0.3">
      <c r="A357" s="2" t="s">
        <v>5</v>
      </c>
      <c r="B357" s="4">
        <v>65</v>
      </c>
      <c r="C357" s="4">
        <v>51.85</v>
      </c>
    </row>
    <row r="358" spans="1:3" x14ac:dyDescent="0.3">
      <c r="A358" s="2" t="s">
        <v>1</v>
      </c>
      <c r="B358" s="4">
        <v>65</v>
      </c>
      <c r="C358" s="4">
        <v>47.9</v>
      </c>
    </row>
    <row r="359" spans="1:3" x14ac:dyDescent="0.3">
      <c r="A359" s="2" t="s">
        <v>35</v>
      </c>
      <c r="B359" s="4">
        <v>66</v>
      </c>
      <c r="C359" s="4">
        <v>57.88</v>
      </c>
    </row>
    <row r="360" spans="1:3" x14ac:dyDescent="0.3">
      <c r="A360" s="2" t="s">
        <v>22</v>
      </c>
      <c r="B360" s="4">
        <v>66</v>
      </c>
      <c r="C360" s="4">
        <v>50.66</v>
      </c>
    </row>
    <row r="361" spans="1:3" x14ac:dyDescent="0.3">
      <c r="A361" s="2" t="s">
        <v>16</v>
      </c>
      <c r="B361" s="4">
        <v>62</v>
      </c>
      <c r="C361" s="4">
        <v>46.22</v>
      </c>
    </row>
    <row r="362" spans="1:3" x14ac:dyDescent="0.3">
      <c r="A362" s="2" t="s">
        <v>41</v>
      </c>
      <c r="B362" s="4">
        <v>75</v>
      </c>
      <c r="C362" s="4">
        <v>59.23</v>
      </c>
    </row>
    <row r="363" spans="1:3" x14ac:dyDescent="0.3">
      <c r="A363" s="2" t="s">
        <v>8</v>
      </c>
      <c r="B363" s="4">
        <v>70</v>
      </c>
      <c r="C363" s="4">
        <v>55.45</v>
      </c>
    </row>
    <row r="364" spans="1:3" x14ac:dyDescent="0.3">
      <c r="A364" s="2" t="s">
        <v>9</v>
      </c>
      <c r="B364" s="4">
        <v>54</v>
      </c>
      <c r="C364" s="4">
        <v>34.450000000000003</v>
      </c>
    </row>
    <row r="365" spans="1:3" x14ac:dyDescent="0.3">
      <c r="A365" s="2" t="s">
        <v>23</v>
      </c>
      <c r="B365" s="4">
        <v>70</v>
      </c>
      <c r="C365" s="4">
        <v>57.96</v>
      </c>
    </row>
    <row r="366" spans="1:3" x14ac:dyDescent="0.3">
      <c r="A366" s="3" t="s">
        <v>27</v>
      </c>
      <c r="B366" s="5">
        <v>81</v>
      </c>
      <c r="C366" s="5">
        <v>64.09</v>
      </c>
    </row>
    <row r="367" spans="1:3" x14ac:dyDescent="0.3">
      <c r="A367" s="2" t="s">
        <v>18</v>
      </c>
      <c r="B367" s="4">
        <v>66</v>
      </c>
      <c r="C367" s="4">
        <v>54.54</v>
      </c>
    </row>
    <row r="368" spans="1:3" x14ac:dyDescent="0.3">
      <c r="A368" s="2" t="s">
        <v>18</v>
      </c>
      <c r="B368" s="4">
        <v>58</v>
      </c>
      <c r="C368" s="4">
        <v>44.29</v>
      </c>
    </row>
    <row r="369" spans="1:3" x14ac:dyDescent="0.3">
      <c r="A369" s="2" t="s">
        <v>35</v>
      </c>
      <c r="B369" s="4">
        <v>55</v>
      </c>
      <c r="C369" s="4">
        <v>39.090000000000003</v>
      </c>
    </row>
    <row r="370" spans="1:3" x14ac:dyDescent="0.3">
      <c r="A370" s="2" t="s">
        <v>29</v>
      </c>
      <c r="B370" s="4">
        <v>78</v>
      </c>
      <c r="C370" s="4">
        <v>62.47</v>
      </c>
    </row>
    <row r="371" spans="1:3" x14ac:dyDescent="0.3">
      <c r="A371" s="2" t="s">
        <v>12</v>
      </c>
      <c r="B371" s="4">
        <v>66</v>
      </c>
      <c r="C371" s="4">
        <v>59.01</v>
      </c>
    </row>
    <row r="372" spans="1:3" x14ac:dyDescent="0.3">
      <c r="A372" s="2" t="s">
        <v>23</v>
      </c>
      <c r="B372" s="4">
        <v>72</v>
      </c>
      <c r="C372" s="4">
        <v>60.22</v>
      </c>
    </row>
    <row r="373" spans="1:3" x14ac:dyDescent="0.3">
      <c r="A373" s="2" t="s">
        <v>21</v>
      </c>
      <c r="B373" s="4">
        <v>63</v>
      </c>
      <c r="C373" s="4">
        <v>44.89</v>
      </c>
    </row>
    <row r="374" spans="1:3" x14ac:dyDescent="0.3">
      <c r="A374" s="3" t="s">
        <v>26</v>
      </c>
      <c r="B374" s="5">
        <v>77</v>
      </c>
      <c r="C374" s="5">
        <v>66.849999999999994</v>
      </c>
    </row>
    <row r="375" spans="1:3" x14ac:dyDescent="0.3">
      <c r="A375" s="2" t="s">
        <v>19</v>
      </c>
      <c r="B375" s="4">
        <v>70</v>
      </c>
      <c r="C375" s="4">
        <v>55.29</v>
      </c>
    </row>
    <row r="376" spans="1:3" x14ac:dyDescent="0.3">
      <c r="A376" s="2" t="s">
        <v>16</v>
      </c>
      <c r="B376" s="4">
        <v>55</v>
      </c>
      <c r="C376" s="4">
        <v>39.46</v>
      </c>
    </row>
    <row r="377" spans="1:3" x14ac:dyDescent="0.3">
      <c r="A377" s="2" t="s">
        <v>11</v>
      </c>
      <c r="B377" s="4">
        <v>50</v>
      </c>
      <c r="C377" s="4">
        <v>37.9</v>
      </c>
    </row>
    <row r="378" spans="1:3" x14ac:dyDescent="0.3">
      <c r="A378" s="2" t="s">
        <v>45</v>
      </c>
      <c r="B378" s="4">
        <v>50</v>
      </c>
      <c r="C378" s="4">
        <v>55</v>
      </c>
    </row>
    <row r="379" spans="1:3" x14ac:dyDescent="0.3">
      <c r="A379" s="2" t="s">
        <v>40</v>
      </c>
      <c r="B379" s="4">
        <v>61</v>
      </c>
      <c r="C379" s="4">
        <v>50.98</v>
      </c>
    </row>
    <row r="380" spans="1:3" x14ac:dyDescent="0.3">
      <c r="A380" s="2" t="s">
        <v>21</v>
      </c>
      <c r="B380" s="4">
        <v>64</v>
      </c>
      <c r="C380" s="4">
        <v>46.15</v>
      </c>
    </row>
    <row r="381" spans="1:3" x14ac:dyDescent="0.3">
      <c r="A381" s="2" t="s">
        <v>17</v>
      </c>
      <c r="B381" s="4">
        <v>54</v>
      </c>
      <c r="C381" s="4">
        <v>47.13</v>
      </c>
    </row>
    <row r="382" spans="1:3" x14ac:dyDescent="0.3">
      <c r="A382" s="2" t="s">
        <v>37</v>
      </c>
      <c r="B382" s="4">
        <v>65</v>
      </c>
      <c r="C382" s="4">
        <v>56.66</v>
      </c>
    </row>
    <row r="383" spans="1:3" x14ac:dyDescent="0.3">
      <c r="A383" s="2" t="s">
        <v>32</v>
      </c>
      <c r="B383" s="4">
        <v>52</v>
      </c>
      <c r="C383" s="4">
        <v>43.1</v>
      </c>
    </row>
    <row r="384" spans="1:3" x14ac:dyDescent="0.3">
      <c r="A384" s="2" t="s">
        <v>39</v>
      </c>
      <c r="B384" s="4">
        <v>76</v>
      </c>
      <c r="C384" s="4">
        <v>55.67</v>
      </c>
    </row>
    <row r="385" spans="1:3" x14ac:dyDescent="0.3">
      <c r="A385" s="2" t="s">
        <v>40</v>
      </c>
      <c r="B385" s="4">
        <v>59</v>
      </c>
      <c r="C385" s="4">
        <v>48.44</v>
      </c>
    </row>
    <row r="386" spans="1:3" x14ac:dyDescent="0.3">
      <c r="A386" s="2" t="s">
        <v>8</v>
      </c>
      <c r="B386" s="4">
        <v>65</v>
      </c>
      <c r="C386" s="4">
        <v>46.06</v>
      </c>
    </row>
    <row r="387" spans="1:3" x14ac:dyDescent="0.3">
      <c r="A387" s="2" t="s">
        <v>34</v>
      </c>
      <c r="B387" s="4">
        <v>60</v>
      </c>
      <c r="C387" s="4">
        <v>40.270000000000003</v>
      </c>
    </row>
    <row r="388" spans="1:3" x14ac:dyDescent="0.3">
      <c r="A388" s="2" t="s">
        <v>12</v>
      </c>
      <c r="B388" s="4">
        <v>53</v>
      </c>
      <c r="C388" s="4">
        <v>43.51</v>
      </c>
    </row>
    <row r="389" spans="1:3" x14ac:dyDescent="0.3">
      <c r="A389" s="2" t="s">
        <v>25</v>
      </c>
      <c r="B389" s="4">
        <v>69</v>
      </c>
      <c r="C389" s="4">
        <v>54.14</v>
      </c>
    </row>
    <row r="390" spans="1:3" x14ac:dyDescent="0.3">
      <c r="A390" s="2" t="s">
        <v>26</v>
      </c>
      <c r="B390" s="4">
        <v>66</v>
      </c>
      <c r="C390" s="4">
        <v>50.45</v>
      </c>
    </row>
    <row r="391" spans="1:3" x14ac:dyDescent="0.3">
      <c r="A391" s="2" t="s">
        <v>40</v>
      </c>
      <c r="B391" s="4">
        <v>68</v>
      </c>
      <c r="C391" s="4">
        <v>59.86</v>
      </c>
    </row>
    <row r="392" spans="1:3" x14ac:dyDescent="0.3">
      <c r="A392" s="2" t="s">
        <v>28</v>
      </c>
      <c r="B392" s="4">
        <v>66</v>
      </c>
      <c r="C392" s="4">
        <v>55</v>
      </c>
    </row>
    <row r="393" spans="1:3" x14ac:dyDescent="0.3">
      <c r="A393" s="2" t="s">
        <v>43</v>
      </c>
      <c r="B393" s="4">
        <v>55</v>
      </c>
      <c r="C393" s="4">
        <v>46.37</v>
      </c>
    </row>
    <row r="394" spans="1:3" x14ac:dyDescent="0.3">
      <c r="A394" s="2" t="s">
        <v>40</v>
      </c>
      <c r="B394" s="4">
        <v>64</v>
      </c>
      <c r="C394" s="4">
        <v>54.78</v>
      </c>
    </row>
    <row r="395" spans="1:3" x14ac:dyDescent="0.3">
      <c r="A395" s="2" t="s">
        <v>43</v>
      </c>
      <c r="B395" s="4">
        <v>53</v>
      </c>
      <c r="C395" s="4">
        <v>42.54</v>
      </c>
    </row>
    <row r="396" spans="1:3" x14ac:dyDescent="0.3">
      <c r="A396" s="2" t="s">
        <v>27</v>
      </c>
      <c r="B396" s="4">
        <v>77</v>
      </c>
      <c r="C396" s="4">
        <v>58.59</v>
      </c>
    </row>
    <row r="397" spans="1:3" x14ac:dyDescent="0.3">
      <c r="A397" s="2" t="s">
        <v>22</v>
      </c>
      <c r="B397" s="4">
        <v>60</v>
      </c>
      <c r="C397" s="4">
        <v>44.17</v>
      </c>
    </row>
    <row r="398" spans="1:3" x14ac:dyDescent="0.3">
      <c r="A398" s="2" t="s">
        <v>16</v>
      </c>
      <c r="B398" s="4">
        <v>56</v>
      </c>
      <c r="C398" s="4">
        <v>40.43</v>
      </c>
    </row>
    <row r="399" spans="1:3" x14ac:dyDescent="0.3">
      <c r="A399" s="2" t="s">
        <v>10</v>
      </c>
      <c r="B399" s="4">
        <v>51</v>
      </c>
      <c r="C399" s="4">
        <v>38.32</v>
      </c>
    </row>
    <row r="400" spans="1:3" x14ac:dyDescent="0.3">
      <c r="A400" s="2" t="s">
        <v>42</v>
      </c>
      <c r="B400" s="4">
        <v>66</v>
      </c>
      <c r="C400" s="4">
        <v>48.27</v>
      </c>
    </row>
    <row r="401" spans="1:3" x14ac:dyDescent="0.3">
      <c r="A401" s="2" t="s">
        <v>40</v>
      </c>
      <c r="B401" s="4">
        <v>81</v>
      </c>
      <c r="C401" s="4">
        <v>76.34</v>
      </c>
    </row>
    <row r="402" spans="1:3" x14ac:dyDescent="0.3">
      <c r="A402" s="2" t="s">
        <v>11</v>
      </c>
      <c r="B402" s="4">
        <v>63</v>
      </c>
      <c r="C402" s="4">
        <v>52.66</v>
      </c>
    </row>
    <row r="403" spans="1:3" x14ac:dyDescent="0.3">
      <c r="A403" s="2" t="s">
        <v>25</v>
      </c>
      <c r="B403" s="4">
        <v>66</v>
      </c>
      <c r="C403" s="4">
        <v>49.16</v>
      </c>
    </row>
    <row r="404" spans="1:3" x14ac:dyDescent="0.3">
      <c r="A404" s="2" t="s">
        <v>14</v>
      </c>
      <c r="B404" s="4">
        <v>65</v>
      </c>
      <c r="C404" s="4">
        <v>48.01</v>
      </c>
    </row>
    <row r="405" spans="1:3" x14ac:dyDescent="0.3">
      <c r="A405" s="2" t="s">
        <v>10</v>
      </c>
      <c r="B405" s="4">
        <v>60</v>
      </c>
      <c r="C405" s="4">
        <v>49.02</v>
      </c>
    </row>
    <row r="406" spans="1:3" x14ac:dyDescent="0.3">
      <c r="A406" s="2" t="s">
        <v>31</v>
      </c>
      <c r="B406" s="4">
        <v>72</v>
      </c>
      <c r="C406" s="4">
        <v>60.37</v>
      </c>
    </row>
    <row r="407" spans="1:3" x14ac:dyDescent="0.3">
      <c r="A407" s="2" t="s">
        <v>32</v>
      </c>
      <c r="B407" s="4">
        <v>57</v>
      </c>
      <c r="C407" s="4">
        <v>48.79</v>
      </c>
    </row>
    <row r="408" spans="1:3" x14ac:dyDescent="0.3">
      <c r="A408" s="2" t="s">
        <v>15</v>
      </c>
      <c r="B408" s="4">
        <v>64</v>
      </c>
      <c r="C408" s="4">
        <v>48.95</v>
      </c>
    </row>
    <row r="409" spans="1:3" x14ac:dyDescent="0.3">
      <c r="A409" s="2" t="s">
        <v>25</v>
      </c>
      <c r="B409" s="4">
        <v>62</v>
      </c>
      <c r="C409" s="4">
        <v>42.51</v>
      </c>
    </row>
    <row r="410" spans="1:3" x14ac:dyDescent="0.3">
      <c r="A410" s="2" t="s">
        <v>1</v>
      </c>
      <c r="B410" s="4">
        <v>64</v>
      </c>
      <c r="C410" s="4">
        <v>46.39</v>
      </c>
    </row>
    <row r="411" spans="1:3" x14ac:dyDescent="0.3">
      <c r="A411" s="2" t="s">
        <v>17</v>
      </c>
      <c r="B411" s="4">
        <v>57</v>
      </c>
      <c r="C411" s="4">
        <v>52.11</v>
      </c>
    </row>
    <row r="412" spans="1:3" x14ac:dyDescent="0.3">
      <c r="A412" s="2" t="s">
        <v>19</v>
      </c>
      <c r="B412" s="4">
        <v>72</v>
      </c>
      <c r="C412" s="4">
        <v>58.05</v>
      </c>
    </row>
    <row r="413" spans="1:3" x14ac:dyDescent="0.3">
      <c r="A413" s="2" t="s">
        <v>42</v>
      </c>
      <c r="B413" s="4">
        <v>65</v>
      </c>
      <c r="C413" s="4">
        <v>46.19</v>
      </c>
    </row>
    <row r="414" spans="1:3" x14ac:dyDescent="0.3">
      <c r="A414" s="2" t="s">
        <v>40</v>
      </c>
      <c r="B414" s="4">
        <v>54</v>
      </c>
      <c r="C414" s="4">
        <v>42.1</v>
      </c>
    </row>
    <row r="415" spans="1:3" x14ac:dyDescent="0.3">
      <c r="A415" s="2" t="s">
        <v>20</v>
      </c>
      <c r="B415" s="4">
        <v>67</v>
      </c>
      <c r="C415" s="4">
        <v>54.95</v>
      </c>
    </row>
    <row r="416" spans="1:3" x14ac:dyDescent="0.3">
      <c r="A416" s="2" t="s">
        <v>27</v>
      </c>
      <c r="B416" s="4">
        <v>75</v>
      </c>
      <c r="C416" s="4">
        <v>55.84</v>
      </c>
    </row>
    <row r="417" spans="1:3" x14ac:dyDescent="0.3">
      <c r="A417" s="2" t="s">
        <v>36</v>
      </c>
      <c r="B417" s="4">
        <v>60</v>
      </c>
      <c r="C417" s="4">
        <v>46.74</v>
      </c>
    </row>
    <row r="418" spans="1:3" x14ac:dyDescent="0.3">
      <c r="A418" s="2" t="s">
        <v>25</v>
      </c>
      <c r="B418" s="4">
        <v>59</v>
      </c>
      <c r="C418" s="4">
        <v>37.53</v>
      </c>
    </row>
    <row r="419" spans="1:3" x14ac:dyDescent="0.3">
      <c r="A419" s="2" t="s">
        <v>22</v>
      </c>
      <c r="B419" s="4">
        <v>70</v>
      </c>
      <c r="C419" s="4">
        <v>55</v>
      </c>
    </row>
    <row r="420" spans="1:3" x14ac:dyDescent="0.3">
      <c r="A420" s="2" t="s">
        <v>27</v>
      </c>
      <c r="B420" s="4">
        <v>66</v>
      </c>
      <c r="C420" s="4">
        <v>43.45</v>
      </c>
    </row>
    <row r="421" spans="1:3" x14ac:dyDescent="0.3">
      <c r="A421" s="2" t="s">
        <v>11</v>
      </c>
      <c r="B421" s="4">
        <v>58</v>
      </c>
      <c r="C421" s="4">
        <v>46.98</v>
      </c>
    </row>
    <row r="422" spans="1:3" x14ac:dyDescent="0.3">
      <c r="A422" s="2" t="s">
        <v>30</v>
      </c>
      <c r="B422" s="4">
        <v>58</v>
      </c>
      <c r="C422" s="4">
        <v>40.58</v>
      </c>
    </row>
    <row r="423" spans="1:3" x14ac:dyDescent="0.3">
      <c r="A423" s="2" t="s">
        <v>25</v>
      </c>
      <c r="B423" s="4">
        <v>64</v>
      </c>
      <c r="C423" s="4">
        <v>45.83</v>
      </c>
    </row>
    <row r="424" spans="1:3" x14ac:dyDescent="0.3">
      <c r="A424" s="2" t="s">
        <v>11</v>
      </c>
      <c r="B424" s="4">
        <v>50</v>
      </c>
      <c r="C424" s="4">
        <v>37.9</v>
      </c>
    </row>
    <row r="425" spans="1:3" x14ac:dyDescent="0.3">
      <c r="A425" s="2" t="s">
        <v>10</v>
      </c>
      <c r="B425" s="4">
        <v>63</v>
      </c>
      <c r="C425" s="4">
        <v>52.58</v>
      </c>
    </row>
    <row r="426" spans="1:3" x14ac:dyDescent="0.3">
      <c r="A426" s="2" t="s">
        <v>33</v>
      </c>
      <c r="B426" s="4">
        <v>78</v>
      </c>
      <c r="C426" s="4">
        <v>61.98</v>
      </c>
    </row>
    <row r="427" spans="1:3" x14ac:dyDescent="0.3">
      <c r="A427" s="2" t="s">
        <v>35</v>
      </c>
      <c r="B427" s="4">
        <v>65</v>
      </c>
      <c r="C427" s="4">
        <v>56.17</v>
      </c>
    </row>
    <row r="428" spans="1:3" x14ac:dyDescent="0.3">
      <c r="A428" s="2" t="s">
        <v>38</v>
      </c>
      <c r="B428" s="4">
        <v>59</v>
      </c>
      <c r="C428" s="4">
        <v>43.24</v>
      </c>
    </row>
    <row r="429" spans="1:3" x14ac:dyDescent="0.3">
      <c r="A429" s="2" t="s">
        <v>26</v>
      </c>
      <c r="B429" s="4">
        <v>72</v>
      </c>
      <c r="C429" s="4">
        <v>59.4</v>
      </c>
    </row>
    <row r="430" spans="1:3" x14ac:dyDescent="0.3">
      <c r="A430" s="2" t="s">
        <v>34</v>
      </c>
      <c r="B430" s="4">
        <v>65</v>
      </c>
      <c r="C430" s="4">
        <v>49.26</v>
      </c>
    </row>
    <row r="431" spans="1:3" x14ac:dyDescent="0.3">
      <c r="A431" s="2" t="s">
        <v>44</v>
      </c>
      <c r="B431" s="4">
        <v>69</v>
      </c>
      <c r="C431" s="4">
        <v>50.99</v>
      </c>
    </row>
    <row r="432" spans="1:3" x14ac:dyDescent="0.3">
      <c r="A432" s="2" t="s">
        <v>16</v>
      </c>
      <c r="B432" s="4">
        <v>54</v>
      </c>
      <c r="C432" s="4">
        <v>38.5</v>
      </c>
    </row>
    <row r="433" spans="1:3" x14ac:dyDescent="0.3">
      <c r="A433" s="2" t="s">
        <v>41</v>
      </c>
      <c r="B433" s="4">
        <v>68</v>
      </c>
      <c r="C433" s="4">
        <v>50.93</v>
      </c>
    </row>
    <row r="434" spans="1:3" x14ac:dyDescent="0.3">
      <c r="A434" s="2" t="s">
        <v>18</v>
      </c>
      <c r="B434" s="4">
        <v>84</v>
      </c>
      <c r="C434" s="4">
        <v>77.61</v>
      </c>
    </row>
    <row r="435" spans="1:3" x14ac:dyDescent="0.3">
      <c r="A435" s="3" t="s">
        <v>11</v>
      </c>
      <c r="B435" s="5">
        <v>75</v>
      </c>
      <c r="C435" s="5">
        <v>66.290000000000006</v>
      </c>
    </row>
    <row r="436" spans="1:3" x14ac:dyDescent="0.3">
      <c r="A436" s="2" t="s">
        <v>30</v>
      </c>
      <c r="B436" s="4">
        <v>62</v>
      </c>
      <c r="C436" s="4">
        <v>45.98</v>
      </c>
    </row>
    <row r="437" spans="1:3" x14ac:dyDescent="0.3">
      <c r="A437" s="2" t="s">
        <v>36</v>
      </c>
      <c r="B437" s="4">
        <v>56</v>
      </c>
      <c r="C437" s="4">
        <v>41.97</v>
      </c>
    </row>
    <row r="438" spans="1:3" x14ac:dyDescent="0.3">
      <c r="A438" s="2" t="s">
        <v>19</v>
      </c>
      <c r="B438" s="4">
        <v>63</v>
      </c>
      <c r="C438" s="4">
        <v>45.62</v>
      </c>
    </row>
    <row r="439" spans="1:3" x14ac:dyDescent="0.3">
      <c r="A439" s="2" t="s">
        <v>38</v>
      </c>
      <c r="B439" s="4">
        <v>54</v>
      </c>
      <c r="C439" s="4">
        <v>37.549999999999997</v>
      </c>
    </row>
    <row r="440" spans="1:3" x14ac:dyDescent="0.3">
      <c r="A440" s="2" t="s">
        <v>10</v>
      </c>
      <c r="B440" s="4">
        <v>65</v>
      </c>
      <c r="C440" s="4">
        <v>54.96</v>
      </c>
    </row>
    <row r="441" spans="1:3" x14ac:dyDescent="0.3">
      <c r="A441" s="2" t="s">
        <v>8</v>
      </c>
      <c r="B441" s="4">
        <v>70</v>
      </c>
      <c r="C441" s="4">
        <v>55.45</v>
      </c>
    </row>
    <row r="442" spans="1:3" x14ac:dyDescent="0.3">
      <c r="A442" s="2" t="s">
        <v>22</v>
      </c>
      <c r="B442" s="4">
        <v>83</v>
      </c>
      <c r="C442" s="4">
        <v>69.069999999999993</v>
      </c>
    </row>
    <row r="443" spans="1:3" x14ac:dyDescent="0.3">
      <c r="A443" s="2" t="s">
        <v>4</v>
      </c>
      <c r="B443" s="4">
        <v>63</v>
      </c>
      <c r="C443" s="4">
        <v>48.43</v>
      </c>
    </row>
    <row r="444" spans="1:3" x14ac:dyDescent="0.3">
      <c r="A444" s="2" t="s">
        <v>30</v>
      </c>
      <c r="B444" s="4">
        <v>70</v>
      </c>
      <c r="C444" s="4">
        <v>56.76</v>
      </c>
    </row>
    <row r="445" spans="1:3" x14ac:dyDescent="0.3">
      <c r="A445" s="2" t="s">
        <v>39</v>
      </c>
      <c r="B445" s="4">
        <v>58</v>
      </c>
      <c r="C445" s="4">
        <v>42.31</v>
      </c>
    </row>
    <row r="446" spans="1:3" x14ac:dyDescent="0.3">
      <c r="A446" s="2" t="s">
        <v>16</v>
      </c>
      <c r="B446" s="4">
        <v>67</v>
      </c>
      <c r="C446" s="4">
        <v>51.05</v>
      </c>
    </row>
    <row r="447" spans="1:3" x14ac:dyDescent="0.3">
      <c r="A447" s="2" t="s">
        <v>18</v>
      </c>
      <c r="B447" s="4">
        <v>58</v>
      </c>
      <c r="C447" s="4">
        <v>44.29</v>
      </c>
    </row>
    <row r="448" spans="1:3" x14ac:dyDescent="0.3">
      <c r="A448" s="2" t="s">
        <v>23</v>
      </c>
      <c r="B448" s="4">
        <v>52</v>
      </c>
      <c r="C448" s="4">
        <v>37.58</v>
      </c>
    </row>
    <row r="449" spans="1:3" x14ac:dyDescent="0.3">
      <c r="A449" s="2" t="s">
        <v>14</v>
      </c>
      <c r="B449" s="4">
        <v>58</v>
      </c>
      <c r="C449" s="4">
        <v>37.68</v>
      </c>
    </row>
    <row r="450" spans="1:3" x14ac:dyDescent="0.3">
      <c r="A450" s="2" t="s">
        <v>3</v>
      </c>
      <c r="B450" s="4">
        <v>56</v>
      </c>
      <c r="C450" s="4">
        <v>49.3</v>
      </c>
    </row>
    <row r="451" spans="1:3" x14ac:dyDescent="0.3">
      <c r="A451" s="2" t="s">
        <v>40</v>
      </c>
      <c r="B451" s="4">
        <v>55</v>
      </c>
      <c r="C451" s="4">
        <v>43.37</v>
      </c>
    </row>
    <row r="452" spans="1:3" x14ac:dyDescent="0.3">
      <c r="A452" s="3" t="s">
        <v>25</v>
      </c>
      <c r="B452" s="5">
        <v>71</v>
      </c>
      <c r="C452" s="5">
        <v>57.46</v>
      </c>
    </row>
    <row r="453" spans="1:3" x14ac:dyDescent="0.3">
      <c r="A453" s="2" t="s">
        <v>12</v>
      </c>
      <c r="B453" s="4">
        <v>59</v>
      </c>
      <c r="C453" s="4">
        <v>50.66</v>
      </c>
    </row>
    <row r="454" spans="1:3" x14ac:dyDescent="0.3">
      <c r="A454" s="2" t="s">
        <v>20</v>
      </c>
      <c r="B454" s="4">
        <v>59</v>
      </c>
      <c r="C454" s="4">
        <v>48.14</v>
      </c>
    </row>
    <row r="455" spans="1:3" x14ac:dyDescent="0.3">
      <c r="A455" s="2" t="s">
        <v>8</v>
      </c>
      <c r="B455" s="4">
        <v>80</v>
      </c>
      <c r="C455" s="4">
        <v>60.23</v>
      </c>
    </row>
    <row r="456" spans="1:3" x14ac:dyDescent="0.3">
      <c r="A456" s="2" t="s">
        <v>31</v>
      </c>
      <c r="B456" s="4">
        <v>62</v>
      </c>
      <c r="C456" s="4">
        <v>43.76</v>
      </c>
    </row>
    <row r="457" spans="1:3" x14ac:dyDescent="0.3">
      <c r="A457" s="2" t="s">
        <v>40</v>
      </c>
      <c r="B457" s="4">
        <v>61</v>
      </c>
      <c r="C457" s="4">
        <v>50.98</v>
      </c>
    </row>
    <row r="458" spans="1:3" x14ac:dyDescent="0.3">
      <c r="A458" s="2" t="s">
        <v>14</v>
      </c>
      <c r="B458" s="4">
        <v>60</v>
      </c>
      <c r="C458" s="4">
        <v>40.630000000000003</v>
      </c>
    </row>
    <row r="459" spans="1:3" x14ac:dyDescent="0.3">
      <c r="A459" s="2" t="s">
        <v>23</v>
      </c>
      <c r="B459" s="4">
        <v>70</v>
      </c>
      <c r="C459" s="4">
        <v>57.96</v>
      </c>
    </row>
    <row r="460" spans="1:3" x14ac:dyDescent="0.3">
      <c r="A460" s="2" t="s">
        <v>6</v>
      </c>
      <c r="B460" s="4">
        <v>50</v>
      </c>
      <c r="C460" s="4">
        <v>41.52</v>
      </c>
    </row>
    <row r="461" spans="1:3" x14ac:dyDescent="0.3">
      <c r="A461" s="2" t="s">
        <v>42</v>
      </c>
      <c r="B461" s="4">
        <v>69</v>
      </c>
      <c r="C461" s="4">
        <v>54.53</v>
      </c>
    </row>
    <row r="462" spans="1:3" x14ac:dyDescent="0.3">
      <c r="A462" s="2" t="s">
        <v>9</v>
      </c>
      <c r="B462" s="4">
        <v>65</v>
      </c>
      <c r="C462" s="4">
        <v>46.62</v>
      </c>
    </row>
    <row r="463" spans="1:3" x14ac:dyDescent="0.3">
      <c r="A463" s="2" t="s">
        <v>33</v>
      </c>
      <c r="B463" s="4">
        <v>62</v>
      </c>
      <c r="C463" s="4">
        <v>42.07</v>
      </c>
    </row>
    <row r="464" spans="1:3" x14ac:dyDescent="0.3">
      <c r="A464" s="2" t="s">
        <v>2</v>
      </c>
      <c r="B464" s="4">
        <v>64</v>
      </c>
      <c r="C464" s="4">
        <v>46.41</v>
      </c>
    </row>
    <row r="465" spans="1:3" x14ac:dyDescent="0.3">
      <c r="A465" s="2" t="s">
        <v>10</v>
      </c>
      <c r="B465" s="4">
        <v>58</v>
      </c>
      <c r="C465" s="4">
        <v>46.64</v>
      </c>
    </row>
    <row r="466" spans="1:3" x14ac:dyDescent="0.3">
      <c r="A466" s="2" t="s">
        <v>44</v>
      </c>
      <c r="B466" s="4">
        <v>70</v>
      </c>
      <c r="C466" s="4">
        <v>52.65</v>
      </c>
    </row>
    <row r="467" spans="1:3" x14ac:dyDescent="0.3">
      <c r="A467" s="2" t="s">
        <v>28</v>
      </c>
      <c r="B467" s="4">
        <v>70</v>
      </c>
      <c r="C467" s="4">
        <v>61.35</v>
      </c>
    </row>
    <row r="468" spans="1:3" x14ac:dyDescent="0.3">
      <c r="A468" s="2" t="s">
        <v>3</v>
      </c>
      <c r="B468" s="4">
        <v>56</v>
      </c>
      <c r="C468" s="4">
        <v>49.3</v>
      </c>
    </row>
    <row r="469" spans="1:3" x14ac:dyDescent="0.3">
      <c r="A469" s="2" t="s">
        <v>12</v>
      </c>
      <c r="B469" s="4">
        <v>59</v>
      </c>
      <c r="C469" s="4">
        <v>50.66</v>
      </c>
    </row>
    <row r="470" spans="1:3" x14ac:dyDescent="0.3">
      <c r="A470" s="2" t="s">
        <v>10</v>
      </c>
      <c r="B470" s="4">
        <v>67</v>
      </c>
      <c r="C470" s="4">
        <v>57.34</v>
      </c>
    </row>
    <row r="471" spans="1:3" x14ac:dyDescent="0.3">
      <c r="A471" s="2" t="s">
        <v>42</v>
      </c>
      <c r="B471" s="4">
        <v>71</v>
      </c>
      <c r="C471" s="4">
        <v>58.7</v>
      </c>
    </row>
    <row r="472" spans="1:3" x14ac:dyDescent="0.3">
      <c r="A472" s="2" t="s">
        <v>37</v>
      </c>
      <c r="B472" s="4">
        <v>60</v>
      </c>
      <c r="C472" s="4">
        <v>50.69</v>
      </c>
    </row>
    <row r="473" spans="1:3" x14ac:dyDescent="0.3">
      <c r="A473" s="2" t="s">
        <v>22</v>
      </c>
      <c r="B473" s="4">
        <v>65</v>
      </c>
      <c r="C473" s="4">
        <v>49.58</v>
      </c>
    </row>
    <row r="474" spans="1:3" x14ac:dyDescent="0.3">
      <c r="A474" s="2" t="s">
        <v>45</v>
      </c>
      <c r="B474" s="4">
        <v>71</v>
      </c>
      <c r="C474" s="4">
        <v>50</v>
      </c>
    </row>
    <row r="475" spans="1:3" x14ac:dyDescent="0.3">
      <c r="A475" s="2" t="s">
        <v>19</v>
      </c>
      <c r="B475" s="4">
        <v>70</v>
      </c>
      <c r="C475" s="4">
        <v>55.29</v>
      </c>
    </row>
    <row r="476" spans="1:3" x14ac:dyDescent="0.3">
      <c r="A476" s="2" t="s">
        <v>28</v>
      </c>
      <c r="B476" s="4">
        <v>61</v>
      </c>
      <c r="C476" s="4">
        <v>47.05</v>
      </c>
    </row>
    <row r="477" spans="1:3" x14ac:dyDescent="0.3">
      <c r="A477" s="2" t="s">
        <v>28</v>
      </c>
      <c r="B477" s="4">
        <v>61</v>
      </c>
      <c r="C477" s="4">
        <v>47.05</v>
      </c>
    </row>
    <row r="478" spans="1:3" x14ac:dyDescent="0.3">
      <c r="A478" s="2" t="s">
        <v>26</v>
      </c>
      <c r="B478" s="4">
        <v>57</v>
      </c>
      <c r="C478" s="4">
        <v>37.04</v>
      </c>
    </row>
    <row r="479" spans="1:3" x14ac:dyDescent="0.3">
      <c r="A479" s="2" t="s">
        <v>15</v>
      </c>
      <c r="B479" s="4">
        <v>72</v>
      </c>
      <c r="C479" s="4">
        <v>59.1</v>
      </c>
    </row>
    <row r="480" spans="1:3" x14ac:dyDescent="0.3">
      <c r="A480" s="2" t="s">
        <v>6</v>
      </c>
      <c r="B480" s="4">
        <v>43</v>
      </c>
      <c r="C480" s="4">
        <v>35.25</v>
      </c>
    </row>
    <row r="481" spans="1:3" x14ac:dyDescent="0.3">
      <c r="A481" s="2" t="s">
        <v>31</v>
      </c>
      <c r="B481" s="4">
        <v>67</v>
      </c>
      <c r="C481" s="4">
        <v>52.06</v>
      </c>
    </row>
    <row r="482" spans="1:3" x14ac:dyDescent="0.3">
      <c r="A482" s="2" t="s">
        <v>9</v>
      </c>
      <c r="B482" s="4">
        <v>80</v>
      </c>
      <c r="C482" s="4">
        <v>63.21</v>
      </c>
    </row>
    <row r="483" spans="1:3" x14ac:dyDescent="0.3">
      <c r="A483" s="2" t="s">
        <v>10</v>
      </c>
      <c r="B483" s="4">
        <v>61</v>
      </c>
      <c r="C483" s="4">
        <v>50.21</v>
      </c>
    </row>
    <row r="484" spans="1:3" x14ac:dyDescent="0.3">
      <c r="A484" s="2" t="s">
        <v>45</v>
      </c>
      <c r="B484" s="4">
        <v>54</v>
      </c>
      <c r="C484" s="4">
        <v>39.619999999999997</v>
      </c>
    </row>
    <row r="485" spans="1:3" x14ac:dyDescent="0.3">
      <c r="A485" s="2" t="s">
        <v>44</v>
      </c>
      <c r="B485" s="4">
        <v>66</v>
      </c>
      <c r="C485" s="4">
        <v>46.03</v>
      </c>
    </row>
    <row r="486" spans="1:3" x14ac:dyDescent="0.3">
      <c r="A486" s="2" t="s">
        <v>25</v>
      </c>
      <c r="B486" s="4">
        <v>67</v>
      </c>
      <c r="C486" s="4">
        <v>50.82</v>
      </c>
    </row>
    <row r="487" spans="1:3" x14ac:dyDescent="0.3">
      <c r="A487" s="2" t="s">
        <v>23</v>
      </c>
      <c r="B487" s="4">
        <v>62</v>
      </c>
      <c r="C487" s="4">
        <v>48.9</v>
      </c>
    </row>
    <row r="488" spans="1:3" x14ac:dyDescent="0.3">
      <c r="A488" s="2" t="s">
        <v>33</v>
      </c>
      <c r="B488" s="4">
        <v>53</v>
      </c>
      <c r="C488" s="4">
        <v>30.88</v>
      </c>
    </row>
    <row r="489" spans="1:3" x14ac:dyDescent="0.3">
      <c r="A489" s="2" t="s">
        <v>21</v>
      </c>
      <c r="B489" s="4">
        <v>70</v>
      </c>
      <c r="C489" s="4">
        <v>53.71</v>
      </c>
    </row>
    <row r="490" spans="1:3" x14ac:dyDescent="0.3">
      <c r="A490" s="2" t="s">
        <v>11</v>
      </c>
      <c r="B490" s="4">
        <v>52</v>
      </c>
      <c r="C490" s="4">
        <v>40.17</v>
      </c>
    </row>
    <row r="491" spans="1:3" x14ac:dyDescent="0.3">
      <c r="A491" s="2" t="s">
        <v>2</v>
      </c>
      <c r="B491" s="4">
        <v>72</v>
      </c>
      <c r="C491" s="4">
        <v>58.89</v>
      </c>
    </row>
    <row r="492" spans="1:3" x14ac:dyDescent="0.3">
      <c r="A492" s="2" t="s">
        <v>5</v>
      </c>
      <c r="B492" s="4">
        <v>67</v>
      </c>
      <c r="C492" s="4">
        <v>55.36</v>
      </c>
    </row>
    <row r="493" spans="1:3" x14ac:dyDescent="0.3">
      <c r="A493" s="2" t="s">
        <v>40</v>
      </c>
      <c r="B493" s="4">
        <v>58</v>
      </c>
      <c r="C493" s="4">
        <v>47.17</v>
      </c>
    </row>
    <row r="494" spans="1:3" x14ac:dyDescent="0.3">
      <c r="A494" s="2" t="s">
        <v>34</v>
      </c>
      <c r="B494" s="4">
        <v>58</v>
      </c>
      <c r="C494" s="4">
        <v>36.68</v>
      </c>
    </row>
    <row r="495" spans="1:3" x14ac:dyDescent="0.3">
      <c r="A495" s="2" t="s">
        <v>6</v>
      </c>
      <c r="B495" s="4">
        <v>65</v>
      </c>
      <c r="C495" s="4">
        <v>54.94</v>
      </c>
    </row>
    <row r="496" spans="1:3" x14ac:dyDescent="0.3">
      <c r="A496" s="2" t="s">
        <v>34</v>
      </c>
      <c r="B496" s="4">
        <v>67</v>
      </c>
      <c r="C496" s="4">
        <v>52.85</v>
      </c>
    </row>
    <row r="497" spans="1:3" x14ac:dyDescent="0.3">
      <c r="A497" s="2" t="s">
        <v>25</v>
      </c>
      <c r="B497" s="4">
        <v>61</v>
      </c>
      <c r="C497" s="4">
        <v>40.85</v>
      </c>
    </row>
    <row r="498" spans="1:3" x14ac:dyDescent="0.3">
      <c r="A498" s="2" t="s">
        <v>18</v>
      </c>
      <c r="B498" s="4">
        <v>62</v>
      </c>
      <c r="C498" s="4">
        <v>49.41</v>
      </c>
    </row>
    <row r="499" spans="1:3" x14ac:dyDescent="0.3">
      <c r="A499" s="2" t="s">
        <v>9</v>
      </c>
      <c r="B499" s="4">
        <v>66</v>
      </c>
      <c r="C499" s="4">
        <v>47.72</v>
      </c>
    </row>
    <row r="500" spans="1:3" x14ac:dyDescent="0.3">
      <c r="A500" s="2" t="s">
        <v>10</v>
      </c>
      <c r="B500" s="4">
        <v>67</v>
      </c>
      <c r="C500" s="4">
        <v>57.34</v>
      </c>
    </row>
    <row r="501" spans="1:3" x14ac:dyDescent="0.3">
      <c r="A501" s="2" t="s">
        <v>16</v>
      </c>
      <c r="B501" s="4">
        <v>88</v>
      </c>
      <c r="C501" s="4">
        <v>65.319999999999993</v>
      </c>
    </row>
    <row r="502" spans="1:3" x14ac:dyDescent="0.3">
      <c r="A502" s="2" t="s">
        <v>30</v>
      </c>
      <c r="B502" s="4">
        <v>85</v>
      </c>
      <c r="C502" s="4">
        <v>76.98</v>
      </c>
    </row>
    <row r="503" spans="1:3" x14ac:dyDescent="0.3">
      <c r="A503" s="2" t="s">
        <v>35</v>
      </c>
      <c r="B503" s="4">
        <v>68</v>
      </c>
      <c r="C503" s="4">
        <v>61.3</v>
      </c>
    </row>
    <row r="504" spans="1:3" x14ac:dyDescent="0.3">
      <c r="A504" s="2" t="s">
        <v>36</v>
      </c>
      <c r="B504" s="4">
        <v>58</v>
      </c>
      <c r="C504" s="4">
        <v>44.36</v>
      </c>
    </row>
    <row r="505" spans="1:3" x14ac:dyDescent="0.3">
      <c r="A505" s="2" t="s">
        <v>23</v>
      </c>
      <c r="B505" s="4">
        <v>58</v>
      </c>
      <c r="C505" s="4">
        <v>44.37</v>
      </c>
    </row>
    <row r="506" spans="1:3" x14ac:dyDescent="0.3">
      <c r="A506" s="2" t="s">
        <v>18</v>
      </c>
      <c r="B506" s="4">
        <v>64</v>
      </c>
      <c r="C506" s="4">
        <v>51.98</v>
      </c>
    </row>
    <row r="507" spans="1:3" x14ac:dyDescent="0.3">
      <c r="A507" s="2" t="s">
        <v>27</v>
      </c>
      <c r="B507" s="4">
        <v>72</v>
      </c>
      <c r="C507" s="4">
        <v>51.71</v>
      </c>
    </row>
    <row r="508" spans="1:3" x14ac:dyDescent="0.3">
      <c r="A508" s="2" t="s">
        <v>43</v>
      </c>
      <c r="B508" s="4">
        <v>57</v>
      </c>
      <c r="C508" s="4">
        <v>50.19</v>
      </c>
    </row>
    <row r="509" spans="1:3" x14ac:dyDescent="0.3">
      <c r="A509" s="2" t="s">
        <v>39</v>
      </c>
      <c r="B509" s="4">
        <v>57</v>
      </c>
      <c r="C509" s="4">
        <v>41.57</v>
      </c>
    </row>
    <row r="510" spans="1:3" x14ac:dyDescent="0.3">
      <c r="A510" s="2" t="s">
        <v>27</v>
      </c>
      <c r="B510" s="4">
        <v>78</v>
      </c>
      <c r="C510" s="4">
        <v>59.97</v>
      </c>
    </row>
    <row r="511" spans="1:3" x14ac:dyDescent="0.3">
      <c r="A511" s="2" t="s">
        <v>43</v>
      </c>
      <c r="B511" s="4">
        <v>55</v>
      </c>
      <c r="C511" s="4">
        <v>46.37</v>
      </c>
    </row>
    <row r="512" spans="1:3" x14ac:dyDescent="0.3">
      <c r="A512" s="2" t="s">
        <v>4</v>
      </c>
      <c r="B512" s="4">
        <v>66</v>
      </c>
      <c r="C512" s="4">
        <v>52.76</v>
      </c>
    </row>
    <row r="513" spans="1:3" x14ac:dyDescent="0.3">
      <c r="A513" s="2" t="s">
        <v>36</v>
      </c>
      <c r="B513" s="4">
        <v>63</v>
      </c>
      <c r="C513" s="4">
        <v>50.31</v>
      </c>
    </row>
    <row r="514" spans="1:3" x14ac:dyDescent="0.3">
      <c r="A514" s="2" t="s">
        <v>23</v>
      </c>
      <c r="B514" s="4">
        <v>55</v>
      </c>
      <c r="C514" s="4">
        <v>40.98</v>
      </c>
    </row>
    <row r="515" spans="1:3" x14ac:dyDescent="0.3">
      <c r="A515" s="2" t="s">
        <v>43</v>
      </c>
      <c r="B515" s="4">
        <v>70</v>
      </c>
      <c r="C515" s="4">
        <v>75.05</v>
      </c>
    </row>
    <row r="516" spans="1:3" x14ac:dyDescent="0.3">
      <c r="A516" s="2" t="s">
        <v>22</v>
      </c>
      <c r="B516" s="4">
        <v>66</v>
      </c>
      <c r="C516" s="4">
        <v>50.66</v>
      </c>
    </row>
    <row r="517" spans="1:3" x14ac:dyDescent="0.3">
      <c r="A517" s="2" t="s">
        <v>45</v>
      </c>
      <c r="B517" s="4">
        <v>50</v>
      </c>
      <c r="C517" s="4">
        <v>34.92</v>
      </c>
    </row>
    <row r="518" spans="1:3" x14ac:dyDescent="0.3">
      <c r="A518" s="2" t="s">
        <v>1</v>
      </c>
      <c r="B518" s="4">
        <v>58</v>
      </c>
      <c r="C518" s="4">
        <v>37.31</v>
      </c>
    </row>
    <row r="519" spans="1:3" x14ac:dyDescent="0.3">
      <c r="A519" s="2" t="s">
        <v>22</v>
      </c>
      <c r="B519" s="4">
        <v>61</v>
      </c>
      <c r="C519" s="4">
        <v>45.25</v>
      </c>
    </row>
    <row r="520" spans="1:3" x14ac:dyDescent="0.3">
      <c r="A520" s="2" t="s">
        <v>31</v>
      </c>
      <c r="B520" s="4">
        <v>72</v>
      </c>
      <c r="C520" s="4">
        <v>60.37</v>
      </c>
    </row>
    <row r="521" spans="1:3" x14ac:dyDescent="0.3">
      <c r="A521" s="2" t="s">
        <v>10</v>
      </c>
      <c r="B521" s="4">
        <v>61</v>
      </c>
      <c r="C521" s="4">
        <v>50.21</v>
      </c>
    </row>
    <row r="522" spans="1:3" x14ac:dyDescent="0.3">
      <c r="A522" s="2" t="s">
        <v>44</v>
      </c>
      <c r="B522" s="4">
        <v>76</v>
      </c>
      <c r="C522" s="4">
        <v>62.57</v>
      </c>
    </row>
    <row r="523" spans="1:3" x14ac:dyDescent="0.3">
      <c r="A523" s="2" t="s">
        <v>25</v>
      </c>
      <c r="B523" s="4">
        <v>72</v>
      </c>
      <c r="C523" s="4">
        <v>59.13</v>
      </c>
    </row>
    <row r="524" spans="1:3" x14ac:dyDescent="0.3">
      <c r="A524" s="2" t="s">
        <v>10</v>
      </c>
      <c r="B524" s="4">
        <v>60</v>
      </c>
      <c r="C524" s="4">
        <v>49.02</v>
      </c>
    </row>
    <row r="525" spans="1:3" x14ac:dyDescent="0.3">
      <c r="A525" s="2" t="s">
        <v>21</v>
      </c>
      <c r="B525" s="4">
        <v>68</v>
      </c>
      <c r="C525" s="4">
        <v>51.19</v>
      </c>
    </row>
    <row r="526" spans="1:3" x14ac:dyDescent="0.3">
      <c r="A526" s="2" t="s">
        <v>4</v>
      </c>
      <c r="B526" s="4">
        <v>65</v>
      </c>
      <c r="C526" s="4">
        <v>51.32</v>
      </c>
    </row>
    <row r="527" spans="1:3" x14ac:dyDescent="0.3">
      <c r="A527" s="2" t="s">
        <v>36</v>
      </c>
      <c r="B527" s="4">
        <v>68</v>
      </c>
      <c r="C527" s="4">
        <v>56.27</v>
      </c>
    </row>
    <row r="528" spans="1:3" x14ac:dyDescent="0.3">
      <c r="A528" s="2" t="s">
        <v>3</v>
      </c>
      <c r="B528" s="4">
        <v>57</v>
      </c>
      <c r="C528" s="4">
        <v>50.25</v>
      </c>
    </row>
    <row r="529" spans="1:3" x14ac:dyDescent="0.3">
      <c r="A529" s="2" t="s">
        <v>23</v>
      </c>
      <c r="B529" s="4">
        <v>60</v>
      </c>
      <c r="C529" s="4">
        <v>46.64</v>
      </c>
    </row>
    <row r="530" spans="1:3" x14ac:dyDescent="0.3">
      <c r="A530" s="2" t="s">
        <v>15</v>
      </c>
      <c r="B530" s="4">
        <v>73</v>
      </c>
      <c r="C530" s="4">
        <v>60.37</v>
      </c>
    </row>
    <row r="531" spans="1:3" x14ac:dyDescent="0.3">
      <c r="A531" s="2" t="s">
        <v>2</v>
      </c>
      <c r="B531" s="4">
        <v>66</v>
      </c>
      <c r="C531" s="4">
        <v>49.53</v>
      </c>
    </row>
    <row r="532" spans="1:3" x14ac:dyDescent="0.3">
      <c r="A532" s="2" t="s">
        <v>10</v>
      </c>
      <c r="B532" s="4">
        <v>70</v>
      </c>
      <c r="C532" s="4">
        <v>60.9</v>
      </c>
    </row>
    <row r="533" spans="1:3" x14ac:dyDescent="0.3">
      <c r="A533" s="2" t="s">
        <v>18</v>
      </c>
      <c r="B533" s="4">
        <v>64</v>
      </c>
      <c r="C533" s="4">
        <v>51.98</v>
      </c>
    </row>
    <row r="534" spans="1:3" x14ac:dyDescent="0.3">
      <c r="A534" s="2" t="s">
        <v>30</v>
      </c>
      <c r="B534" s="4">
        <v>87</v>
      </c>
      <c r="C534" s="4">
        <v>79.67</v>
      </c>
    </row>
    <row r="535" spans="1:3" x14ac:dyDescent="0.3">
      <c r="A535" s="2" t="s">
        <v>34</v>
      </c>
      <c r="B535" s="4">
        <v>58</v>
      </c>
      <c r="C535" s="4">
        <v>48</v>
      </c>
    </row>
    <row r="536" spans="1:3" x14ac:dyDescent="0.3">
      <c r="A536" s="2" t="s">
        <v>42</v>
      </c>
      <c r="B536" s="4">
        <v>67</v>
      </c>
      <c r="C536" s="4">
        <v>50.36</v>
      </c>
    </row>
    <row r="537" spans="1:3" x14ac:dyDescent="0.3">
      <c r="A537" s="2" t="s">
        <v>13</v>
      </c>
      <c r="B537" s="4">
        <v>53</v>
      </c>
      <c r="C537" s="4">
        <v>42.53</v>
      </c>
    </row>
    <row r="538" spans="1:3" x14ac:dyDescent="0.3">
      <c r="A538" s="2" t="s">
        <v>44</v>
      </c>
      <c r="B538" s="4">
        <v>66</v>
      </c>
      <c r="C538" s="4">
        <v>46.03</v>
      </c>
    </row>
    <row r="539" spans="1:3" x14ac:dyDescent="0.3">
      <c r="A539" s="2" t="s">
        <v>44</v>
      </c>
      <c r="B539" s="4">
        <v>63</v>
      </c>
      <c r="C539" s="4">
        <v>41.07</v>
      </c>
    </row>
    <row r="540" spans="1:3" x14ac:dyDescent="0.3">
      <c r="A540" s="2" t="s">
        <v>44</v>
      </c>
      <c r="B540" s="4">
        <v>74</v>
      </c>
      <c r="C540" s="4">
        <v>59.27</v>
      </c>
    </row>
    <row r="541" spans="1:3" x14ac:dyDescent="0.3">
      <c r="A541" s="2" t="s">
        <v>19</v>
      </c>
      <c r="B541" s="4">
        <v>68</v>
      </c>
      <c r="C541" s="4">
        <v>52.53</v>
      </c>
    </row>
    <row r="542" spans="1:3" x14ac:dyDescent="0.3">
      <c r="A542" s="2" t="s">
        <v>27</v>
      </c>
      <c r="B542" s="4">
        <v>77</v>
      </c>
      <c r="C542" s="4">
        <v>58.59</v>
      </c>
    </row>
    <row r="543" spans="1:3" x14ac:dyDescent="0.3">
      <c r="A543" s="2" t="s">
        <v>32</v>
      </c>
      <c r="B543" s="4">
        <v>60</v>
      </c>
      <c r="C543" s="4">
        <v>52.21</v>
      </c>
    </row>
    <row r="544" spans="1:3" x14ac:dyDescent="0.3">
      <c r="A544" s="2" t="s">
        <v>25</v>
      </c>
      <c r="B544" s="4">
        <v>73</v>
      </c>
      <c r="C544" s="4">
        <v>60.79</v>
      </c>
    </row>
    <row r="545" spans="1:3" x14ac:dyDescent="0.3">
      <c r="A545" s="2" t="s">
        <v>40</v>
      </c>
      <c r="B545" s="4">
        <v>66</v>
      </c>
      <c r="C545" s="4">
        <v>57.32</v>
      </c>
    </row>
    <row r="546" spans="1:3" x14ac:dyDescent="0.3">
      <c r="A546" s="2" t="s">
        <v>19</v>
      </c>
      <c r="B546" s="4">
        <v>60</v>
      </c>
      <c r="C546" s="4">
        <v>41.48</v>
      </c>
    </row>
    <row r="547" spans="1:3" x14ac:dyDescent="0.3">
      <c r="A547" s="2" t="s">
        <v>38</v>
      </c>
      <c r="B547" s="4">
        <v>75</v>
      </c>
      <c r="C547" s="4">
        <v>61.48</v>
      </c>
    </row>
    <row r="548" spans="1:3" x14ac:dyDescent="0.3">
      <c r="A548" s="2" t="s">
        <v>8</v>
      </c>
      <c r="B548" s="4">
        <v>63</v>
      </c>
      <c r="C548" s="4">
        <v>42.3</v>
      </c>
    </row>
    <row r="549" spans="1:3" x14ac:dyDescent="0.3">
      <c r="A549" s="2" t="s">
        <v>16</v>
      </c>
      <c r="B549" s="4">
        <v>63</v>
      </c>
      <c r="C549" s="4">
        <v>47.19</v>
      </c>
    </row>
    <row r="550" spans="1:3" x14ac:dyDescent="0.3">
      <c r="A550" s="2" t="s">
        <v>35</v>
      </c>
      <c r="B550" s="4">
        <v>68</v>
      </c>
      <c r="C550" s="4">
        <v>61.3</v>
      </c>
    </row>
    <row r="551" spans="1:3" x14ac:dyDescent="0.3">
      <c r="A551" s="2" t="s">
        <v>10</v>
      </c>
      <c r="B551" s="4">
        <v>63</v>
      </c>
      <c r="C551" s="4">
        <v>52.58</v>
      </c>
    </row>
    <row r="552" spans="1:3" x14ac:dyDescent="0.3">
      <c r="A552" s="2" t="s">
        <v>16</v>
      </c>
      <c r="B552" s="4">
        <v>89</v>
      </c>
      <c r="C552" s="4">
        <v>72.290000000000006</v>
      </c>
    </row>
    <row r="553" spans="1:3" x14ac:dyDescent="0.3">
      <c r="A553" s="3" t="s">
        <v>8</v>
      </c>
      <c r="B553" s="5">
        <v>70</v>
      </c>
      <c r="C553" s="5">
        <v>55.45</v>
      </c>
    </row>
    <row r="554" spans="1:3" x14ac:dyDescent="0.3">
      <c r="A554" s="2" t="s">
        <v>3</v>
      </c>
      <c r="B554" s="4">
        <v>57</v>
      </c>
      <c r="C554" s="4">
        <v>50.25</v>
      </c>
    </row>
    <row r="555" spans="1:3" x14ac:dyDescent="0.3">
      <c r="A555" s="2" t="s">
        <v>22</v>
      </c>
      <c r="B555" s="4">
        <v>76</v>
      </c>
      <c r="C555" s="4">
        <v>61.49</v>
      </c>
    </row>
    <row r="556" spans="1:3" x14ac:dyDescent="0.3">
      <c r="A556" s="2" t="s">
        <v>43</v>
      </c>
      <c r="B556" s="4">
        <v>56</v>
      </c>
      <c r="C556" s="4">
        <v>48.28</v>
      </c>
    </row>
    <row r="557" spans="1:3" x14ac:dyDescent="0.3">
      <c r="A557" s="2" t="s">
        <v>10</v>
      </c>
      <c r="B557" s="4">
        <v>66</v>
      </c>
      <c r="C557" s="4">
        <v>56.15</v>
      </c>
    </row>
    <row r="558" spans="1:3" x14ac:dyDescent="0.3">
      <c r="A558" s="2" t="s">
        <v>43</v>
      </c>
      <c r="B558" s="4">
        <v>56</v>
      </c>
      <c r="C558" s="4">
        <v>48.28</v>
      </c>
    </row>
    <row r="559" spans="1:3" x14ac:dyDescent="0.3">
      <c r="A559" s="2" t="s">
        <v>43</v>
      </c>
      <c r="B559" s="4">
        <v>52</v>
      </c>
      <c r="C559" s="4">
        <v>40.630000000000003</v>
      </c>
    </row>
    <row r="560" spans="1:3" x14ac:dyDescent="0.3">
      <c r="A560" s="2" t="s">
        <v>18</v>
      </c>
      <c r="B560" s="4">
        <v>62</v>
      </c>
      <c r="C560" s="4">
        <v>49.41</v>
      </c>
    </row>
    <row r="561" spans="1:3" x14ac:dyDescent="0.3">
      <c r="A561" s="3" t="s">
        <v>18</v>
      </c>
      <c r="B561" s="5">
        <v>78</v>
      </c>
      <c r="C561" s="5">
        <v>69.92</v>
      </c>
    </row>
    <row r="562" spans="1:3" x14ac:dyDescent="0.3">
      <c r="A562" s="2" t="s">
        <v>9</v>
      </c>
      <c r="B562" s="4">
        <v>52</v>
      </c>
      <c r="C562" s="4">
        <v>32.229999999999997</v>
      </c>
    </row>
    <row r="563" spans="1:3" x14ac:dyDescent="0.3">
      <c r="A563" s="2" t="s">
        <v>30</v>
      </c>
      <c r="B563" s="4">
        <v>57</v>
      </c>
      <c r="C563" s="4">
        <v>39.24</v>
      </c>
    </row>
    <row r="564" spans="1:3" x14ac:dyDescent="0.3">
      <c r="A564" s="2" t="s">
        <v>43</v>
      </c>
      <c r="B564" s="4">
        <v>60</v>
      </c>
      <c r="C564" s="4">
        <v>55.93</v>
      </c>
    </row>
    <row r="565" spans="1:3" x14ac:dyDescent="0.3">
      <c r="A565" s="3" t="s">
        <v>14</v>
      </c>
      <c r="B565" s="5">
        <v>80</v>
      </c>
      <c r="C565" s="5">
        <v>70.150000000000006</v>
      </c>
    </row>
    <row r="566" spans="1:3" x14ac:dyDescent="0.3">
      <c r="A566" s="2" t="s">
        <v>33</v>
      </c>
      <c r="B566" s="4">
        <v>74</v>
      </c>
      <c r="C566" s="4">
        <v>57</v>
      </c>
    </row>
    <row r="567" spans="1:3" x14ac:dyDescent="0.3">
      <c r="A567" s="2" t="s">
        <v>10</v>
      </c>
      <c r="B567" s="4">
        <v>56</v>
      </c>
      <c r="C567" s="4">
        <v>44.26</v>
      </c>
    </row>
    <row r="568" spans="1:3" x14ac:dyDescent="0.3">
      <c r="A568" s="3" t="s">
        <v>14</v>
      </c>
      <c r="B568" s="5">
        <v>75</v>
      </c>
      <c r="C568" s="5">
        <v>62.77</v>
      </c>
    </row>
    <row r="569" spans="1:3" x14ac:dyDescent="0.3">
      <c r="A569" s="2" t="s">
        <v>10</v>
      </c>
      <c r="B569" s="4">
        <v>64</v>
      </c>
      <c r="C569" s="4">
        <v>53.77</v>
      </c>
    </row>
    <row r="570" spans="1:3" x14ac:dyDescent="0.3">
      <c r="A570" s="2" t="s">
        <v>9</v>
      </c>
      <c r="B570" s="4">
        <v>73</v>
      </c>
      <c r="C570" s="4">
        <v>55.47</v>
      </c>
    </row>
    <row r="571" spans="1:3" x14ac:dyDescent="0.3">
      <c r="A571" s="2" t="s">
        <v>10</v>
      </c>
      <c r="B571" s="4">
        <v>63</v>
      </c>
      <c r="C571" s="4">
        <v>52.58</v>
      </c>
    </row>
    <row r="572" spans="1:3" x14ac:dyDescent="0.3">
      <c r="A572" s="2" t="s">
        <v>1</v>
      </c>
      <c r="B572" s="4">
        <v>58</v>
      </c>
      <c r="C572" s="4">
        <v>37.31</v>
      </c>
    </row>
    <row r="573" spans="1:3" x14ac:dyDescent="0.3">
      <c r="A573" s="2" t="s">
        <v>23</v>
      </c>
      <c r="B573" s="4">
        <v>58</v>
      </c>
      <c r="C573" s="4">
        <v>44.37</v>
      </c>
    </row>
    <row r="574" spans="1:3" x14ac:dyDescent="0.3">
      <c r="A574" s="2" t="s">
        <v>44</v>
      </c>
      <c r="B574" s="4">
        <v>64</v>
      </c>
      <c r="C574" s="4">
        <v>42.72</v>
      </c>
    </row>
    <row r="575" spans="1:3" x14ac:dyDescent="0.3">
      <c r="A575" s="2" t="s">
        <v>17</v>
      </c>
      <c r="B575" s="4">
        <v>52</v>
      </c>
      <c r="C575" s="4">
        <v>43.81</v>
      </c>
    </row>
    <row r="576" spans="1:3" x14ac:dyDescent="0.3">
      <c r="A576" s="2" t="s">
        <v>15</v>
      </c>
      <c r="B576" s="4">
        <v>60</v>
      </c>
      <c r="C576" s="4">
        <v>43.87</v>
      </c>
    </row>
    <row r="577" spans="1:3" x14ac:dyDescent="0.3">
      <c r="A577" s="2" t="s">
        <v>24</v>
      </c>
      <c r="B577" s="4">
        <v>70</v>
      </c>
      <c r="C577" s="4">
        <v>65.84</v>
      </c>
    </row>
    <row r="578" spans="1:3" x14ac:dyDescent="0.3">
      <c r="A578" s="2" t="s">
        <v>45</v>
      </c>
      <c r="B578" s="4">
        <v>62</v>
      </c>
      <c r="C578" s="4">
        <v>49.03</v>
      </c>
    </row>
    <row r="579" spans="1:3" x14ac:dyDescent="0.3">
      <c r="A579" s="2" t="s">
        <v>1</v>
      </c>
      <c r="B579" s="4">
        <v>70</v>
      </c>
      <c r="C579" s="4">
        <v>55.47</v>
      </c>
    </row>
    <row r="580" spans="1:3" x14ac:dyDescent="0.3">
      <c r="A580" s="2" t="s">
        <v>17</v>
      </c>
      <c r="B580" s="4">
        <v>57</v>
      </c>
      <c r="C580" s="4">
        <v>52.11</v>
      </c>
    </row>
    <row r="581" spans="1:3" x14ac:dyDescent="0.3">
      <c r="A581" s="2" t="s">
        <v>30</v>
      </c>
      <c r="B581" s="4">
        <v>68</v>
      </c>
      <c r="C581" s="4">
        <v>54.06</v>
      </c>
    </row>
    <row r="582" spans="1:3" x14ac:dyDescent="0.3">
      <c r="A582" s="2" t="s">
        <v>21</v>
      </c>
      <c r="B582" s="4">
        <v>61</v>
      </c>
      <c r="C582" s="4">
        <v>42.36</v>
      </c>
    </row>
    <row r="583" spans="1:3" x14ac:dyDescent="0.3">
      <c r="A583" s="2" t="s">
        <v>9</v>
      </c>
      <c r="B583" s="4">
        <v>72</v>
      </c>
      <c r="C583" s="4">
        <v>54.36</v>
      </c>
    </row>
    <row r="584" spans="1:3" x14ac:dyDescent="0.3">
      <c r="A584" s="2" t="s">
        <v>35</v>
      </c>
      <c r="B584" s="4">
        <v>64</v>
      </c>
      <c r="C584" s="4">
        <v>54.47</v>
      </c>
    </row>
    <row r="585" spans="1:3" x14ac:dyDescent="0.3">
      <c r="A585" s="2" t="s">
        <v>10</v>
      </c>
      <c r="B585" s="4">
        <v>52</v>
      </c>
      <c r="C585" s="4">
        <v>39.51</v>
      </c>
    </row>
    <row r="586" spans="1:3" x14ac:dyDescent="0.3">
      <c r="A586" s="2" t="s">
        <v>2</v>
      </c>
      <c r="B586" s="4">
        <v>59</v>
      </c>
      <c r="C586" s="4">
        <v>38.619999999999997</v>
      </c>
    </row>
    <row r="587" spans="1:3" x14ac:dyDescent="0.3">
      <c r="A587" s="2" t="s">
        <v>6</v>
      </c>
      <c r="B587" s="4">
        <v>60</v>
      </c>
      <c r="C587" s="4">
        <v>50.47</v>
      </c>
    </row>
    <row r="588" spans="1:3" x14ac:dyDescent="0.3">
      <c r="A588" s="2" t="s">
        <v>9</v>
      </c>
      <c r="B588" s="4">
        <v>57</v>
      </c>
      <c r="C588" s="4">
        <v>37.770000000000003</v>
      </c>
    </row>
    <row r="589" spans="1:3" x14ac:dyDescent="0.3">
      <c r="A589" s="2" t="s">
        <v>7</v>
      </c>
      <c r="B589" s="4">
        <v>62</v>
      </c>
      <c r="C589" s="4">
        <v>51</v>
      </c>
    </row>
    <row r="590" spans="1:3" x14ac:dyDescent="0.3">
      <c r="A590" s="2" t="s">
        <v>20</v>
      </c>
      <c r="B590" s="4">
        <v>43</v>
      </c>
      <c r="C590" s="4">
        <v>34.53</v>
      </c>
    </row>
    <row r="591" spans="1:3" x14ac:dyDescent="0.3">
      <c r="A591" s="2" t="s">
        <v>35</v>
      </c>
      <c r="B591" s="4">
        <v>58</v>
      </c>
      <c r="C591" s="4">
        <v>44.22</v>
      </c>
    </row>
    <row r="592" spans="1:3" x14ac:dyDescent="0.3">
      <c r="A592" s="2" t="s">
        <v>43</v>
      </c>
      <c r="B592" s="4">
        <v>52</v>
      </c>
      <c r="C592" s="4">
        <v>60</v>
      </c>
    </row>
    <row r="593" spans="1:3" x14ac:dyDescent="0.3">
      <c r="A593" s="2" t="s">
        <v>17</v>
      </c>
      <c r="B593" s="4">
        <v>47</v>
      </c>
      <c r="C593" s="4">
        <v>35.520000000000003</v>
      </c>
    </row>
    <row r="594" spans="1:3" x14ac:dyDescent="0.3">
      <c r="A594" s="2" t="s">
        <v>4</v>
      </c>
      <c r="B594" s="4">
        <v>68</v>
      </c>
      <c r="C594" s="4">
        <v>55.64</v>
      </c>
    </row>
    <row r="595" spans="1:3" x14ac:dyDescent="0.3">
      <c r="A595" s="2" t="s">
        <v>42</v>
      </c>
      <c r="B595" s="4">
        <v>64</v>
      </c>
      <c r="C595" s="4">
        <v>44.1</v>
      </c>
    </row>
    <row r="596" spans="1:3" x14ac:dyDescent="0.3">
      <c r="A596" s="2" t="s">
        <v>20</v>
      </c>
      <c r="B596" s="4">
        <v>50</v>
      </c>
      <c r="C596" s="4">
        <v>40.479999999999997</v>
      </c>
    </row>
    <row r="597" spans="1:3" x14ac:dyDescent="0.3">
      <c r="A597" s="2" t="s">
        <v>2</v>
      </c>
      <c r="B597" s="4">
        <v>74</v>
      </c>
      <c r="C597" s="4">
        <v>62</v>
      </c>
    </row>
    <row r="598" spans="1:3" x14ac:dyDescent="0.3">
      <c r="A598" s="2" t="s">
        <v>6</v>
      </c>
      <c r="B598" s="4">
        <v>55</v>
      </c>
      <c r="C598" s="4">
        <v>45.99</v>
      </c>
    </row>
    <row r="599" spans="1:3" x14ac:dyDescent="0.3">
      <c r="A599" s="2" t="s">
        <v>38</v>
      </c>
      <c r="B599" s="4">
        <v>75</v>
      </c>
      <c r="C599" s="4">
        <v>61.48</v>
      </c>
    </row>
    <row r="600" spans="1:3" x14ac:dyDescent="0.3">
      <c r="A600" s="2" t="s">
        <v>31</v>
      </c>
      <c r="B600" s="4">
        <v>65</v>
      </c>
      <c r="C600" s="4">
        <v>48.74</v>
      </c>
    </row>
    <row r="601" spans="1:3" x14ac:dyDescent="0.3">
      <c r="A601" s="2" t="s">
        <v>6</v>
      </c>
      <c r="B601" s="4">
        <v>80</v>
      </c>
      <c r="C601" s="4">
        <v>68.37</v>
      </c>
    </row>
    <row r="602" spans="1:3" x14ac:dyDescent="0.3">
      <c r="A602" s="2" t="s">
        <v>11</v>
      </c>
      <c r="B602" s="4">
        <v>55</v>
      </c>
      <c r="C602" s="4">
        <v>43.58</v>
      </c>
    </row>
    <row r="603" spans="1:3" x14ac:dyDescent="0.3">
      <c r="A603" s="2" t="s">
        <v>15</v>
      </c>
      <c r="B603" s="4">
        <v>51</v>
      </c>
      <c r="C603" s="4">
        <v>32.46</v>
      </c>
    </row>
    <row r="604" spans="1:3" x14ac:dyDescent="0.3">
      <c r="A604" s="2" t="s">
        <v>23</v>
      </c>
      <c r="B604" s="4">
        <v>62</v>
      </c>
      <c r="C604" s="4">
        <v>48.9</v>
      </c>
    </row>
    <row r="605" spans="1:3" x14ac:dyDescent="0.3">
      <c r="A605" s="2" t="s">
        <v>10</v>
      </c>
      <c r="B605" s="4">
        <v>51</v>
      </c>
      <c r="C605" s="4">
        <v>38.32</v>
      </c>
    </row>
    <row r="606" spans="1:3" x14ac:dyDescent="0.3">
      <c r="A606" s="3" t="s">
        <v>5</v>
      </c>
      <c r="B606" s="5">
        <v>66</v>
      </c>
      <c r="C606" s="5">
        <v>53.61</v>
      </c>
    </row>
    <row r="607" spans="1:3" x14ac:dyDescent="0.3">
      <c r="A607" s="2" t="s">
        <v>35</v>
      </c>
      <c r="B607" s="4">
        <v>60</v>
      </c>
      <c r="C607" s="4">
        <v>47.63</v>
      </c>
    </row>
    <row r="608" spans="1:3" x14ac:dyDescent="0.3">
      <c r="A608" s="2" t="s">
        <v>17</v>
      </c>
      <c r="B608" s="4">
        <v>55</v>
      </c>
      <c r="C608" s="4">
        <v>48.79</v>
      </c>
    </row>
    <row r="609" spans="1:3" x14ac:dyDescent="0.3">
      <c r="A609" s="2" t="s">
        <v>8</v>
      </c>
      <c r="B609" s="4">
        <v>60</v>
      </c>
      <c r="C609" s="4">
        <v>50.67</v>
      </c>
    </row>
    <row r="610" spans="1:3" x14ac:dyDescent="0.3">
      <c r="A610" s="2" t="s">
        <v>30</v>
      </c>
      <c r="B610" s="4">
        <v>67</v>
      </c>
      <c r="C610" s="4">
        <v>52.71</v>
      </c>
    </row>
    <row r="611" spans="1:3" x14ac:dyDescent="0.3">
      <c r="A611" s="2" t="s">
        <v>16</v>
      </c>
      <c r="B611" s="4">
        <v>66</v>
      </c>
      <c r="C611" s="4">
        <v>50.08</v>
      </c>
    </row>
    <row r="612" spans="1:3" x14ac:dyDescent="0.3">
      <c r="A612" s="2" t="s">
        <v>19</v>
      </c>
      <c r="B612" s="4">
        <v>72</v>
      </c>
      <c r="C612" s="4">
        <v>58.05</v>
      </c>
    </row>
    <row r="613" spans="1:3" x14ac:dyDescent="0.3">
      <c r="A613" s="2" t="s">
        <v>19</v>
      </c>
      <c r="B613" s="4">
        <v>75</v>
      </c>
      <c r="C613" s="4">
        <v>62.2</v>
      </c>
    </row>
    <row r="614" spans="1:3" x14ac:dyDescent="0.3">
      <c r="A614" s="2" t="s">
        <v>27</v>
      </c>
      <c r="B614" s="4">
        <v>79</v>
      </c>
      <c r="C614" s="4">
        <v>61.34</v>
      </c>
    </row>
    <row r="615" spans="1:3" x14ac:dyDescent="0.3">
      <c r="A615" s="2" t="s">
        <v>44</v>
      </c>
      <c r="B615" s="4">
        <v>62</v>
      </c>
      <c r="C615" s="4">
        <v>39.409999999999997</v>
      </c>
    </row>
    <row r="616" spans="1:3" x14ac:dyDescent="0.3">
      <c r="A616" s="2" t="s">
        <v>6</v>
      </c>
      <c r="B616" s="4">
        <v>55</v>
      </c>
      <c r="C616" s="4">
        <v>45.99</v>
      </c>
    </row>
    <row r="617" spans="1:3" x14ac:dyDescent="0.3">
      <c r="A617" s="2" t="s">
        <v>11</v>
      </c>
      <c r="B617" s="4">
        <v>50</v>
      </c>
      <c r="C617" s="4">
        <v>37.9</v>
      </c>
    </row>
    <row r="618" spans="1:3" x14ac:dyDescent="0.3">
      <c r="A618" s="2" t="s">
        <v>7</v>
      </c>
      <c r="B618" s="4">
        <v>68</v>
      </c>
      <c r="C618" s="4">
        <v>57.05</v>
      </c>
    </row>
    <row r="619" spans="1:3" x14ac:dyDescent="0.3">
      <c r="A619" s="2" t="s">
        <v>22</v>
      </c>
      <c r="B619" s="4">
        <v>74</v>
      </c>
      <c r="C619" s="4">
        <v>59.33</v>
      </c>
    </row>
    <row r="620" spans="1:3" x14ac:dyDescent="0.3">
      <c r="A620" s="2" t="s">
        <v>5</v>
      </c>
      <c r="B620" s="4">
        <v>55</v>
      </c>
      <c r="C620" s="4">
        <v>34.33</v>
      </c>
    </row>
    <row r="621" spans="1:3" x14ac:dyDescent="0.3">
      <c r="A621" s="2" t="s">
        <v>43</v>
      </c>
      <c r="B621" s="4">
        <v>50</v>
      </c>
      <c r="C621" s="4">
        <v>36.799999999999997</v>
      </c>
    </row>
    <row r="622" spans="1:3" x14ac:dyDescent="0.3">
      <c r="A622" s="2" t="s">
        <v>45</v>
      </c>
      <c r="B622" s="4">
        <v>67</v>
      </c>
      <c r="C622" s="4">
        <v>50</v>
      </c>
    </row>
    <row r="623" spans="1:3" x14ac:dyDescent="0.3">
      <c r="A623" s="2" t="s">
        <v>34</v>
      </c>
      <c r="B623" s="4">
        <v>57</v>
      </c>
      <c r="C623" s="4">
        <v>48</v>
      </c>
    </row>
    <row r="624" spans="1:3" x14ac:dyDescent="0.3">
      <c r="A624" s="2" t="s">
        <v>3</v>
      </c>
      <c r="B624" s="4">
        <v>59</v>
      </c>
      <c r="C624" s="4">
        <v>52.14</v>
      </c>
    </row>
    <row r="625" spans="1:3" x14ac:dyDescent="0.3">
      <c r="A625" s="2" t="s">
        <v>27</v>
      </c>
      <c r="B625" s="4">
        <v>60</v>
      </c>
      <c r="C625" s="4">
        <v>35.200000000000003</v>
      </c>
    </row>
    <row r="626" spans="1:3" x14ac:dyDescent="0.3">
      <c r="A626" s="2" t="s">
        <v>27</v>
      </c>
      <c r="B626" s="4">
        <v>60</v>
      </c>
      <c r="C626" s="4">
        <v>35.200000000000003</v>
      </c>
    </row>
    <row r="627" spans="1:3" x14ac:dyDescent="0.3">
      <c r="A627" s="2" t="s">
        <v>17</v>
      </c>
      <c r="B627" s="4">
        <v>51</v>
      </c>
      <c r="C627" s="4">
        <v>42.16</v>
      </c>
    </row>
    <row r="628" spans="1:3" x14ac:dyDescent="0.3">
      <c r="A628" s="2" t="s">
        <v>35</v>
      </c>
      <c r="B628" s="4">
        <v>65</v>
      </c>
      <c r="C628" s="4">
        <v>56.17</v>
      </c>
    </row>
    <row r="629" spans="1:3" x14ac:dyDescent="0.3">
      <c r="A629" s="2" t="s">
        <v>33</v>
      </c>
      <c r="B629" s="4">
        <v>69</v>
      </c>
      <c r="C629" s="4">
        <v>50.78</v>
      </c>
    </row>
    <row r="630" spans="1:3" x14ac:dyDescent="0.3">
      <c r="A630" s="2" t="s">
        <v>32</v>
      </c>
      <c r="B630" s="4">
        <v>60</v>
      </c>
      <c r="C630" s="4">
        <v>52.21</v>
      </c>
    </row>
    <row r="631" spans="1:3" x14ac:dyDescent="0.3">
      <c r="A631" s="2" t="s">
        <v>33</v>
      </c>
      <c r="B631" s="4">
        <v>77</v>
      </c>
      <c r="C631" s="4">
        <v>60.74</v>
      </c>
    </row>
    <row r="632" spans="1:3" x14ac:dyDescent="0.3">
      <c r="A632" s="2" t="s">
        <v>41</v>
      </c>
      <c r="B632" s="4">
        <v>57</v>
      </c>
      <c r="C632" s="4">
        <v>37.89</v>
      </c>
    </row>
    <row r="633" spans="1:3" x14ac:dyDescent="0.3">
      <c r="A633" s="2" t="s">
        <v>38</v>
      </c>
      <c r="B633" s="4">
        <v>66</v>
      </c>
      <c r="C633" s="4">
        <v>51.22</v>
      </c>
    </row>
    <row r="634" spans="1:3" x14ac:dyDescent="0.3">
      <c r="A634" s="3" t="s">
        <v>32</v>
      </c>
      <c r="B634" s="5">
        <v>61</v>
      </c>
      <c r="C634" s="5">
        <v>53.35</v>
      </c>
    </row>
    <row r="635" spans="1:3" x14ac:dyDescent="0.3">
      <c r="A635" s="2" t="s">
        <v>23</v>
      </c>
      <c r="B635" s="4">
        <v>58</v>
      </c>
      <c r="C635" s="4">
        <v>44.37</v>
      </c>
    </row>
    <row r="636" spans="1:3" x14ac:dyDescent="0.3">
      <c r="A636" s="2" t="s">
        <v>26</v>
      </c>
      <c r="B636" s="4">
        <v>63</v>
      </c>
      <c r="C636" s="4">
        <v>45.98</v>
      </c>
    </row>
    <row r="637" spans="1:3" x14ac:dyDescent="0.3">
      <c r="A637" s="2" t="s">
        <v>34</v>
      </c>
      <c r="B637" s="4">
        <v>64</v>
      </c>
      <c r="C637" s="4">
        <v>47.46</v>
      </c>
    </row>
    <row r="638" spans="1:3" x14ac:dyDescent="0.3">
      <c r="A638" s="2" t="s">
        <v>33</v>
      </c>
      <c r="B638" s="4">
        <v>70</v>
      </c>
      <c r="C638" s="4">
        <v>52.03</v>
      </c>
    </row>
    <row r="639" spans="1:3" x14ac:dyDescent="0.3">
      <c r="A639" s="2" t="s">
        <v>31</v>
      </c>
      <c r="B639" s="4">
        <v>62</v>
      </c>
      <c r="C639" s="4">
        <v>43.76</v>
      </c>
    </row>
    <row r="640" spans="1:3" x14ac:dyDescent="0.3">
      <c r="A640" s="2" t="s">
        <v>17</v>
      </c>
      <c r="B640" s="4">
        <v>57</v>
      </c>
      <c r="C640" s="4">
        <v>52.11</v>
      </c>
    </row>
    <row r="641" spans="1:3" x14ac:dyDescent="0.3">
      <c r="A641" s="2" t="s">
        <v>7</v>
      </c>
      <c r="B641" s="4">
        <v>80</v>
      </c>
      <c r="C641" s="4">
        <v>59.17</v>
      </c>
    </row>
    <row r="642" spans="1:3" x14ac:dyDescent="0.3">
      <c r="A642" s="2" t="s">
        <v>39</v>
      </c>
      <c r="B642" s="4">
        <v>60</v>
      </c>
      <c r="C642" s="4">
        <v>43.8</v>
      </c>
    </row>
    <row r="643" spans="1:3" x14ac:dyDescent="0.3">
      <c r="A643" s="2" t="s">
        <v>32</v>
      </c>
      <c r="B643" s="4">
        <v>49</v>
      </c>
      <c r="C643" s="4">
        <v>50</v>
      </c>
    </row>
    <row r="644" spans="1:3" x14ac:dyDescent="0.3">
      <c r="A644" s="2" t="s">
        <v>24</v>
      </c>
      <c r="B644" s="4">
        <v>52</v>
      </c>
      <c r="C644" s="4">
        <v>33.799999999999997</v>
      </c>
    </row>
    <row r="645" spans="1:3" x14ac:dyDescent="0.3">
      <c r="A645" s="2" t="s">
        <v>26</v>
      </c>
      <c r="B645" s="4">
        <v>51</v>
      </c>
      <c r="C645" s="4">
        <v>38</v>
      </c>
    </row>
    <row r="646" spans="1:3" x14ac:dyDescent="0.3">
      <c r="A646" s="2" t="s">
        <v>21</v>
      </c>
      <c r="B646" s="4">
        <v>64</v>
      </c>
      <c r="C646" s="4">
        <v>46.15</v>
      </c>
    </row>
    <row r="647" spans="1:3" x14ac:dyDescent="0.3">
      <c r="A647" s="2" t="s">
        <v>43</v>
      </c>
      <c r="B647" s="4">
        <v>62</v>
      </c>
      <c r="C647" s="4">
        <v>59.75</v>
      </c>
    </row>
    <row r="648" spans="1:3" x14ac:dyDescent="0.3">
      <c r="A648" s="2" t="s">
        <v>7</v>
      </c>
      <c r="B648" s="4">
        <v>72</v>
      </c>
      <c r="C648" s="4">
        <v>61.09</v>
      </c>
    </row>
    <row r="649" spans="1:3" x14ac:dyDescent="0.3">
      <c r="A649" s="2" t="s">
        <v>17</v>
      </c>
      <c r="B649" s="4">
        <v>56</v>
      </c>
      <c r="C649" s="4">
        <v>50.45</v>
      </c>
    </row>
    <row r="650" spans="1:3" x14ac:dyDescent="0.3">
      <c r="A650" s="2" t="s">
        <v>22</v>
      </c>
      <c r="B650" s="4">
        <v>74</v>
      </c>
      <c r="C650" s="4">
        <v>59.33</v>
      </c>
    </row>
    <row r="651" spans="1:3" x14ac:dyDescent="0.3">
      <c r="A651" s="2" t="s">
        <v>18</v>
      </c>
      <c r="B651" s="4">
        <v>55</v>
      </c>
      <c r="C651" s="4">
        <v>40.44</v>
      </c>
    </row>
    <row r="652" spans="1:3" x14ac:dyDescent="0.3">
      <c r="A652" s="2" t="s">
        <v>21</v>
      </c>
      <c r="B652" s="4">
        <v>67</v>
      </c>
      <c r="C652" s="4">
        <v>49.93</v>
      </c>
    </row>
    <row r="653" spans="1:3" x14ac:dyDescent="0.3">
      <c r="A653" s="2" t="s">
        <v>1</v>
      </c>
      <c r="B653" s="4">
        <v>76</v>
      </c>
      <c r="C653" s="4">
        <v>53.54</v>
      </c>
    </row>
    <row r="654" spans="1:3" x14ac:dyDescent="0.3">
      <c r="A654" s="2" t="s">
        <v>31</v>
      </c>
      <c r="B654" s="4">
        <v>63</v>
      </c>
      <c r="C654" s="4">
        <v>45.42</v>
      </c>
    </row>
    <row r="655" spans="1:3" x14ac:dyDescent="0.3">
      <c r="A655" s="2" t="s">
        <v>1</v>
      </c>
      <c r="B655" s="4">
        <v>66</v>
      </c>
      <c r="C655" s="4">
        <v>49.42</v>
      </c>
    </row>
    <row r="656" spans="1:3" x14ac:dyDescent="0.3">
      <c r="A656" s="2" t="s">
        <v>23</v>
      </c>
      <c r="B656" s="4">
        <v>72</v>
      </c>
      <c r="C656" s="4">
        <v>60.22</v>
      </c>
    </row>
    <row r="657" spans="1:3" x14ac:dyDescent="0.3">
      <c r="A657" s="2" t="s">
        <v>38</v>
      </c>
      <c r="B657" s="4">
        <v>52</v>
      </c>
      <c r="C657" s="4">
        <v>35.270000000000003</v>
      </c>
    </row>
    <row r="658" spans="1:3" x14ac:dyDescent="0.3">
      <c r="A658" s="2" t="s">
        <v>31</v>
      </c>
      <c r="B658" s="4">
        <v>65</v>
      </c>
      <c r="C658" s="4">
        <v>48.74</v>
      </c>
    </row>
    <row r="659" spans="1:3" x14ac:dyDescent="0.3">
      <c r="A659" s="2" t="s">
        <v>41</v>
      </c>
      <c r="B659" s="4">
        <v>64</v>
      </c>
      <c r="C659" s="4">
        <v>46.19</v>
      </c>
    </row>
    <row r="660" spans="1:3" x14ac:dyDescent="0.3">
      <c r="A660" s="2" t="s">
        <v>33</v>
      </c>
      <c r="B660" s="4">
        <v>73</v>
      </c>
      <c r="C660" s="4">
        <v>55.76</v>
      </c>
    </row>
    <row r="661" spans="1:3" x14ac:dyDescent="0.3">
      <c r="A661" s="2" t="s">
        <v>42</v>
      </c>
      <c r="B661" s="4">
        <v>68</v>
      </c>
      <c r="C661" s="4">
        <v>52.44</v>
      </c>
    </row>
    <row r="662" spans="1:3" x14ac:dyDescent="0.3">
      <c r="A662" s="2" t="s">
        <v>42</v>
      </c>
      <c r="B662" s="4">
        <v>66</v>
      </c>
      <c r="C662" s="4">
        <v>48.27</v>
      </c>
    </row>
    <row r="663" spans="1:3" x14ac:dyDescent="0.3">
      <c r="A663" s="2" t="s">
        <v>19</v>
      </c>
      <c r="B663" s="4">
        <v>70</v>
      </c>
      <c r="C663" s="4">
        <v>55.29</v>
      </c>
    </row>
    <row r="664" spans="1:3" x14ac:dyDescent="0.3">
      <c r="A664" s="2" t="s">
        <v>2</v>
      </c>
      <c r="B664" s="4">
        <v>66</v>
      </c>
      <c r="C664" s="4">
        <v>49.53</v>
      </c>
    </row>
    <row r="665" spans="1:3" x14ac:dyDescent="0.3">
      <c r="A665" s="3" t="s">
        <v>7</v>
      </c>
      <c r="B665" s="5">
        <v>80</v>
      </c>
      <c r="C665" s="5">
        <v>69.17</v>
      </c>
    </row>
    <row r="666" spans="1:3" x14ac:dyDescent="0.3">
      <c r="A666" s="2" t="s">
        <v>25</v>
      </c>
      <c r="B666" s="4">
        <v>67</v>
      </c>
      <c r="C666" s="4">
        <v>50.82</v>
      </c>
    </row>
    <row r="667" spans="1:3" x14ac:dyDescent="0.3">
      <c r="A667" s="2" t="s">
        <v>32</v>
      </c>
      <c r="B667" s="4">
        <v>58</v>
      </c>
      <c r="C667" s="4">
        <v>49.93</v>
      </c>
    </row>
    <row r="668" spans="1:3" x14ac:dyDescent="0.3">
      <c r="A668" s="2" t="s">
        <v>45</v>
      </c>
      <c r="B668" s="4">
        <v>71</v>
      </c>
      <c r="C668" s="4">
        <v>59.6</v>
      </c>
    </row>
    <row r="669" spans="1:3" x14ac:dyDescent="0.3">
      <c r="A669" s="2" t="s">
        <v>40</v>
      </c>
      <c r="B669" s="4">
        <v>64</v>
      </c>
      <c r="C669" s="4">
        <v>54.78</v>
      </c>
    </row>
    <row r="670" spans="1:3" x14ac:dyDescent="0.3">
      <c r="A670" s="2" t="s">
        <v>11</v>
      </c>
      <c r="B670" s="4">
        <v>64</v>
      </c>
      <c r="C670" s="4">
        <v>53.8</v>
      </c>
    </row>
    <row r="671" spans="1:3" x14ac:dyDescent="0.3">
      <c r="A671" s="2" t="s">
        <v>15</v>
      </c>
      <c r="B671" s="4">
        <v>61</v>
      </c>
      <c r="C671" s="4">
        <v>45.14</v>
      </c>
    </row>
    <row r="672" spans="1:3" x14ac:dyDescent="0.3">
      <c r="A672" s="2" t="s">
        <v>15</v>
      </c>
      <c r="B672" s="4">
        <v>54</v>
      </c>
      <c r="C672" s="4">
        <v>36.26</v>
      </c>
    </row>
    <row r="673" spans="1:3" x14ac:dyDescent="0.3">
      <c r="A673" s="2" t="s">
        <v>31</v>
      </c>
      <c r="B673" s="4">
        <v>66</v>
      </c>
      <c r="C673" s="4">
        <v>50.4</v>
      </c>
    </row>
    <row r="674" spans="1:3" x14ac:dyDescent="0.3">
      <c r="A674" s="2" t="s">
        <v>16</v>
      </c>
      <c r="B674" s="4">
        <v>53</v>
      </c>
      <c r="C674" s="4">
        <v>37.53</v>
      </c>
    </row>
    <row r="675" spans="1:3" x14ac:dyDescent="0.3">
      <c r="A675" s="2" t="s">
        <v>24</v>
      </c>
      <c r="B675" s="4">
        <v>68</v>
      </c>
      <c r="C675" s="4">
        <v>53.39</v>
      </c>
    </row>
    <row r="676" spans="1:3" x14ac:dyDescent="0.3">
      <c r="A676" s="2" t="s">
        <v>6</v>
      </c>
      <c r="B676" s="4">
        <v>80</v>
      </c>
      <c r="C676" s="4">
        <v>68.37</v>
      </c>
    </row>
    <row r="677" spans="1:3" x14ac:dyDescent="0.3">
      <c r="A677" s="3" t="s">
        <v>45</v>
      </c>
      <c r="B677" s="5">
        <v>65</v>
      </c>
      <c r="C677" s="5">
        <v>52.55</v>
      </c>
    </row>
    <row r="678" spans="1:3" x14ac:dyDescent="0.3">
      <c r="A678" s="2" t="s">
        <v>17</v>
      </c>
      <c r="B678" s="4">
        <v>55</v>
      </c>
      <c r="C678" s="4">
        <v>48.79</v>
      </c>
    </row>
    <row r="679" spans="1:3" x14ac:dyDescent="0.3">
      <c r="A679" s="2" t="s">
        <v>24</v>
      </c>
      <c r="B679" s="4">
        <v>73</v>
      </c>
      <c r="C679" s="4">
        <v>59.52</v>
      </c>
    </row>
    <row r="680" spans="1:3" x14ac:dyDescent="0.3">
      <c r="A680" s="2" t="s">
        <v>40</v>
      </c>
      <c r="B680" s="4">
        <v>61</v>
      </c>
      <c r="C680" s="4">
        <v>50.98</v>
      </c>
    </row>
    <row r="681" spans="1:3" x14ac:dyDescent="0.3">
      <c r="A681" s="2" t="s">
        <v>43</v>
      </c>
      <c r="B681" s="4">
        <v>58</v>
      </c>
      <c r="C681" s="4">
        <v>52.1</v>
      </c>
    </row>
    <row r="682" spans="1:3" x14ac:dyDescent="0.3">
      <c r="A682" s="2" t="s">
        <v>24</v>
      </c>
      <c r="B682" s="4">
        <v>55</v>
      </c>
      <c r="C682" s="4">
        <v>37.47</v>
      </c>
    </row>
    <row r="683" spans="1:3" x14ac:dyDescent="0.3">
      <c r="A683" s="2" t="s">
        <v>10</v>
      </c>
      <c r="B683" s="4">
        <v>67</v>
      </c>
      <c r="C683" s="4">
        <v>57.34</v>
      </c>
    </row>
    <row r="684" spans="1:3" x14ac:dyDescent="0.3">
      <c r="A684" s="2" t="s">
        <v>10</v>
      </c>
      <c r="B684" s="4">
        <v>50</v>
      </c>
      <c r="C684" s="4">
        <v>37.130000000000003</v>
      </c>
    </row>
    <row r="685" spans="1:3" x14ac:dyDescent="0.3">
      <c r="A685" s="2" t="s">
        <v>28</v>
      </c>
      <c r="B685" s="4">
        <v>59</v>
      </c>
      <c r="C685" s="4">
        <v>43.87</v>
      </c>
    </row>
    <row r="686" spans="1:3" x14ac:dyDescent="0.3">
      <c r="A686" s="3" t="s">
        <v>22</v>
      </c>
      <c r="B686" s="5">
        <v>66</v>
      </c>
      <c r="C686" s="5">
        <v>50.66</v>
      </c>
    </row>
    <row r="687" spans="1:3" x14ac:dyDescent="0.3">
      <c r="A687" s="2" t="s">
        <v>35</v>
      </c>
      <c r="B687" s="4">
        <v>70</v>
      </c>
      <c r="C687" s="4">
        <v>64.709999999999994</v>
      </c>
    </row>
    <row r="688" spans="1:3" x14ac:dyDescent="0.3">
      <c r="A688" s="2" t="s">
        <v>38</v>
      </c>
      <c r="B688" s="4">
        <v>72</v>
      </c>
      <c r="C688" s="4">
        <v>58.06</v>
      </c>
    </row>
    <row r="689" spans="1:3" x14ac:dyDescent="0.3">
      <c r="A689" s="2" t="s">
        <v>43</v>
      </c>
      <c r="B689" s="4">
        <v>59</v>
      </c>
      <c r="C689" s="4">
        <v>54.02</v>
      </c>
    </row>
    <row r="690" spans="1:3" x14ac:dyDescent="0.3">
      <c r="A690" s="2" t="s">
        <v>43</v>
      </c>
      <c r="B690" s="4">
        <v>52</v>
      </c>
      <c r="C690" s="4">
        <v>40.630000000000003</v>
      </c>
    </row>
    <row r="691" spans="1:3" x14ac:dyDescent="0.3">
      <c r="A691" s="2" t="s">
        <v>6</v>
      </c>
      <c r="B691" s="4">
        <v>50</v>
      </c>
      <c r="C691" s="4">
        <v>41.52</v>
      </c>
    </row>
    <row r="692" spans="1:3" x14ac:dyDescent="0.3">
      <c r="A692" s="2" t="s">
        <v>23</v>
      </c>
      <c r="B692" s="4">
        <v>75</v>
      </c>
      <c r="C692" s="4">
        <v>63.62</v>
      </c>
    </row>
    <row r="693" spans="1:3" x14ac:dyDescent="0.3">
      <c r="A693" s="2" t="s">
        <v>30</v>
      </c>
      <c r="B693" s="4">
        <v>53</v>
      </c>
      <c r="C693" s="4">
        <v>33.840000000000003</v>
      </c>
    </row>
    <row r="694" spans="1:3" x14ac:dyDescent="0.3">
      <c r="A694" s="2" t="s">
        <v>45</v>
      </c>
      <c r="B694" s="4">
        <v>53</v>
      </c>
      <c r="C694" s="4">
        <v>38.450000000000003</v>
      </c>
    </row>
    <row r="695" spans="1:3" x14ac:dyDescent="0.3">
      <c r="A695" s="2" t="s">
        <v>16</v>
      </c>
      <c r="B695" s="4">
        <v>70</v>
      </c>
      <c r="C695" s="4">
        <v>53.95</v>
      </c>
    </row>
    <row r="696" spans="1:3" x14ac:dyDescent="0.3">
      <c r="A696" s="2" t="s">
        <v>32</v>
      </c>
      <c r="B696" s="4">
        <v>43</v>
      </c>
      <c r="C696" s="4">
        <v>32.840000000000003</v>
      </c>
    </row>
    <row r="697" spans="1:3" x14ac:dyDescent="0.3">
      <c r="A697" s="2" t="s">
        <v>5</v>
      </c>
      <c r="B697" s="4">
        <v>63</v>
      </c>
      <c r="C697" s="4">
        <v>48.35</v>
      </c>
    </row>
    <row r="698" spans="1:3" x14ac:dyDescent="0.3">
      <c r="A698" s="2" t="s">
        <v>9</v>
      </c>
      <c r="B698" s="4">
        <v>50</v>
      </c>
      <c r="C698" s="4">
        <v>30.02</v>
      </c>
    </row>
    <row r="699" spans="1:3" x14ac:dyDescent="0.3">
      <c r="A699" s="2" t="s">
        <v>22</v>
      </c>
      <c r="B699" s="4">
        <v>59</v>
      </c>
      <c r="C699" s="4">
        <v>43.09</v>
      </c>
    </row>
    <row r="700" spans="1:3" x14ac:dyDescent="0.3">
      <c r="A700" s="2" t="s">
        <v>38</v>
      </c>
      <c r="B700" s="4">
        <v>79</v>
      </c>
      <c r="C700" s="4">
        <v>66.03</v>
      </c>
    </row>
    <row r="701" spans="1:3" x14ac:dyDescent="0.3">
      <c r="A701" s="2" t="s">
        <v>33</v>
      </c>
      <c r="B701" s="4">
        <v>64</v>
      </c>
      <c r="C701" s="4">
        <v>44.56</v>
      </c>
    </row>
    <row r="702" spans="1:3" x14ac:dyDescent="0.3">
      <c r="A702" s="2" t="s">
        <v>11</v>
      </c>
      <c r="B702" s="4">
        <v>67</v>
      </c>
      <c r="C702" s="4">
        <v>57.2</v>
      </c>
    </row>
    <row r="703" spans="1:3" x14ac:dyDescent="0.3">
      <c r="A703" s="2" t="s">
        <v>19</v>
      </c>
      <c r="B703" s="4">
        <v>67</v>
      </c>
      <c r="C703" s="4">
        <v>51.15</v>
      </c>
    </row>
    <row r="704" spans="1:3" x14ac:dyDescent="0.3">
      <c r="A704" s="2" t="s">
        <v>43</v>
      </c>
      <c r="B704" s="4">
        <v>54</v>
      </c>
      <c r="C704" s="4">
        <v>44.45</v>
      </c>
    </row>
    <row r="705" spans="1:3" x14ac:dyDescent="0.3">
      <c r="A705" s="2" t="s">
        <v>32</v>
      </c>
      <c r="B705" s="4">
        <v>67</v>
      </c>
      <c r="C705" s="4">
        <v>50</v>
      </c>
    </row>
    <row r="706" spans="1:3" x14ac:dyDescent="0.3">
      <c r="A706" s="2" t="s">
        <v>8</v>
      </c>
      <c r="B706" s="4">
        <v>75</v>
      </c>
      <c r="C706" s="4">
        <v>64.84</v>
      </c>
    </row>
    <row r="707" spans="1:3" x14ac:dyDescent="0.3">
      <c r="A707" s="2" t="s">
        <v>35</v>
      </c>
      <c r="B707" s="4">
        <v>60</v>
      </c>
      <c r="C707" s="4">
        <v>47.63</v>
      </c>
    </row>
    <row r="708" spans="1:3" x14ac:dyDescent="0.3">
      <c r="A708" s="2" t="s">
        <v>28</v>
      </c>
      <c r="B708" s="4">
        <v>65</v>
      </c>
      <c r="C708" s="4">
        <v>53.41</v>
      </c>
    </row>
    <row r="709" spans="1:3" x14ac:dyDescent="0.3">
      <c r="A709" s="2" t="s">
        <v>38</v>
      </c>
      <c r="B709" s="4">
        <v>73</v>
      </c>
      <c r="C709" s="4">
        <v>59.2</v>
      </c>
    </row>
    <row r="710" spans="1:3" x14ac:dyDescent="0.3">
      <c r="A710" s="2" t="s">
        <v>24</v>
      </c>
      <c r="B710" s="4">
        <v>56</v>
      </c>
      <c r="C710" s="4">
        <v>38.700000000000003</v>
      </c>
    </row>
    <row r="711" spans="1:3" x14ac:dyDescent="0.3">
      <c r="A711" s="2" t="s">
        <v>43</v>
      </c>
      <c r="B711" s="4">
        <v>70</v>
      </c>
      <c r="C711" s="4">
        <v>75.05</v>
      </c>
    </row>
    <row r="712" spans="1:3" x14ac:dyDescent="0.3">
      <c r="A712" s="2" t="s">
        <v>12</v>
      </c>
      <c r="B712" s="4">
        <v>64</v>
      </c>
      <c r="C712" s="4">
        <v>56.62</v>
      </c>
    </row>
    <row r="713" spans="1:3" x14ac:dyDescent="0.3">
      <c r="A713" s="2" t="s">
        <v>7</v>
      </c>
      <c r="B713" s="4">
        <v>55</v>
      </c>
      <c r="C713" s="4">
        <v>43.93</v>
      </c>
    </row>
    <row r="714" spans="1:3" x14ac:dyDescent="0.3">
      <c r="A714" s="2" t="s">
        <v>24</v>
      </c>
      <c r="B714" s="4">
        <v>62</v>
      </c>
      <c r="C714" s="4">
        <v>46.04</v>
      </c>
    </row>
    <row r="715" spans="1:3" x14ac:dyDescent="0.3">
      <c r="A715" s="2" t="s">
        <v>5</v>
      </c>
      <c r="B715" s="4">
        <v>62</v>
      </c>
      <c r="C715" s="4">
        <v>46.6</v>
      </c>
    </row>
    <row r="716" spans="1:3" x14ac:dyDescent="0.3">
      <c r="A716" s="2" t="s">
        <v>10</v>
      </c>
      <c r="B716" s="4">
        <v>59</v>
      </c>
      <c r="C716" s="4">
        <v>47.83</v>
      </c>
    </row>
    <row r="717" spans="1:3" x14ac:dyDescent="0.3">
      <c r="A717" s="3" t="s">
        <v>8</v>
      </c>
      <c r="B717" s="5">
        <v>75</v>
      </c>
      <c r="C717" s="5">
        <v>64.84</v>
      </c>
    </row>
    <row r="718" spans="1:3" x14ac:dyDescent="0.3">
      <c r="A718" s="2" t="s">
        <v>5</v>
      </c>
      <c r="B718" s="4">
        <v>62</v>
      </c>
      <c r="C718" s="4">
        <v>46.6</v>
      </c>
    </row>
    <row r="719" spans="1:3" x14ac:dyDescent="0.3">
      <c r="A719" s="2" t="s">
        <v>28</v>
      </c>
      <c r="B719" s="4">
        <v>66</v>
      </c>
      <c r="C719" s="4">
        <v>55</v>
      </c>
    </row>
    <row r="720" spans="1:3" x14ac:dyDescent="0.3">
      <c r="A720" s="2" t="s">
        <v>28</v>
      </c>
      <c r="B720" s="4">
        <v>60</v>
      </c>
      <c r="C720" s="4">
        <v>45.46</v>
      </c>
    </row>
    <row r="721" spans="1:3" x14ac:dyDescent="0.3">
      <c r="A721" s="2" t="s">
        <v>40</v>
      </c>
      <c r="B721" s="4">
        <v>60</v>
      </c>
      <c r="C721" s="4">
        <v>49.71</v>
      </c>
    </row>
    <row r="722" spans="1:3" x14ac:dyDescent="0.3">
      <c r="A722" s="2" t="s">
        <v>24</v>
      </c>
      <c r="B722" s="4">
        <v>60</v>
      </c>
      <c r="C722" s="4">
        <v>43.6</v>
      </c>
    </row>
    <row r="723" spans="1:3" x14ac:dyDescent="0.3">
      <c r="A723" s="2" t="s">
        <v>20</v>
      </c>
      <c r="B723" s="4">
        <v>58</v>
      </c>
      <c r="C723" s="4">
        <v>47.29</v>
      </c>
    </row>
    <row r="724" spans="1:3" x14ac:dyDescent="0.3">
      <c r="A724" s="2" t="s">
        <v>23</v>
      </c>
      <c r="B724" s="4">
        <v>70</v>
      </c>
      <c r="C724" s="4">
        <v>57.96</v>
      </c>
    </row>
    <row r="725" spans="1:3" x14ac:dyDescent="0.3">
      <c r="A725" s="2" t="s">
        <v>17</v>
      </c>
      <c r="B725" s="4">
        <v>62</v>
      </c>
      <c r="C725" s="4">
        <v>60.4</v>
      </c>
    </row>
    <row r="726" spans="1:3" x14ac:dyDescent="0.3">
      <c r="A726" s="2" t="s">
        <v>21</v>
      </c>
      <c r="B726" s="4">
        <v>62</v>
      </c>
      <c r="C726" s="4">
        <v>43.62</v>
      </c>
    </row>
    <row r="727" spans="1:3" x14ac:dyDescent="0.3">
      <c r="A727" s="2" t="s">
        <v>10</v>
      </c>
      <c r="B727" s="4">
        <v>53</v>
      </c>
      <c r="C727" s="4">
        <v>40.700000000000003</v>
      </c>
    </row>
    <row r="728" spans="1:3" x14ac:dyDescent="0.3">
      <c r="A728" s="2" t="s">
        <v>23</v>
      </c>
      <c r="B728" s="4">
        <v>48</v>
      </c>
      <c r="C728" s="4">
        <v>33.049999999999997</v>
      </c>
    </row>
    <row r="729" spans="1:3" x14ac:dyDescent="0.3">
      <c r="A729" s="2" t="s">
        <v>44</v>
      </c>
      <c r="B729" s="4">
        <v>77</v>
      </c>
      <c r="C729" s="4">
        <v>64.23</v>
      </c>
    </row>
    <row r="730" spans="1:3" x14ac:dyDescent="0.3">
      <c r="A730" s="2" t="s">
        <v>10</v>
      </c>
      <c r="B730" s="4">
        <v>63</v>
      </c>
      <c r="C730" s="4">
        <v>52.58</v>
      </c>
    </row>
    <row r="731" spans="1:3" x14ac:dyDescent="0.3">
      <c r="A731" s="2" t="s">
        <v>45</v>
      </c>
      <c r="B731" s="4">
        <v>50</v>
      </c>
      <c r="C731" s="4">
        <v>34.92</v>
      </c>
    </row>
    <row r="732" spans="1:3" x14ac:dyDescent="0.3">
      <c r="A732" s="2" t="s">
        <v>25</v>
      </c>
      <c r="B732" s="4">
        <v>55</v>
      </c>
      <c r="C732" s="4">
        <v>30.88</v>
      </c>
    </row>
    <row r="733" spans="1:3" x14ac:dyDescent="0.3">
      <c r="A733" s="2" t="s">
        <v>37</v>
      </c>
      <c r="B733" s="4">
        <v>55</v>
      </c>
      <c r="C733" s="4">
        <v>44.73</v>
      </c>
    </row>
    <row r="734" spans="1:3" x14ac:dyDescent="0.3">
      <c r="A734" s="2" t="s">
        <v>34</v>
      </c>
      <c r="B734" s="4">
        <v>74</v>
      </c>
      <c r="C734" s="4">
        <v>65.430000000000007</v>
      </c>
    </row>
    <row r="735" spans="1:3" x14ac:dyDescent="0.3">
      <c r="A735" s="2" t="s">
        <v>8</v>
      </c>
      <c r="B735" s="4">
        <v>75</v>
      </c>
      <c r="C735" s="4">
        <v>64.84</v>
      </c>
    </row>
    <row r="736" spans="1:3" x14ac:dyDescent="0.3">
      <c r="A736" s="2" t="s">
        <v>10</v>
      </c>
      <c r="B736" s="4">
        <v>64</v>
      </c>
      <c r="C736" s="4">
        <v>53.77</v>
      </c>
    </row>
    <row r="737" spans="1:3" x14ac:dyDescent="0.3">
      <c r="A737" s="2" t="s">
        <v>38</v>
      </c>
      <c r="B737" s="4">
        <v>74</v>
      </c>
      <c r="C737" s="4">
        <v>60.34</v>
      </c>
    </row>
    <row r="738" spans="1:3" x14ac:dyDescent="0.3">
      <c r="A738" s="2" t="s">
        <v>12</v>
      </c>
      <c r="B738" s="4">
        <v>45</v>
      </c>
      <c r="C738" s="4">
        <v>33.979999999999997</v>
      </c>
    </row>
    <row r="739" spans="1:3" x14ac:dyDescent="0.3">
      <c r="A739" s="2" t="s">
        <v>19</v>
      </c>
      <c r="B739" s="4">
        <v>55</v>
      </c>
      <c r="C739" s="4">
        <v>55</v>
      </c>
    </row>
    <row r="740" spans="1:3" x14ac:dyDescent="0.3">
      <c r="A740" s="2" t="s">
        <v>10</v>
      </c>
      <c r="B740" s="4">
        <v>45</v>
      </c>
      <c r="C740" s="4">
        <v>31.19</v>
      </c>
    </row>
    <row r="741" spans="1:3" x14ac:dyDescent="0.3">
      <c r="A741" s="2" t="s">
        <v>21</v>
      </c>
      <c r="B741" s="4">
        <v>78</v>
      </c>
      <c r="C741" s="4">
        <v>63.8</v>
      </c>
    </row>
    <row r="742" spans="1:3" x14ac:dyDescent="0.3">
      <c r="A742" s="2" t="s">
        <v>10</v>
      </c>
      <c r="B742" s="4">
        <v>64</v>
      </c>
      <c r="C742" s="4">
        <v>53.77</v>
      </c>
    </row>
    <row r="743" spans="1:3" x14ac:dyDescent="0.3">
      <c r="A743" s="2" t="s">
        <v>38</v>
      </c>
      <c r="B743" s="4">
        <v>51</v>
      </c>
      <c r="C743" s="4">
        <v>34.130000000000003</v>
      </c>
    </row>
    <row r="744" spans="1:3" x14ac:dyDescent="0.3">
      <c r="A744" s="2" t="s">
        <v>24</v>
      </c>
      <c r="B744" s="4">
        <v>53</v>
      </c>
      <c r="C744" s="4">
        <v>35.020000000000003</v>
      </c>
    </row>
    <row r="745" spans="1:3" x14ac:dyDescent="0.3">
      <c r="A745" s="2" t="s">
        <v>22</v>
      </c>
      <c r="B745" s="4">
        <v>65</v>
      </c>
      <c r="C745" s="4">
        <v>49.58</v>
      </c>
    </row>
    <row r="746" spans="1:3" x14ac:dyDescent="0.3">
      <c r="A746" s="2" t="s">
        <v>4</v>
      </c>
      <c r="B746" s="4">
        <v>64</v>
      </c>
      <c r="C746" s="4">
        <v>49.88</v>
      </c>
    </row>
    <row r="747" spans="1:3" x14ac:dyDescent="0.3">
      <c r="A747" s="2" t="s">
        <v>3</v>
      </c>
      <c r="B747" s="4">
        <v>49</v>
      </c>
      <c r="C747" s="4">
        <v>42.66</v>
      </c>
    </row>
    <row r="748" spans="1:3" x14ac:dyDescent="0.3">
      <c r="A748" s="2" t="s">
        <v>21</v>
      </c>
      <c r="B748" s="4">
        <v>55</v>
      </c>
      <c r="C748" s="4">
        <v>34.799999999999997</v>
      </c>
    </row>
    <row r="749" spans="1:3" x14ac:dyDescent="0.3">
      <c r="A749" s="2" t="s">
        <v>39</v>
      </c>
      <c r="B749" s="4">
        <v>71</v>
      </c>
      <c r="C749" s="4">
        <v>51.96</v>
      </c>
    </row>
    <row r="750" spans="1:3" x14ac:dyDescent="0.3">
      <c r="A750" s="2" t="s">
        <v>14</v>
      </c>
      <c r="B750" s="4">
        <v>76</v>
      </c>
      <c r="C750" s="4">
        <v>64.25</v>
      </c>
    </row>
    <row r="751" spans="1:3" x14ac:dyDescent="0.3">
      <c r="A751" s="2" t="s">
        <v>28</v>
      </c>
      <c r="B751" s="4">
        <v>67</v>
      </c>
      <c r="C751" s="4">
        <v>56.59</v>
      </c>
    </row>
    <row r="752" spans="1:3" x14ac:dyDescent="0.3">
      <c r="A752" s="2" t="s">
        <v>14</v>
      </c>
      <c r="B752" s="4">
        <v>70</v>
      </c>
      <c r="C752" s="4">
        <v>55.39</v>
      </c>
    </row>
    <row r="753" spans="1:3" x14ac:dyDescent="0.3">
      <c r="A753" s="2" t="s">
        <v>19</v>
      </c>
      <c r="B753" s="4">
        <v>80</v>
      </c>
      <c r="C753" s="4">
        <v>69.099999999999994</v>
      </c>
    </row>
    <row r="754" spans="1:3" x14ac:dyDescent="0.3">
      <c r="A754" s="2" t="s">
        <v>9</v>
      </c>
      <c r="B754" s="4">
        <v>55</v>
      </c>
      <c r="C754" s="4">
        <v>50</v>
      </c>
    </row>
    <row r="755" spans="1:3" x14ac:dyDescent="0.3">
      <c r="A755" s="2" t="s">
        <v>22</v>
      </c>
      <c r="B755" s="4">
        <v>48</v>
      </c>
      <c r="C755" s="4">
        <v>31.17</v>
      </c>
    </row>
    <row r="756" spans="1:3" x14ac:dyDescent="0.3">
      <c r="A756" s="2" t="s">
        <v>22</v>
      </c>
      <c r="B756" s="4">
        <v>77</v>
      </c>
      <c r="C756" s="4">
        <v>52.58</v>
      </c>
    </row>
    <row r="757" spans="1:3" x14ac:dyDescent="0.3">
      <c r="A757" s="2" t="s">
        <v>11</v>
      </c>
      <c r="B757" s="4">
        <v>69</v>
      </c>
      <c r="C757" s="4">
        <v>59.48</v>
      </c>
    </row>
    <row r="758" spans="1:3" x14ac:dyDescent="0.3">
      <c r="A758" s="2" t="s">
        <v>6</v>
      </c>
      <c r="B758" s="4">
        <v>55</v>
      </c>
      <c r="C758" s="4">
        <v>45.99</v>
      </c>
    </row>
    <row r="759" spans="1:3" x14ac:dyDescent="0.3">
      <c r="A759" s="2" t="s">
        <v>8</v>
      </c>
      <c r="B759" s="4">
        <v>75</v>
      </c>
      <c r="C759" s="4">
        <v>64.84</v>
      </c>
    </row>
    <row r="760" spans="1:3" x14ac:dyDescent="0.3">
      <c r="A760" s="2" t="s">
        <v>25</v>
      </c>
      <c r="B760" s="4">
        <v>72</v>
      </c>
      <c r="C760" s="4">
        <v>59.13</v>
      </c>
    </row>
    <row r="761" spans="1:3" x14ac:dyDescent="0.3">
      <c r="A761" s="2" t="s">
        <v>20</v>
      </c>
      <c r="B761" s="4">
        <v>73</v>
      </c>
      <c r="C761" s="4">
        <v>60.05</v>
      </c>
    </row>
    <row r="762" spans="1:3" x14ac:dyDescent="0.3">
      <c r="A762" s="2" t="s">
        <v>28</v>
      </c>
      <c r="B762" s="4">
        <v>61</v>
      </c>
      <c r="C762" s="4">
        <v>47.05</v>
      </c>
    </row>
    <row r="763" spans="1:3" x14ac:dyDescent="0.3">
      <c r="A763" s="2" t="s">
        <v>15</v>
      </c>
      <c r="B763" s="4">
        <v>56</v>
      </c>
      <c r="C763" s="4">
        <v>38.799999999999997</v>
      </c>
    </row>
    <row r="764" spans="1:3" x14ac:dyDescent="0.3">
      <c r="A764" s="2" t="s">
        <v>6</v>
      </c>
      <c r="B764" s="4">
        <v>85</v>
      </c>
      <c r="C764" s="4">
        <v>72.84</v>
      </c>
    </row>
    <row r="765" spans="1:3" x14ac:dyDescent="0.3">
      <c r="A765" s="2" t="s">
        <v>27</v>
      </c>
      <c r="B765" s="4">
        <v>72</v>
      </c>
      <c r="C765" s="4">
        <v>51.71</v>
      </c>
    </row>
    <row r="766" spans="1:3" x14ac:dyDescent="0.3">
      <c r="A766" s="2" t="s">
        <v>6</v>
      </c>
      <c r="B766" s="4">
        <v>70</v>
      </c>
      <c r="C766" s="4">
        <v>59.42</v>
      </c>
    </row>
    <row r="767" spans="1:3" x14ac:dyDescent="0.3">
      <c r="A767" s="2" t="s">
        <v>5</v>
      </c>
      <c r="B767" s="4">
        <v>59</v>
      </c>
      <c r="C767" s="4">
        <v>41.34</v>
      </c>
    </row>
    <row r="768" spans="1:3" x14ac:dyDescent="0.3">
      <c r="A768" s="2" t="s">
        <v>36</v>
      </c>
      <c r="B768" s="4">
        <v>60</v>
      </c>
      <c r="C768" s="4">
        <v>46.74</v>
      </c>
    </row>
    <row r="769" spans="1:3" x14ac:dyDescent="0.3">
      <c r="A769" s="2" t="s">
        <v>22</v>
      </c>
      <c r="B769" s="4">
        <v>70</v>
      </c>
      <c r="C769" s="4">
        <v>55</v>
      </c>
    </row>
    <row r="770" spans="1:3" x14ac:dyDescent="0.3">
      <c r="A770" s="2" t="s">
        <v>15</v>
      </c>
      <c r="B770" s="4">
        <v>78</v>
      </c>
      <c r="C770" s="4">
        <v>66.709999999999994</v>
      </c>
    </row>
    <row r="771" spans="1:3" x14ac:dyDescent="0.3">
      <c r="A771" s="2" t="s">
        <v>2</v>
      </c>
      <c r="B771" s="4">
        <v>74</v>
      </c>
      <c r="C771" s="4">
        <v>62</v>
      </c>
    </row>
    <row r="772" spans="1:3" x14ac:dyDescent="0.3">
      <c r="A772" s="2" t="s">
        <v>6</v>
      </c>
      <c r="B772" s="4">
        <v>53</v>
      </c>
      <c r="C772" s="4">
        <v>44.2</v>
      </c>
    </row>
    <row r="773" spans="1:3" x14ac:dyDescent="0.3">
      <c r="A773" s="2" t="s">
        <v>24</v>
      </c>
      <c r="B773" s="4">
        <v>50</v>
      </c>
      <c r="C773" s="4">
        <v>31.35</v>
      </c>
    </row>
    <row r="774" spans="1:3" x14ac:dyDescent="0.3">
      <c r="A774" s="2" t="s">
        <v>8</v>
      </c>
      <c r="B774" s="4">
        <v>70</v>
      </c>
      <c r="C774" s="4">
        <v>55.45</v>
      </c>
    </row>
    <row r="775" spans="1:3" x14ac:dyDescent="0.3">
      <c r="A775" s="2" t="s">
        <v>28</v>
      </c>
      <c r="B775" s="4">
        <v>55</v>
      </c>
      <c r="C775" s="4">
        <v>37.51</v>
      </c>
    </row>
    <row r="776" spans="1:3" x14ac:dyDescent="0.3">
      <c r="A776" s="2" t="s">
        <v>4</v>
      </c>
      <c r="B776" s="4">
        <v>62</v>
      </c>
      <c r="C776" s="4">
        <v>46.99</v>
      </c>
    </row>
    <row r="777" spans="1:3" x14ac:dyDescent="0.3">
      <c r="A777" s="2" t="s">
        <v>20</v>
      </c>
      <c r="B777" s="4">
        <v>68</v>
      </c>
      <c r="C777" s="4">
        <v>55.8</v>
      </c>
    </row>
    <row r="778" spans="1:3" x14ac:dyDescent="0.3">
      <c r="A778" s="2" t="s">
        <v>36</v>
      </c>
      <c r="B778" s="4">
        <v>78</v>
      </c>
      <c r="C778" s="4">
        <v>60</v>
      </c>
    </row>
    <row r="779" spans="1:3" x14ac:dyDescent="0.3">
      <c r="A779" s="2" t="s">
        <v>14</v>
      </c>
      <c r="B779" s="4">
        <v>64</v>
      </c>
      <c r="C779" s="4">
        <v>46.53</v>
      </c>
    </row>
    <row r="780" spans="1:3" x14ac:dyDescent="0.3">
      <c r="A780" s="2" t="s">
        <v>4</v>
      </c>
      <c r="B780" s="4">
        <v>76</v>
      </c>
      <c r="C780" s="4">
        <v>67.180000000000007</v>
      </c>
    </row>
    <row r="781" spans="1:3" x14ac:dyDescent="0.3">
      <c r="A781" s="2" t="s">
        <v>26</v>
      </c>
      <c r="B781" s="4">
        <v>70</v>
      </c>
      <c r="C781" s="4">
        <v>56.42</v>
      </c>
    </row>
    <row r="782" spans="1:3" x14ac:dyDescent="0.3">
      <c r="A782" s="2" t="s">
        <v>35</v>
      </c>
      <c r="B782" s="4">
        <v>62</v>
      </c>
      <c r="C782" s="4">
        <v>51.05</v>
      </c>
    </row>
    <row r="783" spans="1:3" x14ac:dyDescent="0.3">
      <c r="A783" s="2" t="s">
        <v>7</v>
      </c>
      <c r="B783" s="4">
        <v>70</v>
      </c>
      <c r="C783" s="4">
        <v>59.07</v>
      </c>
    </row>
    <row r="784" spans="1:3" x14ac:dyDescent="0.3">
      <c r="A784" s="2" t="s">
        <v>13</v>
      </c>
      <c r="B784" s="4">
        <v>62</v>
      </c>
      <c r="C784" s="4">
        <v>56.02</v>
      </c>
    </row>
    <row r="785" spans="1:3" x14ac:dyDescent="0.3">
      <c r="A785" s="2" t="s">
        <v>10</v>
      </c>
      <c r="B785" s="4">
        <v>60</v>
      </c>
      <c r="C785" s="4">
        <v>49.02</v>
      </c>
    </row>
    <row r="786" spans="1:3" x14ac:dyDescent="0.3">
      <c r="A786" s="2" t="s">
        <v>33</v>
      </c>
      <c r="B786" s="4">
        <v>63</v>
      </c>
      <c r="C786" s="4">
        <v>43.32</v>
      </c>
    </row>
    <row r="787" spans="1:3" x14ac:dyDescent="0.3">
      <c r="A787" s="2" t="s">
        <v>3</v>
      </c>
      <c r="B787" s="4">
        <v>46</v>
      </c>
      <c r="C787" s="4">
        <v>39.82</v>
      </c>
    </row>
    <row r="788" spans="1:3" x14ac:dyDescent="0.3">
      <c r="A788" s="2" t="s">
        <v>13</v>
      </c>
      <c r="B788" s="4">
        <v>55</v>
      </c>
      <c r="C788" s="4">
        <v>45.52</v>
      </c>
    </row>
    <row r="789" spans="1:3" x14ac:dyDescent="0.3">
      <c r="A789" s="2" t="s">
        <v>5</v>
      </c>
      <c r="B789" s="4">
        <v>72</v>
      </c>
      <c r="C789" s="4">
        <v>64.12</v>
      </c>
    </row>
    <row r="790" spans="1:3" x14ac:dyDescent="0.3">
      <c r="A790" s="2" t="s">
        <v>25</v>
      </c>
      <c r="B790" s="4">
        <v>68</v>
      </c>
      <c r="C790" s="4">
        <v>52.48</v>
      </c>
    </row>
    <row r="791" spans="1:3" x14ac:dyDescent="0.3">
      <c r="A791" s="2" t="s">
        <v>18</v>
      </c>
      <c r="B791" s="4">
        <v>58</v>
      </c>
      <c r="C791" s="4">
        <v>44.29</v>
      </c>
    </row>
    <row r="792" spans="1:3" x14ac:dyDescent="0.3">
      <c r="A792" s="2" t="s">
        <v>34</v>
      </c>
      <c r="B792" s="4">
        <v>62</v>
      </c>
      <c r="C792" s="4">
        <v>43.87</v>
      </c>
    </row>
    <row r="793" spans="1:3" x14ac:dyDescent="0.3">
      <c r="A793" s="2" t="s">
        <v>40</v>
      </c>
      <c r="B793" s="4">
        <v>53</v>
      </c>
      <c r="C793" s="4">
        <v>40.83</v>
      </c>
    </row>
    <row r="794" spans="1:3" x14ac:dyDescent="0.3">
      <c r="A794" s="2" t="s">
        <v>30</v>
      </c>
      <c r="B794" s="4">
        <v>63</v>
      </c>
      <c r="C794" s="4">
        <v>47.32</v>
      </c>
    </row>
    <row r="795" spans="1:3" x14ac:dyDescent="0.3">
      <c r="A795" s="2" t="s">
        <v>44</v>
      </c>
      <c r="B795" s="4">
        <v>64</v>
      </c>
      <c r="C795" s="4">
        <v>42.72</v>
      </c>
    </row>
    <row r="796" spans="1:3" x14ac:dyDescent="0.3">
      <c r="A796" s="3" t="s">
        <v>28</v>
      </c>
      <c r="B796" s="5">
        <v>66</v>
      </c>
      <c r="C796" s="5">
        <v>55</v>
      </c>
    </row>
    <row r="797" spans="1:3" x14ac:dyDescent="0.3">
      <c r="A797" s="2" t="s">
        <v>35</v>
      </c>
      <c r="B797" s="4">
        <v>52</v>
      </c>
      <c r="C797" s="4">
        <v>33.97</v>
      </c>
    </row>
    <row r="798" spans="1:3" x14ac:dyDescent="0.3">
      <c r="A798" s="2" t="s">
        <v>5</v>
      </c>
      <c r="B798" s="4">
        <v>67</v>
      </c>
      <c r="C798" s="4">
        <v>55.36</v>
      </c>
    </row>
    <row r="799" spans="1:3" x14ac:dyDescent="0.3">
      <c r="A799" s="2" t="s">
        <v>24</v>
      </c>
      <c r="B799" s="4">
        <v>78</v>
      </c>
      <c r="C799" s="4">
        <v>55.64</v>
      </c>
    </row>
    <row r="800" spans="1:3" x14ac:dyDescent="0.3">
      <c r="A800" s="2" t="s">
        <v>27</v>
      </c>
      <c r="B800" s="4">
        <v>82</v>
      </c>
      <c r="C800" s="4">
        <v>65.47</v>
      </c>
    </row>
    <row r="801" spans="1:3" x14ac:dyDescent="0.3">
      <c r="A801" s="2" t="s">
        <v>41</v>
      </c>
      <c r="B801" s="4">
        <v>76</v>
      </c>
      <c r="C801" s="4">
        <v>60.42</v>
      </c>
    </row>
    <row r="802" spans="1:3" x14ac:dyDescent="0.3">
      <c r="A802" s="2" t="s">
        <v>21</v>
      </c>
      <c r="B802" s="4">
        <v>77</v>
      </c>
      <c r="C802" s="4">
        <v>62.54</v>
      </c>
    </row>
    <row r="803" spans="1:3" x14ac:dyDescent="0.3">
      <c r="A803" s="2" t="s">
        <v>23</v>
      </c>
      <c r="B803" s="4">
        <v>76</v>
      </c>
      <c r="C803" s="4">
        <v>64.75</v>
      </c>
    </row>
    <row r="804" spans="1:3" x14ac:dyDescent="0.3">
      <c r="A804" s="2" t="s">
        <v>7</v>
      </c>
      <c r="B804" s="4">
        <v>65</v>
      </c>
      <c r="C804" s="4">
        <v>54.03</v>
      </c>
    </row>
    <row r="805" spans="1:3" x14ac:dyDescent="0.3">
      <c r="A805" s="2" t="s">
        <v>40</v>
      </c>
      <c r="B805" s="4">
        <v>62</v>
      </c>
      <c r="C805" s="4">
        <v>52.25</v>
      </c>
    </row>
    <row r="806" spans="1:3" x14ac:dyDescent="0.3">
      <c r="A806" s="2" t="s">
        <v>9</v>
      </c>
      <c r="B806" s="4">
        <v>73</v>
      </c>
      <c r="C806" s="4">
        <v>55.47</v>
      </c>
    </row>
    <row r="807" spans="1:3" x14ac:dyDescent="0.3">
      <c r="A807" s="2" t="s">
        <v>40</v>
      </c>
      <c r="B807" s="4">
        <v>66</v>
      </c>
      <c r="C807" s="4">
        <v>57.32</v>
      </c>
    </row>
    <row r="808" spans="1:3" x14ac:dyDescent="0.3">
      <c r="A808" s="2" t="s">
        <v>4</v>
      </c>
      <c r="B808" s="4">
        <v>62</v>
      </c>
      <c r="C808" s="4">
        <v>46.99</v>
      </c>
    </row>
    <row r="809" spans="1:3" x14ac:dyDescent="0.3">
      <c r="A809" s="2" t="s">
        <v>10</v>
      </c>
      <c r="B809" s="4">
        <v>68</v>
      </c>
      <c r="C809" s="4">
        <v>58.53</v>
      </c>
    </row>
    <row r="810" spans="1:3" x14ac:dyDescent="0.3">
      <c r="A810" s="2" t="s">
        <v>4</v>
      </c>
      <c r="B810" s="4">
        <v>55</v>
      </c>
      <c r="C810" s="4">
        <v>36.9</v>
      </c>
    </row>
    <row r="811" spans="1:3" x14ac:dyDescent="0.3">
      <c r="A811" s="2" t="s">
        <v>13</v>
      </c>
      <c r="B811" s="4">
        <v>59</v>
      </c>
      <c r="C811" s="4">
        <v>51.52</v>
      </c>
    </row>
    <row r="812" spans="1:3" x14ac:dyDescent="0.3">
      <c r="A812" s="2" t="s">
        <v>7</v>
      </c>
      <c r="B812" s="4">
        <v>45</v>
      </c>
      <c r="C812" s="4">
        <v>33.83</v>
      </c>
    </row>
    <row r="813" spans="1:3" x14ac:dyDescent="0.3">
      <c r="A813" s="2" t="s">
        <v>43</v>
      </c>
      <c r="B813" s="4">
        <v>60</v>
      </c>
      <c r="C813" s="4">
        <v>55.93</v>
      </c>
    </row>
    <row r="814" spans="1:3" x14ac:dyDescent="0.3">
      <c r="A814" s="2" t="s">
        <v>38</v>
      </c>
      <c r="B814" s="4">
        <v>68</v>
      </c>
      <c r="C814" s="4">
        <v>53.5</v>
      </c>
    </row>
    <row r="815" spans="1:3" x14ac:dyDescent="0.3">
      <c r="A815" s="2" t="s">
        <v>22</v>
      </c>
      <c r="B815" s="4">
        <v>68</v>
      </c>
      <c r="C815" s="4">
        <v>52.83</v>
      </c>
    </row>
    <row r="816" spans="1:3" x14ac:dyDescent="0.3">
      <c r="A816" s="2" t="s">
        <v>38</v>
      </c>
      <c r="B816" s="4">
        <v>76</v>
      </c>
      <c r="C816" s="4">
        <v>62.62</v>
      </c>
    </row>
    <row r="817" spans="1:3" x14ac:dyDescent="0.3">
      <c r="A817" s="2" t="s">
        <v>39</v>
      </c>
      <c r="B817" s="4">
        <v>52</v>
      </c>
      <c r="C817" s="4">
        <v>37.86</v>
      </c>
    </row>
    <row r="818" spans="1:3" x14ac:dyDescent="0.3">
      <c r="A818" s="2" t="s">
        <v>43</v>
      </c>
      <c r="B818" s="4">
        <v>54</v>
      </c>
      <c r="C818" s="4">
        <v>44.45</v>
      </c>
    </row>
    <row r="819" spans="1:3" x14ac:dyDescent="0.3">
      <c r="A819" s="2" t="s">
        <v>43</v>
      </c>
      <c r="B819" s="4">
        <v>54</v>
      </c>
      <c r="C819" s="4">
        <v>44.45</v>
      </c>
    </row>
    <row r="820" spans="1:3" x14ac:dyDescent="0.3">
      <c r="A820" s="2" t="s">
        <v>45</v>
      </c>
      <c r="B820" s="4">
        <v>56</v>
      </c>
      <c r="C820" s="4">
        <v>41.97</v>
      </c>
    </row>
    <row r="821" spans="1:3" x14ac:dyDescent="0.3">
      <c r="A821" s="2" t="s">
        <v>22</v>
      </c>
      <c r="B821" s="4">
        <v>84</v>
      </c>
      <c r="C821" s="4">
        <v>70.16</v>
      </c>
    </row>
    <row r="822" spans="1:3" x14ac:dyDescent="0.3">
      <c r="A822" s="2" t="s">
        <v>23</v>
      </c>
      <c r="B822" s="4">
        <v>73</v>
      </c>
      <c r="C822" s="4">
        <v>61.35</v>
      </c>
    </row>
    <row r="823" spans="1:3" x14ac:dyDescent="0.3">
      <c r="A823" s="2" t="s">
        <v>21</v>
      </c>
      <c r="B823" s="4">
        <v>70</v>
      </c>
      <c r="C823" s="4">
        <v>53.71</v>
      </c>
    </row>
    <row r="824" spans="1:3" x14ac:dyDescent="0.3">
      <c r="A824" s="2" t="s">
        <v>18</v>
      </c>
      <c r="B824" s="4">
        <v>57</v>
      </c>
      <c r="C824" s="4">
        <v>43.01</v>
      </c>
    </row>
    <row r="825" spans="1:3" x14ac:dyDescent="0.3">
      <c r="A825" s="2" t="s">
        <v>21</v>
      </c>
      <c r="B825" s="4">
        <v>58</v>
      </c>
      <c r="C825" s="4">
        <v>38.58</v>
      </c>
    </row>
    <row r="826" spans="1:3" x14ac:dyDescent="0.3">
      <c r="A826" s="2" t="s">
        <v>30</v>
      </c>
      <c r="B826" s="4">
        <v>54</v>
      </c>
      <c r="C826" s="4">
        <v>35.19</v>
      </c>
    </row>
    <row r="827" spans="1:3" x14ac:dyDescent="0.3">
      <c r="A827" s="2" t="s">
        <v>25</v>
      </c>
      <c r="B827" s="4">
        <v>62</v>
      </c>
      <c r="C827" s="4">
        <v>50.51</v>
      </c>
    </row>
    <row r="828" spans="1:3" x14ac:dyDescent="0.3">
      <c r="A828" s="2" t="s">
        <v>37</v>
      </c>
      <c r="B828" s="4">
        <v>55</v>
      </c>
      <c r="C828" s="4">
        <v>44.73</v>
      </c>
    </row>
    <row r="829" spans="1:3" x14ac:dyDescent="0.3">
      <c r="A829" s="2" t="s">
        <v>38</v>
      </c>
      <c r="B829" s="4">
        <v>71</v>
      </c>
      <c r="C829" s="4">
        <v>56.92</v>
      </c>
    </row>
    <row r="830" spans="1:3" x14ac:dyDescent="0.3">
      <c r="A830" s="3" t="s">
        <v>13</v>
      </c>
      <c r="B830" s="5">
        <v>72</v>
      </c>
      <c r="C830" s="5">
        <v>71.010000000000005</v>
      </c>
    </row>
    <row r="831" spans="1:3" x14ac:dyDescent="0.3">
      <c r="A831" s="2" t="s">
        <v>23</v>
      </c>
      <c r="B831" s="4">
        <v>70</v>
      </c>
      <c r="C831" s="4">
        <v>57.96</v>
      </c>
    </row>
    <row r="832" spans="1:3" x14ac:dyDescent="0.3">
      <c r="A832" s="2" t="s">
        <v>43</v>
      </c>
      <c r="B832" s="4">
        <v>50</v>
      </c>
      <c r="C832" s="4">
        <v>36.799999999999997</v>
      </c>
    </row>
    <row r="833" spans="1:3" x14ac:dyDescent="0.3">
      <c r="A833" s="2" t="s">
        <v>4</v>
      </c>
      <c r="B833" s="4">
        <v>68</v>
      </c>
      <c r="C833" s="4">
        <v>55.64</v>
      </c>
    </row>
    <row r="834" spans="1:3" x14ac:dyDescent="0.3">
      <c r="A834" s="2" t="s">
        <v>14</v>
      </c>
      <c r="B834" s="4">
        <v>58</v>
      </c>
      <c r="C834" s="4">
        <v>37.68</v>
      </c>
    </row>
    <row r="835" spans="1:3" x14ac:dyDescent="0.3">
      <c r="A835" s="2" t="s">
        <v>22</v>
      </c>
      <c r="B835" s="4">
        <v>69</v>
      </c>
      <c r="C835" s="4">
        <v>53.91</v>
      </c>
    </row>
    <row r="836" spans="1:3" x14ac:dyDescent="0.3">
      <c r="A836" s="2" t="s">
        <v>44</v>
      </c>
      <c r="B836" s="4">
        <v>75</v>
      </c>
      <c r="C836" s="4">
        <v>55</v>
      </c>
    </row>
    <row r="837" spans="1:3" x14ac:dyDescent="0.3">
      <c r="A837" s="2" t="s">
        <v>21</v>
      </c>
      <c r="B837" s="4">
        <v>78</v>
      </c>
      <c r="C837" s="4">
        <v>63.8</v>
      </c>
    </row>
    <row r="838" spans="1:3" x14ac:dyDescent="0.3">
      <c r="A838" s="2" t="s">
        <v>22</v>
      </c>
      <c r="B838" s="4">
        <v>69</v>
      </c>
      <c r="C838" s="4">
        <v>53.91</v>
      </c>
    </row>
    <row r="839" spans="1:3" x14ac:dyDescent="0.3">
      <c r="A839" s="2" t="s">
        <v>34</v>
      </c>
      <c r="B839" s="4">
        <v>69</v>
      </c>
      <c r="C839" s="4">
        <v>56.44</v>
      </c>
    </row>
    <row r="840" spans="1:3" x14ac:dyDescent="0.3">
      <c r="A840" s="2" t="s">
        <v>35</v>
      </c>
      <c r="B840" s="4">
        <v>65</v>
      </c>
      <c r="C840" s="4">
        <v>56.17</v>
      </c>
    </row>
    <row r="841" spans="1:3" x14ac:dyDescent="0.3">
      <c r="A841" s="2" t="s">
        <v>19</v>
      </c>
      <c r="B841" s="4">
        <v>70</v>
      </c>
      <c r="C841" s="4">
        <v>55.29</v>
      </c>
    </row>
    <row r="842" spans="1:3" x14ac:dyDescent="0.3">
      <c r="A842" s="2" t="s">
        <v>12</v>
      </c>
      <c r="B842" s="4">
        <v>67</v>
      </c>
      <c r="C842" s="4">
        <v>60.2</v>
      </c>
    </row>
    <row r="843" spans="1:3" x14ac:dyDescent="0.3">
      <c r="A843" s="2" t="s">
        <v>7</v>
      </c>
      <c r="B843" s="4">
        <v>65</v>
      </c>
      <c r="C843" s="4">
        <v>54.03</v>
      </c>
    </row>
    <row r="844" spans="1:3" x14ac:dyDescent="0.3">
      <c r="A844" s="2" t="s">
        <v>21</v>
      </c>
      <c r="B844" s="4">
        <v>62</v>
      </c>
      <c r="C844" s="4">
        <v>43.62</v>
      </c>
    </row>
    <row r="845" spans="1:3" x14ac:dyDescent="0.3">
      <c r="A845" s="2" t="s">
        <v>23</v>
      </c>
      <c r="B845" s="4">
        <v>82</v>
      </c>
      <c r="C845" s="4">
        <v>70</v>
      </c>
    </row>
    <row r="846" spans="1:3" x14ac:dyDescent="0.3">
      <c r="A846" s="2" t="s">
        <v>40</v>
      </c>
      <c r="B846" s="4">
        <v>55</v>
      </c>
      <c r="C846" s="4">
        <v>43.37</v>
      </c>
    </row>
    <row r="847" spans="1:3" x14ac:dyDescent="0.3">
      <c r="A847" s="2" t="s">
        <v>26</v>
      </c>
      <c r="B847" s="4">
        <v>65</v>
      </c>
      <c r="C847" s="4">
        <v>48.96</v>
      </c>
    </row>
    <row r="848" spans="1:3" x14ac:dyDescent="0.3">
      <c r="A848" s="2" t="s">
        <v>3</v>
      </c>
      <c r="B848" s="4">
        <v>52</v>
      </c>
      <c r="C848" s="4">
        <v>45.51</v>
      </c>
    </row>
    <row r="849" spans="1:3" x14ac:dyDescent="0.3">
      <c r="A849" s="2" t="s">
        <v>26</v>
      </c>
      <c r="B849" s="4">
        <v>58</v>
      </c>
      <c r="C849" s="4">
        <v>38.53</v>
      </c>
    </row>
    <row r="850" spans="1:3" x14ac:dyDescent="0.3">
      <c r="A850" s="2" t="s">
        <v>9</v>
      </c>
      <c r="B850" s="4">
        <v>76</v>
      </c>
      <c r="C850" s="4">
        <v>58.79</v>
      </c>
    </row>
    <row r="851" spans="1:3" x14ac:dyDescent="0.3">
      <c r="A851" s="2" t="s">
        <v>38</v>
      </c>
      <c r="B851" s="4">
        <v>52</v>
      </c>
      <c r="C851" s="4">
        <v>35.270000000000003</v>
      </c>
    </row>
    <row r="852" spans="1:3" x14ac:dyDescent="0.3">
      <c r="A852" s="2" t="s">
        <v>24</v>
      </c>
      <c r="B852" s="4">
        <v>68</v>
      </c>
      <c r="C852" s="4">
        <v>53.39</v>
      </c>
    </row>
    <row r="853" spans="1:3" x14ac:dyDescent="0.3">
      <c r="A853" s="2" t="s">
        <v>7</v>
      </c>
      <c r="B853" s="4">
        <v>62</v>
      </c>
      <c r="C853" s="4">
        <v>51</v>
      </c>
    </row>
    <row r="854" spans="1:3" x14ac:dyDescent="0.3">
      <c r="A854" s="2" t="s">
        <v>1</v>
      </c>
      <c r="B854" s="4">
        <v>81</v>
      </c>
      <c r="C854" s="4">
        <v>72.11</v>
      </c>
    </row>
    <row r="855" spans="1:3" x14ac:dyDescent="0.3">
      <c r="A855" s="2" t="s">
        <v>37</v>
      </c>
      <c r="B855" s="4">
        <v>60</v>
      </c>
      <c r="C855" s="4">
        <v>50.69</v>
      </c>
    </row>
    <row r="856" spans="1:3" x14ac:dyDescent="0.3">
      <c r="A856" s="2" t="s">
        <v>37</v>
      </c>
      <c r="B856" s="4">
        <v>60</v>
      </c>
      <c r="C856" s="4">
        <v>50.69</v>
      </c>
    </row>
    <row r="857" spans="1:3" x14ac:dyDescent="0.3">
      <c r="A857" s="2" t="s">
        <v>21</v>
      </c>
      <c r="B857" s="4">
        <v>73</v>
      </c>
      <c r="C857" s="4">
        <v>57.49</v>
      </c>
    </row>
    <row r="858" spans="1:3" x14ac:dyDescent="0.3">
      <c r="A858" s="2" t="s">
        <v>42</v>
      </c>
      <c r="B858" s="4">
        <v>64</v>
      </c>
      <c r="C858" s="4">
        <v>44.1</v>
      </c>
    </row>
    <row r="859" spans="1:3" x14ac:dyDescent="0.3">
      <c r="A859" s="2" t="s">
        <v>1</v>
      </c>
      <c r="B859" s="4">
        <v>64</v>
      </c>
      <c r="C859" s="4">
        <v>46.39</v>
      </c>
    </row>
    <row r="860" spans="1:3" x14ac:dyDescent="0.3">
      <c r="A860" s="2" t="s">
        <v>19</v>
      </c>
      <c r="B860" s="4">
        <v>60</v>
      </c>
      <c r="C860" s="4">
        <v>41.48</v>
      </c>
    </row>
    <row r="861" spans="1:3" x14ac:dyDescent="0.3">
      <c r="A861" s="2" t="s">
        <v>16</v>
      </c>
      <c r="B861" s="4">
        <v>75</v>
      </c>
      <c r="C861" s="4">
        <v>58.77</v>
      </c>
    </row>
    <row r="862" spans="1:3" x14ac:dyDescent="0.3">
      <c r="A862" s="2" t="s">
        <v>28</v>
      </c>
      <c r="B862" s="4">
        <v>54</v>
      </c>
      <c r="C862" s="4">
        <v>35.92</v>
      </c>
    </row>
    <row r="863" spans="1:3" x14ac:dyDescent="0.3">
      <c r="A863" s="2" t="s">
        <v>13</v>
      </c>
      <c r="B863" s="4">
        <v>74</v>
      </c>
      <c r="C863" s="4">
        <v>74.010000000000005</v>
      </c>
    </row>
    <row r="864" spans="1:3" x14ac:dyDescent="0.3">
      <c r="A864" s="2" t="s">
        <v>13</v>
      </c>
      <c r="B864" s="4">
        <v>63</v>
      </c>
      <c r="C864" s="4">
        <v>57.52</v>
      </c>
    </row>
    <row r="865" spans="1:3" x14ac:dyDescent="0.3">
      <c r="A865" s="3" t="s">
        <v>32</v>
      </c>
      <c r="B865" s="5">
        <v>50</v>
      </c>
      <c r="C865" s="5">
        <v>55</v>
      </c>
    </row>
    <row r="866" spans="1:3" x14ac:dyDescent="0.3">
      <c r="A866" s="2" t="s">
        <v>30</v>
      </c>
      <c r="B866" s="4">
        <v>64</v>
      </c>
      <c r="C866" s="4">
        <v>48.67</v>
      </c>
    </row>
    <row r="867" spans="1:3" x14ac:dyDescent="0.3">
      <c r="A867" s="2" t="s">
        <v>12</v>
      </c>
      <c r="B867" s="4">
        <v>56</v>
      </c>
      <c r="C867" s="4">
        <v>64</v>
      </c>
    </row>
    <row r="868" spans="1:3" x14ac:dyDescent="0.3">
      <c r="A868" s="2" t="s">
        <v>15</v>
      </c>
      <c r="B868" s="4">
        <v>61</v>
      </c>
      <c r="C868" s="4">
        <v>45.14</v>
      </c>
    </row>
    <row r="869" spans="1:3" x14ac:dyDescent="0.3">
      <c r="A869" s="2" t="s">
        <v>21</v>
      </c>
      <c r="B869" s="4">
        <v>65</v>
      </c>
      <c r="C869" s="4">
        <v>47.41</v>
      </c>
    </row>
    <row r="870" spans="1:3" x14ac:dyDescent="0.3">
      <c r="A870" s="2" t="s">
        <v>37</v>
      </c>
      <c r="B870" s="4">
        <v>65</v>
      </c>
      <c r="C870" s="4">
        <v>56.66</v>
      </c>
    </row>
    <row r="871" spans="1:3" x14ac:dyDescent="0.3">
      <c r="A871" s="2" t="s">
        <v>14</v>
      </c>
      <c r="B871" s="4">
        <v>68</v>
      </c>
      <c r="C871" s="4">
        <v>52.44</v>
      </c>
    </row>
    <row r="872" spans="1:3" x14ac:dyDescent="0.3">
      <c r="A872" s="2" t="s">
        <v>4</v>
      </c>
      <c r="B872" s="4">
        <v>75</v>
      </c>
      <c r="C872" s="4">
        <v>65.739999999999995</v>
      </c>
    </row>
    <row r="873" spans="1:3" x14ac:dyDescent="0.3">
      <c r="A873" s="2" t="s">
        <v>8</v>
      </c>
      <c r="B873" s="4">
        <v>65</v>
      </c>
      <c r="C873" s="4">
        <v>46.06</v>
      </c>
    </row>
    <row r="874" spans="1:3" x14ac:dyDescent="0.3">
      <c r="A874" s="2" t="s">
        <v>10</v>
      </c>
      <c r="B874" s="4">
        <v>66</v>
      </c>
      <c r="C874" s="4">
        <v>56.15</v>
      </c>
    </row>
    <row r="875" spans="1:3" x14ac:dyDescent="0.3">
      <c r="A875" s="2" t="s">
        <v>7</v>
      </c>
      <c r="B875" s="4">
        <v>60</v>
      </c>
      <c r="C875" s="4">
        <v>48.98</v>
      </c>
    </row>
    <row r="876" spans="1:3" x14ac:dyDescent="0.3">
      <c r="A876" s="2" t="s">
        <v>8</v>
      </c>
      <c r="B876" s="4">
        <v>60</v>
      </c>
      <c r="C876" s="4">
        <v>36.67</v>
      </c>
    </row>
    <row r="877" spans="1:3" x14ac:dyDescent="0.3">
      <c r="A877" s="2" t="s">
        <v>7</v>
      </c>
      <c r="B877" s="4">
        <v>52</v>
      </c>
      <c r="C877" s="4">
        <v>40.9</v>
      </c>
    </row>
    <row r="878" spans="1:3" x14ac:dyDescent="0.3">
      <c r="A878" s="2" t="s">
        <v>3</v>
      </c>
      <c r="B878" s="4">
        <v>59</v>
      </c>
      <c r="C878" s="4">
        <v>52.14</v>
      </c>
    </row>
    <row r="879" spans="1:3" x14ac:dyDescent="0.3">
      <c r="A879" s="2" t="s">
        <v>33</v>
      </c>
      <c r="B879" s="4">
        <v>68</v>
      </c>
      <c r="C879" s="4">
        <v>49.54</v>
      </c>
    </row>
    <row r="880" spans="1:3" x14ac:dyDescent="0.3">
      <c r="A880" s="2" t="s">
        <v>14</v>
      </c>
      <c r="B880" s="4">
        <v>70</v>
      </c>
      <c r="C880" s="4">
        <v>55.39</v>
      </c>
    </row>
    <row r="881" spans="1:3" x14ac:dyDescent="0.3">
      <c r="A881" s="2" t="s">
        <v>13</v>
      </c>
      <c r="B881" s="4">
        <v>66</v>
      </c>
      <c r="C881" s="4">
        <v>62.01</v>
      </c>
    </row>
    <row r="882" spans="1:3" x14ac:dyDescent="0.3">
      <c r="A882" s="2" t="s">
        <v>43</v>
      </c>
      <c r="B882" s="4">
        <v>65</v>
      </c>
      <c r="C882" s="4">
        <v>65.489999999999995</v>
      </c>
    </row>
    <row r="883" spans="1:3" x14ac:dyDescent="0.3">
      <c r="A883" s="2" t="s">
        <v>28</v>
      </c>
      <c r="B883" s="4">
        <v>70</v>
      </c>
      <c r="C883" s="4">
        <v>61.35</v>
      </c>
    </row>
    <row r="884" spans="1:3" x14ac:dyDescent="0.3">
      <c r="A884" s="2" t="s">
        <v>27</v>
      </c>
      <c r="B884" s="4">
        <v>74</v>
      </c>
      <c r="C884" s="4">
        <v>54.46</v>
      </c>
    </row>
    <row r="885" spans="1:3" x14ac:dyDescent="0.3">
      <c r="A885" s="2" t="s">
        <v>13</v>
      </c>
      <c r="B885" s="4">
        <v>50</v>
      </c>
      <c r="C885" s="4">
        <v>38.03</v>
      </c>
    </row>
    <row r="886" spans="1:3" x14ac:dyDescent="0.3">
      <c r="A886" s="2" t="s">
        <v>27</v>
      </c>
      <c r="B886" s="4">
        <v>75</v>
      </c>
      <c r="C886" s="4">
        <v>55.84</v>
      </c>
    </row>
    <row r="887" spans="1:3" x14ac:dyDescent="0.3">
      <c r="A887" s="2" t="s">
        <v>7</v>
      </c>
      <c r="B887" s="4">
        <v>66</v>
      </c>
      <c r="C887" s="4">
        <v>55.03</v>
      </c>
    </row>
    <row r="888" spans="1:3" x14ac:dyDescent="0.3">
      <c r="A888" s="2" t="s">
        <v>3</v>
      </c>
      <c r="B888" s="4">
        <v>86</v>
      </c>
      <c r="C888" s="4">
        <v>60</v>
      </c>
    </row>
    <row r="889" spans="1:3" x14ac:dyDescent="0.3">
      <c r="A889" s="2" t="s">
        <v>32</v>
      </c>
      <c r="B889" s="4">
        <v>56</v>
      </c>
      <c r="C889" s="4">
        <v>47.65</v>
      </c>
    </row>
    <row r="890" spans="1:3" x14ac:dyDescent="0.3">
      <c r="A890" s="2" t="s">
        <v>39</v>
      </c>
      <c r="B890" s="4">
        <v>51</v>
      </c>
      <c r="C890" s="4">
        <v>37.119999999999997</v>
      </c>
    </row>
    <row r="891" spans="1:3" x14ac:dyDescent="0.3">
      <c r="A891" s="2" t="s">
        <v>26</v>
      </c>
      <c r="B891" s="4">
        <v>66</v>
      </c>
      <c r="C891" s="4">
        <v>50.45</v>
      </c>
    </row>
    <row r="892" spans="1:3" x14ac:dyDescent="0.3">
      <c r="A892" s="2" t="s">
        <v>40</v>
      </c>
      <c r="B892" s="4">
        <v>57</v>
      </c>
      <c r="C892" s="4">
        <v>45.9</v>
      </c>
    </row>
    <row r="893" spans="1:3" x14ac:dyDescent="0.3">
      <c r="A893" s="2" t="s">
        <v>18</v>
      </c>
      <c r="B893" s="4">
        <v>63</v>
      </c>
      <c r="C893" s="4">
        <v>50.7</v>
      </c>
    </row>
    <row r="894" spans="1:3" x14ac:dyDescent="0.3">
      <c r="A894" s="2" t="s">
        <v>11</v>
      </c>
      <c r="B894" s="4">
        <v>50</v>
      </c>
      <c r="C894" s="4">
        <v>37.9</v>
      </c>
    </row>
    <row r="895" spans="1:3" x14ac:dyDescent="0.3">
      <c r="A895" s="2" t="s">
        <v>44</v>
      </c>
      <c r="B895" s="4">
        <v>75</v>
      </c>
      <c r="C895" s="4">
        <v>60.92</v>
      </c>
    </row>
    <row r="896" spans="1:3" x14ac:dyDescent="0.3">
      <c r="A896" s="2" t="s">
        <v>19</v>
      </c>
      <c r="B896" s="4">
        <v>65</v>
      </c>
      <c r="C896" s="4">
        <v>48.38</v>
      </c>
    </row>
    <row r="897" spans="1:3" x14ac:dyDescent="0.3">
      <c r="A897" s="2" t="s">
        <v>38</v>
      </c>
      <c r="B897" s="4">
        <v>50</v>
      </c>
      <c r="C897" s="4">
        <v>32.99</v>
      </c>
    </row>
    <row r="898" spans="1:3" x14ac:dyDescent="0.3">
      <c r="A898" s="2" t="s">
        <v>12</v>
      </c>
      <c r="B898" s="4">
        <v>69</v>
      </c>
      <c r="C898" s="4">
        <v>62.58</v>
      </c>
    </row>
    <row r="899" spans="1:3" x14ac:dyDescent="0.3">
      <c r="A899" s="2" t="s">
        <v>13</v>
      </c>
      <c r="B899" s="4">
        <v>58</v>
      </c>
      <c r="C899" s="4">
        <v>50.02</v>
      </c>
    </row>
    <row r="900" spans="1:3" x14ac:dyDescent="0.3">
      <c r="A900" s="2" t="s">
        <v>15</v>
      </c>
      <c r="B900" s="4">
        <v>57</v>
      </c>
      <c r="C900" s="4">
        <v>40.07</v>
      </c>
    </row>
    <row r="901" spans="1:3" x14ac:dyDescent="0.3">
      <c r="A901" s="2" t="s">
        <v>13</v>
      </c>
      <c r="B901" s="4">
        <v>53</v>
      </c>
      <c r="C901" s="4">
        <v>42.53</v>
      </c>
    </row>
    <row r="902" spans="1:3" x14ac:dyDescent="0.3">
      <c r="A902" s="2" t="s">
        <v>18</v>
      </c>
      <c r="B902" s="4">
        <v>55</v>
      </c>
      <c r="C902" s="4">
        <v>40.44</v>
      </c>
    </row>
    <row r="903" spans="1:3" x14ac:dyDescent="0.3">
      <c r="A903" s="2" t="s">
        <v>34</v>
      </c>
      <c r="B903" s="4">
        <v>70</v>
      </c>
      <c r="C903" s="4">
        <v>58.24</v>
      </c>
    </row>
    <row r="904" spans="1:3" x14ac:dyDescent="0.3">
      <c r="A904" s="2" t="s">
        <v>4</v>
      </c>
      <c r="B904" s="4">
        <v>69</v>
      </c>
      <c r="C904" s="4">
        <v>57.09</v>
      </c>
    </row>
    <row r="905" spans="1:3" x14ac:dyDescent="0.3">
      <c r="A905" s="2" t="s">
        <v>1</v>
      </c>
      <c r="B905" s="4">
        <v>58</v>
      </c>
      <c r="C905" s="4">
        <v>37.31</v>
      </c>
    </row>
    <row r="906" spans="1:3" x14ac:dyDescent="0.3">
      <c r="A906" s="2" t="s">
        <v>38</v>
      </c>
      <c r="B906" s="4">
        <v>54</v>
      </c>
      <c r="C906" s="4">
        <v>37.549999999999997</v>
      </c>
    </row>
    <row r="907" spans="1:3" x14ac:dyDescent="0.3">
      <c r="A907" s="2" t="s">
        <v>24</v>
      </c>
      <c r="B907" s="4">
        <v>73</v>
      </c>
      <c r="C907" s="4">
        <v>59.52</v>
      </c>
    </row>
    <row r="908" spans="1:3" x14ac:dyDescent="0.3">
      <c r="A908" s="2" t="s">
        <v>27</v>
      </c>
      <c r="B908" s="4">
        <v>68</v>
      </c>
      <c r="C908" s="4">
        <v>46.21</v>
      </c>
    </row>
    <row r="909" spans="1:3" x14ac:dyDescent="0.3">
      <c r="A909" s="2" t="s">
        <v>28</v>
      </c>
      <c r="B909" s="4">
        <v>65</v>
      </c>
      <c r="C909" s="4">
        <v>53.41</v>
      </c>
    </row>
    <row r="910" spans="1:3" x14ac:dyDescent="0.3">
      <c r="A910" s="2" t="s">
        <v>27</v>
      </c>
      <c r="B910" s="4">
        <v>59</v>
      </c>
      <c r="C910" s="4">
        <v>33.82</v>
      </c>
    </row>
    <row r="911" spans="1:3" x14ac:dyDescent="0.3">
      <c r="A911" s="2" t="s">
        <v>24</v>
      </c>
      <c r="B911" s="4">
        <v>70</v>
      </c>
      <c r="C911" s="4">
        <v>55.84</v>
      </c>
    </row>
    <row r="912" spans="1:3" x14ac:dyDescent="0.3">
      <c r="A912" s="3" t="s">
        <v>31</v>
      </c>
      <c r="B912" s="5">
        <v>78</v>
      </c>
      <c r="C912" s="5">
        <v>70.34</v>
      </c>
    </row>
    <row r="913" spans="1:3" x14ac:dyDescent="0.3">
      <c r="A913" s="2" t="s">
        <v>3</v>
      </c>
      <c r="B913" s="4">
        <v>79</v>
      </c>
      <c r="C913" s="4">
        <v>71.11</v>
      </c>
    </row>
    <row r="914" spans="1:3" x14ac:dyDescent="0.3">
      <c r="A914" s="2" t="s">
        <v>39</v>
      </c>
      <c r="B914" s="4">
        <v>42</v>
      </c>
      <c r="C914" s="4">
        <v>30.44</v>
      </c>
    </row>
    <row r="915" spans="1:3" x14ac:dyDescent="0.3">
      <c r="A915" s="2" t="s">
        <v>1</v>
      </c>
      <c r="B915" s="4">
        <v>74</v>
      </c>
      <c r="C915" s="4">
        <v>61.52</v>
      </c>
    </row>
    <row r="916" spans="1:3" x14ac:dyDescent="0.3">
      <c r="A916" s="2" t="s">
        <v>21</v>
      </c>
      <c r="B916" s="4">
        <v>74</v>
      </c>
      <c r="C916" s="4">
        <v>58.75</v>
      </c>
    </row>
    <row r="917" spans="1:3" x14ac:dyDescent="0.3">
      <c r="A917" s="2" t="s">
        <v>10</v>
      </c>
      <c r="B917" s="4">
        <v>50</v>
      </c>
      <c r="C917" s="4">
        <v>37.130000000000003</v>
      </c>
    </row>
    <row r="918" spans="1:3" x14ac:dyDescent="0.3">
      <c r="A918" s="2" t="s">
        <v>9</v>
      </c>
      <c r="B918" s="4">
        <v>58</v>
      </c>
      <c r="C918" s="4">
        <v>38.869999999999997</v>
      </c>
    </row>
    <row r="919" spans="1:3" x14ac:dyDescent="0.3">
      <c r="A919" s="2" t="s">
        <v>25</v>
      </c>
      <c r="B919" s="4">
        <v>54</v>
      </c>
      <c r="C919" s="4">
        <v>29.22</v>
      </c>
    </row>
    <row r="920" spans="1:3" x14ac:dyDescent="0.3">
      <c r="A920" s="2" t="s">
        <v>7</v>
      </c>
      <c r="B920" s="4">
        <v>70</v>
      </c>
      <c r="C920" s="4">
        <v>59.07</v>
      </c>
    </row>
    <row r="921" spans="1:3" x14ac:dyDescent="0.3">
      <c r="A921" s="2" t="s">
        <v>15</v>
      </c>
      <c r="B921" s="4">
        <v>66</v>
      </c>
      <c r="C921" s="4">
        <v>51.49</v>
      </c>
    </row>
    <row r="922" spans="1:3" x14ac:dyDescent="0.3">
      <c r="A922" s="2" t="s">
        <v>31</v>
      </c>
      <c r="B922" s="4">
        <v>62</v>
      </c>
      <c r="C922" s="4">
        <v>43.76</v>
      </c>
    </row>
    <row r="923" spans="1:3" x14ac:dyDescent="0.3">
      <c r="A923" s="2" t="s">
        <v>34</v>
      </c>
      <c r="B923" s="4">
        <v>68</v>
      </c>
      <c r="C923" s="4">
        <v>54.65</v>
      </c>
    </row>
    <row r="924" spans="1:3" x14ac:dyDescent="0.3">
      <c r="A924" s="2" t="s">
        <v>21</v>
      </c>
      <c r="B924" s="4">
        <v>61</v>
      </c>
      <c r="C924" s="4">
        <v>42.36</v>
      </c>
    </row>
    <row r="925" spans="1:3" x14ac:dyDescent="0.3">
      <c r="A925" s="2" t="s">
        <v>36</v>
      </c>
      <c r="B925" s="4">
        <v>64</v>
      </c>
      <c r="C925" s="4">
        <v>51.5</v>
      </c>
    </row>
    <row r="926" spans="1:3" x14ac:dyDescent="0.3">
      <c r="A926" s="2" t="s">
        <v>8</v>
      </c>
      <c r="B926" s="4">
        <v>60</v>
      </c>
      <c r="C926" s="4">
        <v>36.67</v>
      </c>
    </row>
    <row r="927" spans="1:3" x14ac:dyDescent="0.3">
      <c r="A927" s="2" t="s">
        <v>35</v>
      </c>
      <c r="B927" s="4">
        <v>64</v>
      </c>
      <c r="C927" s="4">
        <v>54.47</v>
      </c>
    </row>
    <row r="928" spans="1:3" x14ac:dyDescent="0.3">
      <c r="A928" s="2" t="s">
        <v>9</v>
      </c>
      <c r="B928" s="4">
        <v>77</v>
      </c>
      <c r="C928" s="4">
        <v>59.89</v>
      </c>
    </row>
    <row r="929" spans="1:3" x14ac:dyDescent="0.3">
      <c r="A929" s="2" t="s">
        <v>17</v>
      </c>
      <c r="B929" s="4">
        <v>56</v>
      </c>
      <c r="C929" s="4">
        <v>50.45</v>
      </c>
    </row>
    <row r="930" spans="1:3" x14ac:dyDescent="0.3">
      <c r="A930" s="2" t="s">
        <v>21</v>
      </c>
      <c r="B930" s="4">
        <v>81</v>
      </c>
      <c r="C930" s="4">
        <v>67.58</v>
      </c>
    </row>
    <row r="931" spans="1:3" x14ac:dyDescent="0.3">
      <c r="A931" s="2" t="s">
        <v>31</v>
      </c>
      <c r="B931" s="4">
        <v>58</v>
      </c>
      <c r="C931" s="4">
        <v>37.11</v>
      </c>
    </row>
    <row r="932" spans="1:3" x14ac:dyDescent="0.3">
      <c r="A932" s="2" t="s">
        <v>20</v>
      </c>
      <c r="B932" s="4">
        <v>74</v>
      </c>
      <c r="C932" s="4">
        <v>50</v>
      </c>
    </row>
    <row r="933" spans="1:3" x14ac:dyDescent="0.3">
      <c r="A933" s="2" t="s">
        <v>33</v>
      </c>
      <c r="B933" s="4">
        <v>71</v>
      </c>
      <c r="C933" s="4">
        <v>53.27</v>
      </c>
    </row>
    <row r="934" spans="1:3" x14ac:dyDescent="0.3">
      <c r="A934" s="2" t="s">
        <v>1</v>
      </c>
      <c r="B934" s="4">
        <v>85</v>
      </c>
      <c r="C934" s="4">
        <v>78.16</v>
      </c>
    </row>
    <row r="935" spans="1:3" x14ac:dyDescent="0.3">
      <c r="A935" s="2" t="s">
        <v>43</v>
      </c>
      <c r="B935" s="4">
        <v>54</v>
      </c>
      <c r="C935" s="4">
        <v>44.45</v>
      </c>
    </row>
    <row r="936" spans="1:3" x14ac:dyDescent="0.3">
      <c r="A936" s="2" t="s">
        <v>21</v>
      </c>
      <c r="B936" s="4">
        <v>70</v>
      </c>
      <c r="C936" s="4">
        <v>53.71</v>
      </c>
    </row>
    <row r="937" spans="1:3" x14ac:dyDescent="0.3">
      <c r="A937" s="2" t="s">
        <v>32</v>
      </c>
      <c r="B937" s="4">
        <v>50</v>
      </c>
      <c r="C937" s="4">
        <v>40.82</v>
      </c>
    </row>
    <row r="938" spans="1:3" x14ac:dyDescent="0.3">
      <c r="A938" s="2" t="s">
        <v>29</v>
      </c>
      <c r="B938" s="4">
        <v>72</v>
      </c>
      <c r="C938" s="4">
        <v>54.66</v>
      </c>
    </row>
    <row r="939" spans="1:3" x14ac:dyDescent="0.3">
      <c r="A939" s="2" t="s">
        <v>24</v>
      </c>
      <c r="B939" s="4">
        <v>50</v>
      </c>
      <c r="C939" s="4">
        <v>31.35</v>
      </c>
    </row>
    <row r="940" spans="1:3" x14ac:dyDescent="0.3">
      <c r="A940" s="2" t="s">
        <v>1</v>
      </c>
      <c r="B940" s="4">
        <v>66</v>
      </c>
      <c r="C940" s="4">
        <v>49.42</v>
      </c>
    </row>
    <row r="941" spans="1:3" x14ac:dyDescent="0.3">
      <c r="A941" s="2" t="s">
        <v>31</v>
      </c>
      <c r="B941" s="4">
        <v>58</v>
      </c>
      <c r="C941" s="4">
        <v>37.11</v>
      </c>
    </row>
    <row r="942" spans="1:3" x14ac:dyDescent="0.3">
      <c r="A942" s="2" t="s">
        <v>19</v>
      </c>
      <c r="B942" s="4">
        <v>64</v>
      </c>
      <c r="C942" s="4">
        <v>47</v>
      </c>
    </row>
    <row r="943" spans="1:3" x14ac:dyDescent="0.3">
      <c r="A943" s="2" t="s">
        <v>41</v>
      </c>
      <c r="B943" s="4">
        <v>79</v>
      </c>
      <c r="C943" s="4">
        <v>63.98</v>
      </c>
    </row>
    <row r="944" spans="1:3" x14ac:dyDescent="0.3">
      <c r="A944" s="2" t="s">
        <v>2</v>
      </c>
      <c r="B944" s="4">
        <v>59</v>
      </c>
      <c r="C944" s="4">
        <v>38.619999999999997</v>
      </c>
    </row>
    <row r="945" spans="1:3" x14ac:dyDescent="0.3">
      <c r="A945" s="2" t="s">
        <v>1</v>
      </c>
      <c r="B945" s="4">
        <v>65</v>
      </c>
      <c r="C945" s="4">
        <v>47.9</v>
      </c>
    </row>
    <row r="946" spans="1:3" x14ac:dyDescent="0.3">
      <c r="A946" s="2" t="s">
        <v>27</v>
      </c>
      <c r="B946" s="4">
        <v>71</v>
      </c>
      <c r="C946" s="4">
        <v>50.33</v>
      </c>
    </row>
    <row r="947" spans="1:3" x14ac:dyDescent="0.3">
      <c r="A947" s="2" t="s">
        <v>32</v>
      </c>
      <c r="B947" s="4">
        <v>45</v>
      </c>
      <c r="C947" s="4">
        <v>35.119999999999997</v>
      </c>
    </row>
    <row r="948" spans="1:3" x14ac:dyDescent="0.3">
      <c r="A948" s="2" t="s">
        <v>45</v>
      </c>
      <c r="B948" s="4">
        <v>73</v>
      </c>
      <c r="C948" s="4">
        <v>61.95</v>
      </c>
    </row>
    <row r="949" spans="1:3" x14ac:dyDescent="0.3">
      <c r="A949" s="2" t="s">
        <v>42</v>
      </c>
      <c r="B949" s="4">
        <v>74</v>
      </c>
      <c r="C949" s="4">
        <v>64.95</v>
      </c>
    </row>
    <row r="950" spans="1:3" x14ac:dyDescent="0.3">
      <c r="A950" s="2" t="s">
        <v>20</v>
      </c>
      <c r="B950" s="4">
        <v>45</v>
      </c>
      <c r="C950" s="4">
        <v>36.229999999999997</v>
      </c>
    </row>
    <row r="951" spans="1:3" x14ac:dyDescent="0.3">
      <c r="A951" s="2" t="s">
        <v>34</v>
      </c>
      <c r="B951" s="4">
        <v>70</v>
      </c>
      <c r="C951" s="4">
        <v>58.24</v>
      </c>
    </row>
    <row r="952" spans="1:3" x14ac:dyDescent="0.3">
      <c r="A952" s="2" t="s">
        <v>13</v>
      </c>
      <c r="B952" s="4">
        <v>70</v>
      </c>
      <c r="C952" s="4">
        <v>68.010000000000005</v>
      </c>
    </row>
    <row r="953" spans="1:3" x14ac:dyDescent="0.3">
      <c r="A953" s="3" t="s">
        <v>13</v>
      </c>
      <c r="B953" s="5">
        <v>70</v>
      </c>
      <c r="C953" s="5">
        <v>68.010000000000005</v>
      </c>
    </row>
    <row r="954" spans="1:3" x14ac:dyDescent="0.3">
      <c r="A954" s="2" t="s">
        <v>42</v>
      </c>
      <c r="B954" s="4">
        <v>70</v>
      </c>
      <c r="C954" s="4">
        <v>56.61</v>
      </c>
    </row>
    <row r="955" spans="1:3" x14ac:dyDescent="0.3">
      <c r="A955" s="2" t="s">
        <v>20</v>
      </c>
      <c r="B955" s="4">
        <v>58</v>
      </c>
      <c r="C955" s="4">
        <v>47.29</v>
      </c>
    </row>
    <row r="956" spans="1:3" x14ac:dyDescent="0.3">
      <c r="A956" s="2" t="s">
        <v>12</v>
      </c>
      <c r="B956" s="4">
        <v>73</v>
      </c>
      <c r="C956" s="4">
        <v>67.349999999999994</v>
      </c>
    </row>
    <row r="957" spans="1:3" x14ac:dyDescent="0.3">
      <c r="A957" s="2" t="s">
        <v>25</v>
      </c>
      <c r="B957" s="4">
        <v>59</v>
      </c>
      <c r="C957" s="4">
        <v>37.53</v>
      </c>
    </row>
    <row r="958" spans="1:3" x14ac:dyDescent="0.3">
      <c r="A958" s="2" t="s">
        <v>20</v>
      </c>
      <c r="B958" s="4">
        <v>70</v>
      </c>
      <c r="C958" s="4">
        <v>57.5</v>
      </c>
    </row>
    <row r="959" spans="1:3" x14ac:dyDescent="0.3">
      <c r="A959" s="2" t="s">
        <v>28</v>
      </c>
      <c r="B959" s="4">
        <v>61</v>
      </c>
      <c r="C959" s="4">
        <v>47.05</v>
      </c>
    </row>
    <row r="960" spans="1:3" x14ac:dyDescent="0.3">
      <c r="A960" s="2" t="s">
        <v>3</v>
      </c>
      <c r="B960" s="4">
        <v>53</v>
      </c>
      <c r="C960" s="4">
        <v>46.45</v>
      </c>
    </row>
    <row r="961" spans="1:3" x14ac:dyDescent="0.3">
      <c r="A961" s="3" t="s">
        <v>39</v>
      </c>
      <c r="B961" s="5">
        <v>90</v>
      </c>
      <c r="C961" s="5">
        <v>66.069999999999993</v>
      </c>
    </row>
    <row r="962" spans="1:3" x14ac:dyDescent="0.3">
      <c r="A962" s="2" t="s">
        <v>8</v>
      </c>
      <c r="B962" s="4">
        <v>58</v>
      </c>
      <c r="C962" s="4">
        <v>32.909999999999997</v>
      </c>
    </row>
    <row r="963" spans="1:3" x14ac:dyDescent="0.3">
      <c r="A963" s="2" t="s">
        <v>9</v>
      </c>
      <c r="B963" s="4">
        <v>75</v>
      </c>
      <c r="C963" s="4">
        <v>57.68</v>
      </c>
    </row>
    <row r="964" spans="1:3" x14ac:dyDescent="0.3">
      <c r="A964" s="2" t="s">
        <v>2</v>
      </c>
      <c r="B964" s="4">
        <v>59</v>
      </c>
      <c r="C964" s="4">
        <v>38.619999999999997</v>
      </c>
    </row>
    <row r="965" spans="1:3" x14ac:dyDescent="0.3">
      <c r="A965" s="2" t="s">
        <v>44</v>
      </c>
      <c r="B965" s="4">
        <v>70</v>
      </c>
      <c r="C965" s="4">
        <v>52.65</v>
      </c>
    </row>
    <row r="966" spans="1:3" x14ac:dyDescent="0.3">
      <c r="A966" s="2" t="s">
        <v>41</v>
      </c>
      <c r="B966" s="4">
        <v>65</v>
      </c>
      <c r="C966" s="4">
        <v>47.37</v>
      </c>
    </row>
    <row r="967" spans="1:3" x14ac:dyDescent="0.3">
      <c r="A967" s="2" t="s">
        <v>45</v>
      </c>
      <c r="B967" s="4">
        <v>52</v>
      </c>
      <c r="C967" s="4">
        <v>37.270000000000003</v>
      </c>
    </row>
    <row r="968" spans="1:3" x14ac:dyDescent="0.3">
      <c r="A968" s="2" t="s">
        <v>41</v>
      </c>
      <c r="B968" s="4">
        <v>58</v>
      </c>
      <c r="C968" s="4">
        <v>39.07</v>
      </c>
    </row>
    <row r="969" spans="1:3" x14ac:dyDescent="0.3">
      <c r="A969" s="2" t="s">
        <v>32</v>
      </c>
      <c r="B969" s="4">
        <v>60</v>
      </c>
      <c r="C969" s="4">
        <v>52.21</v>
      </c>
    </row>
    <row r="970" spans="1:3" x14ac:dyDescent="0.3">
      <c r="A970" s="2" t="s">
        <v>45</v>
      </c>
      <c r="B970" s="4">
        <v>76</v>
      </c>
      <c r="C970" s="4">
        <v>65.48</v>
      </c>
    </row>
    <row r="971" spans="1:3" x14ac:dyDescent="0.3">
      <c r="A971" s="2" t="s">
        <v>6</v>
      </c>
      <c r="B971" s="4">
        <v>60</v>
      </c>
      <c r="C971" s="4">
        <v>50.47</v>
      </c>
    </row>
    <row r="972" spans="1:3" x14ac:dyDescent="0.3">
      <c r="A972" s="2" t="s">
        <v>30</v>
      </c>
      <c r="B972" s="4">
        <v>57</v>
      </c>
      <c r="C972" s="4">
        <v>39.24</v>
      </c>
    </row>
    <row r="973" spans="1:3" x14ac:dyDescent="0.3">
      <c r="A973" s="2" t="s">
        <v>21</v>
      </c>
      <c r="B973" s="4">
        <v>68</v>
      </c>
      <c r="C973" s="4">
        <v>51.19</v>
      </c>
    </row>
    <row r="974" spans="1:3" x14ac:dyDescent="0.3">
      <c r="A974" s="2" t="s">
        <v>17</v>
      </c>
      <c r="B974" s="4">
        <v>47</v>
      </c>
      <c r="C974" s="4">
        <v>35.520000000000003</v>
      </c>
    </row>
    <row r="975" spans="1:3" x14ac:dyDescent="0.3">
      <c r="A975" s="2" t="s">
        <v>22</v>
      </c>
      <c r="B975" s="4">
        <v>60</v>
      </c>
      <c r="C975" s="4">
        <v>44.17</v>
      </c>
    </row>
    <row r="976" spans="1:3" x14ac:dyDescent="0.3">
      <c r="A976" s="2" t="s">
        <v>8</v>
      </c>
      <c r="B976" s="4">
        <v>75</v>
      </c>
      <c r="C976" s="4">
        <v>64.84</v>
      </c>
    </row>
    <row r="977" spans="1:3" x14ac:dyDescent="0.3">
      <c r="A977" s="2" t="s">
        <v>8</v>
      </c>
      <c r="B977" s="4">
        <v>65</v>
      </c>
      <c r="C977" s="4">
        <v>46.06</v>
      </c>
    </row>
    <row r="978" spans="1:3" x14ac:dyDescent="0.3">
      <c r="A978" s="2" t="s">
        <v>4</v>
      </c>
      <c r="B978" s="4">
        <v>64</v>
      </c>
      <c r="C978" s="4">
        <v>49.88</v>
      </c>
    </row>
    <row r="979" spans="1:3" x14ac:dyDescent="0.3">
      <c r="A979" s="2" t="s">
        <v>27</v>
      </c>
      <c r="B979" s="4">
        <v>79</v>
      </c>
      <c r="C979" s="4">
        <v>61.34</v>
      </c>
    </row>
    <row r="980" spans="1:3" x14ac:dyDescent="0.3">
      <c r="A980" s="2" t="s">
        <v>21</v>
      </c>
      <c r="B980" s="4">
        <v>65</v>
      </c>
      <c r="C980" s="4">
        <v>47.41</v>
      </c>
    </row>
    <row r="981" spans="1:3" x14ac:dyDescent="0.3">
      <c r="A981" s="2" t="s">
        <v>10</v>
      </c>
      <c r="B981" s="4">
        <v>54</v>
      </c>
      <c r="C981" s="4">
        <v>41.89</v>
      </c>
    </row>
    <row r="982" spans="1:3" x14ac:dyDescent="0.3">
      <c r="A982" s="2" t="s">
        <v>38</v>
      </c>
      <c r="B982" s="4">
        <v>82</v>
      </c>
      <c r="C982" s="4">
        <v>69.45</v>
      </c>
    </row>
    <row r="983" spans="1:3" x14ac:dyDescent="0.3">
      <c r="A983" s="2" t="s">
        <v>21</v>
      </c>
      <c r="B983" s="4">
        <v>61</v>
      </c>
      <c r="C983" s="4">
        <v>42.36</v>
      </c>
    </row>
    <row r="984" spans="1:3" x14ac:dyDescent="0.3">
      <c r="A984" s="2" t="s">
        <v>26</v>
      </c>
      <c r="B984" s="4">
        <v>61</v>
      </c>
      <c r="C984" s="4">
        <v>43</v>
      </c>
    </row>
    <row r="985" spans="1:3" x14ac:dyDescent="0.3">
      <c r="A985" s="2" t="s">
        <v>30</v>
      </c>
      <c r="B985" s="4">
        <v>82</v>
      </c>
      <c r="C985" s="4">
        <v>72.930000000000007</v>
      </c>
    </row>
    <row r="986" spans="1:3" x14ac:dyDescent="0.3">
      <c r="A986" s="2" t="s">
        <v>27</v>
      </c>
      <c r="B986" s="4">
        <v>82</v>
      </c>
      <c r="C986" s="4">
        <v>65.47</v>
      </c>
    </row>
    <row r="987" spans="1:3" x14ac:dyDescent="0.3">
      <c r="A987" s="2" t="s">
        <v>4</v>
      </c>
      <c r="B987" s="4">
        <v>52</v>
      </c>
      <c r="C987" s="4">
        <v>32.57</v>
      </c>
    </row>
    <row r="988" spans="1:3" x14ac:dyDescent="0.3">
      <c r="A988" s="2" t="s">
        <v>2</v>
      </c>
      <c r="B988" s="4">
        <v>68</v>
      </c>
      <c r="C988" s="4">
        <v>52.65</v>
      </c>
    </row>
    <row r="989" spans="1:3" x14ac:dyDescent="0.3">
      <c r="A989" s="3" t="s">
        <v>45</v>
      </c>
      <c r="B989" s="5">
        <v>80</v>
      </c>
      <c r="C989" s="5">
        <v>70.180000000000007</v>
      </c>
    </row>
    <row r="990" spans="1:3" x14ac:dyDescent="0.3">
      <c r="A990" s="2" t="s">
        <v>10</v>
      </c>
      <c r="B990" s="4">
        <v>68</v>
      </c>
      <c r="C990" s="4">
        <v>58.53</v>
      </c>
    </row>
    <row r="991" spans="1:3" x14ac:dyDescent="0.3">
      <c r="A991" s="2" t="s">
        <v>33</v>
      </c>
      <c r="B991" s="4">
        <v>56</v>
      </c>
      <c r="C991" s="4">
        <v>34.61</v>
      </c>
    </row>
    <row r="992" spans="1:3" x14ac:dyDescent="0.3">
      <c r="A992" s="2" t="s">
        <v>22</v>
      </c>
      <c r="B992" s="4">
        <v>78</v>
      </c>
      <c r="C992" s="4">
        <v>63.66</v>
      </c>
    </row>
    <row r="993" spans="1:3" x14ac:dyDescent="0.3">
      <c r="A993" s="2" t="s">
        <v>26</v>
      </c>
      <c r="B993" s="4">
        <v>75</v>
      </c>
      <c r="C993" s="4">
        <v>63.87</v>
      </c>
    </row>
    <row r="994" spans="1:3" x14ac:dyDescent="0.3">
      <c r="A994" s="2" t="s">
        <v>36</v>
      </c>
      <c r="B994" s="4">
        <v>51</v>
      </c>
      <c r="C994" s="4">
        <v>36.020000000000003</v>
      </c>
    </row>
    <row r="995" spans="1:3" x14ac:dyDescent="0.3">
      <c r="A995" s="2" t="s">
        <v>15</v>
      </c>
      <c r="B995" s="4">
        <v>52</v>
      </c>
      <c r="C995" s="4">
        <v>33.729999999999997</v>
      </c>
    </row>
    <row r="996" spans="1:3" x14ac:dyDescent="0.3">
      <c r="A996" s="2" t="s">
        <v>35</v>
      </c>
      <c r="B996" s="4">
        <v>58</v>
      </c>
      <c r="C996" s="4">
        <v>44.22</v>
      </c>
    </row>
    <row r="997" spans="1:3" x14ac:dyDescent="0.3">
      <c r="A997" s="3" t="s">
        <v>18</v>
      </c>
      <c r="B997" s="5">
        <v>83</v>
      </c>
      <c r="C997" s="5">
        <v>76.33</v>
      </c>
    </row>
    <row r="998" spans="1:3" x14ac:dyDescent="0.3">
      <c r="A998" s="2" t="s">
        <v>5</v>
      </c>
      <c r="B998" s="4">
        <v>70</v>
      </c>
      <c r="C998" s="4">
        <v>60.61</v>
      </c>
    </row>
    <row r="999" spans="1:3" x14ac:dyDescent="0.3">
      <c r="A999" s="2" t="s">
        <v>40</v>
      </c>
      <c r="B999" s="4">
        <v>52</v>
      </c>
      <c r="C999" s="4">
        <v>39.56</v>
      </c>
    </row>
    <row r="1000" spans="1:3" x14ac:dyDescent="0.3">
      <c r="A1000" s="2" t="s">
        <v>9</v>
      </c>
      <c r="B1000" s="4">
        <v>64</v>
      </c>
      <c r="C1000" s="4">
        <v>45.51</v>
      </c>
    </row>
    <row r="1001" spans="1:3" x14ac:dyDescent="0.3">
      <c r="A1001" s="2" t="s">
        <v>38</v>
      </c>
      <c r="B1001" s="4">
        <v>56</v>
      </c>
      <c r="C1001" s="4">
        <v>39.83</v>
      </c>
    </row>
    <row r="1002" spans="1:3" x14ac:dyDescent="0.3">
      <c r="A1002" s="2" t="s">
        <v>41</v>
      </c>
      <c r="B1002" s="4">
        <v>69</v>
      </c>
      <c r="C1002" s="4">
        <v>52.12</v>
      </c>
    </row>
    <row r="1003" spans="1:3" x14ac:dyDescent="0.3">
      <c r="A1003" s="2" t="s">
        <v>22</v>
      </c>
      <c r="B1003" s="4">
        <v>80</v>
      </c>
      <c r="C1003" s="4">
        <v>65.819999999999993</v>
      </c>
    </row>
    <row r="1004" spans="1:3" x14ac:dyDescent="0.3">
      <c r="A1004" s="2" t="s">
        <v>4</v>
      </c>
      <c r="B1004" s="4">
        <v>72</v>
      </c>
      <c r="C1004" s="4">
        <v>61.41</v>
      </c>
    </row>
    <row r="1005" spans="1:3" x14ac:dyDescent="0.3">
      <c r="A1005" s="2" t="s">
        <v>23</v>
      </c>
      <c r="B1005" s="4">
        <v>60</v>
      </c>
      <c r="C1005" s="4">
        <v>46.64</v>
      </c>
    </row>
    <row r="1006" spans="1:3" x14ac:dyDescent="0.3">
      <c r="A1006" s="2" t="s">
        <v>26</v>
      </c>
      <c r="B1006" s="4">
        <v>78</v>
      </c>
      <c r="C1006" s="4">
        <v>68.34</v>
      </c>
    </row>
    <row r="1007" spans="1:3" x14ac:dyDescent="0.3">
      <c r="A1007" s="2" t="s">
        <v>1</v>
      </c>
      <c r="B1007" s="4">
        <v>65</v>
      </c>
      <c r="C1007" s="4">
        <v>47.9</v>
      </c>
    </row>
    <row r="1008" spans="1:3" x14ac:dyDescent="0.3">
      <c r="A1008" s="2" t="s">
        <v>14</v>
      </c>
      <c r="B1008" s="4">
        <v>65</v>
      </c>
      <c r="C1008" s="4">
        <v>48.01</v>
      </c>
    </row>
    <row r="1009" spans="1:3" x14ac:dyDescent="0.3">
      <c r="A1009" s="2" t="s">
        <v>28</v>
      </c>
      <c r="B1009" s="4">
        <v>64</v>
      </c>
      <c r="C1009" s="4">
        <v>51.82</v>
      </c>
    </row>
    <row r="1010" spans="1:3" x14ac:dyDescent="0.3">
      <c r="A1010" s="2" t="s">
        <v>30</v>
      </c>
      <c r="B1010" s="4">
        <v>60</v>
      </c>
      <c r="C1010" s="4">
        <v>43.28</v>
      </c>
    </row>
    <row r="1011" spans="1:3" x14ac:dyDescent="0.3">
      <c r="A1011" s="2" t="s">
        <v>33</v>
      </c>
      <c r="B1011" s="4">
        <v>73</v>
      </c>
      <c r="C1011" s="4">
        <v>55.76</v>
      </c>
    </row>
    <row r="1012" spans="1:3" x14ac:dyDescent="0.3">
      <c r="A1012" s="2" t="s">
        <v>35</v>
      </c>
      <c r="B1012" s="4">
        <v>65</v>
      </c>
      <c r="C1012" s="4">
        <v>56.17</v>
      </c>
    </row>
    <row r="1013" spans="1:3" x14ac:dyDescent="0.3">
      <c r="A1013" s="2" t="s">
        <v>26</v>
      </c>
      <c r="B1013" s="4">
        <v>62</v>
      </c>
      <c r="C1013" s="4">
        <v>44.49</v>
      </c>
    </row>
    <row r="1014" spans="1:3" x14ac:dyDescent="0.3">
      <c r="A1014" s="2" t="s">
        <v>42</v>
      </c>
      <c r="B1014" s="4">
        <v>73</v>
      </c>
      <c r="C1014" s="4">
        <v>62.86</v>
      </c>
    </row>
    <row r="1015" spans="1:3" x14ac:dyDescent="0.3">
      <c r="A1015" s="2" t="s">
        <v>13</v>
      </c>
      <c r="B1015" s="4">
        <v>60</v>
      </c>
      <c r="C1015" s="4">
        <v>53.02</v>
      </c>
    </row>
    <row r="1016" spans="1:3" x14ac:dyDescent="0.3">
      <c r="A1016" s="2" t="s">
        <v>1</v>
      </c>
      <c r="B1016" s="4">
        <v>53</v>
      </c>
      <c r="C1016" s="4">
        <v>39.75</v>
      </c>
    </row>
    <row r="1017" spans="1:3" x14ac:dyDescent="0.3">
      <c r="A1017" s="2" t="s">
        <v>9</v>
      </c>
      <c r="B1017" s="4">
        <v>64</v>
      </c>
      <c r="C1017" s="4">
        <v>45.51</v>
      </c>
    </row>
    <row r="1018" spans="1:3" x14ac:dyDescent="0.3">
      <c r="A1018" s="2" t="s">
        <v>16</v>
      </c>
      <c r="B1018" s="4">
        <v>57</v>
      </c>
      <c r="C1018" s="4">
        <v>41.39</v>
      </c>
    </row>
    <row r="1019" spans="1:3" x14ac:dyDescent="0.3">
      <c r="A1019" s="2" t="s">
        <v>41</v>
      </c>
      <c r="B1019" s="4">
        <v>60</v>
      </c>
      <c r="C1019" s="4">
        <v>41.44</v>
      </c>
    </row>
    <row r="1020" spans="1:3" x14ac:dyDescent="0.3">
      <c r="A1020" s="2" t="s">
        <v>32</v>
      </c>
      <c r="B1020" s="4">
        <v>53</v>
      </c>
      <c r="C1020" s="4">
        <v>44.24</v>
      </c>
    </row>
    <row r="1021" spans="1:3" x14ac:dyDescent="0.3">
      <c r="A1021" s="2" t="s">
        <v>36</v>
      </c>
      <c r="B1021" s="4">
        <v>50</v>
      </c>
      <c r="C1021" s="4">
        <v>34.83</v>
      </c>
    </row>
    <row r="1022" spans="1:3" x14ac:dyDescent="0.3">
      <c r="A1022" s="2" t="s">
        <v>22</v>
      </c>
      <c r="B1022" s="4">
        <v>60</v>
      </c>
      <c r="C1022" s="4">
        <v>44.17</v>
      </c>
    </row>
    <row r="1023" spans="1:3" x14ac:dyDescent="0.3">
      <c r="A1023" s="2" t="s">
        <v>34</v>
      </c>
      <c r="B1023" s="4">
        <v>59</v>
      </c>
      <c r="C1023" s="4">
        <v>38.47</v>
      </c>
    </row>
    <row r="1024" spans="1:3" x14ac:dyDescent="0.3">
      <c r="A1024" s="2" t="s">
        <v>17</v>
      </c>
      <c r="B1024" s="4">
        <v>54</v>
      </c>
      <c r="C1024" s="4">
        <v>47.13</v>
      </c>
    </row>
    <row r="1025" spans="1:3" x14ac:dyDescent="0.3">
      <c r="A1025" s="2" t="s">
        <v>13</v>
      </c>
      <c r="B1025" s="4">
        <v>50</v>
      </c>
      <c r="C1025" s="4">
        <v>38.03</v>
      </c>
    </row>
    <row r="1026" spans="1:3" x14ac:dyDescent="0.3">
      <c r="A1026" s="2" t="s">
        <v>18</v>
      </c>
      <c r="B1026" s="4">
        <v>57</v>
      </c>
      <c r="C1026" s="4">
        <v>43.01</v>
      </c>
    </row>
    <row r="1027" spans="1:3" x14ac:dyDescent="0.3">
      <c r="A1027" s="2" t="s">
        <v>14</v>
      </c>
      <c r="B1027" s="4">
        <v>63</v>
      </c>
      <c r="C1027" s="4">
        <v>45.06</v>
      </c>
    </row>
    <row r="1028" spans="1:3" x14ac:dyDescent="0.3">
      <c r="A1028" s="2" t="s">
        <v>40</v>
      </c>
      <c r="B1028" s="4">
        <v>50</v>
      </c>
      <c r="C1028" s="4">
        <v>37.03</v>
      </c>
    </row>
    <row r="1029" spans="1:3" x14ac:dyDescent="0.3">
      <c r="A1029" s="2" t="s">
        <v>19</v>
      </c>
      <c r="B1029" s="4">
        <v>58</v>
      </c>
      <c r="C1029" s="4">
        <v>38.71</v>
      </c>
    </row>
    <row r="1030" spans="1:3" x14ac:dyDescent="0.3">
      <c r="A1030" s="2" t="s">
        <v>12</v>
      </c>
      <c r="B1030" s="4">
        <v>65</v>
      </c>
      <c r="C1030" s="4">
        <v>57.81</v>
      </c>
    </row>
    <row r="1031" spans="1:3" x14ac:dyDescent="0.3">
      <c r="A1031" s="2" t="s">
        <v>39</v>
      </c>
      <c r="B1031" s="4">
        <v>87</v>
      </c>
      <c r="C1031" s="4">
        <v>63.84</v>
      </c>
    </row>
    <row r="1032" spans="1:3" x14ac:dyDescent="0.3">
      <c r="A1032" s="2" t="s">
        <v>4</v>
      </c>
      <c r="B1032" s="4">
        <v>47</v>
      </c>
      <c r="C1032" s="4">
        <v>25.36</v>
      </c>
    </row>
    <row r="1033" spans="1:3" x14ac:dyDescent="0.3">
      <c r="A1033" s="2" t="s">
        <v>21</v>
      </c>
      <c r="B1033" s="4">
        <v>58</v>
      </c>
      <c r="C1033" s="4">
        <v>38.58</v>
      </c>
    </row>
    <row r="1034" spans="1:3" x14ac:dyDescent="0.3">
      <c r="A1034" s="2" t="s">
        <v>18</v>
      </c>
      <c r="B1034" s="4">
        <v>71</v>
      </c>
      <c r="C1034" s="4">
        <v>60.95</v>
      </c>
    </row>
    <row r="1035" spans="1:3" x14ac:dyDescent="0.3">
      <c r="A1035" s="2" t="s">
        <v>4</v>
      </c>
      <c r="B1035" s="4">
        <v>77</v>
      </c>
      <c r="C1035" s="4">
        <v>68.62</v>
      </c>
    </row>
    <row r="1036" spans="1:3" x14ac:dyDescent="0.3">
      <c r="A1036" s="3" t="s">
        <v>39</v>
      </c>
      <c r="B1036" s="5">
        <v>85</v>
      </c>
      <c r="C1036" s="5">
        <v>62.35</v>
      </c>
    </row>
    <row r="1037" spans="1:3" x14ac:dyDescent="0.3">
      <c r="A1037" s="2" t="s">
        <v>21</v>
      </c>
      <c r="B1037" s="4">
        <v>82</v>
      </c>
      <c r="C1037" s="4">
        <v>68.84</v>
      </c>
    </row>
    <row r="1038" spans="1:3" x14ac:dyDescent="0.3">
      <c r="A1038" s="2" t="s">
        <v>39</v>
      </c>
      <c r="B1038" s="4">
        <v>50</v>
      </c>
      <c r="C1038" s="4">
        <v>55</v>
      </c>
    </row>
    <row r="1039" spans="1:3" x14ac:dyDescent="0.3">
      <c r="A1039" s="2" t="s">
        <v>39</v>
      </c>
      <c r="B1039" s="4">
        <v>89</v>
      </c>
      <c r="C1039" s="4">
        <v>65.319999999999993</v>
      </c>
    </row>
    <row r="1040" spans="1:3" x14ac:dyDescent="0.3">
      <c r="A1040" s="2" t="s">
        <v>2</v>
      </c>
      <c r="B1040" s="4">
        <v>56</v>
      </c>
      <c r="C1040" s="4">
        <v>52</v>
      </c>
    </row>
    <row r="1041" spans="1:3" x14ac:dyDescent="0.3">
      <c r="A1041" s="2" t="s">
        <v>2</v>
      </c>
      <c r="B1041" s="4">
        <v>56</v>
      </c>
      <c r="C1041" s="4">
        <v>51.94</v>
      </c>
    </row>
    <row r="1042" spans="1:3" x14ac:dyDescent="0.3">
      <c r="A1042" s="2" t="s">
        <v>42</v>
      </c>
      <c r="B1042" s="4">
        <v>73</v>
      </c>
      <c r="C1042" s="4">
        <v>62.86</v>
      </c>
    </row>
    <row r="1043" spans="1:3" x14ac:dyDescent="0.3">
      <c r="A1043" s="2" t="s">
        <v>42</v>
      </c>
      <c r="B1043" s="4">
        <v>72</v>
      </c>
      <c r="C1043" s="4">
        <v>60.78</v>
      </c>
    </row>
    <row r="1044" spans="1:3" x14ac:dyDescent="0.3">
      <c r="A1044" s="2" t="s">
        <v>42</v>
      </c>
      <c r="B1044" s="4">
        <v>64</v>
      </c>
      <c r="C1044" s="4">
        <v>44.1</v>
      </c>
    </row>
    <row r="1045" spans="1:3" x14ac:dyDescent="0.3">
      <c r="A1045" s="2" t="s">
        <v>39</v>
      </c>
      <c r="B1045" s="4">
        <v>55</v>
      </c>
      <c r="C1045" s="4">
        <v>40.090000000000003</v>
      </c>
    </row>
    <row r="1046" spans="1:3" x14ac:dyDescent="0.3">
      <c r="A1046" s="2" t="s">
        <v>42</v>
      </c>
      <c r="B1046" s="4">
        <v>75</v>
      </c>
      <c r="C1046" s="4">
        <v>67.03</v>
      </c>
    </row>
    <row r="1047" spans="1:3" x14ac:dyDescent="0.3">
      <c r="A1047" s="2" t="s">
        <v>42</v>
      </c>
      <c r="B1047" s="4">
        <v>63</v>
      </c>
      <c r="C1047" s="4">
        <v>42.02</v>
      </c>
    </row>
    <row r="1048" spans="1:3" x14ac:dyDescent="0.3">
      <c r="A1048" s="2" t="s">
        <v>11</v>
      </c>
      <c r="B1048" s="4">
        <v>63</v>
      </c>
      <c r="C1048" s="4">
        <v>52.66</v>
      </c>
    </row>
    <row r="1049" spans="1:3" x14ac:dyDescent="0.3">
      <c r="A1049" s="2" t="s">
        <v>21</v>
      </c>
      <c r="B1049" s="4">
        <v>72</v>
      </c>
      <c r="C1049" s="4">
        <v>56.23</v>
      </c>
    </row>
    <row r="1050" spans="1:3" x14ac:dyDescent="0.3">
      <c r="A1050" s="2" t="s">
        <v>6</v>
      </c>
      <c r="B1050" s="4">
        <v>60</v>
      </c>
      <c r="C1050" s="4">
        <v>50.47</v>
      </c>
    </row>
    <row r="1051" spans="1:3" x14ac:dyDescent="0.3">
      <c r="A1051" s="2" t="s">
        <v>8</v>
      </c>
      <c r="B1051" s="4">
        <v>70</v>
      </c>
      <c r="C1051" s="4">
        <v>55.45</v>
      </c>
    </row>
    <row r="1052" spans="1:3" x14ac:dyDescent="0.3">
      <c r="A1052" s="2" t="s">
        <v>6</v>
      </c>
      <c r="B1052" s="4">
        <v>55</v>
      </c>
      <c r="C1052" s="4">
        <v>45.99</v>
      </c>
    </row>
    <row r="1053" spans="1:3" x14ac:dyDescent="0.3">
      <c r="A1053" s="2" t="s">
        <v>32</v>
      </c>
      <c r="B1053" s="4">
        <v>71</v>
      </c>
      <c r="C1053" s="4">
        <v>64.75</v>
      </c>
    </row>
    <row r="1054" spans="1:3" x14ac:dyDescent="0.3">
      <c r="A1054" s="2" t="s">
        <v>42</v>
      </c>
      <c r="B1054" s="4">
        <v>71</v>
      </c>
      <c r="C1054" s="4">
        <v>58.7</v>
      </c>
    </row>
    <row r="1055" spans="1:3" x14ac:dyDescent="0.3">
      <c r="A1055" s="2" t="s">
        <v>16</v>
      </c>
      <c r="B1055" s="4">
        <v>60</v>
      </c>
      <c r="C1055" s="4">
        <v>44.29</v>
      </c>
    </row>
    <row r="1056" spans="1:3" x14ac:dyDescent="0.3">
      <c r="A1056" s="2" t="s">
        <v>26</v>
      </c>
      <c r="B1056" s="4">
        <v>65</v>
      </c>
      <c r="C1056" s="4">
        <v>48.96</v>
      </c>
    </row>
    <row r="1057" spans="1:3" x14ac:dyDescent="0.3">
      <c r="A1057" s="2" t="s">
        <v>32</v>
      </c>
      <c r="B1057" s="4">
        <v>57</v>
      </c>
      <c r="C1057" s="4">
        <v>48.79</v>
      </c>
    </row>
    <row r="1058" spans="1:3" x14ac:dyDescent="0.3">
      <c r="A1058" s="2" t="s">
        <v>23</v>
      </c>
      <c r="B1058" s="4">
        <v>55</v>
      </c>
      <c r="C1058" s="4">
        <v>40.98</v>
      </c>
    </row>
    <row r="1059" spans="1:3" x14ac:dyDescent="0.3">
      <c r="A1059" s="2" t="s">
        <v>38</v>
      </c>
      <c r="B1059" s="4">
        <v>66</v>
      </c>
      <c r="C1059" s="4">
        <v>51.22</v>
      </c>
    </row>
    <row r="1060" spans="1:3" x14ac:dyDescent="0.3">
      <c r="A1060" s="2" t="s">
        <v>4</v>
      </c>
      <c r="B1060" s="4">
        <v>64</v>
      </c>
      <c r="C1060" s="4">
        <v>49.88</v>
      </c>
    </row>
    <row r="1061" spans="1:3" x14ac:dyDescent="0.3">
      <c r="A1061" s="2" t="s">
        <v>27</v>
      </c>
      <c r="B1061" s="4">
        <v>75</v>
      </c>
      <c r="C1061" s="4">
        <v>55.84</v>
      </c>
    </row>
    <row r="1062" spans="1:3" x14ac:dyDescent="0.3">
      <c r="A1062" s="2" t="s">
        <v>3</v>
      </c>
      <c r="B1062" s="4">
        <v>50</v>
      </c>
      <c r="C1062" s="4">
        <v>43.61</v>
      </c>
    </row>
    <row r="1063" spans="1:3" x14ac:dyDescent="0.3">
      <c r="A1063" s="2" t="s">
        <v>36</v>
      </c>
      <c r="B1063" s="4">
        <v>56</v>
      </c>
      <c r="C1063" s="4">
        <v>41.97</v>
      </c>
    </row>
    <row r="1064" spans="1:3" x14ac:dyDescent="0.3">
      <c r="A1064" s="2" t="s">
        <v>17</v>
      </c>
      <c r="B1064" s="4">
        <v>53</v>
      </c>
      <c r="C1064" s="4">
        <v>45.47</v>
      </c>
    </row>
    <row r="1065" spans="1:3" x14ac:dyDescent="0.3">
      <c r="A1065" s="2" t="s">
        <v>39</v>
      </c>
      <c r="B1065" s="4">
        <v>70</v>
      </c>
      <c r="C1065" s="4">
        <v>51.22</v>
      </c>
    </row>
    <row r="1066" spans="1:3" x14ac:dyDescent="0.3">
      <c r="A1066" s="2" t="s">
        <v>30</v>
      </c>
      <c r="B1066" s="4">
        <v>68</v>
      </c>
      <c r="C1066" s="4">
        <v>54.06</v>
      </c>
    </row>
    <row r="1067" spans="1:3" x14ac:dyDescent="0.3">
      <c r="A1067" s="2" t="s">
        <v>23</v>
      </c>
      <c r="B1067" s="4">
        <v>60</v>
      </c>
      <c r="C1067" s="4">
        <v>46.64</v>
      </c>
    </row>
    <row r="1068" spans="1:3" x14ac:dyDescent="0.3">
      <c r="A1068" s="2" t="s">
        <v>35</v>
      </c>
      <c r="B1068" s="4">
        <v>55</v>
      </c>
      <c r="C1068" s="4">
        <v>39.090000000000003</v>
      </c>
    </row>
    <row r="1069" spans="1:3" x14ac:dyDescent="0.3">
      <c r="A1069" s="2" t="s">
        <v>20</v>
      </c>
      <c r="B1069" s="4">
        <v>58</v>
      </c>
      <c r="C1069" s="4">
        <v>47.29</v>
      </c>
    </row>
    <row r="1070" spans="1:3" x14ac:dyDescent="0.3">
      <c r="A1070" s="2" t="s">
        <v>16</v>
      </c>
      <c r="B1070" s="4">
        <v>59</v>
      </c>
      <c r="C1070" s="4">
        <v>43.32</v>
      </c>
    </row>
    <row r="1071" spans="1:3" x14ac:dyDescent="0.3">
      <c r="A1071" s="3" t="s">
        <v>7</v>
      </c>
      <c r="B1071" s="5">
        <v>75</v>
      </c>
      <c r="C1071" s="5">
        <v>64.12</v>
      </c>
    </row>
    <row r="1072" spans="1:3" x14ac:dyDescent="0.3">
      <c r="A1072" s="2" t="s">
        <v>41</v>
      </c>
      <c r="B1072" s="4">
        <v>55</v>
      </c>
      <c r="C1072" s="4">
        <v>35.51</v>
      </c>
    </row>
    <row r="1073" spans="1:3" x14ac:dyDescent="0.3">
      <c r="A1073" s="2" t="s">
        <v>37</v>
      </c>
      <c r="B1073" s="4">
        <v>60</v>
      </c>
      <c r="C1073" s="4">
        <v>50.69</v>
      </c>
    </row>
    <row r="1074" spans="1:3" x14ac:dyDescent="0.3">
      <c r="A1074" s="2" t="s">
        <v>41</v>
      </c>
      <c r="B1074" s="4">
        <v>66</v>
      </c>
      <c r="C1074" s="4">
        <v>48.56</v>
      </c>
    </row>
    <row r="1075" spans="1:3" x14ac:dyDescent="0.3">
      <c r="A1075" s="2" t="s">
        <v>45</v>
      </c>
      <c r="B1075" s="4">
        <v>57</v>
      </c>
      <c r="C1075" s="4">
        <v>43.15</v>
      </c>
    </row>
    <row r="1076" spans="1:3" x14ac:dyDescent="0.3">
      <c r="A1076" s="2" t="s">
        <v>6</v>
      </c>
      <c r="B1076" s="4">
        <v>60</v>
      </c>
      <c r="C1076" s="4">
        <v>50.47</v>
      </c>
    </row>
    <row r="1077" spans="1:3" x14ac:dyDescent="0.3">
      <c r="A1077" s="2" t="s">
        <v>7</v>
      </c>
      <c r="B1077" s="4">
        <v>62</v>
      </c>
      <c r="C1077" s="4">
        <v>51</v>
      </c>
    </row>
    <row r="1078" spans="1:3" x14ac:dyDescent="0.3">
      <c r="A1078" s="2" t="s">
        <v>23</v>
      </c>
      <c r="B1078" s="4">
        <v>70</v>
      </c>
      <c r="C1078" s="4">
        <v>57.96</v>
      </c>
    </row>
    <row r="1079" spans="1:3" x14ac:dyDescent="0.3">
      <c r="A1079" s="2" t="s">
        <v>33</v>
      </c>
      <c r="B1079" s="4">
        <v>77</v>
      </c>
      <c r="C1079" s="4">
        <v>60.74</v>
      </c>
    </row>
    <row r="1080" spans="1:3" x14ac:dyDescent="0.3">
      <c r="A1080" s="2" t="s">
        <v>43</v>
      </c>
      <c r="B1080" s="4">
        <v>60</v>
      </c>
      <c r="C1080" s="4">
        <v>55.93</v>
      </c>
    </row>
    <row r="1081" spans="1:3" x14ac:dyDescent="0.3">
      <c r="A1081" s="2" t="s">
        <v>29</v>
      </c>
      <c r="B1081" s="4">
        <v>82</v>
      </c>
      <c r="C1081" s="4">
        <v>67.67</v>
      </c>
    </row>
    <row r="1082" spans="1:3" x14ac:dyDescent="0.3">
      <c r="A1082" s="2" t="s">
        <v>45</v>
      </c>
      <c r="B1082" s="4">
        <v>60</v>
      </c>
      <c r="C1082" s="4">
        <v>46.68</v>
      </c>
    </row>
    <row r="1083" spans="1:3" x14ac:dyDescent="0.3">
      <c r="A1083" s="2" t="s">
        <v>31</v>
      </c>
      <c r="B1083" s="4">
        <v>65</v>
      </c>
      <c r="C1083" s="4">
        <v>48.74</v>
      </c>
    </row>
    <row r="1084" spans="1:3" x14ac:dyDescent="0.3">
      <c r="A1084" s="2" t="s">
        <v>30</v>
      </c>
      <c r="B1084" s="4">
        <v>67</v>
      </c>
      <c r="C1084" s="4">
        <v>52.71</v>
      </c>
    </row>
    <row r="1085" spans="1:3" x14ac:dyDescent="0.3">
      <c r="A1085" s="2" t="s">
        <v>16</v>
      </c>
      <c r="B1085" s="4">
        <v>62</v>
      </c>
      <c r="C1085" s="4">
        <v>46.22</v>
      </c>
    </row>
    <row r="1086" spans="1:3" x14ac:dyDescent="0.3">
      <c r="A1086" s="2" t="s">
        <v>14</v>
      </c>
      <c r="B1086" s="4">
        <v>65</v>
      </c>
      <c r="C1086" s="4">
        <v>48.01</v>
      </c>
    </row>
    <row r="1087" spans="1:3" x14ac:dyDescent="0.3">
      <c r="A1087" s="2" t="s">
        <v>36</v>
      </c>
      <c r="B1087" s="4">
        <v>78</v>
      </c>
      <c r="C1087" s="4">
        <v>68.180000000000007</v>
      </c>
    </row>
    <row r="1088" spans="1:3" x14ac:dyDescent="0.3">
      <c r="A1088" s="2" t="s">
        <v>25</v>
      </c>
      <c r="B1088" s="4">
        <v>65</v>
      </c>
      <c r="C1088" s="4">
        <v>47.5</v>
      </c>
    </row>
    <row r="1089" spans="1:3" x14ac:dyDescent="0.3">
      <c r="A1089" s="3" t="s">
        <v>37</v>
      </c>
      <c r="B1089" s="5">
        <v>70</v>
      </c>
      <c r="C1089" s="5">
        <v>62.62</v>
      </c>
    </row>
    <row r="1090" spans="1:3" x14ac:dyDescent="0.3">
      <c r="A1090" s="2" t="s">
        <v>3</v>
      </c>
      <c r="B1090" s="4">
        <v>51</v>
      </c>
      <c r="C1090" s="4">
        <v>44.56</v>
      </c>
    </row>
    <row r="1091" spans="1:3" x14ac:dyDescent="0.3">
      <c r="A1091" s="2" t="s">
        <v>41</v>
      </c>
      <c r="B1091" s="4">
        <v>56</v>
      </c>
      <c r="C1091" s="4">
        <v>36.700000000000003</v>
      </c>
    </row>
    <row r="1092" spans="1:3" x14ac:dyDescent="0.3">
      <c r="A1092" s="2" t="s">
        <v>15</v>
      </c>
      <c r="B1092" s="4">
        <v>72</v>
      </c>
      <c r="C1092" s="4">
        <v>59.1</v>
      </c>
    </row>
    <row r="1093" spans="1:3" x14ac:dyDescent="0.3">
      <c r="A1093" s="2" t="s">
        <v>8</v>
      </c>
      <c r="B1093" s="4">
        <v>70</v>
      </c>
      <c r="C1093" s="4">
        <v>55.45</v>
      </c>
    </row>
    <row r="1094" spans="1:3" x14ac:dyDescent="0.3">
      <c r="A1094" s="2" t="s">
        <v>39</v>
      </c>
      <c r="B1094" s="4">
        <v>85</v>
      </c>
      <c r="C1094" s="4">
        <v>62.35</v>
      </c>
    </row>
    <row r="1095" spans="1:3" x14ac:dyDescent="0.3">
      <c r="A1095" s="2" t="s">
        <v>43</v>
      </c>
      <c r="B1095" s="4">
        <v>60</v>
      </c>
      <c r="C1095" s="4">
        <v>55.93</v>
      </c>
    </row>
    <row r="1096" spans="1:3" x14ac:dyDescent="0.3">
      <c r="A1096" s="2" t="s">
        <v>37</v>
      </c>
      <c r="B1096" s="4">
        <v>55</v>
      </c>
      <c r="C1096" s="4">
        <v>44.73</v>
      </c>
    </row>
    <row r="1097" spans="1:3" x14ac:dyDescent="0.3">
      <c r="A1097" s="2" t="s">
        <v>5</v>
      </c>
      <c r="B1097" s="4">
        <v>59</v>
      </c>
      <c r="C1097" s="4">
        <v>41.34</v>
      </c>
    </row>
    <row r="1098" spans="1:3" x14ac:dyDescent="0.3">
      <c r="A1098" s="2" t="s">
        <v>32</v>
      </c>
      <c r="B1098" s="4">
        <v>56</v>
      </c>
      <c r="C1098" s="4">
        <v>47.65</v>
      </c>
    </row>
    <row r="1099" spans="1:3" x14ac:dyDescent="0.3">
      <c r="A1099" s="2" t="s">
        <v>24</v>
      </c>
      <c r="B1099" s="4">
        <v>67</v>
      </c>
      <c r="C1099" s="4">
        <v>52.17</v>
      </c>
    </row>
    <row r="1100" spans="1:3" x14ac:dyDescent="0.3">
      <c r="A1100" s="2" t="s">
        <v>21</v>
      </c>
      <c r="B1100" s="4">
        <v>65</v>
      </c>
      <c r="C1100" s="4">
        <v>47.41</v>
      </c>
    </row>
    <row r="1101" spans="1:3" x14ac:dyDescent="0.3">
      <c r="A1101" s="2" t="s">
        <v>4</v>
      </c>
      <c r="B1101" s="4">
        <v>72</v>
      </c>
      <c r="C1101" s="4">
        <v>61.41</v>
      </c>
    </row>
    <row r="1102" spans="1:3" x14ac:dyDescent="0.3">
      <c r="A1102" s="2" t="s">
        <v>45</v>
      </c>
      <c r="B1102" s="4">
        <v>64</v>
      </c>
      <c r="C1102" s="4">
        <v>51.38</v>
      </c>
    </row>
    <row r="1103" spans="1:3" x14ac:dyDescent="0.3">
      <c r="A1103" s="2" t="s">
        <v>6</v>
      </c>
      <c r="B1103" s="4">
        <v>55</v>
      </c>
      <c r="C1103" s="4">
        <v>45.99</v>
      </c>
    </row>
    <row r="1104" spans="1:3" x14ac:dyDescent="0.3">
      <c r="A1104" s="2" t="s">
        <v>9</v>
      </c>
      <c r="B1104" s="4">
        <v>60</v>
      </c>
      <c r="C1104" s="4">
        <v>41.09</v>
      </c>
    </row>
    <row r="1105" spans="1:3" x14ac:dyDescent="0.3">
      <c r="A1105" s="2" t="s">
        <v>4</v>
      </c>
      <c r="B1105" s="4">
        <v>62</v>
      </c>
      <c r="C1105" s="4">
        <v>46.99</v>
      </c>
    </row>
    <row r="1106" spans="1:3" x14ac:dyDescent="0.3">
      <c r="A1106" s="2" t="s">
        <v>45</v>
      </c>
      <c r="B1106" s="4">
        <v>60</v>
      </c>
      <c r="C1106" s="4">
        <v>46.68</v>
      </c>
    </row>
    <row r="1107" spans="1:3" x14ac:dyDescent="0.3">
      <c r="A1107" s="2" t="s">
        <v>15</v>
      </c>
      <c r="B1107" s="4">
        <v>57</v>
      </c>
      <c r="C1107" s="4">
        <v>40.07</v>
      </c>
    </row>
    <row r="1108" spans="1:3" x14ac:dyDescent="0.3">
      <c r="A1108" s="2" t="s">
        <v>18</v>
      </c>
      <c r="B1108" s="4">
        <v>62</v>
      </c>
      <c r="C1108" s="4">
        <v>49.41</v>
      </c>
    </row>
    <row r="1109" spans="1:3" x14ac:dyDescent="0.3">
      <c r="A1109" s="2" t="s">
        <v>17</v>
      </c>
      <c r="B1109" s="4">
        <v>50</v>
      </c>
      <c r="C1109" s="4">
        <v>40.5</v>
      </c>
    </row>
    <row r="1110" spans="1:3" x14ac:dyDescent="0.3">
      <c r="A1110" s="2" t="s">
        <v>19</v>
      </c>
      <c r="B1110" s="4">
        <v>61</v>
      </c>
      <c r="C1110" s="4">
        <v>42.86</v>
      </c>
    </row>
    <row r="1111" spans="1:3" x14ac:dyDescent="0.3">
      <c r="A1111" s="2" t="s">
        <v>44</v>
      </c>
      <c r="B1111" s="4">
        <v>67</v>
      </c>
      <c r="C1111" s="4">
        <v>47.68</v>
      </c>
    </row>
    <row r="1112" spans="1:3" x14ac:dyDescent="0.3">
      <c r="A1112" s="2" t="s">
        <v>1</v>
      </c>
      <c r="B1112" s="4">
        <v>72</v>
      </c>
      <c r="C1112" s="4">
        <v>58.49</v>
      </c>
    </row>
    <row r="1113" spans="1:3" x14ac:dyDescent="0.3">
      <c r="A1113" s="2" t="s">
        <v>38</v>
      </c>
      <c r="B1113" s="4">
        <v>63</v>
      </c>
      <c r="C1113" s="4">
        <v>47.8</v>
      </c>
    </row>
    <row r="1114" spans="1:3" x14ac:dyDescent="0.3">
      <c r="A1114" s="2" t="s">
        <v>13</v>
      </c>
      <c r="B1114" s="4">
        <v>53</v>
      </c>
      <c r="C1114" s="4">
        <v>42.53</v>
      </c>
    </row>
    <row r="1115" spans="1:3" x14ac:dyDescent="0.3">
      <c r="A1115" s="2" t="s">
        <v>36</v>
      </c>
      <c r="B1115" s="4">
        <v>52</v>
      </c>
      <c r="C1115" s="4">
        <v>37.21</v>
      </c>
    </row>
    <row r="1116" spans="1:3" x14ac:dyDescent="0.3">
      <c r="A1116" s="2" t="s">
        <v>11</v>
      </c>
      <c r="B1116" s="4">
        <v>53</v>
      </c>
      <c r="C1116" s="4">
        <v>41.3</v>
      </c>
    </row>
    <row r="1117" spans="1:3" x14ac:dyDescent="0.3">
      <c r="A1117" s="2" t="s">
        <v>5</v>
      </c>
      <c r="B1117" s="4">
        <v>70</v>
      </c>
      <c r="C1117" s="4">
        <v>52</v>
      </c>
    </row>
    <row r="1118" spans="1:3" x14ac:dyDescent="0.3">
      <c r="A1118" s="2" t="s">
        <v>36</v>
      </c>
      <c r="B1118" s="4">
        <v>62</v>
      </c>
      <c r="C1118" s="4">
        <v>49.12</v>
      </c>
    </row>
    <row r="1119" spans="1:3" x14ac:dyDescent="0.3">
      <c r="A1119" s="2" t="s">
        <v>22</v>
      </c>
      <c r="B1119" s="4">
        <v>64</v>
      </c>
      <c r="C1119" s="4">
        <v>48.5</v>
      </c>
    </row>
    <row r="1120" spans="1:3" x14ac:dyDescent="0.3">
      <c r="A1120" s="2" t="s">
        <v>41</v>
      </c>
      <c r="B1120" s="4">
        <v>62</v>
      </c>
      <c r="C1120" s="4">
        <v>43.82</v>
      </c>
    </row>
    <row r="1121" spans="1:3" x14ac:dyDescent="0.3">
      <c r="A1121" s="2" t="s">
        <v>24</v>
      </c>
      <c r="B1121" s="4">
        <v>73</v>
      </c>
      <c r="C1121" s="4">
        <v>59.52</v>
      </c>
    </row>
    <row r="1122" spans="1:3" x14ac:dyDescent="0.3">
      <c r="A1122" s="2" t="s">
        <v>1</v>
      </c>
      <c r="B1122" s="4">
        <v>66</v>
      </c>
      <c r="C1122" s="4">
        <v>49.42</v>
      </c>
    </row>
    <row r="1123" spans="1:3" x14ac:dyDescent="0.3">
      <c r="A1123" s="2" t="s">
        <v>35</v>
      </c>
      <c r="B1123" s="4">
        <v>58</v>
      </c>
      <c r="C1123" s="4">
        <v>44.22</v>
      </c>
    </row>
    <row r="1124" spans="1:3" x14ac:dyDescent="0.3">
      <c r="A1124" s="2" t="s">
        <v>40</v>
      </c>
      <c r="B1124" s="4">
        <v>54</v>
      </c>
      <c r="C1124" s="4">
        <v>42.1</v>
      </c>
    </row>
    <row r="1125" spans="1:3" x14ac:dyDescent="0.3">
      <c r="A1125" s="2" t="s">
        <v>26</v>
      </c>
      <c r="B1125" s="4">
        <v>70</v>
      </c>
      <c r="C1125" s="4">
        <v>56.42</v>
      </c>
    </row>
    <row r="1126" spans="1:3" x14ac:dyDescent="0.3">
      <c r="A1126" s="2" t="s">
        <v>34</v>
      </c>
      <c r="B1126" s="4">
        <v>71</v>
      </c>
      <c r="C1126" s="4">
        <v>60.04</v>
      </c>
    </row>
    <row r="1127" spans="1:3" x14ac:dyDescent="0.3">
      <c r="A1127" s="2" t="s">
        <v>34</v>
      </c>
      <c r="B1127" s="4">
        <v>68</v>
      </c>
      <c r="C1127" s="4">
        <v>54.65</v>
      </c>
    </row>
    <row r="1128" spans="1:3" x14ac:dyDescent="0.3">
      <c r="A1128" s="2" t="s">
        <v>20</v>
      </c>
      <c r="B1128" s="4">
        <v>72</v>
      </c>
      <c r="C1128" s="4">
        <v>59.2</v>
      </c>
    </row>
    <row r="1129" spans="1:3" x14ac:dyDescent="0.3">
      <c r="A1129" s="2" t="s">
        <v>35</v>
      </c>
      <c r="B1129" s="4">
        <v>60</v>
      </c>
      <c r="C1129" s="4">
        <v>47.63</v>
      </c>
    </row>
    <row r="1130" spans="1:3" x14ac:dyDescent="0.3">
      <c r="A1130" s="2" t="s">
        <v>37</v>
      </c>
      <c r="B1130" s="4">
        <v>55</v>
      </c>
      <c r="C1130" s="4">
        <v>44.73</v>
      </c>
    </row>
    <row r="1131" spans="1:3" x14ac:dyDescent="0.3">
      <c r="A1131" s="2" t="s">
        <v>20</v>
      </c>
      <c r="B1131" s="4">
        <v>54</v>
      </c>
      <c r="C1131" s="4">
        <v>43.89</v>
      </c>
    </row>
    <row r="1132" spans="1:3" x14ac:dyDescent="0.3">
      <c r="A1132" s="2" t="s">
        <v>3</v>
      </c>
      <c r="B1132" s="4">
        <v>54</v>
      </c>
      <c r="C1132" s="4">
        <v>47.4</v>
      </c>
    </row>
    <row r="1133" spans="1:3" x14ac:dyDescent="0.3">
      <c r="A1133" s="2" t="s">
        <v>12</v>
      </c>
      <c r="B1133" s="4">
        <v>50</v>
      </c>
      <c r="C1133" s="4">
        <v>39.94</v>
      </c>
    </row>
    <row r="1134" spans="1:3" x14ac:dyDescent="0.3">
      <c r="A1134" s="2" t="s">
        <v>21</v>
      </c>
      <c r="B1134" s="4">
        <v>73</v>
      </c>
      <c r="C1134" s="4">
        <v>57.49</v>
      </c>
    </row>
    <row r="1135" spans="1:3" x14ac:dyDescent="0.3">
      <c r="A1135" s="2" t="s">
        <v>25</v>
      </c>
      <c r="B1135" s="4">
        <v>65</v>
      </c>
      <c r="C1135" s="4">
        <v>47.5</v>
      </c>
    </row>
    <row r="1136" spans="1:3" x14ac:dyDescent="0.3">
      <c r="A1136" s="2" t="s">
        <v>28</v>
      </c>
      <c r="B1136" s="4">
        <v>60</v>
      </c>
      <c r="C1136" s="4">
        <v>45.46</v>
      </c>
    </row>
    <row r="1137" spans="1:3" x14ac:dyDescent="0.3">
      <c r="A1137" s="2" t="s">
        <v>36</v>
      </c>
      <c r="B1137" s="4">
        <v>72</v>
      </c>
      <c r="C1137" s="4">
        <v>61.03</v>
      </c>
    </row>
    <row r="1138" spans="1:3" x14ac:dyDescent="0.3">
      <c r="A1138" s="2" t="s">
        <v>2</v>
      </c>
      <c r="B1138" s="4">
        <v>61</v>
      </c>
      <c r="C1138" s="4">
        <v>41.74</v>
      </c>
    </row>
    <row r="1139" spans="1:3" x14ac:dyDescent="0.3">
      <c r="A1139" s="2" t="s">
        <v>44</v>
      </c>
      <c r="B1139" s="4">
        <v>65</v>
      </c>
      <c r="C1139" s="4">
        <v>44.37</v>
      </c>
    </row>
    <row r="1140" spans="1:3" x14ac:dyDescent="0.3">
      <c r="A1140" s="2" t="s">
        <v>30</v>
      </c>
      <c r="B1140" s="4">
        <v>59</v>
      </c>
      <c r="C1140" s="4">
        <v>41.93</v>
      </c>
    </row>
    <row r="1141" spans="1:3" x14ac:dyDescent="0.3">
      <c r="A1141" s="3" t="s">
        <v>30</v>
      </c>
      <c r="B1141" s="5">
        <v>74</v>
      </c>
      <c r="C1141" s="5">
        <v>62.15</v>
      </c>
    </row>
    <row r="1142" spans="1:3" x14ac:dyDescent="0.3">
      <c r="A1142" s="2" t="s">
        <v>13</v>
      </c>
      <c r="B1142" s="4">
        <v>57</v>
      </c>
      <c r="C1142" s="4">
        <v>48.52</v>
      </c>
    </row>
    <row r="1143" spans="1:3" x14ac:dyDescent="0.3">
      <c r="A1143" s="2" t="s">
        <v>29</v>
      </c>
      <c r="B1143" s="4">
        <v>62</v>
      </c>
      <c r="C1143" s="4">
        <v>41.66</v>
      </c>
    </row>
    <row r="1144" spans="1:3" x14ac:dyDescent="0.3">
      <c r="A1144" s="2" t="s">
        <v>28</v>
      </c>
      <c r="B1144" s="4">
        <v>58</v>
      </c>
      <c r="C1144" s="4">
        <v>42.28</v>
      </c>
    </row>
    <row r="1145" spans="1:3" x14ac:dyDescent="0.3">
      <c r="A1145" s="2" t="s">
        <v>34</v>
      </c>
      <c r="B1145" s="4">
        <v>62</v>
      </c>
      <c r="C1145" s="4">
        <v>43.87</v>
      </c>
    </row>
    <row r="1146" spans="1:3" x14ac:dyDescent="0.3">
      <c r="A1146" s="2" t="s">
        <v>42</v>
      </c>
      <c r="B1146" s="4">
        <v>63</v>
      </c>
      <c r="C1146" s="4">
        <v>42.02</v>
      </c>
    </row>
    <row r="1147" spans="1:3" x14ac:dyDescent="0.3">
      <c r="A1147" s="2" t="s">
        <v>2</v>
      </c>
      <c r="B1147" s="4">
        <v>68</v>
      </c>
      <c r="C1147" s="4">
        <v>52.65</v>
      </c>
    </row>
    <row r="1148" spans="1:3" x14ac:dyDescent="0.3">
      <c r="A1148" s="2" t="s">
        <v>33</v>
      </c>
      <c r="B1148" s="4">
        <v>65</v>
      </c>
      <c r="C1148" s="4">
        <v>45.81</v>
      </c>
    </row>
    <row r="1149" spans="1:3" x14ac:dyDescent="0.3">
      <c r="A1149" s="2" t="s">
        <v>19</v>
      </c>
      <c r="B1149" s="4">
        <v>68</v>
      </c>
      <c r="C1149" s="4">
        <v>52.53</v>
      </c>
    </row>
    <row r="1150" spans="1:3" x14ac:dyDescent="0.3">
      <c r="A1150" s="2" t="s">
        <v>11</v>
      </c>
      <c r="B1150" s="4">
        <v>55</v>
      </c>
      <c r="C1150" s="4">
        <v>43.58</v>
      </c>
    </row>
    <row r="1151" spans="1:3" x14ac:dyDescent="0.3">
      <c r="A1151" s="2" t="s">
        <v>22</v>
      </c>
      <c r="B1151" s="4">
        <v>54</v>
      </c>
      <c r="C1151" s="4">
        <v>57.67</v>
      </c>
    </row>
    <row r="1152" spans="1:3" x14ac:dyDescent="0.3">
      <c r="A1152" s="2" t="s">
        <v>42</v>
      </c>
      <c r="B1152" s="4">
        <v>65</v>
      </c>
      <c r="C1152" s="4">
        <v>46.19</v>
      </c>
    </row>
    <row r="1153" spans="1:3" x14ac:dyDescent="0.3">
      <c r="A1153" s="2" t="s">
        <v>9</v>
      </c>
      <c r="B1153" s="4">
        <v>82</v>
      </c>
      <c r="C1153" s="4">
        <v>65.42</v>
      </c>
    </row>
    <row r="1154" spans="1:3" x14ac:dyDescent="0.3">
      <c r="A1154" s="2" t="s">
        <v>2</v>
      </c>
      <c r="B1154" s="4">
        <v>66</v>
      </c>
      <c r="C1154" s="4">
        <v>49.53</v>
      </c>
    </row>
    <row r="1155" spans="1:3" x14ac:dyDescent="0.3">
      <c r="A1155" s="2" t="s">
        <v>6</v>
      </c>
      <c r="B1155" s="4">
        <v>85</v>
      </c>
      <c r="C1155" s="4">
        <v>50</v>
      </c>
    </row>
    <row r="1156" spans="1:3" x14ac:dyDescent="0.3">
      <c r="A1156" s="2" t="s">
        <v>33</v>
      </c>
      <c r="B1156" s="4">
        <v>66</v>
      </c>
      <c r="C1156" s="4">
        <v>47.05</v>
      </c>
    </row>
    <row r="1157" spans="1:3" x14ac:dyDescent="0.3">
      <c r="A1157" s="2" t="s">
        <v>15</v>
      </c>
      <c r="B1157" s="4">
        <v>62</v>
      </c>
      <c r="C1157" s="4">
        <v>46.41</v>
      </c>
    </row>
    <row r="1158" spans="1:3" x14ac:dyDescent="0.3">
      <c r="A1158" s="2" t="s">
        <v>44</v>
      </c>
      <c r="B1158" s="4">
        <v>79</v>
      </c>
      <c r="C1158" s="4">
        <v>67.540000000000006</v>
      </c>
    </row>
    <row r="1159" spans="1:3" x14ac:dyDescent="0.3">
      <c r="A1159" s="2" t="s">
        <v>43</v>
      </c>
      <c r="B1159" s="4">
        <v>60</v>
      </c>
      <c r="C1159" s="4">
        <v>55.93</v>
      </c>
    </row>
    <row r="1160" spans="1:3" x14ac:dyDescent="0.3">
      <c r="A1160" s="2" t="s">
        <v>31</v>
      </c>
      <c r="B1160" s="4">
        <v>68</v>
      </c>
      <c r="C1160" s="4">
        <v>53.73</v>
      </c>
    </row>
    <row r="1161" spans="1:3" x14ac:dyDescent="0.3">
      <c r="A1161" s="2" t="s">
        <v>6</v>
      </c>
      <c r="B1161" s="4">
        <v>55</v>
      </c>
      <c r="C1161" s="4">
        <v>45.99</v>
      </c>
    </row>
    <row r="1162" spans="1:3" x14ac:dyDescent="0.3">
      <c r="A1162" s="2" t="s">
        <v>39</v>
      </c>
      <c r="B1162" s="4">
        <v>62</v>
      </c>
      <c r="C1162" s="4">
        <v>45.28</v>
      </c>
    </row>
    <row r="1163" spans="1:3" x14ac:dyDescent="0.3">
      <c r="A1163" s="2" t="s">
        <v>39</v>
      </c>
      <c r="B1163" s="4">
        <v>71</v>
      </c>
      <c r="C1163" s="4">
        <v>51.96</v>
      </c>
    </row>
    <row r="1164" spans="1:3" x14ac:dyDescent="0.3">
      <c r="A1164" s="2" t="s">
        <v>20</v>
      </c>
      <c r="B1164" s="4">
        <v>60</v>
      </c>
      <c r="C1164" s="4">
        <v>48.99</v>
      </c>
    </row>
    <row r="1165" spans="1:3" x14ac:dyDescent="0.3">
      <c r="A1165" s="2" t="s">
        <v>35</v>
      </c>
      <c r="B1165" s="4">
        <v>61</v>
      </c>
      <c r="C1165" s="4">
        <v>49.34</v>
      </c>
    </row>
    <row r="1166" spans="1:3" x14ac:dyDescent="0.3">
      <c r="A1166" s="2" t="s">
        <v>32</v>
      </c>
      <c r="B1166" s="4">
        <v>50</v>
      </c>
      <c r="C1166" s="4">
        <v>40.82</v>
      </c>
    </row>
    <row r="1167" spans="1:3" x14ac:dyDescent="0.3">
      <c r="A1167" s="2" t="s">
        <v>18</v>
      </c>
      <c r="B1167" s="4">
        <v>62</v>
      </c>
      <c r="C1167" s="4">
        <v>49.41</v>
      </c>
    </row>
    <row r="1168" spans="1:3" x14ac:dyDescent="0.3">
      <c r="A1168" s="2" t="s">
        <v>26</v>
      </c>
      <c r="B1168" s="4">
        <v>63</v>
      </c>
      <c r="C1168" s="4">
        <v>45.98</v>
      </c>
    </row>
    <row r="1169" spans="1:3" x14ac:dyDescent="0.3">
      <c r="A1169" s="2" t="s">
        <v>38</v>
      </c>
      <c r="B1169" s="4">
        <v>69</v>
      </c>
      <c r="C1169" s="4">
        <v>54.64</v>
      </c>
    </row>
    <row r="1170" spans="1:3" x14ac:dyDescent="0.3">
      <c r="A1170" s="2" t="s">
        <v>7</v>
      </c>
      <c r="B1170" s="4">
        <v>68</v>
      </c>
      <c r="C1170" s="4">
        <v>57.05</v>
      </c>
    </row>
    <row r="1171" spans="1:3" x14ac:dyDescent="0.3">
      <c r="A1171" s="2" t="s">
        <v>7</v>
      </c>
      <c r="B1171" s="4">
        <v>52</v>
      </c>
      <c r="C1171" s="4">
        <v>40.9</v>
      </c>
    </row>
    <row r="1172" spans="1:3" x14ac:dyDescent="0.3">
      <c r="A1172" s="2" t="s">
        <v>10</v>
      </c>
      <c r="B1172" s="4">
        <v>80</v>
      </c>
      <c r="C1172" s="4">
        <v>72.790000000000006</v>
      </c>
    </row>
    <row r="1173" spans="1:3" x14ac:dyDescent="0.3">
      <c r="A1173" s="2" t="s">
        <v>28</v>
      </c>
      <c r="B1173" s="4">
        <v>61</v>
      </c>
      <c r="C1173" s="4">
        <v>47.05</v>
      </c>
    </row>
    <row r="1174" spans="1:3" x14ac:dyDescent="0.3">
      <c r="A1174" s="2" t="s">
        <v>30</v>
      </c>
      <c r="B1174" s="4">
        <v>64</v>
      </c>
      <c r="C1174" s="4">
        <v>48.67</v>
      </c>
    </row>
    <row r="1175" spans="1:3" x14ac:dyDescent="0.3">
      <c r="A1175" s="2" t="s">
        <v>36</v>
      </c>
      <c r="B1175" s="4">
        <v>55</v>
      </c>
      <c r="C1175" s="4">
        <v>40.78</v>
      </c>
    </row>
    <row r="1176" spans="1:3" x14ac:dyDescent="0.3">
      <c r="A1176" s="2" t="s">
        <v>33</v>
      </c>
      <c r="B1176" s="4">
        <v>55</v>
      </c>
      <c r="C1176" s="4">
        <v>33.369999999999997</v>
      </c>
    </row>
    <row r="1177" spans="1:3" x14ac:dyDescent="0.3">
      <c r="A1177" s="2" t="s">
        <v>21</v>
      </c>
      <c r="B1177" s="4">
        <v>66</v>
      </c>
      <c r="C1177" s="4">
        <v>48.67</v>
      </c>
    </row>
    <row r="1178" spans="1:3" x14ac:dyDescent="0.3">
      <c r="A1178" s="3" t="s">
        <v>15</v>
      </c>
      <c r="B1178" s="5">
        <v>77</v>
      </c>
      <c r="C1178" s="5">
        <v>65.44</v>
      </c>
    </row>
    <row r="1179" spans="1:3" x14ac:dyDescent="0.3">
      <c r="A1179" s="2" t="s">
        <v>3</v>
      </c>
      <c r="B1179" s="4">
        <v>42</v>
      </c>
      <c r="C1179" s="4">
        <v>36.020000000000003</v>
      </c>
    </row>
    <row r="1180" spans="1:3" x14ac:dyDescent="0.3">
      <c r="A1180" s="2" t="s">
        <v>19</v>
      </c>
      <c r="B1180" s="4">
        <v>58</v>
      </c>
      <c r="C1180" s="4">
        <v>38.71</v>
      </c>
    </row>
    <row r="1181" spans="1:3" x14ac:dyDescent="0.3">
      <c r="A1181" s="2" t="s">
        <v>4</v>
      </c>
      <c r="B1181" s="4">
        <v>60</v>
      </c>
      <c r="C1181" s="4">
        <v>44.11</v>
      </c>
    </row>
    <row r="1182" spans="1:3" x14ac:dyDescent="0.3">
      <c r="A1182" s="2" t="s">
        <v>4</v>
      </c>
      <c r="B1182" s="4">
        <v>67</v>
      </c>
      <c r="C1182" s="4">
        <v>54.2</v>
      </c>
    </row>
    <row r="1183" spans="1:3" x14ac:dyDescent="0.3">
      <c r="A1183" s="2" t="s">
        <v>16</v>
      </c>
      <c r="B1183" s="4">
        <v>61</v>
      </c>
      <c r="C1183" s="4">
        <v>45.26</v>
      </c>
    </row>
    <row r="1184" spans="1:3" x14ac:dyDescent="0.3">
      <c r="A1184" s="2" t="s">
        <v>20</v>
      </c>
      <c r="B1184" s="4">
        <v>43</v>
      </c>
      <c r="C1184" s="4">
        <v>34.53</v>
      </c>
    </row>
    <row r="1185" spans="1:3" x14ac:dyDescent="0.3">
      <c r="A1185" s="2" t="s">
        <v>9</v>
      </c>
      <c r="B1185" s="4">
        <v>70</v>
      </c>
      <c r="C1185" s="4">
        <v>52.15</v>
      </c>
    </row>
    <row r="1186" spans="1:3" x14ac:dyDescent="0.3">
      <c r="A1186" s="2" t="s">
        <v>27</v>
      </c>
      <c r="B1186" s="4">
        <v>58</v>
      </c>
      <c r="C1186" s="4">
        <v>32.450000000000003</v>
      </c>
    </row>
    <row r="1187" spans="1:3" x14ac:dyDescent="0.3">
      <c r="A1187" s="2" t="s">
        <v>4</v>
      </c>
      <c r="B1187" s="4">
        <v>57</v>
      </c>
      <c r="C1187" s="4">
        <v>39.78</v>
      </c>
    </row>
    <row r="1188" spans="1:3" x14ac:dyDescent="0.3">
      <c r="A1188" s="2" t="s">
        <v>15</v>
      </c>
      <c r="B1188" s="4">
        <v>61</v>
      </c>
      <c r="C1188" s="4">
        <v>45.14</v>
      </c>
    </row>
    <row r="1189" spans="1:3" x14ac:dyDescent="0.3">
      <c r="A1189" s="2" t="s">
        <v>3</v>
      </c>
      <c r="B1189" s="4">
        <v>48</v>
      </c>
      <c r="C1189" s="4">
        <v>41.71</v>
      </c>
    </row>
    <row r="1190" spans="1:3" x14ac:dyDescent="0.3">
      <c r="A1190" s="2" t="s">
        <v>44</v>
      </c>
      <c r="B1190" s="4">
        <v>75</v>
      </c>
      <c r="C1190" s="4">
        <v>60.92</v>
      </c>
    </row>
    <row r="1191" spans="1:3" x14ac:dyDescent="0.3">
      <c r="A1191" s="2" t="s">
        <v>14</v>
      </c>
      <c r="B1191" s="4">
        <v>70</v>
      </c>
      <c r="C1191" s="4">
        <v>55.39</v>
      </c>
    </row>
    <row r="1192" spans="1:3" x14ac:dyDescent="0.3">
      <c r="A1192" s="2" t="s">
        <v>23</v>
      </c>
      <c r="B1192" s="4">
        <v>58</v>
      </c>
      <c r="C1192" s="4">
        <v>44.37</v>
      </c>
    </row>
    <row r="1193" spans="1:3" x14ac:dyDescent="0.3">
      <c r="A1193" s="2" t="s">
        <v>27</v>
      </c>
      <c r="B1193" s="4">
        <v>71</v>
      </c>
      <c r="C1193" s="4">
        <v>50.33</v>
      </c>
    </row>
    <row r="1194" spans="1:3" x14ac:dyDescent="0.3">
      <c r="A1194" s="2" t="s">
        <v>7</v>
      </c>
      <c r="B1194" s="4">
        <v>50</v>
      </c>
      <c r="C1194" s="4">
        <v>38.880000000000003</v>
      </c>
    </row>
    <row r="1195" spans="1:3" x14ac:dyDescent="0.3">
      <c r="A1195" s="2" t="s">
        <v>32</v>
      </c>
      <c r="B1195" s="4">
        <v>51</v>
      </c>
      <c r="C1195" s="4">
        <v>41.96</v>
      </c>
    </row>
    <row r="1196" spans="1:3" x14ac:dyDescent="0.3">
      <c r="A1196" s="2" t="s">
        <v>33</v>
      </c>
      <c r="B1196" s="4">
        <v>68</v>
      </c>
      <c r="C1196" s="4">
        <v>49.54</v>
      </c>
    </row>
    <row r="1197" spans="1:3" x14ac:dyDescent="0.3">
      <c r="A1197" s="2" t="s">
        <v>35</v>
      </c>
      <c r="B1197" s="4">
        <v>72</v>
      </c>
      <c r="C1197" s="4">
        <v>68.13</v>
      </c>
    </row>
    <row r="1198" spans="1:3" x14ac:dyDescent="0.3">
      <c r="A1198" s="2" t="s">
        <v>27</v>
      </c>
      <c r="B1198" s="4">
        <v>68</v>
      </c>
      <c r="C1198" s="4">
        <v>46.21</v>
      </c>
    </row>
    <row r="1199" spans="1:3" x14ac:dyDescent="0.3">
      <c r="A1199" s="2" t="s">
        <v>1</v>
      </c>
      <c r="B1199" s="4">
        <v>61</v>
      </c>
      <c r="C1199" s="4">
        <v>41.85</v>
      </c>
    </row>
    <row r="1200" spans="1:3" x14ac:dyDescent="0.3">
      <c r="A1200" s="2" t="s">
        <v>6</v>
      </c>
      <c r="B1200" s="4">
        <v>65</v>
      </c>
      <c r="C1200" s="4">
        <v>54.94</v>
      </c>
    </row>
    <row r="1201" spans="1:3" x14ac:dyDescent="0.3">
      <c r="A1201" s="2" t="s">
        <v>32</v>
      </c>
      <c r="B1201" s="4">
        <v>44</v>
      </c>
      <c r="C1201" s="4">
        <v>33.979999999999997</v>
      </c>
    </row>
    <row r="1202" spans="1:3" x14ac:dyDescent="0.3">
      <c r="A1202" s="2" t="s">
        <v>41</v>
      </c>
      <c r="B1202" s="4">
        <v>68</v>
      </c>
      <c r="C1202" s="4">
        <v>50.93</v>
      </c>
    </row>
    <row r="1203" spans="1:3" x14ac:dyDescent="0.3">
      <c r="A1203" s="2" t="s">
        <v>14</v>
      </c>
      <c r="B1203" s="4">
        <v>56</v>
      </c>
      <c r="C1203" s="4">
        <v>34.729999999999997</v>
      </c>
    </row>
    <row r="1204" spans="1:3" x14ac:dyDescent="0.3">
      <c r="A1204" s="2" t="s">
        <v>33</v>
      </c>
      <c r="B1204" s="4">
        <v>69</v>
      </c>
      <c r="C1204" s="4">
        <v>50.78</v>
      </c>
    </row>
    <row r="1205" spans="1:3" x14ac:dyDescent="0.3">
      <c r="A1205" s="2" t="s">
        <v>27</v>
      </c>
      <c r="B1205" s="4">
        <v>77</v>
      </c>
      <c r="C1205" s="4">
        <v>58.59</v>
      </c>
    </row>
    <row r="1206" spans="1:3" x14ac:dyDescent="0.3">
      <c r="A1206" s="2" t="s">
        <v>30</v>
      </c>
      <c r="B1206" s="4">
        <v>66</v>
      </c>
      <c r="C1206" s="4">
        <v>51.37</v>
      </c>
    </row>
    <row r="1207" spans="1:3" x14ac:dyDescent="0.3">
      <c r="A1207" s="2" t="s">
        <v>33</v>
      </c>
      <c r="B1207" s="4">
        <v>59</v>
      </c>
      <c r="C1207" s="4">
        <v>38.340000000000003</v>
      </c>
    </row>
    <row r="1208" spans="1:3" x14ac:dyDescent="0.3">
      <c r="A1208" s="2" t="s">
        <v>44</v>
      </c>
      <c r="B1208" s="4">
        <v>76</v>
      </c>
      <c r="C1208" s="4">
        <v>62.57</v>
      </c>
    </row>
    <row r="1209" spans="1:3" x14ac:dyDescent="0.3">
      <c r="A1209" s="2" t="s">
        <v>27</v>
      </c>
      <c r="B1209" s="4">
        <v>69</v>
      </c>
      <c r="C1209" s="4">
        <v>47.58</v>
      </c>
    </row>
    <row r="1210" spans="1:3" x14ac:dyDescent="0.3">
      <c r="A1210" s="2" t="s">
        <v>35</v>
      </c>
      <c r="B1210" s="4">
        <v>60</v>
      </c>
      <c r="C1210" s="4">
        <v>47.63</v>
      </c>
    </row>
    <row r="1211" spans="1:3" x14ac:dyDescent="0.3">
      <c r="A1211" s="2" t="s">
        <v>20</v>
      </c>
      <c r="B1211" s="4">
        <v>45</v>
      </c>
      <c r="C1211" s="4">
        <v>53</v>
      </c>
    </row>
    <row r="1212" spans="1:3" x14ac:dyDescent="0.3">
      <c r="A1212" s="2" t="s">
        <v>7</v>
      </c>
      <c r="B1212" s="4">
        <v>45</v>
      </c>
      <c r="C1212" s="4">
        <v>33.83</v>
      </c>
    </row>
    <row r="1213" spans="1:3" x14ac:dyDescent="0.3">
      <c r="A1213" s="2" t="s">
        <v>11</v>
      </c>
      <c r="B1213" s="4">
        <v>71</v>
      </c>
      <c r="C1213" s="4">
        <v>61.75</v>
      </c>
    </row>
    <row r="1214" spans="1:3" x14ac:dyDescent="0.3">
      <c r="A1214" s="2" t="s">
        <v>25</v>
      </c>
      <c r="B1214" s="4">
        <v>72</v>
      </c>
      <c r="C1214" s="4">
        <v>59.13</v>
      </c>
    </row>
    <row r="1215" spans="1:3" x14ac:dyDescent="0.3">
      <c r="A1215" s="2" t="s">
        <v>45</v>
      </c>
      <c r="B1215" s="4">
        <v>65</v>
      </c>
      <c r="C1215" s="4">
        <v>52.55</v>
      </c>
    </row>
    <row r="1216" spans="1:3" x14ac:dyDescent="0.3">
      <c r="A1216" s="2" t="s">
        <v>30</v>
      </c>
      <c r="B1216" s="4">
        <v>69</v>
      </c>
      <c r="C1216" s="4">
        <v>55.41</v>
      </c>
    </row>
    <row r="1217" spans="1:3" x14ac:dyDescent="0.3">
      <c r="A1217" s="2" t="s">
        <v>17</v>
      </c>
      <c r="B1217" s="4">
        <v>65</v>
      </c>
      <c r="C1217" s="4">
        <v>65.38</v>
      </c>
    </row>
    <row r="1218" spans="1:3" x14ac:dyDescent="0.3">
      <c r="A1218" s="2" t="s">
        <v>4</v>
      </c>
      <c r="B1218" s="4">
        <v>62</v>
      </c>
      <c r="C1218" s="4">
        <v>46.99</v>
      </c>
    </row>
    <row r="1219" spans="1:3" x14ac:dyDescent="0.3">
      <c r="A1219" s="3" t="s">
        <v>14</v>
      </c>
      <c r="B1219" s="5">
        <v>76</v>
      </c>
      <c r="C1219" s="5">
        <v>64.25</v>
      </c>
    </row>
    <row r="1220" spans="1:3" x14ac:dyDescent="0.3">
      <c r="A1220" s="2" t="s">
        <v>37</v>
      </c>
      <c r="B1220" s="4">
        <v>55</v>
      </c>
      <c r="C1220" s="4">
        <v>44.73</v>
      </c>
    </row>
    <row r="1221" spans="1:3" x14ac:dyDescent="0.3">
      <c r="A1221" s="2" t="s">
        <v>33</v>
      </c>
      <c r="B1221" s="4">
        <v>68</v>
      </c>
      <c r="C1221" s="4">
        <v>49.54</v>
      </c>
    </row>
    <row r="1222" spans="1:3" x14ac:dyDescent="0.3">
      <c r="A1222" s="2" t="s">
        <v>26</v>
      </c>
      <c r="B1222" s="4">
        <v>63</v>
      </c>
      <c r="C1222" s="4">
        <v>45.98</v>
      </c>
    </row>
    <row r="1223" spans="1:3" x14ac:dyDescent="0.3">
      <c r="A1223" s="2" t="s">
        <v>9</v>
      </c>
      <c r="B1223" s="4">
        <v>79</v>
      </c>
      <c r="C1223" s="4">
        <v>62.11</v>
      </c>
    </row>
    <row r="1224" spans="1:3" x14ac:dyDescent="0.3">
      <c r="A1224" s="2" t="s">
        <v>35</v>
      </c>
      <c r="B1224" s="4">
        <v>58</v>
      </c>
      <c r="C1224" s="4">
        <v>44.22</v>
      </c>
    </row>
    <row r="1225" spans="1:3" x14ac:dyDescent="0.3">
      <c r="A1225" s="2" t="s">
        <v>11</v>
      </c>
      <c r="B1225" s="4">
        <v>64</v>
      </c>
      <c r="C1225" s="4">
        <v>53.8</v>
      </c>
    </row>
    <row r="1226" spans="1:3" x14ac:dyDescent="0.3">
      <c r="A1226" s="2" t="s">
        <v>38</v>
      </c>
      <c r="B1226" s="4">
        <v>64</v>
      </c>
      <c r="C1226" s="4">
        <v>48.94</v>
      </c>
    </row>
    <row r="1227" spans="1:3" x14ac:dyDescent="0.3">
      <c r="A1227" s="2" t="s">
        <v>34</v>
      </c>
      <c r="B1227" s="4">
        <v>78</v>
      </c>
      <c r="C1227" s="4">
        <v>72.62</v>
      </c>
    </row>
    <row r="1228" spans="1:3" x14ac:dyDescent="0.3">
      <c r="A1228" s="2" t="s">
        <v>36</v>
      </c>
      <c r="B1228" s="4">
        <v>67</v>
      </c>
      <c r="C1228" s="4">
        <v>55.08</v>
      </c>
    </row>
    <row r="1229" spans="1:3" x14ac:dyDescent="0.3">
      <c r="A1229" s="2" t="s">
        <v>1</v>
      </c>
      <c r="B1229" s="4">
        <v>73</v>
      </c>
      <c r="C1229" s="4">
        <v>60.01</v>
      </c>
    </row>
    <row r="1230" spans="1:3" x14ac:dyDescent="0.3">
      <c r="A1230" s="2" t="s">
        <v>25</v>
      </c>
      <c r="B1230" s="4">
        <v>59</v>
      </c>
      <c r="C1230" s="4">
        <v>37.53</v>
      </c>
    </row>
    <row r="1231" spans="1:3" x14ac:dyDescent="0.3">
      <c r="A1231" s="2" t="s">
        <v>3</v>
      </c>
      <c r="B1231" s="4">
        <v>59</v>
      </c>
      <c r="C1231" s="4">
        <v>52.14</v>
      </c>
    </row>
    <row r="1232" spans="1:3" x14ac:dyDescent="0.3">
      <c r="A1232" s="2" t="s">
        <v>5</v>
      </c>
      <c r="B1232" s="4">
        <v>64</v>
      </c>
      <c r="C1232" s="4">
        <v>50.1</v>
      </c>
    </row>
    <row r="1233" spans="1:3" x14ac:dyDescent="0.3">
      <c r="A1233" s="2" t="s">
        <v>3</v>
      </c>
      <c r="B1233" s="4">
        <v>53</v>
      </c>
      <c r="C1233" s="4">
        <v>46.45</v>
      </c>
    </row>
    <row r="1234" spans="1:3" x14ac:dyDescent="0.3">
      <c r="A1234" s="2" t="s">
        <v>24</v>
      </c>
      <c r="B1234" s="4">
        <v>69</v>
      </c>
      <c r="C1234" s="4">
        <v>54.62</v>
      </c>
    </row>
    <row r="1235" spans="1:3" x14ac:dyDescent="0.3">
      <c r="A1235" s="2" t="s">
        <v>35</v>
      </c>
      <c r="B1235" s="4">
        <v>62</v>
      </c>
      <c r="C1235" s="4">
        <v>51.05</v>
      </c>
    </row>
    <row r="1236" spans="1:3" x14ac:dyDescent="0.3">
      <c r="A1236" s="2" t="s">
        <v>37</v>
      </c>
      <c r="B1236" s="4">
        <v>50</v>
      </c>
      <c r="C1236" s="4">
        <v>38.76</v>
      </c>
    </row>
    <row r="1237" spans="1:3" x14ac:dyDescent="0.3">
      <c r="A1237" s="2" t="s">
        <v>14</v>
      </c>
      <c r="B1237" s="4">
        <v>58</v>
      </c>
      <c r="C1237" s="4">
        <v>37.68</v>
      </c>
    </row>
    <row r="1238" spans="1:3" x14ac:dyDescent="0.3">
      <c r="A1238" s="2" t="s">
        <v>5</v>
      </c>
      <c r="B1238" s="4">
        <v>64</v>
      </c>
      <c r="C1238" s="4">
        <v>50.1</v>
      </c>
    </row>
    <row r="1239" spans="1:3" x14ac:dyDescent="0.3">
      <c r="A1239" s="2" t="s">
        <v>9</v>
      </c>
      <c r="B1239" s="4">
        <v>60</v>
      </c>
      <c r="C1239" s="4">
        <v>60</v>
      </c>
    </row>
    <row r="1240" spans="1:3" x14ac:dyDescent="0.3">
      <c r="A1240" s="2" t="s">
        <v>20</v>
      </c>
      <c r="B1240" s="4">
        <v>81</v>
      </c>
      <c r="C1240" s="4">
        <v>66.86</v>
      </c>
    </row>
    <row r="1241" spans="1:3" x14ac:dyDescent="0.3">
      <c r="A1241" s="2" t="s">
        <v>41</v>
      </c>
      <c r="B1241" s="4">
        <v>62</v>
      </c>
      <c r="C1241" s="4">
        <v>43.82</v>
      </c>
    </row>
    <row r="1242" spans="1:3" x14ac:dyDescent="0.3">
      <c r="A1242" s="2" t="s">
        <v>16</v>
      </c>
      <c r="B1242" s="4">
        <v>57</v>
      </c>
      <c r="C1242" s="4">
        <v>41.39</v>
      </c>
    </row>
    <row r="1243" spans="1:3" x14ac:dyDescent="0.3">
      <c r="A1243" s="2" t="s">
        <v>32</v>
      </c>
      <c r="B1243" s="4">
        <v>70</v>
      </c>
      <c r="C1243" s="4">
        <v>63.61</v>
      </c>
    </row>
    <row r="1244" spans="1:3" x14ac:dyDescent="0.3">
      <c r="A1244" s="2" t="s">
        <v>28</v>
      </c>
      <c r="B1244" s="4">
        <v>53</v>
      </c>
      <c r="C1244" s="4">
        <v>34.33</v>
      </c>
    </row>
    <row r="1245" spans="1:3" x14ac:dyDescent="0.3">
      <c r="A1245" s="2" t="s">
        <v>9</v>
      </c>
      <c r="B1245" s="4">
        <v>55</v>
      </c>
      <c r="C1245" s="4">
        <v>35.549999999999997</v>
      </c>
    </row>
    <row r="1246" spans="1:3" x14ac:dyDescent="0.3">
      <c r="A1246" s="2" t="s">
        <v>42</v>
      </c>
      <c r="B1246" s="4">
        <v>64</v>
      </c>
      <c r="C1246" s="4">
        <v>44.1</v>
      </c>
    </row>
    <row r="1247" spans="1:3" x14ac:dyDescent="0.3">
      <c r="A1247" s="2" t="s">
        <v>5</v>
      </c>
      <c r="B1247" s="4">
        <v>70</v>
      </c>
      <c r="C1247" s="4">
        <v>60.61</v>
      </c>
    </row>
    <row r="1248" spans="1:3" x14ac:dyDescent="0.3">
      <c r="A1248" s="2" t="s">
        <v>37</v>
      </c>
      <c r="B1248" s="4">
        <v>65</v>
      </c>
      <c r="C1248" s="4">
        <v>56.66</v>
      </c>
    </row>
    <row r="1249" spans="1:3" x14ac:dyDescent="0.3">
      <c r="A1249" s="2" t="s">
        <v>5</v>
      </c>
      <c r="B1249" s="4">
        <v>59</v>
      </c>
      <c r="C1249" s="4">
        <v>41.34</v>
      </c>
    </row>
    <row r="1250" spans="1:3" x14ac:dyDescent="0.3">
      <c r="A1250" s="2" t="s">
        <v>22</v>
      </c>
      <c r="B1250" s="4">
        <v>65</v>
      </c>
      <c r="C1250" s="4">
        <v>49.58</v>
      </c>
    </row>
    <row r="1251" spans="1:3" x14ac:dyDescent="0.3">
      <c r="A1251" s="2" t="s">
        <v>24</v>
      </c>
      <c r="B1251" s="4">
        <v>83</v>
      </c>
      <c r="C1251" s="4">
        <v>71.77</v>
      </c>
    </row>
    <row r="1252" spans="1:3" x14ac:dyDescent="0.3">
      <c r="A1252" s="2" t="s">
        <v>26</v>
      </c>
      <c r="B1252" s="4">
        <v>58</v>
      </c>
      <c r="C1252" s="4">
        <v>38.53</v>
      </c>
    </row>
    <row r="1253" spans="1:3" x14ac:dyDescent="0.3">
      <c r="A1253" s="2" t="s">
        <v>1</v>
      </c>
      <c r="B1253" s="4">
        <v>63</v>
      </c>
      <c r="C1253" s="4">
        <v>44.88</v>
      </c>
    </row>
    <row r="1254" spans="1:3" x14ac:dyDescent="0.3">
      <c r="A1254" s="2" t="s">
        <v>42</v>
      </c>
      <c r="B1254" s="4">
        <v>64</v>
      </c>
      <c r="C1254" s="4">
        <v>44.1</v>
      </c>
    </row>
    <row r="1255" spans="1:3" x14ac:dyDescent="0.3">
      <c r="A1255" s="2" t="s">
        <v>15</v>
      </c>
      <c r="B1255" s="4">
        <v>72</v>
      </c>
      <c r="C1255" s="4">
        <v>59.1</v>
      </c>
    </row>
    <row r="1256" spans="1:3" x14ac:dyDescent="0.3">
      <c r="A1256" s="2" t="s">
        <v>27</v>
      </c>
      <c r="B1256" s="4">
        <v>72</v>
      </c>
      <c r="C1256" s="4">
        <v>51.71</v>
      </c>
    </row>
    <row r="1257" spans="1:3" x14ac:dyDescent="0.3">
      <c r="A1257" s="2" t="s">
        <v>11</v>
      </c>
      <c r="B1257" s="4">
        <v>55</v>
      </c>
      <c r="C1257" s="4">
        <v>43.58</v>
      </c>
    </row>
    <row r="1258" spans="1:3" x14ac:dyDescent="0.3">
      <c r="A1258" s="2" t="s">
        <v>22</v>
      </c>
      <c r="B1258" s="4">
        <v>69</v>
      </c>
      <c r="C1258" s="4">
        <v>53.91</v>
      </c>
    </row>
    <row r="1259" spans="1:3" x14ac:dyDescent="0.3">
      <c r="A1259" s="2" t="s">
        <v>27</v>
      </c>
      <c r="B1259" s="4">
        <v>80</v>
      </c>
      <c r="C1259" s="4">
        <v>62.72</v>
      </c>
    </row>
    <row r="1260" spans="1:3" x14ac:dyDescent="0.3">
      <c r="A1260" s="2" t="s">
        <v>31</v>
      </c>
      <c r="B1260" s="4">
        <v>75</v>
      </c>
      <c r="C1260" s="4">
        <v>65.349999999999994</v>
      </c>
    </row>
    <row r="1261" spans="1:3" x14ac:dyDescent="0.3">
      <c r="A1261" s="2" t="s">
        <v>42</v>
      </c>
      <c r="B1261" s="4">
        <v>72</v>
      </c>
      <c r="C1261" s="4">
        <v>60.78</v>
      </c>
    </row>
    <row r="1262" spans="1:3" x14ac:dyDescent="0.3">
      <c r="A1262" s="2" t="s">
        <v>4</v>
      </c>
      <c r="B1262" s="4">
        <v>56</v>
      </c>
      <c r="C1262" s="4">
        <v>38.340000000000003</v>
      </c>
    </row>
    <row r="1263" spans="1:3" x14ac:dyDescent="0.3">
      <c r="A1263" s="2" t="s">
        <v>17</v>
      </c>
      <c r="B1263" s="4">
        <v>55</v>
      </c>
      <c r="C1263" s="4">
        <v>48.79</v>
      </c>
    </row>
    <row r="1264" spans="1:3" x14ac:dyDescent="0.3">
      <c r="A1264" s="2" t="s">
        <v>6</v>
      </c>
      <c r="B1264" s="4">
        <v>45</v>
      </c>
      <c r="C1264" s="4">
        <v>37.04</v>
      </c>
    </row>
    <row r="1265" spans="1:3" x14ac:dyDescent="0.3">
      <c r="A1265" s="2" t="s">
        <v>18</v>
      </c>
      <c r="B1265" s="4">
        <v>56</v>
      </c>
      <c r="C1265" s="4">
        <v>41.72</v>
      </c>
    </row>
    <row r="1266" spans="1:3" x14ac:dyDescent="0.3">
      <c r="A1266" s="2" t="s">
        <v>27</v>
      </c>
      <c r="B1266" s="4">
        <v>76</v>
      </c>
      <c r="C1266" s="4">
        <v>57.21</v>
      </c>
    </row>
    <row r="1267" spans="1:3" x14ac:dyDescent="0.3">
      <c r="A1267" s="2" t="s">
        <v>8</v>
      </c>
      <c r="B1267" s="4">
        <v>65</v>
      </c>
      <c r="C1267" s="4">
        <v>46.06</v>
      </c>
    </row>
    <row r="1268" spans="1:3" x14ac:dyDescent="0.3">
      <c r="A1268" s="2" t="s">
        <v>41</v>
      </c>
      <c r="B1268" s="4">
        <v>65</v>
      </c>
      <c r="C1268" s="4">
        <v>47.37</v>
      </c>
    </row>
    <row r="1269" spans="1:3" x14ac:dyDescent="0.3">
      <c r="A1269" s="2" t="s">
        <v>31</v>
      </c>
      <c r="B1269" s="4">
        <v>69</v>
      </c>
      <c r="C1269" s="4">
        <v>55.39</v>
      </c>
    </row>
    <row r="1270" spans="1:3" x14ac:dyDescent="0.3">
      <c r="A1270" s="2" t="s">
        <v>42</v>
      </c>
      <c r="B1270" s="4">
        <v>57</v>
      </c>
      <c r="C1270" s="4">
        <v>49.51</v>
      </c>
    </row>
    <row r="1271" spans="1:3" x14ac:dyDescent="0.3">
      <c r="A1271" s="2" t="s">
        <v>26</v>
      </c>
      <c r="B1271" s="4">
        <v>68</v>
      </c>
      <c r="C1271" s="4">
        <v>53.43</v>
      </c>
    </row>
    <row r="1272" spans="1:3" x14ac:dyDescent="0.3">
      <c r="A1272" s="2" t="s">
        <v>9</v>
      </c>
      <c r="B1272" s="4">
        <v>62</v>
      </c>
      <c r="C1272" s="4">
        <v>43.3</v>
      </c>
    </row>
    <row r="1273" spans="1:3" x14ac:dyDescent="0.3">
      <c r="A1273" s="2" t="s">
        <v>39</v>
      </c>
      <c r="B1273" s="4">
        <v>74</v>
      </c>
      <c r="C1273" s="4">
        <v>54.19</v>
      </c>
    </row>
    <row r="1274" spans="1:3" x14ac:dyDescent="0.3">
      <c r="A1274" s="2" t="s">
        <v>37</v>
      </c>
      <c r="B1274" s="4">
        <v>65</v>
      </c>
      <c r="C1274" s="4">
        <v>56.66</v>
      </c>
    </row>
    <row r="1275" spans="1:3" x14ac:dyDescent="0.3">
      <c r="A1275" s="2" t="s">
        <v>27</v>
      </c>
      <c r="B1275" s="4">
        <v>75</v>
      </c>
      <c r="C1275" s="4">
        <v>55.84</v>
      </c>
    </row>
    <row r="1276" spans="1:3" x14ac:dyDescent="0.3">
      <c r="A1276" s="2" t="s">
        <v>22</v>
      </c>
      <c r="B1276" s="4">
        <v>66</v>
      </c>
      <c r="C1276" s="4">
        <v>50.66</v>
      </c>
    </row>
    <row r="1277" spans="1:3" x14ac:dyDescent="0.3">
      <c r="A1277" s="2" t="s">
        <v>33</v>
      </c>
      <c r="B1277" s="4">
        <v>70</v>
      </c>
      <c r="C1277" s="4">
        <v>52.03</v>
      </c>
    </row>
    <row r="1278" spans="1:3" x14ac:dyDescent="0.3">
      <c r="A1278" s="2" t="s">
        <v>37</v>
      </c>
      <c r="B1278" s="4">
        <v>50</v>
      </c>
      <c r="C1278" s="4">
        <v>38.76</v>
      </c>
    </row>
    <row r="1279" spans="1:3" x14ac:dyDescent="0.3">
      <c r="A1279" s="2" t="s">
        <v>33</v>
      </c>
      <c r="B1279" s="4">
        <v>79</v>
      </c>
      <c r="C1279" s="4">
        <v>63.22</v>
      </c>
    </row>
    <row r="1280" spans="1:3" x14ac:dyDescent="0.3">
      <c r="A1280" s="2" t="s">
        <v>31</v>
      </c>
      <c r="B1280" s="4">
        <v>65</v>
      </c>
      <c r="C1280" s="4">
        <v>48.74</v>
      </c>
    </row>
    <row r="1281" spans="1:3" x14ac:dyDescent="0.3">
      <c r="A1281" s="2" t="s">
        <v>4</v>
      </c>
      <c r="B1281" s="4">
        <v>65</v>
      </c>
      <c r="C1281" s="4">
        <v>51.32</v>
      </c>
    </row>
    <row r="1282" spans="1:3" x14ac:dyDescent="0.3">
      <c r="A1282" s="2" t="s">
        <v>12</v>
      </c>
      <c r="B1282" s="4">
        <v>54</v>
      </c>
      <c r="C1282" s="4">
        <v>44.71</v>
      </c>
    </row>
    <row r="1283" spans="1:3" x14ac:dyDescent="0.3">
      <c r="A1283" s="2" t="s">
        <v>38</v>
      </c>
      <c r="B1283" s="4">
        <v>58</v>
      </c>
      <c r="C1283" s="4">
        <v>42.1</v>
      </c>
    </row>
    <row r="1284" spans="1:3" x14ac:dyDescent="0.3">
      <c r="A1284" s="2" t="s">
        <v>38</v>
      </c>
      <c r="B1284" s="4">
        <v>68</v>
      </c>
      <c r="C1284" s="4">
        <v>53.5</v>
      </c>
    </row>
    <row r="1285" spans="1:3" x14ac:dyDescent="0.3">
      <c r="A1285" s="2" t="s">
        <v>15</v>
      </c>
      <c r="B1285" s="4">
        <v>59</v>
      </c>
      <c r="C1285" s="4">
        <v>42.61</v>
      </c>
    </row>
    <row r="1286" spans="1:3" x14ac:dyDescent="0.3">
      <c r="A1286" s="2" t="s">
        <v>43</v>
      </c>
      <c r="B1286" s="4">
        <v>54</v>
      </c>
      <c r="C1286" s="4">
        <v>44.45</v>
      </c>
    </row>
    <row r="1287" spans="1:3" x14ac:dyDescent="0.3">
      <c r="A1287" s="2" t="s">
        <v>2</v>
      </c>
      <c r="B1287" s="4">
        <v>62</v>
      </c>
      <c r="C1287" s="4">
        <v>43.3</v>
      </c>
    </row>
    <row r="1288" spans="1:3" x14ac:dyDescent="0.3">
      <c r="A1288" s="2" t="s">
        <v>7</v>
      </c>
      <c r="B1288" s="4">
        <v>58</v>
      </c>
      <c r="C1288" s="4">
        <v>46.96</v>
      </c>
    </row>
    <row r="1289" spans="1:3" x14ac:dyDescent="0.3">
      <c r="A1289" s="2" t="s">
        <v>14</v>
      </c>
      <c r="B1289" s="4">
        <v>67</v>
      </c>
      <c r="C1289" s="4">
        <v>50.96</v>
      </c>
    </row>
    <row r="1290" spans="1:3" x14ac:dyDescent="0.3">
      <c r="A1290" s="2" t="s">
        <v>25</v>
      </c>
      <c r="B1290" s="4">
        <v>63</v>
      </c>
      <c r="C1290" s="4">
        <v>44.17</v>
      </c>
    </row>
    <row r="1291" spans="1:3" x14ac:dyDescent="0.3">
      <c r="A1291" s="2" t="s">
        <v>14</v>
      </c>
      <c r="B1291" s="4">
        <v>66</v>
      </c>
      <c r="C1291" s="4">
        <v>49.49</v>
      </c>
    </row>
    <row r="1292" spans="1:3" x14ac:dyDescent="0.3">
      <c r="A1292" s="3" t="s">
        <v>16</v>
      </c>
      <c r="B1292" s="5">
        <v>73</v>
      </c>
      <c r="C1292" s="5">
        <v>56.84</v>
      </c>
    </row>
    <row r="1293" spans="1:3" x14ac:dyDescent="0.3">
      <c r="A1293" s="2" t="s">
        <v>12</v>
      </c>
      <c r="B1293" s="4">
        <v>52</v>
      </c>
      <c r="C1293" s="4">
        <v>52</v>
      </c>
    </row>
    <row r="1294" spans="1:3" x14ac:dyDescent="0.3">
      <c r="A1294" s="2" t="s">
        <v>6</v>
      </c>
      <c r="B1294" s="4">
        <v>65</v>
      </c>
      <c r="C1294" s="4">
        <v>54.94</v>
      </c>
    </row>
    <row r="1295" spans="1:3" x14ac:dyDescent="0.3">
      <c r="A1295" s="2" t="s">
        <v>1</v>
      </c>
      <c r="B1295" s="4">
        <v>69</v>
      </c>
      <c r="C1295" s="4">
        <v>53.95</v>
      </c>
    </row>
    <row r="1296" spans="1:3" x14ac:dyDescent="0.3">
      <c r="A1296" s="2" t="s">
        <v>27</v>
      </c>
      <c r="B1296" s="4">
        <v>78</v>
      </c>
      <c r="C1296" s="4">
        <v>59.97</v>
      </c>
    </row>
    <row r="1297" spans="1:3" x14ac:dyDescent="0.3">
      <c r="A1297" s="2" t="s">
        <v>14</v>
      </c>
      <c r="B1297" s="4">
        <v>68</v>
      </c>
      <c r="C1297" s="4">
        <v>52.44</v>
      </c>
    </row>
    <row r="1298" spans="1:3" x14ac:dyDescent="0.3">
      <c r="A1298" s="2" t="s">
        <v>9</v>
      </c>
      <c r="B1298" s="4">
        <v>76</v>
      </c>
      <c r="C1298" s="4">
        <v>58.79</v>
      </c>
    </row>
    <row r="1299" spans="1:3" x14ac:dyDescent="0.3">
      <c r="A1299" s="2" t="s">
        <v>33</v>
      </c>
      <c r="B1299" s="4">
        <v>62</v>
      </c>
      <c r="C1299" s="4">
        <v>42.07</v>
      </c>
    </row>
    <row r="1300" spans="1:3" x14ac:dyDescent="0.3">
      <c r="A1300" s="2" t="s">
        <v>22</v>
      </c>
      <c r="B1300" s="4">
        <v>67</v>
      </c>
      <c r="C1300" s="4">
        <v>51.75</v>
      </c>
    </row>
    <row r="1301" spans="1:3" x14ac:dyDescent="0.3">
      <c r="A1301" s="2" t="s">
        <v>35</v>
      </c>
      <c r="B1301" s="4">
        <v>58</v>
      </c>
      <c r="C1301" s="4">
        <v>44.22</v>
      </c>
    </row>
    <row r="1302" spans="1:3" x14ac:dyDescent="0.3">
      <c r="A1302" s="2" t="s">
        <v>41</v>
      </c>
      <c r="B1302" s="4">
        <v>73</v>
      </c>
      <c r="C1302" s="4">
        <v>56.86</v>
      </c>
    </row>
    <row r="1303" spans="1:3" x14ac:dyDescent="0.3">
      <c r="A1303" s="2" t="s">
        <v>34</v>
      </c>
      <c r="B1303" s="4">
        <v>62</v>
      </c>
      <c r="C1303" s="4">
        <v>43.87</v>
      </c>
    </row>
    <row r="1304" spans="1:3" x14ac:dyDescent="0.3">
      <c r="A1304" s="2" t="s">
        <v>33</v>
      </c>
      <c r="B1304" s="4">
        <v>78</v>
      </c>
      <c r="C1304" s="4">
        <v>61.98</v>
      </c>
    </row>
    <row r="1305" spans="1:3" x14ac:dyDescent="0.3">
      <c r="A1305" s="2" t="s">
        <v>6</v>
      </c>
      <c r="B1305" s="4">
        <v>53</v>
      </c>
      <c r="C1305" s="4">
        <v>44.2</v>
      </c>
    </row>
    <row r="1306" spans="1:3" x14ac:dyDescent="0.3">
      <c r="A1306" s="2" t="s">
        <v>14</v>
      </c>
      <c r="B1306" s="4">
        <v>65</v>
      </c>
      <c r="C1306" s="4">
        <v>48.01</v>
      </c>
    </row>
    <row r="1307" spans="1:3" x14ac:dyDescent="0.3">
      <c r="A1307" s="2" t="s">
        <v>38</v>
      </c>
      <c r="B1307" s="4">
        <v>55</v>
      </c>
      <c r="C1307" s="4">
        <v>38.69</v>
      </c>
    </row>
    <row r="1308" spans="1:3" x14ac:dyDescent="0.3">
      <c r="A1308" s="2" t="s">
        <v>26</v>
      </c>
      <c r="B1308" s="4">
        <v>63</v>
      </c>
      <c r="C1308" s="4">
        <v>45.98</v>
      </c>
    </row>
    <row r="1309" spans="1:3" x14ac:dyDescent="0.3">
      <c r="A1309" s="2" t="s">
        <v>9</v>
      </c>
      <c r="B1309" s="4">
        <v>70</v>
      </c>
      <c r="C1309" s="4">
        <v>52.15</v>
      </c>
    </row>
    <row r="1310" spans="1:3" x14ac:dyDescent="0.3">
      <c r="A1310" s="2" t="s">
        <v>10</v>
      </c>
      <c r="B1310" s="4">
        <v>51</v>
      </c>
      <c r="C1310" s="4">
        <v>38.32</v>
      </c>
    </row>
    <row r="1311" spans="1:3" x14ac:dyDescent="0.3">
      <c r="A1311" s="2" t="s">
        <v>24</v>
      </c>
      <c r="B1311" s="4">
        <v>53</v>
      </c>
      <c r="C1311" s="4">
        <v>35.020000000000003</v>
      </c>
    </row>
    <row r="1312" spans="1:3" x14ac:dyDescent="0.3">
      <c r="A1312" s="2" t="s">
        <v>22</v>
      </c>
      <c r="B1312" s="4">
        <v>49</v>
      </c>
      <c r="C1312" s="4">
        <v>64</v>
      </c>
    </row>
    <row r="1313" spans="1:3" x14ac:dyDescent="0.3">
      <c r="A1313" s="2" t="s">
        <v>18</v>
      </c>
      <c r="B1313" s="4">
        <v>67</v>
      </c>
      <c r="C1313" s="4">
        <v>55.82</v>
      </c>
    </row>
    <row r="1314" spans="1:3" x14ac:dyDescent="0.3">
      <c r="A1314" s="2" t="s">
        <v>35</v>
      </c>
      <c r="B1314" s="4">
        <v>55</v>
      </c>
      <c r="C1314" s="4">
        <v>39.090000000000003</v>
      </c>
    </row>
    <row r="1315" spans="1:3" x14ac:dyDescent="0.3">
      <c r="A1315" s="2" t="s">
        <v>20</v>
      </c>
      <c r="B1315" s="4">
        <v>51</v>
      </c>
      <c r="C1315" s="4">
        <v>41.33</v>
      </c>
    </row>
    <row r="1316" spans="1:3" x14ac:dyDescent="0.3">
      <c r="A1316" s="2" t="s">
        <v>5</v>
      </c>
      <c r="B1316" s="4">
        <v>64</v>
      </c>
      <c r="C1316" s="4">
        <v>50.1</v>
      </c>
    </row>
    <row r="1317" spans="1:3" x14ac:dyDescent="0.3">
      <c r="A1317" s="2" t="s">
        <v>8</v>
      </c>
      <c r="B1317" s="4">
        <v>70</v>
      </c>
      <c r="C1317" s="4">
        <v>55.45</v>
      </c>
    </row>
    <row r="1318" spans="1:3" x14ac:dyDescent="0.3">
      <c r="A1318" s="2" t="s">
        <v>22</v>
      </c>
      <c r="B1318" s="4">
        <v>60</v>
      </c>
      <c r="C1318" s="4">
        <v>44.17</v>
      </c>
    </row>
    <row r="1319" spans="1:3" x14ac:dyDescent="0.3">
      <c r="A1319" s="2" t="s">
        <v>43</v>
      </c>
      <c r="B1319" s="4">
        <v>54</v>
      </c>
      <c r="C1319" s="4">
        <v>44.45</v>
      </c>
    </row>
    <row r="1320" spans="1:3" x14ac:dyDescent="0.3">
      <c r="A1320" s="2" t="s">
        <v>23</v>
      </c>
      <c r="B1320" s="4">
        <v>65</v>
      </c>
      <c r="C1320" s="4">
        <v>52.3</v>
      </c>
    </row>
    <row r="1321" spans="1:3" x14ac:dyDescent="0.3">
      <c r="A1321" s="2" t="s">
        <v>12</v>
      </c>
      <c r="B1321" s="4">
        <v>53</v>
      </c>
      <c r="C1321" s="4">
        <v>43.51</v>
      </c>
    </row>
    <row r="1322" spans="1:3" x14ac:dyDescent="0.3">
      <c r="A1322" s="2" t="s">
        <v>22</v>
      </c>
      <c r="B1322" s="4">
        <v>49</v>
      </c>
      <c r="C1322" s="4">
        <v>32.26</v>
      </c>
    </row>
    <row r="1323" spans="1:3" x14ac:dyDescent="0.3">
      <c r="A1323" s="2" t="s">
        <v>12</v>
      </c>
      <c r="B1323" s="4">
        <v>60</v>
      </c>
      <c r="C1323" s="4">
        <v>51.86</v>
      </c>
    </row>
    <row r="1324" spans="1:3" x14ac:dyDescent="0.3">
      <c r="A1324" s="2" t="s">
        <v>22</v>
      </c>
      <c r="B1324" s="4">
        <v>49</v>
      </c>
      <c r="C1324" s="4">
        <v>32.26</v>
      </c>
    </row>
    <row r="1325" spans="1:3" x14ac:dyDescent="0.3">
      <c r="A1325" s="2" t="s">
        <v>5</v>
      </c>
      <c r="B1325" s="4">
        <v>69</v>
      </c>
      <c r="C1325" s="4">
        <v>58.86</v>
      </c>
    </row>
    <row r="1326" spans="1:3" x14ac:dyDescent="0.3">
      <c r="A1326" s="2" t="s">
        <v>17</v>
      </c>
      <c r="B1326" s="4">
        <v>58</v>
      </c>
      <c r="C1326" s="4">
        <v>53.77</v>
      </c>
    </row>
    <row r="1327" spans="1:3" x14ac:dyDescent="0.3">
      <c r="A1327" s="2" t="s">
        <v>33</v>
      </c>
      <c r="B1327" s="4">
        <v>57</v>
      </c>
      <c r="C1327" s="4">
        <v>35.85</v>
      </c>
    </row>
    <row r="1328" spans="1:3" x14ac:dyDescent="0.3">
      <c r="A1328" s="2" t="s">
        <v>33</v>
      </c>
      <c r="B1328" s="4">
        <v>60</v>
      </c>
      <c r="C1328" s="4">
        <v>39.590000000000003</v>
      </c>
    </row>
    <row r="1329" spans="1:3" x14ac:dyDescent="0.3">
      <c r="A1329" s="2" t="s">
        <v>26</v>
      </c>
      <c r="B1329" s="4">
        <v>72</v>
      </c>
      <c r="C1329" s="4">
        <v>59.4</v>
      </c>
    </row>
    <row r="1330" spans="1:3" x14ac:dyDescent="0.3">
      <c r="A1330" s="2" t="s">
        <v>43</v>
      </c>
      <c r="B1330" s="4">
        <v>52</v>
      </c>
      <c r="C1330" s="4">
        <v>40.630000000000003</v>
      </c>
    </row>
    <row r="1331" spans="1:3" x14ac:dyDescent="0.3">
      <c r="A1331" s="2" t="s">
        <v>22</v>
      </c>
      <c r="B1331" s="4">
        <v>49</v>
      </c>
      <c r="C1331" s="4">
        <v>43.26</v>
      </c>
    </row>
    <row r="1332" spans="1:3" x14ac:dyDescent="0.3">
      <c r="A1332" s="2" t="s">
        <v>40</v>
      </c>
      <c r="B1332" s="4">
        <v>64</v>
      </c>
      <c r="C1332" s="4">
        <v>54.78</v>
      </c>
    </row>
    <row r="1333" spans="1:3" x14ac:dyDescent="0.3">
      <c r="A1333" s="2" t="s">
        <v>38</v>
      </c>
      <c r="B1333" s="4">
        <v>62</v>
      </c>
      <c r="C1333" s="4">
        <v>46.66</v>
      </c>
    </row>
    <row r="1334" spans="1:3" x14ac:dyDescent="0.3">
      <c r="A1334" s="2" t="s">
        <v>21</v>
      </c>
      <c r="B1334" s="4">
        <v>71</v>
      </c>
      <c r="C1334" s="4">
        <v>54.97</v>
      </c>
    </row>
    <row r="1335" spans="1:3" x14ac:dyDescent="0.3">
      <c r="A1335" s="2" t="s">
        <v>27</v>
      </c>
      <c r="B1335" s="4">
        <v>69</v>
      </c>
      <c r="C1335" s="4">
        <v>47.58</v>
      </c>
    </row>
    <row r="1336" spans="1:3" x14ac:dyDescent="0.3">
      <c r="A1336" s="2" t="s">
        <v>5</v>
      </c>
      <c r="B1336" s="4">
        <v>55</v>
      </c>
      <c r="C1336" s="4">
        <v>34.33</v>
      </c>
    </row>
    <row r="1337" spans="1:3" x14ac:dyDescent="0.3">
      <c r="A1337" s="2" t="s">
        <v>30</v>
      </c>
      <c r="B1337" s="4">
        <v>66</v>
      </c>
      <c r="C1337" s="4">
        <v>51.37</v>
      </c>
    </row>
    <row r="1338" spans="1:3" x14ac:dyDescent="0.3">
      <c r="A1338" s="2" t="s">
        <v>9</v>
      </c>
      <c r="B1338" s="4">
        <v>64</v>
      </c>
      <c r="C1338" s="4">
        <v>45.51</v>
      </c>
    </row>
    <row r="1339" spans="1:3" x14ac:dyDescent="0.3">
      <c r="A1339" s="2" t="s">
        <v>40</v>
      </c>
      <c r="B1339" s="4">
        <v>60</v>
      </c>
      <c r="C1339" s="4">
        <v>49.71</v>
      </c>
    </row>
    <row r="1340" spans="1:3" x14ac:dyDescent="0.3">
      <c r="A1340" s="2" t="s">
        <v>8</v>
      </c>
      <c r="B1340" s="4">
        <v>75</v>
      </c>
      <c r="C1340" s="4">
        <v>64.84</v>
      </c>
    </row>
    <row r="1341" spans="1:3" x14ac:dyDescent="0.3">
      <c r="A1341" s="2" t="s">
        <v>44</v>
      </c>
      <c r="B1341" s="4">
        <v>62</v>
      </c>
      <c r="C1341" s="4">
        <v>39.409999999999997</v>
      </c>
    </row>
    <row r="1342" spans="1:3" x14ac:dyDescent="0.3">
      <c r="A1342" s="2" t="s">
        <v>38</v>
      </c>
      <c r="B1342" s="4">
        <v>59</v>
      </c>
      <c r="C1342" s="4">
        <v>43.24</v>
      </c>
    </row>
    <row r="1343" spans="1:3" x14ac:dyDescent="0.3">
      <c r="A1343" s="3" t="s">
        <v>21</v>
      </c>
      <c r="B1343" s="5">
        <v>80</v>
      </c>
      <c r="C1343" s="5">
        <v>66.319999999999993</v>
      </c>
    </row>
    <row r="1344" spans="1:3" x14ac:dyDescent="0.3">
      <c r="A1344" s="2" t="s">
        <v>23</v>
      </c>
      <c r="B1344" s="4">
        <v>52</v>
      </c>
      <c r="C1344" s="4">
        <v>37.58</v>
      </c>
    </row>
    <row r="1345" spans="1:3" x14ac:dyDescent="0.3">
      <c r="A1345" s="2" t="s">
        <v>42</v>
      </c>
      <c r="B1345" s="4">
        <v>67</v>
      </c>
      <c r="C1345" s="4">
        <v>50.36</v>
      </c>
    </row>
    <row r="1346" spans="1:3" x14ac:dyDescent="0.3">
      <c r="A1346" s="2" t="s">
        <v>23</v>
      </c>
      <c r="B1346" s="4">
        <v>72</v>
      </c>
      <c r="C1346" s="4">
        <v>60.22</v>
      </c>
    </row>
    <row r="1347" spans="1:3" x14ac:dyDescent="0.3">
      <c r="A1347" s="2" t="s">
        <v>43</v>
      </c>
      <c r="B1347" s="4">
        <v>56</v>
      </c>
      <c r="C1347" s="4">
        <v>48.28</v>
      </c>
    </row>
    <row r="1348" spans="1:3" x14ac:dyDescent="0.3">
      <c r="A1348" s="2" t="s">
        <v>28</v>
      </c>
      <c r="B1348" s="4">
        <v>72</v>
      </c>
      <c r="C1348" s="4">
        <v>64.53</v>
      </c>
    </row>
    <row r="1349" spans="1:3" x14ac:dyDescent="0.3">
      <c r="A1349" s="2" t="s">
        <v>27</v>
      </c>
      <c r="B1349" s="4">
        <v>72</v>
      </c>
      <c r="C1349" s="4">
        <v>51.71</v>
      </c>
    </row>
    <row r="1350" spans="1:3" x14ac:dyDescent="0.3">
      <c r="A1350" s="2" t="s">
        <v>38</v>
      </c>
      <c r="B1350" s="4">
        <v>61</v>
      </c>
      <c r="C1350" s="4">
        <v>45.52</v>
      </c>
    </row>
    <row r="1351" spans="1:3" x14ac:dyDescent="0.3">
      <c r="A1351" s="2" t="s">
        <v>22</v>
      </c>
      <c r="B1351" s="4">
        <v>69</v>
      </c>
      <c r="C1351" s="4">
        <v>53.91</v>
      </c>
    </row>
    <row r="1352" spans="1:3" x14ac:dyDescent="0.3">
      <c r="A1352" s="2" t="s">
        <v>3</v>
      </c>
      <c r="B1352" s="4">
        <v>50</v>
      </c>
      <c r="C1352" s="4">
        <v>43.61</v>
      </c>
    </row>
    <row r="1353" spans="1:3" x14ac:dyDescent="0.3">
      <c r="A1353" s="2" t="s">
        <v>45</v>
      </c>
      <c r="B1353" s="4">
        <v>70</v>
      </c>
      <c r="C1353" s="4">
        <v>58.43</v>
      </c>
    </row>
    <row r="1354" spans="1:3" x14ac:dyDescent="0.3">
      <c r="A1354" s="2" t="s">
        <v>34</v>
      </c>
      <c r="B1354" s="4">
        <v>66</v>
      </c>
      <c r="C1354" s="4">
        <v>51.05</v>
      </c>
    </row>
    <row r="1355" spans="1:3" x14ac:dyDescent="0.3">
      <c r="A1355" s="2" t="s">
        <v>31</v>
      </c>
      <c r="B1355" s="4">
        <v>69</v>
      </c>
      <c r="C1355" s="4">
        <v>55.39</v>
      </c>
    </row>
    <row r="1356" spans="1:3" x14ac:dyDescent="0.3">
      <c r="A1356" s="2" t="s">
        <v>5</v>
      </c>
      <c r="B1356" s="4">
        <v>65</v>
      </c>
      <c r="C1356" s="4">
        <v>51.85</v>
      </c>
    </row>
    <row r="1357" spans="1:3" x14ac:dyDescent="0.3">
      <c r="A1357" s="2" t="s">
        <v>12</v>
      </c>
      <c r="B1357" s="4">
        <v>58</v>
      </c>
      <c r="C1357" s="4">
        <v>49.47</v>
      </c>
    </row>
    <row r="1358" spans="1:3" x14ac:dyDescent="0.3">
      <c r="A1358" s="2" t="s">
        <v>44</v>
      </c>
      <c r="B1358" s="4">
        <v>67</v>
      </c>
      <c r="C1358" s="4">
        <v>47.68</v>
      </c>
    </row>
    <row r="1359" spans="1:3" x14ac:dyDescent="0.3">
      <c r="A1359" s="2" t="s">
        <v>33</v>
      </c>
      <c r="B1359" s="4">
        <v>73</v>
      </c>
      <c r="C1359" s="4">
        <v>55.76</v>
      </c>
    </row>
    <row r="1360" spans="1:3" x14ac:dyDescent="0.3">
      <c r="A1360" s="2" t="s">
        <v>33</v>
      </c>
      <c r="B1360" s="4">
        <v>73</v>
      </c>
      <c r="C1360" s="4">
        <v>55.76</v>
      </c>
    </row>
    <row r="1361" spans="1:3" x14ac:dyDescent="0.3">
      <c r="A1361" s="2" t="s">
        <v>13</v>
      </c>
      <c r="B1361" s="4">
        <v>60</v>
      </c>
      <c r="C1361" s="4">
        <v>53.02</v>
      </c>
    </row>
    <row r="1362" spans="1:3" x14ac:dyDescent="0.3">
      <c r="A1362" s="2" t="s">
        <v>40</v>
      </c>
      <c r="B1362" s="4">
        <v>49</v>
      </c>
      <c r="C1362" s="4">
        <v>35.76</v>
      </c>
    </row>
    <row r="1363" spans="1:3" x14ac:dyDescent="0.3">
      <c r="A1363" s="2" t="s">
        <v>28</v>
      </c>
      <c r="B1363" s="4">
        <v>58</v>
      </c>
      <c r="C1363" s="4">
        <v>42.28</v>
      </c>
    </row>
    <row r="1364" spans="1:3" x14ac:dyDescent="0.3">
      <c r="A1364" s="2" t="s">
        <v>7</v>
      </c>
      <c r="B1364" s="4">
        <v>60</v>
      </c>
      <c r="C1364" s="4">
        <v>48.98</v>
      </c>
    </row>
    <row r="1365" spans="1:3" x14ac:dyDescent="0.3">
      <c r="A1365" s="2" t="s">
        <v>20</v>
      </c>
      <c r="B1365" s="4">
        <v>52</v>
      </c>
      <c r="C1365" s="4">
        <v>42.19</v>
      </c>
    </row>
    <row r="1366" spans="1:3" x14ac:dyDescent="0.3">
      <c r="A1366" s="2" t="s">
        <v>13</v>
      </c>
      <c r="B1366" s="4">
        <v>50</v>
      </c>
      <c r="C1366" s="4">
        <v>38.03</v>
      </c>
    </row>
    <row r="1367" spans="1:3" x14ac:dyDescent="0.3">
      <c r="A1367" s="2" t="s">
        <v>38</v>
      </c>
      <c r="B1367" s="4">
        <v>54</v>
      </c>
      <c r="C1367" s="4">
        <v>37.549999999999997</v>
      </c>
    </row>
    <row r="1368" spans="1:3" x14ac:dyDescent="0.3">
      <c r="A1368" s="2" t="s">
        <v>44</v>
      </c>
      <c r="B1368" s="4">
        <v>60</v>
      </c>
      <c r="C1368" s="4">
        <v>36.1</v>
      </c>
    </row>
    <row r="1369" spans="1:3" x14ac:dyDescent="0.3">
      <c r="A1369" s="2" t="s">
        <v>14</v>
      </c>
      <c r="B1369" s="4">
        <v>65</v>
      </c>
      <c r="C1369" s="4">
        <v>48.01</v>
      </c>
    </row>
    <row r="1370" spans="1:3" x14ac:dyDescent="0.3">
      <c r="A1370" s="2" t="s">
        <v>19</v>
      </c>
      <c r="B1370" s="4">
        <v>60</v>
      </c>
      <c r="C1370" s="4">
        <v>41.48</v>
      </c>
    </row>
    <row r="1371" spans="1:3" x14ac:dyDescent="0.3">
      <c r="A1371" s="2" t="s">
        <v>21</v>
      </c>
      <c r="B1371" s="4">
        <v>70</v>
      </c>
      <c r="C1371" s="4">
        <v>53.71</v>
      </c>
    </row>
    <row r="1372" spans="1:3" x14ac:dyDescent="0.3">
      <c r="A1372" s="2" t="s">
        <v>4</v>
      </c>
      <c r="B1372" s="4">
        <v>65</v>
      </c>
      <c r="C1372" s="4">
        <v>51.32</v>
      </c>
    </row>
    <row r="1373" spans="1:3" x14ac:dyDescent="0.3">
      <c r="A1373" s="2" t="s">
        <v>31</v>
      </c>
      <c r="B1373" s="4">
        <v>52</v>
      </c>
      <c r="C1373" s="4">
        <v>40</v>
      </c>
    </row>
    <row r="1374" spans="1:3" x14ac:dyDescent="0.3">
      <c r="A1374" s="2" t="s">
        <v>1</v>
      </c>
      <c r="B1374" s="4">
        <v>68</v>
      </c>
      <c r="C1374" s="4">
        <v>52.44</v>
      </c>
    </row>
    <row r="1375" spans="1:3" x14ac:dyDescent="0.3">
      <c r="A1375" s="2" t="s">
        <v>30</v>
      </c>
      <c r="B1375" s="4">
        <v>63</v>
      </c>
      <c r="C1375" s="4">
        <v>47.32</v>
      </c>
    </row>
    <row r="1376" spans="1:3" x14ac:dyDescent="0.3">
      <c r="A1376" s="2" t="s">
        <v>28</v>
      </c>
      <c r="B1376" s="4">
        <v>63</v>
      </c>
      <c r="C1376" s="4">
        <v>50.23</v>
      </c>
    </row>
    <row r="1377" spans="1:3" x14ac:dyDescent="0.3">
      <c r="A1377" s="2" t="s">
        <v>30</v>
      </c>
      <c r="B1377" s="4">
        <v>59</v>
      </c>
      <c r="C1377" s="4">
        <v>57</v>
      </c>
    </row>
    <row r="1378" spans="1:3" x14ac:dyDescent="0.3">
      <c r="A1378" s="2" t="s">
        <v>17</v>
      </c>
      <c r="B1378" s="4">
        <v>54</v>
      </c>
      <c r="C1378" s="4">
        <v>47.13</v>
      </c>
    </row>
    <row r="1379" spans="1:3" x14ac:dyDescent="0.3">
      <c r="A1379" s="2" t="s">
        <v>5</v>
      </c>
      <c r="B1379" s="4">
        <v>57</v>
      </c>
      <c r="C1379" s="4">
        <v>37.840000000000003</v>
      </c>
    </row>
    <row r="1380" spans="1:3" x14ac:dyDescent="0.3">
      <c r="A1380" s="2" t="s">
        <v>2</v>
      </c>
      <c r="B1380" s="4">
        <v>67</v>
      </c>
      <c r="C1380" s="4">
        <v>51.09</v>
      </c>
    </row>
    <row r="1381" spans="1:3" x14ac:dyDescent="0.3">
      <c r="A1381" s="2" t="s">
        <v>21</v>
      </c>
      <c r="B1381" s="4">
        <v>68</v>
      </c>
      <c r="C1381" s="4">
        <v>51.19</v>
      </c>
    </row>
    <row r="1382" spans="1:3" x14ac:dyDescent="0.3">
      <c r="A1382" s="2" t="s">
        <v>38</v>
      </c>
      <c r="B1382" s="4">
        <v>61</v>
      </c>
      <c r="C1382" s="4">
        <v>45.52</v>
      </c>
    </row>
    <row r="1383" spans="1:3" x14ac:dyDescent="0.3">
      <c r="A1383" s="2" t="s">
        <v>16</v>
      </c>
      <c r="B1383" s="4">
        <v>63</v>
      </c>
      <c r="C1383" s="4">
        <v>47.19</v>
      </c>
    </row>
    <row r="1384" spans="1:3" x14ac:dyDescent="0.3">
      <c r="A1384" s="2" t="s">
        <v>40</v>
      </c>
      <c r="B1384" s="4">
        <v>48</v>
      </c>
      <c r="C1384" s="4">
        <v>34.49</v>
      </c>
    </row>
    <row r="1385" spans="1:3" x14ac:dyDescent="0.3">
      <c r="A1385" s="2" t="s">
        <v>13</v>
      </c>
      <c r="B1385" s="4">
        <v>59</v>
      </c>
      <c r="C1385" s="4">
        <v>51.52</v>
      </c>
    </row>
    <row r="1386" spans="1:3" x14ac:dyDescent="0.3">
      <c r="A1386" s="2" t="s">
        <v>12</v>
      </c>
      <c r="B1386" s="4">
        <v>58</v>
      </c>
      <c r="C1386" s="4">
        <v>49.47</v>
      </c>
    </row>
    <row r="1387" spans="1:3" x14ac:dyDescent="0.3">
      <c r="A1387" s="2" t="s">
        <v>18</v>
      </c>
      <c r="B1387" s="4">
        <v>55</v>
      </c>
      <c r="C1387" s="4">
        <v>40.44</v>
      </c>
    </row>
    <row r="1388" spans="1:3" x14ac:dyDescent="0.3">
      <c r="A1388" s="2" t="s">
        <v>15</v>
      </c>
      <c r="B1388" s="4">
        <v>60</v>
      </c>
      <c r="C1388" s="4">
        <v>43.87</v>
      </c>
    </row>
    <row r="1389" spans="1:3" x14ac:dyDescent="0.3">
      <c r="A1389" s="2" t="s">
        <v>11</v>
      </c>
      <c r="B1389" s="4">
        <v>55</v>
      </c>
      <c r="C1389" s="4">
        <v>43.58</v>
      </c>
    </row>
    <row r="1390" spans="1:3" x14ac:dyDescent="0.3">
      <c r="A1390" s="2" t="s">
        <v>39</v>
      </c>
      <c r="B1390" s="4">
        <v>40</v>
      </c>
      <c r="C1390" s="4">
        <v>28.95</v>
      </c>
    </row>
    <row r="1391" spans="1:3" x14ac:dyDescent="0.3">
      <c r="A1391" s="2" t="s">
        <v>11</v>
      </c>
      <c r="B1391" s="4">
        <v>64</v>
      </c>
      <c r="C1391" s="4">
        <v>53.8</v>
      </c>
    </row>
    <row r="1392" spans="1:3" x14ac:dyDescent="0.3">
      <c r="A1392" s="2" t="s">
        <v>32</v>
      </c>
      <c r="B1392" s="4">
        <v>66</v>
      </c>
      <c r="C1392" s="4">
        <v>59.05</v>
      </c>
    </row>
    <row r="1393" spans="1:3" x14ac:dyDescent="0.3">
      <c r="A1393" s="2" t="s">
        <v>5</v>
      </c>
      <c r="B1393" s="4">
        <v>67</v>
      </c>
      <c r="C1393" s="4">
        <v>55.36</v>
      </c>
    </row>
    <row r="1394" spans="1:3" x14ac:dyDescent="0.3">
      <c r="A1394" s="2" t="s">
        <v>37</v>
      </c>
      <c r="B1394" s="4">
        <v>45</v>
      </c>
      <c r="C1394" s="4">
        <v>45</v>
      </c>
    </row>
    <row r="1395" spans="1:3" x14ac:dyDescent="0.3">
      <c r="A1395" s="2" t="s">
        <v>26</v>
      </c>
      <c r="B1395" s="4">
        <v>74</v>
      </c>
      <c r="C1395" s="4">
        <v>55</v>
      </c>
    </row>
    <row r="1396" spans="1:3" x14ac:dyDescent="0.3">
      <c r="A1396" s="2" t="s">
        <v>11</v>
      </c>
      <c r="B1396" s="4">
        <v>54</v>
      </c>
      <c r="C1396" s="4">
        <v>42.44</v>
      </c>
    </row>
    <row r="1397" spans="1:3" x14ac:dyDescent="0.3">
      <c r="A1397" s="2" t="s">
        <v>4</v>
      </c>
      <c r="B1397" s="4">
        <v>70</v>
      </c>
      <c r="C1397" s="4">
        <v>50</v>
      </c>
    </row>
    <row r="1398" spans="1:3" x14ac:dyDescent="0.3">
      <c r="A1398" s="2" t="s">
        <v>27</v>
      </c>
      <c r="B1398" s="4">
        <v>59</v>
      </c>
      <c r="C1398" s="4">
        <v>33.82</v>
      </c>
    </row>
    <row r="1399" spans="1:3" x14ac:dyDescent="0.3">
      <c r="A1399" s="2" t="s">
        <v>33</v>
      </c>
      <c r="B1399" s="4">
        <v>76</v>
      </c>
      <c r="C1399" s="4">
        <v>59.49</v>
      </c>
    </row>
    <row r="1400" spans="1:3" x14ac:dyDescent="0.3">
      <c r="A1400" s="2" t="s">
        <v>9</v>
      </c>
      <c r="B1400" s="4">
        <v>61</v>
      </c>
      <c r="C1400" s="4">
        <v>42.19</v>
      </c>
    </row>
    <row r="1401" spans="1:3" x14ac:dyDescent="0.3">
      <c r="A1401" s="2" t="s">
        <v>35</v>
      </c>
      <c r="B1401" s="4">
        <v>57</v>
      </c>
      <c r="C1401" s="4">
        <v>42.51</v>
      </c>
    </row>
    <row r="1402" spans="1:3" x14ac:dyDescent="0.3">
      <c r="A1402" s="2" t="s">
        <v>40</v>
      </c>
      <c r="B1402" s="4">
        <v>57</v>
      </c>
      <c r="C1402" s="4">
        <v>45.9</v>
      </c>
    </row>
    <row r="1403" spans="1:3" x14ac:dyDescent="0.3">
      <c r="A1403" s="2" t="s">
        <v>3</v>
      </c>
      <c r="B1403" s="4">
        <v>48</v>
      </c>
      <c r="C1403" s="4">
        <v>41.71</v>
      </c>
    </row>
    <row r="1404" spans="1:3" x14ac:dyDescent="0.3">
      <c r="A1404" s="2" t="s">
        <v>11</v>
      </c>
      <c r="B1404" s="4">
        <v>63</v>
      </c>
      <c r="C1404" s="4">
        <v>52.66</v>
      </c>
    </row>
    <row r="1405" spans="1:3" x14ac:dyDescent="0.3">
      <c r="A1405" s="2" t="s">
        <v>19</v>
      </c>
      <c r="B1405" s="4">
        <v>65</v>
      </c>
      <c r="C1405" s="4">
        <v>48.38</v>
      </c>
    </row>
    <row r="1406" spans="1:3" x14ac:dyDescent="0.3">
      <c r="A1406" s="2" t="s">
        <v>45</v>
      </c>
      <c r="B1406" s="4">
        <v>56</v>
      </c>
      <c r="C1406" s="4">
        <v>41.97</v>
      </c>
    </row>
    <row r="1407" spans="1:3" x14ac:dyDescent="0.3">
      <c r="A1407" s="2" t="s">
        <v>25</v>
      </c>
      <c r="B1407" s="4">
        <v>67</v>
      </c>
      <c r="C1407" s="4">
        <v>50.82</v>
      </c>
    </row>
    <row r="1408" spans="1:3" x14ac:dyDescent="0.3">
      <c r="A1408" s="2" t="s">
        <v>13</v>
      </c>
      <c r="B1408" s="4">
        <v>64</v>
      </c>
      <c r="C1408" s="4">
        <v>59.02</v>
      </c>
    </row>
    <row r="1409" spans="1:3" x14ac:dyDescent="0.3">
      <c r="A1409" s="2" t="s">
        <v>25</v>
      </c>
      <c r="B1409" s="4">
        <v>71</v>
      </c>
      <c r="C1409" s="4">
        <v>57.46</v>
      </c>
    </row>
    <row r="1410" spans="1:3" x14ac:dyDescent="0.3">
      <c r="A1410" s="2" t="s">
        <v>37</v>
      </c>
      <c r="B1410" s="4">
        <v>55</v>
      </c>
      <c r="C1410" s="4">
        <v>44.73</v>
      </c>
    </row>
    <row r="1411" spans="1:3" x14ac:dyDescent="0.3">
      <c r="A1411" s="2" t="s">
        <v>43</v>
      </c>
      <c r="B1411" s="4">
        <v>56</v>
      </c>
      <c r="C1411" s="4">
        <v>48.28</v>
      </c>
    </row>
    <row r="1412" spans="1:3" x14ac:dyDescent="0.3">
      <c r="A1412" s="3" t="s">
        <v>15</v>
      </c>
      <c r="B1412" s="5">
        <v>75</v>
      </c>
      <c r="C1412" s="5">
        <v>62.9</v>
      </c>
    </row>
    <row r="1413" spans="1:3" x14ac:dyDescent="0.3">
      <c r="A1413" s="2" t="s">
        <v>35</v>
      </c>
      <c r="B1413" s="4">
        <v>58</v>
      </c>
      <c r="C1413" s="4">
        <v>44.22</v>
      </c>
    </row>
    <row r="1414" spans="1:3" x14ac:dyDescent="0.3">
      <c r="A1414" s="2" t="s">
        <v>35</v>
      </c>
      <c r="B1414" s="4">
        <v>52</v>
      </c>
      <c r="C1414" s="4">
        <v>33.97</v>
      </c>
    </row>
    <row r="1415" spans="1:3" x14ac:dyDescent="0.3">
      <c r="A1415" s="2" t="s">
        <v>19</v>
      </c>
      <c r="B1415" s="4">
        <v>60</v>
      </c>
      <c r="C1415" s="4">
        <v>41.48</v>
      </c>
    </row>
    <row r="1416" spans="1:3" x14ac:dyDescent="0.3">
      <c r="A1416" s="2" t="s">
        <v>43</v>
      </c>
      <c r="B1416" s="4">
        <v>58</v>
      </c>
      <c r="C1416" s="4">
        <v>52.1</v>
      </c>
    </row>
    <row r="1417" spans="1:3" x14ac:dyDescent="0.3">
      <c r="A1417" s="2" t="s">
        <v>4</v>
      </c>
      <c r="B1417" s="4">
        <v>66</v>
      </c>
      <c r="C1417" s="4">
        <v>52.76</v>
      </c>
    </row>
    <row r="1418" spans="1:3" x14ac:dyDescent="0.3">
      <c r="A1418" s="2" t="s">
        <v>43</v>
      </c>
      <c r="B1418" s="4">
        <v>60</v>
      </c>
      <c r="C1418" s="4">
        <v>55.93</v>
      </c>
    </row>
    <row r="1419" spans="1:3" x14ac:dyDescent="0.3">
      <c r="A1419" s="2" t="s">
        <v>41</v>
      </c>
      <c r="B1419" s="4">
        <v>66</v>
      </c>
      <c r="C1419" s="4">
        <v>48.56</v>
      </c>
    </row>
    <row r="1420" spans="1:3" x14ac:dyDescent="0.3">
      <c r="A1420" s="3" t="s">
        <v>14</v>
      </c>
      <c r="B1420" s="5">
        <v>78</v>
      </c>
      <c r="C1420" s="5">
        <v>67.2</v>
      </c>
    </row>
    <row r="1421" spans="1:3" x14ac:dyDescent="0.3">
      <c r="A1421" s="2" t="s">
        <v>40</v>
      </c>
      <c r="B1421" s="4">
        <v>60</v>
      </c>
      <c r="C1421" s="4">
        <v>49.71</v>
      </c>
    </row>
    <row r="1422" spans="1:3" x14ac:dyDescent="0.3">
      <c r="A1422" s="2" t="s">
        <v>30</v>
      </c>
      <c r="B1422" s="4">
        <v>65</v>
      </c>
      <c r="C1422" s="4">
        <v>50.02</v>
      </c>
    </row>
    <row r="1423" spans="1:3" x14ac:dyDescent="0.3">
      <c r="A1423" s="2" t="s">
        <v>38</v>
      </c>
      <c r="B1423" s="4">
        <v>45</v>
      </c>
      <c r="C1423" s="4">
        <v>27.29</v>
      </c>
    </row>
    <row r="1424" spans="1:3" x14ac:dyDescent="0.3">
      <c r="A1424" s="2" t="s">
        <v>31</v>
      </c>
      <c r="B1424" s="4">
        <v>78</v>
      </c>
      <c r="C1424" s="4">
        <v>65</v>
      </c>
    </row>
    <row r="1425" spans="1:3" x14ac:dyDescent="0.3">
      <c r="A1425" s="2" t="s">
        <v>7</v>
      </c>
      <c r="B1425" s="4">
        <v>52</v>
      </c>
      <c r="C1425" s="4">
        <v>40.9</v>
      </c>
    </row>
    <row r="1426" spans="1:3" x14ac:dyDescent="0.3">
      <c r="A1426" s="2" t="s">
        <v>13</v>
      </c>
      <c r="B1426" s="4">
        <v>54</v>
      </c>
      <c r="C1426" s="4">
        <v>44.02</v>
      </c>
    </row>
    <row r="1427" spans="1:3" x14ac:dyDescent="0.3">
      <c r="A1427" s="2" t="s">
        <v>23</v>
      </c>
      <c r="B1427" s="4">
        <v>60</v>
      </c>
      <c r="C1427" s="4">
        <v>46.64</v>
      </c>
    </row>
    <row r="1428" spans="1:3" x14ac:dyDescent="0.3">
      <c r="A1428" s="2" t="s">
        <v>26</v>
      </c>
      <c r="B1428" s="4">
        <v>63</v>
      </c>
      <c r="C1428" s="4">
        <v>45.98</v>
      </c>
    </row>
    <row r="1429" spans="1:3" x14ac:dyDescent="0.3">
      <c r="A1429" s="2" t="s">
        <v>9</v>
      </c>
      <c r="B1429" s="4">
        <v>59</v>
      </c>
      <c r="C1429" s="4">
        <v>39.979999999999997</v>
      </c>
    </row>
    <row r="1430" spans="1:3" x14ac:dyDescent="0.3">
      <c r="A1430" s="2" t="s">
        <v>42</v>
      </c>
      <c r="B1430" s="4">
        <v>74</v>
      </c>
      <c r="C1430" s="4">
        <v>64.95</v>
      </c>
    </row>
    <row r="1431" spans="1:3" x14ac:dyDescent="0.3">
      <c r="A1431" s="2" t="s">
        <v>7</v>
      </c>
      <c r="B1431" s="4">
        <v>62</v>
      </c>
      <c r="C1431" s="4">
        <v>51</v>
      </c>
    </row>
    <row r="1432" spans="1:3" x14ac:dyDescent="0.3">
      <c r="A1432" s="2" t="s">
        <v>30</v>
      </c>
      <c r="B1432" s="4">
        <v>69</v>
      </c>
      <c r="C1432" s="4">
        <v>55.41</v>
      </c>
    </row>
    <row r="1433" spans="1:3" x14ac:dyDescent="0.3">
      <c r="A1433" s="2" t="s">
        <v>18</v>
      </c>
      <c r="B1433" s="4">
        <v>60</v>
      </c>
      <c r="C1433" s="4">
        <v>46.85</v>
      </c>
    </row>
    <row r="1434" spans="1:3" x14ac:dyDescent="0.3">
      <c r="A1434" s="2" t="s">
        <v>4</v>
      </c>
      <c r="B1434" s="4">
        <v>64</v>
      </c>
      <c r="C1434" s="4">
        <v>49.88</v>
      </c>
    </row>
    <row r="1435" spans="1:3" x14ac:dyDescent="0.3">
      <c r="A1435" s="2" t="s">
        <v>30</v>
      </c>
      <c r="B1435" s="4">
        <v>60</v>
      </c>
      <c r="C1435" s="4">
        <v>43.28</v>
      </c>
    </row>
    <row r="1436" spans="1:3" x14ac:dyDescent="0.3">
      <c r="A1436" s="2" t="s">
        <v>14</v>
      </c>
      <c r="B1436" s="4">
        <v>64</v>
      </c>
      <c r="C1436" s="4">
        <v>46.53</v>
      </c>
    </row>
    <row r="1437" spans="1:3" x14ac:dyDescent="0.3">
      <c r="A1437" s="2" t="s">
        <v>20</v>
      </c>
      <c r="B1437" s="4">
        <v>71</v>
      </c>
      <c r="C1437" s="4">
        <v>58.35</v>
      </c>
    </row>
    <row r="1438" spans="1:3" x14ac:dyDescent="0.3">
      <c r="A1438" s="2" t="s">
        <v>8</v>
      </c>
      <c r="B1438" s="4">
        <v>75</v>
      </c>
      <c r="C1438" s="4">
        <v>64.84</v>
      </c>
    </row>
    <row r="1439" spans="1:3" x14ac:dyDescent="0.3">
      <c r="A1439" s="2" t="s">
        <v>33</v>
      </c>
      <c r="B1439" s="4">
        <v>74</v>
      </c>
      <c r="C1439" s="4">
        <v>57</v>
      </c>
    </row>
    <row r="1440" spans="1:3" x14ac:dyDescent="0.3">
      <c r="A1440" s="2" t="s">
        <v>20</v>
      </c>
      <c r="B1440" s="4">
        <v>54</v>
      </c>
      <c r="C1440" s="4">
        <v>43.89</v>
      </c>
    </row>
    <row r="1441" spans="1:3" x14ac:dyDescent="0.3">
      <c r="A1441" s="2" t="s">
        <v>33</v>
      </c>
      <c r="B1441" s="4">
        <v>70</v>
      </c>
      <c r="C1441" s="4">
        <v>52.03</v>
      </c>
    </row>
    <row r="1442" spans="1:3" x14ac:dyDescent="0.3">
      <c r="A1442" s="2" t="s">
        <v>17</v>
      </c>
      <c r="B1442" s="4">
        <v>56</v>
      </c>
      <c r="C1442" s="4">
        <v>50.45</v>
      </c>
    </row>
    <row r="1443" spans="1:3" x14ac:dyDescent="0.3">
      <c r="A1443" s="2" t="s">
        <v>45</v>
      </c>
      <c r="B1443" s="4">
        <v>64</v>
      </c>
      <c r="C1443" s="4">
        <v>51.38</v>
      </c>
    </row>
    <row r="1444" spans="1:3" x14ac:dyDescent="0.3">
      <c r="A1444" s="2" t="s">
        <v>25</v>
      </c>
      <c r="B1444" s="4">
        <v>61</v>
      </c>
      <c r="C1444" s="4">
        <v>40.85</v>
      </c>
    </row>
    <row r="1445" spans="1:3" x14ac:dyDescent="0.3">
      <c r="A1445" s="2" t="s">
        <v>38</v>
      </c>
      <c r="B1445" s="4">
        <v>61</v>
      </c>
      <c r="C1445" s="4">
        <v>45.52</v>
      </c>
    </row>
    <row r="1446" spans="1:3" x14ac:dyDescent="0.3">
      <c r="A1446" s="2" t="s">
        <v>21</v>
      </c>
      <c r="B1446" s="4">
        <v>58</v>
      </c>
      <c r="C1446" s="4">
        <v>38.58</v>
      </c>
    </row>
    <row r="1447" spans="1:3" x14ac:dyDescent="0.3">
      <c r="A1447" s="2" t="s">
        <v>20</v>
      </c>
      <c r="B1447" s="4">
        <v>80</v>
      </c>
      <c r="C1447" s="4">
        <v>66.010000000000005</v>
      </c>
    </row>
    <row r="1448" spans="1:3" x14ac:dyDescent="0.3">
      <c r="A1448" s="2" t="s">
        <v>38</v>
      </c>
      <c r="B1448" s="4">
        <v>70</v>
      </c>
      <c r="C1448" s="4">
        <v>55.78</v>
      </c>
    </row>
    <row r="1449" spans="1:3" x14ac:dyDescent="0.3">
      <c r="A1449" s="2" t="s">
        <v>30</v>
      </c>
      <c r="B1449" s="4">
        <v>68</v>
      </c>
      <c r="C1449" s="4">
        <v>54.06</v>
      </c>
    </row>
    <row r="1450" spans="1:3" x14ac:dyDescent="0.3">
      <c r="A1450" s="2" t="s">
        <v>36</v>
      </c>
      <c r="B1450" s="4">
        <v>55</v>
      </c>
      <c r="C1450" s="4">
        <v>40.78</v>
      </c>
    </row>
    <row r="1451" spans="1:3" x14ac:dyDescent="0.3">
      <c r="A1451" s="2" t="s">
        <v>29</v>
      </c>
      <c r="B1451" s="4">
        <v>66</v>
      </c>
      <c r="C1451" s="4">
        <v>46.86</v>
      </c>
    </row>
    <row r="1452" spans="1:3" x14ac:dyDescent="0.3">
      <c r="A1452" s="2" t="s">
        <v>40</v>
      </c>
      <c r="B1452" s="4">
        <v>65</v>
      </c>
      <c r="C1452" s="4">
        <v>56.05</v>
      </c>
    </row>
    <row r="1453" spans="1:3" x14ac:dyDescent="0.3">
      <c r="A1453" s="2" t="s">
        <v>9</v>
      </c>
      <c r="B1453" s="4">
        <v>77</v>
      </c>
      <c r="C1453" s="4">
        <v>59.89</v>
      </c>
    </row>
    <row r="1454" spans="1:3" x14ac:dyDescent="0.3">
      <c r="A1454" s="2" t="s">
        <v>17</v>
      </c>
      <c r="B1454" s="4">
        <v>74</v>
      </c>
      <c r="C1454" s="4">
        <v>60</v>
      </c>
    </row>
    <row r="1455" spans="1:3" x14ac:dyDescent="0.3">
      <c r="A1455" s="2" t="s">
        <v>30</v>
      </c>
      <c r="B1455" s="4">
        <v>60</v>
      </c>
      <c r="C1455" s="4">
        <v>43.28</v>
      </c>
    </row>
    <row r="1456" spans="1:3" x14ac:dyDescent="0.3">
      <c r="A1456" s="2" t="s">
        <v>11</v>
      </c>
      <c r="B1456" s="4">
        <v>55</v>
      </c>
      <c r="C1456" s="4">
        <v>43.58</v>
      </c>
    </row>
    <row r="1457" spans="1:3" x14ac:dyDescent="0.3">
      <c r="A1457" s="2" t="s">
        <v>23</v>
      </c>
      <c r="B1457" s="4">
        <v>55</v>
      </c>
      <c r="C1457" s="4">
        <v>40.98</v>
      </c>
    </row>
    <row r="1458" spans="1:3" x14ac:dyDescent="0.3">
      <c r="A1458" s="2" t="s">
        <v>44</v>
      </c>
      <c r="B1458" s="4">
        <v>80</v>
      </c>
      <c r="C1458" s="4">
        <v>69.19</v>
      </c>
    </row>
    <row r="1459" spans="1:3" x14ac:dyDescent="0.3">
      <c r="A1459" s="2" t="s">
        <v>21</v>
      </c>
      <c r="B1459" s="4">
        <v>72</v>
      </c>
      <c r="C1459" s="4">
        <v>56.23</v>
      </c>
    </row>
    <row r="1460" spans="1:3" x14ac:dyDescent="0.3">
      <c r="A1460" s="2" t="s">
        <v>20</v>
      </c>
      <c r="B1460" s="4">
        <v>65</v>
      </c>
      <c r="C1460" s="4">
        <v>53.24</v>
      </c>
    </row>
    <row r="1461" spans="1:3" x14ac:dyDescent="0.3">
      <c r="A1461" s="2" t="s">
        <v>7</v>
      </c>
      <c r="B1461" s="4">
        <v>55</v>
      </c>
      <c r="C1461" s="4">
        <v>43.93</v>
      </c>
    </row>
    <row r="1462" spans="1:3" x14ac:dyDescent="0.3">
      <c r="A1462" s="2" t="s">
        <v>15</v>
      </c>
      <c r="B1462" s="4">
        <v>74</v>
      </c>
      <c r="C1462" s="4">
        <v>61.63</v>
      </c>
    </row>
    <row r="1463" spans="1:3" x14ac:dyDescent="0.3">
      <c r="A1463" s="2" t="s">
        <v>22</v>
      </c>
      <c r="B1463" s="4">
        <v>64</v>
      </c>
      <c r="C1463" s="4">
        <v>48.5</v>
      </c>
    </row>
    <row r="1464" spans="1:3" x14ac:dyDescent="0.3">
      <c r="A1464" s="2" t="s">
        <v>30</v>
      </c>
      <c r="B1464" s="4">
        <v>63</v>
      </c>
      <c r="C1464" s="4">
        <v>47.32</v>
      </c>
    </row>
    <row r="1465" spans="1:3" x14ac:dyDescent="0.3">
      <c r="A1465" s="2" t="s">
        <v>45</v>
      </c>
      <c r="B1465" s="4">
        <v>66</v>
      </c>
      <c r="C1465" s="4">
        <v>53.73</v>
      </c>
    </row>
    <row r="1466" spans="1:3" x14ac:dyDescent="0.3">
      <c r="A1466" s="2" t="s">
        <v>17</v>
      </c>
      <c r="B1466" s="4">
        <v>45</v>
      </c>
      <c r="C1466" s="4">
        <v>32.200000000000003</v>
      </c>
    </row>
    <row r="1467" spans="1:3" x14ac:dyDescent="0.3">
      <c r="A1467" s="2" t="s">
        <v>34</v>
      </c>
      <c r="B1467" s="4">
        <v>70</v>
      </c>
      <c r="C1467" s="4">
        <v>58.24</v>
      </c>
    </row>
    <row r="1468" spans="1:3" x14ac:dyDescent="0.3">
      <c r="A1468" s="2" t="s">
        <v>5</v>
      </c>
      <c r="B1468" s="4">
        <v>65</v>
      </c>
      <c r="C1468" s="4">
        <v>51.85</v>
      </c>
    </row>
    <row r="1469" spans="1:3" x14ac:dyDescent="0.3">
      <c r="A1469" s="2" t="s">
        <v>30</v>
      </c>
      <c r="B1469" s="4">
        <v>66</v>
      </c>
      <c r="C1469" s="4">
        <v>51.37</v>
      </c>
    </row>
    <row r="1470" spans="1:3" x14ac:dyDescent="0.3">
      <c r="A1470" s="2" t="s">
        <v>38</v>
      </c>
      <c r="B1470" s="4">
        <v>60</v>
      </c>
      <c r="C1470" s="4">
        <v>44.38</v>
      </c>
    </row>
    <row r="1471" spans="1:3" x14ac:dyDescent="0.3">
      <c r="A1471" s="2" t="s">
        <v>3</v>
      </c>
      <c r="B1471" s="4">
        <v>71</v>
      </c>
      <c r="C1471" s="4">
        <v>63.53</v>
      </c>
    </row>
    <row r="1472" spans="1:3" x14ac:dyDescent="0.3">
      <c r="A1472" s="2" t="s">
        <v>12</v>
      </c>
      <c r="B1472" s="4">
        <v>59</v>
      </c>
      <c r="C1472" s="4">
        <v>50.66</v>
      </c>
    </row>
    <row r="1473" spans="1:3" x14ac:dyDescent="0.3">
      <c r="A1473" s="2" t="s">
        <v>19</v>
      </c>
      <c r="B1473" s="4">
        <v>64</v>
      </c>
      <c r="C1473" s="4">
        <v>47</v>
      </c>
    </row>
    <row r="1474" spans="1:3" x14ac:dyDescent="0.3">
      <c r="A1474" s="2" t="s">
        <v>34</v>
      </c>
      <c r="B1474" s="4">
        <v>65</v>
      </c>
      <c r="C1474" s="4">
        <v>49.26</v>
      </c>
    </row>
    <row r="1475" spans="1:3" x14ac:dyDescent="0.3">
      <c r="A1475" s="2" t="s">
        <v>36</v>
      </c>
      <c r="B1475" s="4">
        <v>63</v>
      </c>
      <c r="C1475" s="4">
        <v>50.31</v>
      </c>
    </row>
    <row r="1476" spans="1:3" x14ac:dyDescent="0.3">
      <c r="A1476" s="2" t="s">
        <v>18</v>
      </c>
      <c r="B1476" s="4">
        <v>57</v>
      </c>
      <c r="C1476" s="4">
        <v>43.01</v>
      </c>
    </row>
    <row r="1477" spans="1:3" x14ac:dyDescent="0.3">
      <c r="A1477" s="2" t="s">
        <v>43</v>
      </c>
      <c r="B1477" s="4">
        <v>57</v>
      </c>
      <c r="C1477" s="4">
        <v>50.19</v>
      </c>
    </row>
    <row r="1478" spans="1:3" x14ac:dyDescent="0.3">
      <c r="A1478" s="2" t="s">
        <v>30</v>
      </c>
      <c r="B1478" s="4">
        <v>65</v>
      </c>
      <c r="C1478" s="4">
        <v>50.02</v>
      </c>
    </row>
    <row r="1479" spans="1:3" x14ac:dyDescent="0.3">
      <c r="A1479" s="2" t="s">
        <v>13</v>
      </c>
      <c r="B1479" s="4">
        <v>56</v>
      </c>
      <c r="C1479" s="4">
        <v>47.02</v>
      </c>
    </row>
    <row r="1480" spans="1:3" x14ac:dyDescent="0.3">
      <c r="A1480" s="2" t="s">
        <v>35</v>
      </c>
      <c r="B1480" s="4">
        <v>81</v>
      </c>
      <c r="C1480" s="4">
        <v>83.51</v>
      </c>
    </row>
    <row r="1481" spans="1:3" x14ac:dyDescent="0.3">
      <c r="A1481" s="3" t="s">
        <v>34</v>
      </c>
      <c r="B1481" s="5">
        <v>68</v>
      </c>
      <c r="C1481" s="5">
        <v>54.65</v>
      </c>
    </row>
    <row r="1482" spans="1:3" x14ac:dyDescent="0.3">
      <c r="A1482" s="2" t="s">
        <v>5</v>
      </c>
      <c r="B1482" s="4">
        <v>55</v>
      </c>
      <c r="C1482" s="4">
        <v>34.33</v>
      </c>
    </row>
    <row r="1483" spans="1:3" x14ac:dyDescent="0.3">
      <c r="A1483" s="2" t="s">
        <v>22</v>
      </c>
      <c r="B1483" s="4">
        <v>84</v>
      </c>
      <c r="C1483" s="4">
        <v>36.159999999999997</v>
      </c>
    </row>
    <row r="1484" spans="1:3" x14ac:dyDescent="0.3">
      <c r="A1484" s="2" t="s">
        <v>40</v>
      </c>
      <c r="B1484" s="4">
        <v>66</v>
      </c>
      <c r="C1484" s="4">
        <v>57.32</v>
      </c>
    </row>
    <row r="1485" spans="1:3" x14ac:dyDescent="0.3">
      <c r="A1485" s="2" t="s">
        <v>34</v>
      </c>
      <c r="B1485" s="4">
        <v>65</v>
      </c>
      <c r="C1485" s="4">
        <v>49.26</v>
      </c>
    </row>
    <row r="1486" spans="1:3" x14ac:dyDescent="0.3">
      <c r="A1486" s="2" t="s">
        <v>17</v>
      </c>
      <c r="B1486" s="4">
        <v>53</v>
      </c>
      <c r="C1486" s="4">
        <v>45.47</v>
      </c>
    </row>
    <row r="1487" spans="1:3" x14ac:dyDescent="0.3">
      <c r="A1487" s="2" t="s">
        <v>25</v>
      </c>
      <c r="B1487" s="4">
        <v>66</v>
      </c>
      <c r="C1487" s="4">
        <v>49.16</v>
      </c>
    </row>
    <row r="1488" spans="1:3" x14ac:dyDescent="0.3">
      <c r="A1488" s="2" t="s">
        <v>31</v>
      </c>
      <c r="B1488" s="4">
        <v>73</v>
      </c>
      <c r="C1488" s="4">
        <v>62.03</v>
      </c>
    </row>
    <row r="1489" spans="1:3" x14ac:dyDescent="0.3">
      <c r="A1489" s="2" t="s">
        <v>8</v>
      </c>
      <c r="B1489" s="4">
        <v>60</v>
      </c>
      <c r="C1489" s="4">
        <v>36.67</v>
      </c>
    </row>
    <row r="1490" spans="1:3" x14ac:dyDescent="0.3">
      <c r="A1490" s="2" t="s">
        <v>5</v>
      </c>
      <c r="B1490" s="4">
        <v>74</v>
      </c>
      <c r="C1490" s="4">
        <v>67.62</v>
      </c>
    </row>
    <row r="1491" spans="1:3" x14ac:dyDescent="0.3">
      <c r="A1491" s="2" t="s">
        <v>20</v>
      </c>
      <c r="B1491" s="4">
        <v>52</v>
      </c>
      <c r="C1491" s="4">
        <v>42.19</v>
      </c>
    </row>
    <row r="1492" spans="1:3" x14ac:dyDescent="0.3">
      <c r="A1492" s="2" t="s">
        <v>25</v>
      </c>
      <c r="B1492" s="4">
        <v>60</v>
      </c>
      <c r="C1492" s="4">
        <v>39.19</v>
      </c>
    </row>
    <row r="1493" spans="1:3" x14ac:dyDescent="0.3">
      <c r="A1493" s="2" t="s">
        <v>35</v>
      </c>
      <c r="B1493" s="4">
        <v>65</v>
      </c>
      <c r="C1493" s="4">
        <v>56.17</v>
      </c>
    </row>
    <row r="1494" spans="1:3" x14ac:dyDescent="0.3">
      <c r="A1494" s="2" t="s">
        <v>43</v>
      </c>
      <c r="B1494" s="4">
        <v>52</v>
      </c>
      <c r="C1494" s="4">
        <v>40.630000000000003</v>
      </c>
    </row>
    <row r="1495" spans="1:3" x14ac:dyDescent="0.3">
      <c r="A1495" s="2" t="s">
        <v>36</v>
      </c>
      <c r="B1495" s="4">
        <v>60</v>
      </c>
      <c r="C1495" s="4">
        <v>46.74</v>
      </c>
    </row>
    <row r="1496" spans="1:3" x14ac:dyDescent="0.3">
      <c r="A1496" s="2" t="s">
        <v>6</v>
      </c>
      <c r="B1496" s="4">
        <v>55</v>
      </c>
      <c r="C1496" s="4">
        <v>45.99</v>
      </c>
    </row>
    <row r="1497" spans="1:3" x14ac:dyDescent="0.3">
      <c r="A1497" s="2" t="s">
        <v>7</v>
      </c>
      <c r="B1497" s="4">
        <v>60</v>
      </c>
      <c r="C1497" s="4">
        <v>48.98</v>
      </c>
    </row>
    <row r="1498" spans="1:3" x14ac:dyDescent="0.3">
      <c r="A1498" s="3" t="s">
        <v>30</v>
      </c>
      <c r="B1498" s="5">
        <v>74</v>
      </c>
      <c r="C1498" s="5">
        <v>62.15</v>
      </c>
    </row>
    <row r="1499" spans="1:3" x14ac:dyDescent="0.3">
      <c r="A1499" s="2" t="s">
        <v>4</v>
      </c>
      <c r="B1499" s="4">
        <v>67</v>
      </c>
      <c r="C1499" s="4">
        <v>54.2</v>
      </c>
    </row>
    <row r="1500" spans="1:3" x14ac:dyDescent="0.3">
      <c r="A1500" s="2" t="s">
        <v>7</v>
      </c>
      <c r="B1500" s="4">
        <v>70</v>
      </c>
      <c r="C1500" s="4">
        <v>59.07</v>
      </c>
    </row>
    <row r="1501" spans="1:3" x14ac:dyDescent="0.3">
      <c r="A1501" s="2" t="s">
        <v>16</v>
      </c>
      <c r="B1501" s="4">
        <v>67</v>
      </c>
      <c r="C1501" s="4">
        <v>51.05</v>
      </c>
    </row>
    <row r="1502" spans="1:3" x14ac:dyDescent="0.3">
      <c r="A1502" s="2" t="s">
        <v>24</v>
      </c>
      <c r="B1502" s="4">
        <v>70</v>
      </c>
      <c r="C1502" s="4">
        <v>55.84</v>
      </c>
    </row>
    <row r="1503" spans="1:3" x14ac:dyDescent="0.3">
      <c r="A1503" s="2" t="s">
        <v>20</v>
      </c>
      <c r="B1503" s="4">
        <v>55</v>
      </c>
      <c r="C1503" s="4">
        <v>44.74</v>
      </c>
    </row>
    <row r="1504" spans="1:3" x14ac:dyDescent="0.3">
      <c r="A1504" s="2" t="s">
        <v>22</v>
      </c>
      <c r="B1504" s="4">
        <v>49</v>
      </c>
      <c r="C1504" s="4">
        <v>32.26</v>
      </c>
    </row>
    <row r="1505" spans="1:3" x14ac:dyDescent="0.3">
      <c r="A1505" s="2" t="s">
        <v>33</v>
      </c>
      <c r="B1505" s="4">
        <v>65</v>
      </c>
      <c r="C1505" s="4">
        <v>45.81</v>
      </c>
    </row>
    <row r="1506" spans="1:3" x14ac:dyDescent="0.3">
      <c r="A1506" s="2" t="s">
        <v>9</v>
      </c>
      <c r="B1506" s="4">
        <v>57</v>
      </c>
      <c r="C1506" s="4">
        <v>37.770000000000003</v>
      </c>
    </row>
    <row r="1507" spans="1:3" x14ac:dyDescent="0.3">
      <c r="A1507" s="2" t="s">
        <v>2</v>
      </c>
      <c r="B1507" s="4">
        <v>69</v>
      </c>
      <c r="C1507" s="4">
        <v>54.21</v>
      </c>
    </row>
    <row r="1508" spans="1:3" x14ac:dyDescent="0.3">
      <c r="A1508" s="2" t="s">
        <v>37</v>
      </c>
      <c r="B1508" s="4">
        <v>65</v>
      </c>
      <c r="C1508" s="4">
        <v>56.66</v>
      </c>
    </row>
    <row r="1509" spans="1:3" x14ac:dyDescent="0.3">
      <c r="A1509" s="2" t="s">
        <v>12</v>
      </c>
      <c r="B1509" s="4">
        <v>62</v>
      </c>
      <c r="C1509" s="4">
        <v>54.24</v>
      </c>
    </row>
    <row r="1510" spans="1:3" x14ac:dyDescent="0.3">
      <c r="A1510" s="2" t="s">
        <v>21</v>
      </c>
      <c r="B1510" s="4">
        <v>69</v>
      </c>
      <c r="C1510" s="4">
        <v>52.45</v>
      </c>
    </row>
    <row r="1511" spans="1:3" x14ac:dyDescent="0.3">
      <c r="A1511" s="2" t="s">
        <v>44</v>
      </c>
      <c r="B1511" s="4">
        <v>64</v>
      </c>
      <c r="C1511" s="4">
        <v>42.72</v>
      </c>
    </row>
    <row r="1512" spans="1:3" x14ac:dyDescent="0.3">
      <c r="A1512" s="2" t="s">
        <v>31</v>
      </c>
      <c r="B1512" s="4">
        <v>60</v>
      </c>
      <c r="C1512" s="4">
        <v>40.44</v>
      </c>
    </row>
    <row r="1513" spans="1:3" x14ac:dyDescent="0.3">
      <c r="A1513" s="2" t="s">
        <v>16</v>
      </c>
      <c r="B1513" s="4">
        <v>65</v>
      </c>
      <c r="C1513" s="4">
        <v>49.12</v>
      </c>
    </row>
    <row r="1514" spans="1:3" x14ac:dyDescent="0.3">
      <c r="A1514" s="2" t="s">
        <v>6</v>
      </c>
      <c r="B1514" s="4">
        <v>45</v>
      </c>
      <c r="C1514" s="4">
        <v>37.04</v>
      </c>
    </row>
    <row r="1515" spans="1:3" x14ac:dyDescent="0.3">
      <c r="A1515" s="2" t="s">
        <v>4</v>
      </c>
      <c r="B1515" s="4">
        <v>68</v>
      </c>
      <c r="C1515" s="4">
        <v>55.64</v>
      </c>
    </row>
    <row r="1516" spans="1:3" x14ac:dyDescent="0.3">
      <c r="A1516" s="2" t="s">
        <v>43</v>
      </c>
      <c r="B1516" s="4">
        <v>57</v>
      </c>
      <c r="C1516" s="4">
        <v>50.19</v>
      </c>
    </row>
    <row r="1517" spans="1:3" x14ac:dyDescent="0.3">
      <c r="A1517" s="2" t="s">
        <v>2</v>
      </c>
      <c r="B1517" s="4">
        <v>64</v>
      </c>
      <c r="C1517" s="4">
        <v>46.41</v>
      </c>
    </row>
    <row r="1518" spans="1:3" x14ac:dyDescent="0.3">
      <c r="A1518" s="2" t="s">
        <v>14</v>
      </c>
      <c r="B1518" s="4">
        <v>61</v>
      </c>
      <c r="C1518" s="4">
        <v>42.11</v>
      </c>
    </row>
    <row r="1519" spans="1:3" x14ac:dyDescent="0.3">
      <c r="A1519" s="2" t="s">
        <v>36</v>
      </c>
      <c r="B1519" s="4">
        <v>52</v>
      </c>
      <c r="C1519" s="4">
        <v>37.21</v>
      </c>
    </row>
    <row r="1520" spans="1:3" x14ac:dyDescent="0.3">
      <c r="A1520" s="2" t="s">
        <v>31</v>
      </c>
      <c r="B1520" s="4">
        <v>68</v>
      </c>
      <c r="C1520" s="4">
        <v>53.73</v>
      </c>
    </row>
    <row r="1521" spans="1:3" x14ac:dyDescent="0.3">
      <c r="A1521" s="2" t="s">
        <v>40</v>
      </c>
      <c r="B1521" s="4">
        <v>70</v>
      </c>
      <c r="C1521" s="4">
        <v>62.39</v>
      </c>
    </row>
    <row r="1522" spans="1:3" x14ac:dyDescent="0.3">
      <c r="A1522" s="2" t="s">
        <v>16</v>
      </c>
      <c r="B1522" s="4">
        <v>50</v>
      </c>
      <c r="C1522" s="4">
        <v>34.630000000000003</v>
      </c>
    </row>
    <row r="1523" spans="1:3" x14ac:dyDescent="0.3">
      <c r="A1523" s="2" t="s">
        <v>8</v>
      </c>
      <c r="B1523" s="4">
        <v>62</v>
      </c>
      <c r="C1523" s="4">
        <v>40.42</v>
      </c>
    </row>
    <row r="1524" spans="1:3" x14ac:dyDescent="0.3">
      <c r="A1524" s="2" t="s">
        <v>14</v>
      </c>
      <c r="B1524" s="4">
        <v>66</v>
      </c>
      <c r="C1524" s="4">
        <v>49.49</v>
      </c>
    </row>
    <row r="1525" spans="1:3" x14ac:dyDescent="0.3">
      <c r="A1525" s="2" t="s">
        <v>23</v>
      </c>
      <c r="B1525" s="4">
        <v>60</v>
      </c>
      <c r="C1525" s="4">
        <v>46.64</v>
      </c>
    </row>
    <row r="1526" spans="1:3" x14ac:dyDescent="0.3">
      <c r="A1526" s="2" t="s">
        <v>9</v>
      </c>
      <c r="B1526" s="4">
        <v>66</v>
      </c>
      <c r="C1526" s="4">
        <v>47.72</v>
      </c>
    </row>
    <row r="1527" spans="1:3" x14ac:dyDescent="0.3">
      <c r="A1527" s="2" t="s">
        <v>1</v>
      </c>
      <c r="B1527" s="4">
        <v>76</v>
      </c>
      <c r="C1527" s="4">
        <v>64.540000000000006</v>
      </c>
    </row>
    <row r="1528" spans="1:3" x14ac:dyDescent="0.3">
      <c r="A1528" s="2" t="s">
        <v>37</v>
      </c>
      <c r="B1528" s="4">
        <v>60</v>
      </c>
      <c r="C1528" s="4">
        <v>50.69</v>
      </c>
    </row>
    <row r="1529" spans="1:3" x14ac:dyDescent="0.3">
      <c r="A1529" s="2" t="s">
        <v>44</v>
      </c>
      <c r="B1529" s="4">
        <v>62</v>
      </c>
      <c r="C1529" s="4">
        <v>39.409999999999997</v>
      </c>
    </row>
    <row r="1530" spans="1:3" x14ac:dyDescent="0.3">
      <c r="A1530" s="2" t="s">
        <v>31</v>
      </c>
      <c r="B1530" s="4">
        <v>62</v>
      </c>
      <c r="C1530" s="4">
        <v>43.76</v>
      </c>
    </row>
    <row r="1531" spans="1:3" x14ac:dyDescent="0.3">
      <c r="A1531" s="2" t="s">
        <v>9</v>
      </c>
      <c r="B1531" s="4">
        <v>59</v>
      </c>
      <c r="C1531" s="4">
        <v>39.979999999999997</v>
      </c>
    </row>
    <row r="1532" spans="1:3" x14ac:dyDescent="0.3">
      <c r="A1532" s="2" t="s">
        <v>30</v>
      </c>
      <c r="B1532" s="4">
        <v>57</v>
      </c>
      <c r="C1532" s="4">
        <v>39.24</v>
      </c>
    </row>
    <row r="1533" spans="1:3" x14ac:dyDescent="0.3">
      <c r="A1533" s="2" t="s">
        <v>12</v>
      </c>
      <c r="B1533" s="4">
        <v>55</v>
      </c>
      <c r="C1533" s="4">
        <v>45.9</v>
      </c>
    </row>
    <row r="1534" spans="1:3" x14ac:dyDescent="0.3">
      <c r="A1534" s="2" t="s">
        <v>12</v>
      </c>
      <c r="B1534" s="4">
        <v>53</v>
      </c>
      <c r="C1534" s="4">
        <v>43.51</v>
      </c>
    </row>
    <row r="1535" spans="1:3" x14ac:dyDescent="0.3">
      <c r="A1535" s="2" t="s">
        <v>41</v>
      </c>
      <c r="B1535" s="4">
        <v>61</v>
      </c>
      <c r="C1535" s="4">
        <v>42.63</v>
      </c>
    </row>
    <row r="1536" spans="1:3" x14ac:dyDescent="0.3">
      <c r="A1536" s="2" t="s">
        <v>38</v>
      </c>
      <c r="B1536" s="4">
        <v>60</v>
      </c>
      <c r="C1536" s="4">
        <v>44.38</v>
      </c>
    </row>
    <row r="1537" spans="1:3" x14ac:dyDescent="0.3">
      <c r="A1537" s="2" t="s">
        <v>21</v>
      </c>
      <c r="B1537" s="4">
        <v>66</v>
      </c>
      <c r="C1537" s="4">
        <v>48.67</v>
      </c>
    </row>
    <row r="1538" spans="1:3" x14ac:dyDescent="0.3">
      <c r="A1538" s="2" t="s">
        <v>3</v>
      </c>
      <c r="B1538" s="4">
        <v>49</v>
      </c>
      <c r="C1538" s="4">
        <v>42.66</v>
      </c>
    </row>
    <row r="1539" spans="1:3" x14ac:dyDescent="0.3">
      <c r="A1539" s="2" t="s">
        <v>20</v>
      </c>
      <c r="B1539" s="4">
        <v>53</v>
      </c>
      <c r="C1539" s="4">
        <v>43.04</v>
      </c>
    </row>
    <row r="1540" spans="1:3" x14ac:dyDescent="0.3">
      <c r="A1540" s="2" t="s">
        <v>18</v>
      </c>
      <c r="B1540" s="4">
        <v>62</v>
      </c>
      <c r="C1540" s="4">
        <v>49.41</v>
      </c>
    </row>
    <row r="1541" spans="1:3" x14ac:dyDescent="0.3">
      <c r="A1541" s="2" t="s">
        <v>32</v>
      </c>
      <c r="B1541" s="4">
        <v>60</v>
      </c>
      <c r="C1541" s="4">
        <v>52.21</v>
      </c>
    </row>
    <row r="1542" spans="1:3" x14ac:dyDescent="0.3">
      <c r="A1542" s="2" t="s">
        <v>18</v>
      </c>
      <c r="B1542" s="4">
        <v>56</v>
      </c>
      <c r="C1542" s="4">
        <v>41.72</v>
      </c>
    </row>
    <row r="1543" spans="1:3" x14ac:dyDescent="0.3">
      <c r="A1543" s="2" t="s">
        <v>30</v>
      </c>
      <c r="B1543" s="4">
        <v>65</v>
      </c>
      <c r="C1543" s="4">
        <v>50.02</v>
      </c>
    </row>
    <row r="1544" spans="1:3" x14ac:dyDescent="0.3">
      <c r="A1544" s="2" t="s">
        <v>35</v>
      </c>
      <c r="B1544" s="4">
        <v>66</v>
      </c>
      <c r="C1544" s="4">
        <v>57.88</v>
      </c>
    </row>
    <row r="1545" spans="1:3" x14ac:dyDescent="0.3">
      <c r="A1545" s="2" t="s">
        <v>26</v>
      </c>
      <c r="B1545" s="4">
        <v>59</v>
      </c>
      <c r="C1545" s="4">
        <v>40.020000000000003</v>
      </c>
    </row>
    <row r="1546" spans="1:3" x14ac:dyDescent="0.3">
      <c r="A1546" s="2" t="s">
        <v>11</v>
      </c>
      <c r="B1546" s="4">
        <v>70</v>
      </c>
      <c r="C1546" s="4">
        <v>60.61</v>
      </c>
    </row>
    <row r="1547" spans="1:3" x14ac:dyDescent="0.3">
      <c r="A1547" s="2" t="s">
        <v>25</v>
      </c>
      <c r="B1547" s="4">
        <v>68</v>
      </c>
      <c r="C1547" s="4">
        <v>52.48</v>
      </c>
    </row>
    <row r="1548" spans="1:3" x14ac:dyDescent="0.3">
      <c r="A1548" s="2" t="s">
        <v>5</v>
      </c>
      <c r="B1548" s="4">
        <v>72</v>
      </c>
      <c r="C1548" s="4">
        <v>64.12</v>
      </c>
    </row>
    <row r="1549" spans="1:3" x14ac:dyDescent="0.3">
      <c r="A1549" s="2" t="s">
        <v>19</v>
      </c>
      <c r="B1549" s="4">
        <v>75</v>
      </c>
      <c r="C1549" s="4">
        <v>62.2</v>
      </c>
    </row>
    <row r="1550" spans="1:3" x14ac:dyDescent="0.3">
      <c r="A1550" s="2" t="s">
        <v>22</v>
      </c>
      <c r="B1550" s="4">
        <v>69</v>
      </c>
      <c r="C1550" s="4">
        <v>53.91</v>
      </c>
    </row>
    <row r="1551" spans="1:3" x14ac:dyDescent="0.3">
      <c r="A1551" s="2" t="s">
        <v>17</v>
      </c>
      <c r="B1551" s="4">
        <v>53</v>
      </c>
      <c r="C1551" s="4">
        <v>45.47</v>
      </c>
    </row>
    <row r="1552" spans="1:3" x14ac:dyDescent="0.3">
      <c r="A1552" s="2" t="s">
        <v>35</v>
      </c>
      <c r="B1552" s="4">
        <v>55</v>
      </c>
      <c r="C1552" s="4">
        <v>39.090000000000003</v>
      </c>
    </row>
    <row r="1553" spans="1:3" x14ac:dyDescent="0.3">
      <c r="A1553" s="2" t="s">
        <v>15</v>
      </c>
      <c r="B1553" s="4">
        <v>56</v>
      </c>
      <c r="C1553" s="4">
        <v>38.799999999999997</v>
      </c>
    </row>
    <row r="1554" spans="1:3" x14ac:dyDescent="0.3">
      <c r="A1554" s="2" t="s">
        <v>33</v>
      </c>
      <c r="B1554" s="4">
        <v>52</v>
      </c>
      <c r="C1554" s="4">
        <v>49.63</v>
      </c>
    </row>
    <row r="1555" spans="1:3" x14ac:dyDescent="0.3">
      <c r="A1555" s="2" t="s">
        <v>2</v>
      </c>
      <c r="B1555" s="4">
        <v>68</v>
      </c>
      <c r="C1555" s="4">
        <v>52.65</v>
      </c>
    </row>
    <row r="1556" spans="1:3" x14ac:dyDescent="0.3">
      <c r="A1556" s="2" t="s">
        <v>15</v>
      </c>
      <c r="B1556" s="4">
        <v>78</v>
      </c>
      <c r="C1556" s="4">
        <v>66.709999999999994</v>
      </c>
    </row>
    <row r="1557" spans="1:3" x14ac:dyDescent="0.3">
      <c r="A1557" s="2" t="s">
        <v>33</v>
      </c>
      <c r="B1557" s="4">
        <v>55</v>
      </c>
      <c r="C1557" s="4">
        <v>33.369999999999997</v>
      </c>
    </row>
    <row r="1558" spans="1:3" x14ac:dyDescent="0.3">
      <c r="A1558" s="2" t="s">
        <v>8</v>
      </c>
      <c r="B1558" s="4">
        <v>75</v>
      </c>
      <c r="C1558" s="4">
        <v>64.84</v>
      </c>
    </row>
    <row r="1559" spans="1:3" x14ac:dyDescent="0.3">
      <c r="A1559" s="2" t="s">
        <v>22</v>
      </c>
      <c r="B1559" s="4">
        <v>59</v>
      </c>
      <c r="C1559" s="4">
        <v>43.09</v>
      </c>
    </row>
    <row r="1560" spans="1:3" x14ac:dyDescent="0.3">
      <c r="A1560" s="2" t="s">
        <v>17</v>
      </c>
      <c r="B1560" s="4">
        <v>57</v>
      </c>
      <c r="C1560" s="4">
        <v>52.11</v>
      </c>
    </row>
    <row r="1561" spans="1:3" x14ac:dyDescent="0.3">
      <c r="A1561" s="2" t="s">
        <v>33</v>
      </c>
      <c r="B1561" s="4">
        <v>78</v>
      </c>
      <c r="C1561" s="4">
        <v>61.98</v>
      </c>
    </row>
    <row r="1562" spans="1:3" x14ac:dyDescent="0.3">
      <c r="A1562" s="2" t="s">
        <v>45</v>
      </c>
      <c r="B1562" s="4">
        <v>54</v>
      </c>
      <c r="C1562" s="4">
        <v>39.619999999999997</v>
      </c>
    </row>
    <row r="1563" spans="1:3" x14ac:dyDescent="0.3">
      <c r="A1563" s="2" t="s">
        <v>31</v>
      </c>
      <c r="B1563" s="4">
        <v>72</v>
      </c>
      <c r="C1563" s="4">
        <v>48</v>
      </c>
    </row>
    <row r="1564" spans="1:3" x14ac:dyDescent="0.3">
      <c r="A1564" s="2" t="s">
        <v>31</v>
      </c>
      <c r="B1564" s="4">
        <v>66</v>
      </c>
      <c r="C1564" s="4">
        <v>50.4</v>
      </c>
    </row>
    <row r="1565" spans="1:3" x14ac:dyDescent="0.3">
      <c r="A1565" s="2" t="s">
        <v>45</v>
      </c>
      <c r="B1565" s="4">
        <v>63</v>
      </c>
      <c r="C1565" s="4">
        <v>50.2</v>
      </c>
    </row>
    <row r="1566" spans="1:3" x14ac:dyDescent="0.3">
      <c r="A1566" s="2" t="s">
        <v>24</v>
      </c>
      <c r="B1566" s="4">
        <v>63</v>
      </c>
      <c r="C1566" s="4">
        <v>47.27</v>
      </c>
    </row>
    <row r="1567" spans="1:3" x14ac:dyDescent="0.3">
      <c r="A1567" s="2" t="s">
        <v>45</v>
      </c>
      <c r="B1567" s="4">
        <v>58</v>
      </c>
      <c r="C1567" s="4">
        <v>44.32</v>
      </c>
    </row>
    <row r="1568" spans="1:3" x14ac:dyDescent="0.3">
      <c r="A1568" s="2" t="s">
        <v>23</v>
      </c>
      <c r="B1568" s="4">
        <v>73</v>
      </c>
      <c r="C1568" s="4">
        <v>61.35</v>
      </c>
    </row>
    <row r="1569" spans="1:3" x14ac:dyDescent="0.3">
      <c r="A1569" s="2" t="s">
        <v>30</v>
      </c>
      <c r="B1569" s="4">
        <v>67</v>
      </c>
      <c r="C1569" s="4">
        <v>52.71</v>
      </c>
    </row>
    <row r="1570" spans="1:3" x14ac:dyDescent="0.3">
      <c r="A1570" s="2" t="s">
        <v>44</v>
      </c>
      <c r="B1570" s="4">
        <v>73</v>
      </c>
      <c r="C1570" s="4">
        <v>57.61</v>
      </c>
    </row>
    <row r="1571" spans="1:3" x14ac:dyDescent="0.3">
      <c r="A1571" s="2" t="s">
        <v>41</v>
      </c>
      <c r="B1571" s="4">
        <v>65</v>
      </c>
      <c r="C1571" s="4">
        <v>47.37</v>
      </c>
    </row>
    <row r="1572" spans="1:3" x14ac:dyDescent="0.3">
      <c r="A1572" s="2" t="s">
        <v>28</v>
      </c>
      <c r="B1572" s="4">
        <v>58</v>
      </c>
      <c r="C1572" s="4">
        <v>42.28</v>
      </c>
    </row>
    <row r="1573" spans="1:3" x14ac:dyDescent="0.3">
      <c r="A1573" s="2" t="s">
        <v>22</v>
      </c>
      <c r="B1573" s="4">
        <v>59</v>
      </c>
      <c r="C1573" s="4">
        <v>43.09</v>
      </c>
    </row>
    <row r="1574" spans="1:3" x14ac:dyDescent="0.3">
      <c r="A1574" s="2" t="s">
        <v>32</v>
      </c>
      <c r="B1574" s="4">
        <v>50</v>
      </c>
      <c r="C1574" s="4">
        <v>40.82</v>
      </c>
    </row>
    <row r="1575" spans="1:3" x14ac:dyDescent="0.3">
      <c r="A1575" s="2" t="s">
        <v>17</v>
      </c>
      <c r="B1575" s="4">
        <v>59</v>
      </c>
      <c r="C1575" s="4">
        <v>55.43</v>
      </c>
    </row>
    <row r="1576" spans="1:3" x14ac:dyDescent="0.3">
      <c r="A1576" s="2" t="s">
        <v>17</v>
      </c>
      <c r="B1576" s="4">
        <v>54</v>
      </c>
      <c r="C1576" s="4">
        <v>47.13</v>
      </c>
    </row>
    <row r="1577" spans="1:3" x14ac:dyDescent="0.3">
      <c r="A1577" s="2" t="s">
        <v>21</v>
      </c>
      <c r="B1577" s="4">
        <v>72</v>
      </c>
      <c r="C1577" s="4">
        <v>56.23</v>
      </c>
    </row>
    <row r="1578" spans="1:3" x14ac:dyDescent="0.3">
      <c r="A1578" s="2" t="s">
        <v>35</v>
      </c>
      <c r="B1578" s="4">
        <v>60</v>
      </c>
      <c r="C1578" s="4">
        <v>47.63</v>
      </c>
    </row>
    <row r="1579" spans="1:3" x14ac:dyDescent="0.3">
      <c r="A1579" s="2" t="s">
        <v>35</v>
      </c>
      <c r="B1579" s="4">
        <v>55</v>
      </c>
      <c r="C1579" s="4">
        <v>39.090000000000003</v>
      </c>
    </row>
    <row r="1580" spans="1:3" x14ac:dyDescent="0.3">
      <c r="A1580" s="2" t="s">
        <v>5</v>
      </c>
      <c r="B1580" s="4">
        <v>80</v>
      </c>
      <c r="C1580" s="4">
        <v>78.13</v>
      </c>
    </row>
    <row r="1581" spans="1:3" x14ac:dyDescent="0.3">
      <c r="A1581" s="2" t="s">
        <v>18</v>
      </c>
      <c r="B1581" s="4">
        <v>75</v>
      </c>
      <c r="C1581" s="4">
        <v>60</v>
      </c>
    </row>
    <row r="1582" spans="1:3" x14ac:dyDescent="0.3">
      <c r="A1582" s="2" t="s">
        <v>2</v>
      </c>
      <c r="B1582" s="4">
        <v>58</v>
      </c>
      <c r="C1582" s="4">
        <v>37.06</v>
      </c>
    </row>
    <row r="1583" spans="1:3" x14ac:dyDescent="0.3">
      <c r="A1583" s="2" t="s">
        <v>27</v>
      </c>
      <c r="B1583" s="4">
        <v>75</v>
      </c>
      <c r="C1583" s="4">
        <v>55.84</v>
      </c>
    </row>
    <row r="1584" spans="1:3" x14ac:dyDescent="0.3">
      <c r="A1584" s="2" t="s">
        <v>26</v>
      </c>
      <c r="B1584" s="4">
        <v>62</v>
      </c>
      <c r="C1584" s="4">
        <v>44.49</v>
      </c>
    </row>
    <row r="1585" spans="1:3" x14ac:dyDescent="0.3">
      <c r="A1585" s="2" t="s">
        <v>35</v>
      </c>
      <c r="B1585" s="4">
        <v>64</v>
      </c>
      <c r="C1585" s="4">
        <v>54.47</v>
      </c>
    </row>
    <row r="1586" spans="1:3" x14ac:dyDescent="0.3">
      <c r="A1586" s="2" t="s">
        <v>31</v>
      </c>
      <c r="B1586" s="4">
        <v>65</v>
      </c>
      <c r="C1586" s="4">
        <v>48.74</v>
      </c>
    </row>
    <row r="1587" spans="1:3" x14ac:dyDescent="0.3">
      <c r="A1587" s="2" t="s">
        <v>35</v>
      </c>
      <c r="B1587" s="4">
        <v>55</v>
      </c>
      <c r="C1587" s="4">
        <v>39.090000000000003</v>
      </c>
    </row>
    <row r="1588" spans="1:3" x14ac:dyDescent="0.3">
      <c r="A1588" s="2" t="s">
        <v>15</v>
      </c>
      <c r="B1588" s="4">
        <v>61</v>
      </c>
      <c r="C1588" s="4">
        <v>45.14</v>
      </c>
    </row>
    <row r="1589" spans="1:3" x14ac:dyDescent="0.3">
      <c r="A1589" s="2" t="s">
        <v>9</v>
      </c>
      <c r="B1589" s="4">
        <v>69</v>
      </c>
      <c r="C1589" s="4">
        <v>51.04</v>
      </c>
    </row>
    <row r="1590" spans="1:3" x14ac:dyDescent="0.3">
      <c r="A1590" s="2" t="s">
        <v>30</v>
      </c>
      <c r="B1590" s="4">
        <v>63</v>
      </c>
      <c r="C1590" s="4">
        <v>47.32</v>
      </c>
    </row>
    <row r="1591" spans="1:3" x14ac:dyDescent="0.3">
      <c r="A1591" s="2" t="s">
        <v>20</v>
      </c>
      <c r="B1591" s="4">
        <v>56</v>
      </c>
      <c r="C1591" s="4">
        <v>45.59</v>
      </c>
    </row>
    <row r="1592" spans="1:3" x14ac:dyDescent="0.3">
      <c r="A1592" s="2" t="s">
        <v>7</v>
      </c>
      <c r="B1592" s="4">
        <v>66</v>
      </c>
      <c r="C1592" s="4">
        <v>55.03</v>
      </c>
    </row>
    <row r="1593" spans="1:3" x14ac:dyDescent="0.3">
      <c r="A1593" s="2" t="s">
        <v>18</v>
      </c>
      <c r="B1593" s="4">
        <v>82</v>
      </c>
      <c r="C1593" s="4">
        <v>75.05</v>
      </c>
    </row>
    <row r="1594" spans="1:3" x14ac:dyDescent="0.3">
      <c r="A1594" s="2" t="s">
        <v>16</v>
      </c>
      <c r="B1594" s="4">
        <v>72</v>
      </c>
      <c r="C1594" s="4">
        <v>55.88</v>
      </c>
    </row>
    <row r="1595" spans="1:3" x14ac:dyDescent="0.3">
      <c r="A1595" s="2" t="s">
        <v>25</v>
      </c>
      <c r="B1595" s="4">
        <v>73</v>
      </c>
      <c r="C1595" s="4">
        <v>60.79</v>
      </c>
    </row>
    <row r="1596" spans="1:3" x14ac:dyDescent="0.3">
      <c r="A1596" s="2" t="s">
        <v>19</v>
      </c>
      <c r="B1596" s="4">
        <v>74</v>
      </c>
      <c r="C1596" s="4">
        <v>60.82</v>
      </c>
    </row>
    <row r="1597" spans="1:3" x14ac:dyDescent="0.3">
      <c r="A1597" s="2" t="s">
        <v>44</v>
      </c>
      <c r="B1597" s="4">
        <v>67</v>
      </c>
      <c r="C1597" s="4">
        <v>47.68</v>
      </c>
    </row>
    <row r="1598" spans="1:3" x14ac:dyDescent="0.3">
      <c r="A1598" s="2" t="s">
        <v>25</v>
      </c>
      <c r="B1598" s="4">
        <v>87</v>
      </c>
      <c r="C1598" s="4">
        <v>84.05</v>
      </c>
    </row>
    <row r="1599" spans="1:3" x14ac:dyDescent="0.3">
      <c r="A1599" s="3" t="s">
        <v>16</v>
      </c>
      <c r="B1599" s="5">
        <v>74</v>
      </c>
      <c r="C1599" s="5">
        <v>57.81</v>
      </c>
    </row>
    <row r="1600" spans="1:3" x14ac:dyDescent="0.3">
      <c r="A1600" s="2" t="s">
        <v>6</v>
      </c>
      <c r="B1600" s="4">
        <v>75</v>
      </c>
      <c r="C1600" s="4">
        <v>63.89</v>
      </c>
    </row>
    <row r="1601" spans="1:3" x14ac:dyDescent="0.3">
      <c r="A1601" s="2" t="s">
        <v>45</v>
      </c>
      <c r="B1601" s="4">
        <v>61</v>
      </c>
      <c r="C1601" s="4">
        <v>47.85</v>
      </c>
    </row>
    <row r="1602" spans="1:3" x14ac:dyDescent="0.3">
      <c r="A1602" s="2" t="s">
        <v>33</v>
      </c>
      <c r="B1602" s="4">
        <v>56</v>
      </c>
      <c r="C1602" s="4">
        <v>34.61</v>
      </c>
    </row>
    <row r="1603" spans="1:3" x14ac:dyDescent="0.3">
      <c r="A1603" s="2" t="s">
        <v>45</v>
      </c>
      <c r="B1603" s="4">
        <v>60</v>
      </c>
      <c r="C1603" s="4">
        <v>46.68</v>
      </c>
    </row>
    <row r="1604" spans="1:3" x14ac:dyDescent="0.3">
      <c r="A1604" s="2" t="s">
        <v>33</v>
      </c>
      <c r="B1604" s="4">
        <v>78</v>
      </c>
      <c r="C1604" s="4">
        <v>61.98</v>
      </c>
    </row>
    <row r="1605" spans="1:3" x14ac:dyDescent="0.3">
      <c r="A1605" s="2" t="s">
        <v>33</v>
      </c>
      <c r="B1605" s="4">
        <v>59</v>
      </c>
      <c r="C1605" s="4">
        <v>38.340000000000003</v>
      </c>
    </row>
    <row r="1606" spans="1:3" x14ac:dyDescent="0.3">
      <c r="A1606" s="2" t="s">
        <v>19</v>
      </c>
      <c r="B1606" s="4">
        <v>58</v>
      </c>
      <c r="C1606" s="4">
        <v>38.71</v>
      </c>
    </row>
    <row r="1607" spans="1:3" x14ac:dyDescent="0.3">
      <c r="A1607" s="3" t="s">
        <v>35</v>
      </c>
      <c r="B1607" s="5">
        <v>65</v>
      </c>
      <c r="C1607" s="5">
        <v>56.17</v>
      </c>
    </row>
    <row r="1608" spans="1:3" x14ac:dyDescent="0.3">
      <c r="A1608" s="2" t="s">
        <v>37</v>
      </c>
      <c r="B1608" s="4">
        <v>55</v>
      </c>
      <c r="C1608" s="4">
        <v>44.73</v>
      </c>
    </row>
    <row r="1609" spans="1:3" x14ac:dyDescent="0.3">
      <c r="A1609" s="2" t="s">
        <v>5</v>
      </c>
      <c r="B1609" s="4">
        <v>60</v>
      </c>
      <c r="C1609" s="4">
        <v>43.09</v>
      </c>
    </row>
    <row r="1610" spans="1:3" x14ac:dyDescent="0.3">
      <c r="A1610" s="2" t="s">
        <v>33</v>
      </c>
      <c r="B1610" s="4">
        <v>62</v>
      </c>
      <c r="C1610" s="4">
        <v>42.07</v>
      </c>
    </row>
    <row r="1611" spans="1:3" x14ac:dyDescent="0.3">
      <c r="A1611" s="3" t="s">
        <v>36</v>
      </c>
      <c r="B1611" s="5">
        <v>68</v>
      </c>
      <c r="C1611" s="5">
        <v>56.27</v>
      </c>
    </row>
    <row r="1612" spans="1:3" x14ac:dyDescent="0.3">
      <c r="A1612" s="2" t="s">
        <v>12</v>
      </c>
      <c r="B1612" s="4">
        <v>76</v>
      </c>
      <c r="C1612" s="4">
        <v>70.92</v>
      </c>
    </row>
    <row r="1613" spans="1:3" x14ac:dyDescent="0.3">
      <c r="A1613" s="2" t="s">
        <v>24</v>
      </c>
      <c r="B1613" s="4">
        <v>53</v>
      </c>
      <c r="C1613" s="4">
        <v>35.020000000000003</v>
      </c>
    </row>
    <row r="1614" spans="1:3" x14ac:dyDescent="0.3">
      <c r="A1614" s="3" t="s">
        <v>22</v>
      </c>
      <c r="B1614" s="5">
        <v>66</v>
      </c>
      <c r="C1614" s="5">
        <v>50.66</v>
      </c>
    </row>
    <row r="1615" spans="1:3" x14ac:dyDescent="0.3">
      <c r="A1615" s="2" t="s">
        <v>32</v>
      </c>
      <c r="B1615" s="4">
        <v>58</v>
      </c>
      <c r="C1615" s="4">
        <v>49.93</v>
      </c>
    </row>
    <row r="1616" spans="1:3" x14ac:dyDescent="0.3">
      <c r="A1616" s="2" t="s">
        <v>37</v>
      </c>
      <c r="B1616" s="4">
        <v>60</v>
      </c>
      <c r="C1616" s="4">
        <v>50.69</v>
      </c>
    </row>
    <row r="1617" spans="1:3" x14ac:dyDescent="0.3">
      <c r="A1617" s="2" t="s">
        <v>42</v>
      </c>
      <c r="B1617" s="4">
        <v>64</v>
      </c>
      <c r="C1617" s="4">
        <v>44.1</v>
      </c>
    </row>
    <row r="1618" spans="1:3" x14ac:dyDescent="0.3">
      <c r="A1618" s="2" t="s">
        <v>11</v>
      </c>
      <c r="B1618" s="4">
        <v>58</v>
      </c>
      <c r="C1618" s="4">
        <v>46.98</v>
      </c>
    </row>
    <row r="1619" spans="1:3" x14ac:dyDescent="0.3">
      <c r="A1619" s="2" t="s">
        <v>43</v>
      </c>
      <c r="B1619" s="4">
        <v>52</v>
      </c>
      <c r="C1619" s="4">
        <v>40.630000000000003</v>
      </c>
    </row>
    <row r="1620" spans="1:3" x14ac:dyDescent="0.3">
      <c r="A1620" s="2" t="s">
        <v>40</v>
      </c>
      <c r="B1620" s="4">
        <v>51</v>
      </c>
      <c r="C1620" s="4">
        <v>38.299999999999997</v>
      </c>
    </row>
    <row r="1621" spans="1:3" x14ac:dyDescent="0.3">
      <c r="A1621" s="2" t="s">
        <v>23</v>
      </c>
      <c r="B1621" s="4">
        <v>70</v>
      </c>
      <c r="C1621" s="4">
        <v>57.96</v>
      </c>
    </row>
    <row r="1622" spans="1:3" x14ac:dyDescent="0.3">
      <c r="A1622" s="2" t="s">
        <v>17</v>
      </c>
      <c r="B1622" s="4">
        <v>52</v>
      </c>
      <c r="C1622" s="4">
        <v>43.81</v>
      </c>
    </row>
    <row r="1623" spans="1:3" x14ac:dyDescent="0.3">
      <c r="A1623" s="2" t="s">
        <v>1</v>
      </c>
      <c r="B1623" s="4">
        <v>80</v>
      </c>
      <c r="C1623" s="4">
        <v>70.599999999999994</v>
      </c>
    </row>
    <row r="1624" spans="1:3" x14ac:dyDescent="0.3">
      <c r="A1624" s="2" t="s">
        <v>31</v>
      </c>
      <c r="B1624" s="4">
        <v>70</v>
      </c>
      <c r="C1624" s="4">
        <v>57.05</v>
      </c>
    </row>
    <row r="1625" spans="1:3" x14ac:dyDescent="0.3">
      <c r="A1625" s="2" t="s">
        <v>11</v>
      </c>
      <c r="B1625" s="4">
        <v>53</v>
      </c>
      <c r="C1625" s="4">
        <v>41.3</v>
      </c>
    </row>
    <row r="1626" spans="1:3" x14ac:dyDescent="0.3">
      <c r="A1626" s="2" t="s">
        <v>23</v>
      </c>
      <c r="B1626" s="4">
        <v>58</v>
      </c>
      <c r="C1626" s="4">
        <v>44.37</v>
      </c>
    </row>
    <row r="1627" spans="1:3" x14ac:dyDescent="0.3">
      <c r="A1627" s="2" t="s">
        <v>5</v>
      </c>
      <c r="B1627" s="4">
        <v>65</v>
      </c>
      <c r="C1627" s="4">
        <v>51.85</v>
      </c>
    </row>
    <row r="1628" spans="1:3" x14ac:dyDescent="0.3">
      <c r="A1628" s="2" t="s">
        <v>42</v>
      </c>
      <c r="B1628" s="4">
        <v>70</v>
      </c>
      <c r="C1628" s="4">
        <v>56.61</v>
      </c>
    </row>
    <row r="1629" spans="1:3" x14ac:dyDescent="0.3">
      <c r="A1629" s="2" t="s">
        <v>26</v>
      </c>
      <c r="B1629" s="4">
        <v>59</v>
      </c>
      <c r="C1629" s="4">
        <v>40.020000000000003</v>
      </c>
    </row>
    <row r="1630" spans="1:3" x14ac:dyDescent="0.3">
      <c r="A1630" s="2" t="s">
        <v>19</v>
      </c>
      <c r="B1630" s="4">
        <v>62</v>
      </c>
      <c r="C1630" s="4">
        <v>44.24</v>
      </c>
    </row>
    <row r="1631" spans="1:3" x14ac:dyDescent="0.3">
      <c r="A1631" s="2" t="s">
        <v>36</v>
      </c>
      <c r="B1631" s="4">
        <v>64</v>
      </c>
      <c r="C1631" s="4">
        <v>51.5</v>
      </c>
    </row>
    <row r="1632" spans="1:3" x14ac:dyDescent="0.3">
      <c r="A1632" s="2" t="s">
        <v>21</v>
      </c>
      <c r="B1632" s="4">
        <v>67</v>
      </c>
      <c r="C1632" s="4">
        <v>49.93</v>
      </c>
    </row>
    <row r="1633" spans="1:3" x14ac:dyDescent="0.3">
      <c r="A1633" s="2" t="s">
        <v>32</v>
      </c>
      <c r="B1633" s="4">
        <v>60</v>
      </c>
      <c r="C1633" s="4">
        <v>52.21</v>
      </c>
    </row>
    <row r="1634" spans="1:3" x14ac:dyDescent="0.3">
      <c r="A1634" s="2" t="s">
        <v>37</v>
      </c>
      <c r="B1634" s="4">
        <v>50</v>
      </c>
      <c r="C1634" s="4">
        <v>38.76</v>
      </c>
    </row>
    <row r="1635" spans="1:3" x14ac:dyDescent="0.3">
      <c r="A1635" s="2" t="s">
        <v>39</v>
      </c>
      <c r="B1635" s="4">
        <v>75</v>
      </c>
      <c r="C1635" s="4">
        <v>54.93</v>
      </c>
    </row>
    <row r="1636" spans="1:3" x14ac:dyDescent="0.3">
      <c r="A1636" s="2" t="s">
        <v>40</v>
      </c>
      <c r="B1636" s="4">
        <v>58</v>
      </c>
      <c r="C1636" s="4">
        <v>47.17</v>
      </c>
    </row>
    <row r="1637" spans="1:3" x14ac:dyDescent="0.3">
      <c r="A1637" s="2" t="s">
        <v>19</v>
      </c>
      <c r="B1637" s="4">
        <v>63</v>
      </c>
      <c r="C1637" s="4">
        <v>45.62</v>
      </c>
    </row>
    <row r="1638" spans="1:3" x14ac:dyDescent="0.3">
      <c r="A1638" s="2" t="s">
        <v>33</v>
      </c>
      <c r="B1638" s="4">
        <v>77</v>
      </c>
      <c r="C1638" s="4">
        <v>60.74</v>
      </c>
    </row>
    <row r="1639" spans="1:3" x14ac:dyDescent="0.3">
      <c r="A1639" s="2" t="s">
        <v>23</v>
      </c>
      <c r="B1639" s="4">
        <v>63</v>
      </c>
      <c r="C1639" s="4">
        <v>50.03</v>
      </c>
    </row>
    <row r="1640" spans="1:3" x14ac:dyDescent="0.3">
      <c r="A1640" s="2" t="s">
        <v>28</v>
      </c>
      <c r="B1640" s="4">
        <v>72</v>
      </c>
      <c r="C1640" s="4">
        <v>64.53</v>
      </c>
    </row>
    <row r="1641" spans="1:3" x14ac:dyDescent="0.3">
      <c r="A1641" s="2" t="s">
        <v>2</v>
      </c>
      <c r="B1641" s="4">
        <v>71</v>
      </c>
      <c r="C1641" s="4">
        <v>57.33</v>
      </c>
    </row>
    <row r="1642" spans="1:3" x14ac:dyDescent="0.3">
      <c r="A1642" s="2" t="s">
        <v>7</v>
      </c>
      <c r="B1642" s="4">
        <v>50</v>
      </c>
      <c r="C1642" s="4">
        <v>38.880000000000003</v>
      </c>
    </row>
    <row r="1643" spans="1:3" x14ac:dyDescent="0.3">
      <c r="A1643" s="2" t="s">
        <v>21</v>
      </c>
      <c r="B1643" s="4">
        <v>65</v>
      </c>
      <c r="C1643" s="4">
        <v>47.41</v>
      </c>
    </row>
    <row r="1644" spans="1:3" x14ac:dyDescent="0.3">
      <c r="A1644" s="2" t="s">
        <v>32</v>
      </c>
      <c r="B1644" s="4">
        <v>51</v>
      </c>
      <c r="C1644" s="4">
        <v>41.96</v>
      </c>
    </row>
    <row r="1645" spans="1:3" x14ac:dyDescent="0.3">
      <c r="A1645" s="2" t="s">
        <v>34</v>
      </c>
      <c r="B1645" s="4">
        <v>68</v>
      </c>
      <c r="C1645" s="4">
        <v>54.65</v>
      </c>
    </row>
    <row r="1646" spans="1:3" x14ac:dyDescent="0.3">
      <c r="A1646" s="2" t="s">
        <v>1</v>
      </c>
      <c r="B1646" s="4">
        <v>63</v>
      </c>
      <c r="C1646" s="4">
        <v>44.88</v>
      </c>
    </row>
    <row r="1647" spans="1:3" x14ac:dyDescent="0.3">
      <c r="A1647" s="2" t="s">
        <v>32</v>
      </c>
      <c r="B1647" s="4">
        <v>82</v>
      </c>
      <c r="C1647" s="4">
        <v>77.28</v>
      </c>
    </row>
    <row r="1648" spans="1:3" x14ac:dyDescent="0.3">
      <c r="A1648" s="2" t="s">
        <v>38</v>
      </c>
      <c r="B1648" s="4">
        <v>61</v>
      </c>
      <c r="C1648" s="4">
        <v>45.52</v>
      </c>
    </row>
    <row r="1649" spans="1:3" x14ac:dyDescent="0.3">
      <c r="A1649" s="2" t="s">
        <v>17</v>
      </c>
      <c r="B1649" s="4">
        <v>54</v>
      </c>
      <c r="C1649" s="4">
        <v>47.13</v>
      </c>
    </row>
    <row r="1650" spans="1:3" x14ac:dyDescent="0.3">
      <c r="A1650" s="2" t="s">
        <v>43</v>
      </c>
      <c r="B1650" s="4">
        <v>53</v>
      </c>
      <c r="C1650" s="4">
        <v>42.54</v>
      </c>
    </row>
    <row r="1651" spans="1:3" x14ac:dyDescent="0.3">
      <c r="A1651" s="2" t="s">
        <v>33</v>
      </c>
      <c r="B1651" s="4">
        <v>66</v>
      </c>
      <c r="C1651" s="4">
        <v>47.05</v>
      </c>
    </row>
    <row r="1652" spans="1:3" x14ac:dyDescent="0.3">
      <c r="A1652" s="3" t="s">
        <v>3</v>
      </c>
      <c r="B1652" s="5">
        <v>67</v>
      </c>
      <c r="C1652" s="5">
        <v>59.73</v>
      </c>
    </row>
    <row r="1653" spans="1:3" x14ac:dyDescent="0.3">
      <c r="A1653" s="2" t="s">
        <v>19</v>
      </c>
      <c r="B1653" s="4">
        <v>75</v>
      </c>
      <c r="C1653" s="4">
        <v>62.2</v>
      </c>
    </row>
    <row r="1654" spans="1:3" x14ac:dyDescent="0.3">
      <c r="A1654" s="2" t="s">
        <v>23</v>
      </c>
      <c r="B1654" s="4">
        <v>75</v>
      </c>
      <c r="C1654" s="4">
        <v>63.62</v>
      </c>
    </row>
    <row r="1655" spans="1:3" x14ac:dyDescent="0.3">
      <c r="A1655" s="2" t="s">
        <v>16</v>
      </c>
      <c r="B1655" s="4">
        <v>82</v>
      </c>
      <c r="C1655" s="4">
        <v>65.53</v>
      </c>
    </row>
    <row r="1656" spans="1:3" x14ac:dyDescent="0.3">
      <c r="A1656" s="2" t="s">
        <v>5</v>
      </c>
      <c r="B1656" s="4">
        <v>57</v>
      </c>
      <c r="C1656" s="4">
        <v>37.840000000000003</v>
      </c>
    </row>
    <row r="1657" spans="1:3" x14ac:dyDescent="0.3">
      <c r="A1657" s="2" t="s">
        <v>25</v>
      </c>
      <c r="B1657" s="4">
        <v>61</v>
      </c>
      <c r="C1657" s="4">
        <v>40.85</v>
      </c>
    </row>
    <row r="1658" spans="1:3" x14ac:dyDescent="0.3">
      <c r="A1658" s="2" t="s">
        <v>44</v>
      </c>
      <c r="B1658" s="4">
        <v>78</v>
      </c>
      <c r="C1658" s="4">
        <v>65.88</v>
      </c>
    </row>
    <row r="1659" spans="1:3" x14ac:dyDescent="0.3">
      <c r="A1659" s="2" t="s">
        <v>35</v>
      </c>
      <c r="B1659" s="4">
        <v>66</v>
      </c>
      <c r="C1659" s="4">
        <v>57.88</v>
      </c>
    </row>
    <row r="1660" spans="1:3" x14ac:dyDescent="0.3">
      <c r="A1660" s="2" t="s">
        <v>15</v>
      </c>
      <c r="B1660" s="4">
        <v>62</v>
      </c>
      <c r="C1660" s="4">
        <v>46.41</v>
      </c>
    </row>
    <row r="1661" spans="1:3" x14ac:dyDescent="0.3">
      <c r="A1661" s="2" t="s">
        <v>20</v>
      </c>
      <c r="B1661" s="4">
        <v>62</v>
      </c>
      <c r="C1661" s="4">
        <v>50.69</v>
      </c>
    </row>
    <row r="1662" spans="1:3" x14ac:dyDescent="0.3">
      <c r="A1662" s="2" t="s">
        <v>32</v>
      </c>
      <c r="B1662" s="4">
        <v>46</v>
      </c>
      <c r="C1662" s="4">
        <v>36.26</v>
      </c>
    </row>
    <row r="1663" spans="1:3" x14ac:dyDescent="0.3">
      <c r="A1663" s="2" t="s">
        <v>34</v>
      </c>
      <c r="B1663" s="4">
        <v>67</v>
      </c>
      <c r="C1663" s="4">
        <v>52.85</v>
      </c>
    </row>
    <row r="1664" spans="1:3" x14ac:dyDescent="0.3">
      <c r="A1664" s="2" t="s">
        <v>2</v>
      </c>
      <c r="B1664" s="4">
        <v>71</v>
      </c>
      <c r="C1664" s="4">
        <v>57.33</v>
      </c>
    </row>
    <row r="1665" spans="1:3" x14ac:dyDescent="0.3">
      <c r="A1665" s="2" t="s">
        <v>36</v>
      </c>
      <c r="B1665" s="4">
        <v>58</v>
      </c>
      <c r="C1665" s="4">
        <v>44.36</v>
      </c>
    </row>
    <row r="1666" spans="1:3" x14ac:dyDescent="0.3">
      <c r="A1666" s="2" t="s">
        <v>3</v>
      </c>
      <c r="B1666" s="4">
        <v>56</v>
      </c>
      <c r="C1666" s="4">
        <v>49.3</v>
      </c>
    </row>
    <row r="1667" spans="1:3" x14ac:dyDescent="0.3">
      <c r="A1667" s="2" t="s">
        <v>33</v>
      </c>
      <c r="B1667" s="4">
        <v>54</v>
      </c>
      <c r="C1667" s="4">
        <v>32.119999999999997</v>
      </c>
    </row>
    <row r="1668" spans="1:3" x14ac:dyDescent="0.3">
      <c r="A1668" s="2" t="s">
        <v>31</v>
      </c>
      <c r="B1668" s="4">
        <v>52</v>
      </c>
      <c r="C1668" s="4">
        <v>35</v>
      </c>
    </row>
    <row r="1669" spans="1:3" x14ac:dyDescent="0.3">
      <c r="A1669" s="2" t="s">
        <v>18</v>
      </c>
      <c r="B1669" s="4">
        <v>76</v>
      </c>
      <c r="C1669" s="4">
        <v>62</v>
      </c>
    </row>
    <row r="1670" spans="1:3" x14ac:dyDescent="0.3">
      <c r="A1670" s="2" t="s">
        <v>6</v>
      </c>
      <c r="B1670" s="4">
        <v>60</v>
      </c>
      <c r="C1670" s="4">
        <v>50.47</v>
      </c>
    </row>
    <row r="1671" spans="1:3" x14ac:dyDescent="0.3">
      <c r="A1671" s="2" t="s">
        <v>15</v>
      </c>
      <c r="B1671" s="4">
        <v>65</v>
      </c>
      <c r="C1671" s="4">
        <v>50.22</v>
      </c>
    </row>
    <row r="1672" spans="1:3" x14ac:dyDescent="0.3">
      <c r="A1672" s="2" t="s">
        <v>15</v>
      </c>
      <c r="B1672" s="4">
        <v>65</v>
      </c>
      <c r="C1672" s="4">
        <v>50.22</v>
      </c>
    </row>
    <row r="1673" spans="1:3" x14ac:dyDescent="0.3">
      <c r="A1673" s="2" t="s">
        <v>23</v>
      </c>
      <c r="B1673" s="4">
        <v>60</v>
      </c>
      <c r="C1673" s="4">
        <v>46.64</v>
      </c>
    </row>
    <row r="1674" spans="1:3" x14ac:dyDescent="0.3">
      <c r="A1674" s="2" t="s">
        <v>19</v>
      </c>
      <c r="B1674" s="4">
        <v>60</v>
      </c>
      <c r="C1674" s="4">
        <v>41.48</v>
      </c>
    </row>
    <row r="1675" spans="1:3" x14ac:dyDescent="0.3">
      <c r="A1675" s="2" t="s">
        <v>12</v>
      </c>
      <c r="B1675" s="4">
        <v>65</v>
      </c>
      <c r="C1675" s="4">
        <v>57.81</v>
      </c>
    </row>
    <row r="1676" spans="1:3" x14ac:dyDescent="0.3">
      <c r="A1676" s="2" t="s">
        <v>9</v>
      </c>
      <c r="B1676" s="4">
        <v>62</v>
      </c>
      <c r="C1676" s="4">
        <v>43.3</v>
      </c>
    </row>
    <row r="1677" spans="1:3" x14ac:dyDescent="0.3">
      <c r="A1677" s="2" t="s">
        <v>12</v>
      </c>
      <c r="B1677" s="4">
        <v>59</v>
      </c>
      <c r="C1677" s="4">
        <v>50.66</v>
      </c>
    </row>
    <row r="1678" spans="1:3" x14ac:dyDescent="0.3">
      <c r="A1678" s="2" t="s">
        <v>13</v>
      </c>
      <c r="B1678" s="4">
        <v>56</v>
      </c>
      <c r="C1678" s="4">
        <v>47.02</v>
      </c>
    </row>
    <row r="1679" spans="1:3" x14ac:dyDescent="0.3">
      <c r="A1679" s="2" t="s">
        <v>34</v>
      </c>
      <c r="B1679" s="4">
        <v>70</v>
      </c>
      <c r="C1679" s="4">
        <v>58.24</v>
      </c>
    </row>
    <row r="1680" spans="1:3" x14ac:dyDescent="0.3">
      <c r="A1680" s="3" t="s">
        <v>9</v>
      </c>
      <c r="B1680" s="5">
        <v>83</v>
      </c>
      <c r="C1680" s="5">
        <v>66.53</v>
      </c>
    </row>
    <row r="1681" spans="1:3" x14ac:dyDescent="0.3">
      <c r="A1681" s="2" t="s">
        <v>43</v>
      </c>
      <c r="B1681" s="4">
        <v>50</v>
      </c>
      <c r="C1681" s="4">
        <v>36.799999999999997</v>
      </c>
    </row>
    <row r="1682" spans="1:3" x14ac:dyDescent="0.3">
      <c r="A1682" s="2" t="s">
        <v>14</v>
      </c>
      <c r="B1682" s="4">
        <v>74</v>
      </c>
      <c r="C1682" s="4">
        <v>61.29</v>
      </c>
    </row>
    <row r="1683" spans="1:3" x14ac:dyDescent="0.3">
      <c r="A1683" s="2" t="s">
        <v>18</v>
      </c>
      <c r="B1683" s="4">
        <v>54</v>
      </c>
      <c r="C1683" s="4">
        <v>39.159999999999997</v>
      </c>
    </row>
    <row r="1684" spans="1:3" x14ac:dyDescent="0.3">
      <c r="A1684" s="2" t="s">
        <v>12</v>
      </c>
      <c r="B1684" s="4">
        <v>73</v>
      </c>
      <c r="C1684" s="4">
        <v>67.349999999999994</v>
      </c>
    </row>
    <row r="1685" spans="1:3" x14ac:dyDescent="0.3">
      <c r="A1685" s="2" t="s">
        <v>1</v>
      </c>
      <c r="B1685" s="4">
        <v>65</v>
      </c>
      <c r="C1685" s="4">
        <v>47.9</v>
      </c>
    </row>
    <row r="1686" spans="1:3" x14ac:dyDescent="0.3">
      <c r="A1686" s="2" t="s">
        <v>23</v>
      </c>
      <c r="B1686" s="4">
        <v>60</v>
      </c>
      <c r="C1686" s="4">
        <v>46.64</v>
      </c>
    </row>
    <row r="1687" spans="1:3" x14ac:dyDescent="0.3">
      <c r="A1687" s="2" t="s">
        <v>39</v>
      </c>
      <c r="B1687" s="4">
        <v>60</v>
      </c>
      <c r="C1687" s="4">
        <v>43.8</v>
      </c>
    </row>
    <row r="1688" spans="1:3" x14ac:dyDescent="0.3">
      <c r="A1688" s="2" t="s">
        <v>42</v>
      </c>
      <c r="B1688" s="4">
        <v>68</v>
      </c>
      <c r="C1688" s="4">
        <v>52.44</v>
      </c>
    </row>
    <row r="1689" spans="1:3" x14ac:dyDescent="0.3">
      <c r="A1689" s="2" t="s">
        <v>9</v>
      </c>
      <c r="B1689" s="4">
        <v>82</v>
      </c>
      <c r="C1689" s="4">
        <v>65.42</v>
      </c>
    </row>
    <row r="1690" spans="1:3" x14ac:dyDescent="0.3">
      <c r="A1690" s="2" t="s">
        <v>1</v>
      </c>
      <c r="B1690" s="4">
        <v>65</v>
      </c>
      <c r="C1690" s="4">
        <v>47.9</v>
      </c>
    </row>
    <row r="1691" spans="1:3" x14ac:dyDescent="0.3">
      <c r="A1691" s="2" t="s">
        <v>14</v>
      </c>
      <c r="B1691" s="4">
        <v>74</v>
      </c>
      <c r="C1691" s="4">
        <v>31.29</v>
      </c>
    </row>
    <row r="1692" spans="1:3" x14ac:dyDescent="0.3">
      <c r="A1692" s="2" t="s">
        <v>41</v>
      </c>
      <c r="B1692" s="4">
        <v>77</v>
      </c>
      <c r="C1692" s="4">
        <v>61.61</v>
      </c>
    </row>
    <row r="1693" spans="1:3" x14ac:dyDescent="0.3">
      <c r="A1693" s="2" t="s">
        <v>33</v>
      </c>
      <c r="B1693" s="4">
        <v>72</v>
      </c>
      <c r="C1693" s="4">
        <v>54.51</v>
      </c>
    </row>
    <row r="1694" spans="1:3" x14ac:dyDescent="0.3">
      <c r="A1694" s="2" t="s">
        <v>39</v>
      </c>
      <c r="B1694" s="4">
        <v>82</v>
      </c>
      <c r="C1694" s="4">
        <v>60.13</v>
      </c>
    </row>
    <row r="1695" spans="1:3" x14ac:dyDescent="0.3">
      <c r="A1695" s="2" t="s">
        <v>23</v>
      </c>
      <c r="B1695" s="4">
        <v>58</v>
      </c>
      <c r="C1695" s="4">
        <v>44.37</v>
      </c>
    </row>
    <row r="1696" spans="1:3" x14ac:dyDescent="0.3">
      <c r="A1696" s="2" t="s">
        <v>45</v>
      </c>
      <c r="B1696" s="4">
        <v>84</v>
      </c>
      <c r="C1696" s="4">
        <v>74.88</v>
      </c>
    </row>
    <row r="1697" spans="1:3" x14ac:dyDescent="0.3">
      <c r="A1697" s="2" t="s">
        <v>19</v>
      </c>
      <c r="B1697" s="4">
        <v>85</v>
      </c>
      <c r="C1697" s="4">
        <v>56.01</v>
      </c>
    </row>
    <row r="1698" spans="1:3" x14ac:dyDescent="0.3">
      <c r="A1698" s="2" t="s">
        <v>41</v>
      </c>
      <c r="B1698" s="4">
        <v>54</v>
      </c>
      <c r="C1698" s="4">
        <v>34.33</v>
      </c>
    </row>
    <row r="1699" spans="1:3" x14ac:dyDescent="0.3">
      <c r="A1699" s="2" t="s">
        <v>11</v>
      </c>
      <c r="B1699" s="4">
        <v>51</v>
      </c>
      <c r="C1699" s="4">
        <v>39.03</v>
      </c>
    </row>
    <row r="1700" spans="1:3" x14ac:dyDescent="0.3">
      <c r="A1700" s="2" t="s">
        <v>24</v>
      </c>
      <c r="B1700" s="4">
        <v>52</v>
      </c>
      <c r="C1700" s="4">
        <v>33.799999999999997</v>
      </c>
    </row>
    <row r="1701" spans="1:3" x14ac:dyDescent="0.3">
      <c r="A1701" s="2" t="s">
        <v>11</v>
      </c>
      <c r="B1701" s="4">
        <v>52</v>
      </c>
      <c r="C1701" s="4">
        <v>40.17</v>
      </c>
    </row>
    <row r="1702" spans="1:3" x14ac:dyDescent="0.3">
      <c r="A1702" s="2" t="s">
        <v>43</v>
      </c>
      <c r="B1702" s="4">
        <v>54</v>
      </c>
      <c r="C1702" s="4">
        <v>44.45</v>
      </c>
    </row>
    <row r="1703" spans="1:3" x14ac:dyDescent="0.3">
      <c r="A1703" s="2" t="s">
        <v>34</v>
      </c>
      <c r="B1703" s="4">
        <v>66</v>
      </c>
      <c r="C1703" s="4">
        <v>51.05</v>
      </c>
    </row>
    <row r="1704" spans="1:3" x14ac:dyDescent="0.3">
      <c r="A1704" s="2" t="s">
        <v>24</v>
      </c>
      <c r="B1704" s="4">
        <v>75</v>
      </c>
      <c r="C1704" s="4">
        <v>61.97</v>
      </c>
    </row>
    <row r="1705" spans="1:3" x14ac:dyDescent="0.3">
      <c r="A1705" s="2" t="s">
        <v>13</v>
      </c>
      <c r="B1705" s="4">
        <v>66</v>
      </c>
      <c r="C1705" s="4">
        <v>62.01</v>
      </c>
    </row>
    <row r="1706" spans="1:3" x14ac:dyDescent="0.3">
      <c r="A1706" s="2" t="s">
        <v>12</v>
      </c>
      <c r="B1706" s="4">
        <v>50</v>
      </c>
      <c r="C1706" s="4">
        <v>39.94</v>
      </c>
    </row>
    <row r="1707" spans="1:3" x14ac:dyDescent="0.3">
      <c r="A1707" s="2" t="s">
        <v>2</v>
      </c>
      <c r="B1707" s="4">
        <v>65</v>
      </c>
      <c r="C1707" s="4">
        <v>47.97</v>
      </c>
    </row>
    <row r="1708" spans="1:3" x14ac:dyDescent="0.3">
      <c r="A1708" s="2" t="s">
        <v>2</v>
      </c>
      <c r="B1708" s="4">
        <v>65</v>
      </c>
      <c r="C1708" s="4">
        <v>47.97</v>
      </c>
    </row>
    <row r="1709" spans="1:3" x14ac:dyDescent="0.3">
      <c r="A1709" s="2" t="s">
        <v>40</v>
      </c>
      <c r="B1709" s="4">
        <v>44</v>
      </c>
      <c r="C1709" s="4">
        <v>39.42</v>
      </c>
    </row>
    <row r="1710" spans="1:3" x14ac:dyDescent="0.3">
      <c r="A1710" s="2" t="s">
        <v>21</v>
      </c>
      <c r="B1710" s="4">
        <v>58</v>
      </c>
      <c r="C1710" s="4">
        <v>38.58</v>
      </c>
    </row>
    <row r="1711" spans="1:3" x14ac:dyDescent="0.3">
      <c r="A1711" s="3" t="s">
        <v>20</v>
      </c>
      <c r="B1711" s="5">
        <v>65</v>
      </c>
      <c r="C1711" s="5">
        <v>53.24</v>
      </c>
    </row>
    <row r="1712" spans="1:3" x14ac:dyDescent="0.3">
      <c r="A1712" s="2" t="s">
        <v>30</v>
      </c>
      <c r="B1712" s="4">
        <v>69</v>
      </c>
      <c r="C1712" s="4">
        <v>55.41</v>
      </c>
    </row>
    <row r="1713" spans="1:3" x14ac:dyDescent="0.3">
      <c r="A1713" s="2" t="s">
        <v>9</v>
      </c>
      <c r="B1713" s="4">
        <v>65</v>
      </c>
      <c r="C1713" s="4">
        <v>46.62</v>
      </c>
    </row>
    <row r="1714" spans="1:3" x14ac:dyDescent="0.3">
      <c r="A1714" s="2" t="s">
        <v>31</v>
      </c>
      <c r="B1714" s="4">
        <v>68</v>
      </c>
      <c r="C1714" s="4">
        <v>53.73</v>
      </c>
    </row>
    <row r="1715" spans="1:3" x14ac:dyDescent="0.3">
      <c r="A1715" s="2" t="s">
        <v>20</v>
      </c>
      <c r="B1715" s="4">
        <v>49</v>
      </c>
      <c r="C1715" s="4">
        <v>39.630000000000003</v>
      </c>
    </row>
    <row r="1716" spans="1:3" x14ac:dyDescent="0.3">
      <c r="A1716" s="2" t="s">
        <v>38</v>
      </c>
      <c r="B1716" s="4">
        <v>66</v>
      </c>
      <c r="C1716" s="4">
        <v>51.22</v>
      </c>
    </row>
    <row r="1717" spans="1:3" x14ac:dyDescent="0.3">
      <c r="A1717" s="2" t="s">
        <v>23</v>
      </c>
      <c r="B1717" s="4">
        <v>58</v>
      </c>
      <c r="C1717" s="4">
        <v>44.37</v>
      </c>
    </row>
    <row r="1718" spans="1:3" x14ac:dyDescent="0.3">
      <c r="A1718" s="2" t="s">
        <v>17</v>
      </c>
      <c r="B1718" s="4">
        <v>56</v>
      </c>
      <c r="C1718" s="4">
        <v>50.45</v>
      </c>
    </row>
    <row r="1719" spans="1:3" x14ac:dyDescent="0.3">
      <c r="A1719" s="2" t="s">
        <v>24</v>
      </c>
      <c r="B1719" s="4">
        <v>68</v>
      </c>
      <c r="C1719" s="4">
        <v>53.39</v>
      </c>
    </row>
    <row r="1720" spans="1:3" x14ac:dyDescent="0.3">
      <c r="A1720" s="2" t="s">
        <v>30</v>
      </c>
      <c r="B1720" s="4">
        <v>64</v>
      </c>
      <c r="C1720" s="4">
        <v>48.67</v>
      </c>
    </row>
    <row r="1721" spans="1:3" x14ac:dyDescent="0.3">
      <c r="A1721" s="2" t="s">
        <v>1</v>
      </c>
      <c r="B1721" s="4">
        <v>58</v>
      </c>
      <c r="C1721" s="4">
        <v>37.31</v>
      </c>
    </row>
    <row r="1722" spans="1:3" x14ac:dyDescent="0.3">
      <c r="A1722" s="2" t="s">
        <v>32</v>
      </c>
      <c r="B1722" s="4">
        <v>76</v>
      </c>
      <c r="C1722" s="4">
        <v>70.45</v>
      </c>
    </row>
    <row r="1723" spans="1:3" x14ac:dyDescent="0.3">
      <c r="A1723" s="3" t="s">
        <v>31</v>
      </c>
      <c r="B1723" s="5">
        <v>77</v>
      </c>
      <c r="C1723" s="5">
        <v>68.680000000000007</v>
      </c>
    </row>
    <row r="1724" spans="1:3" x14ac:dyDescent="0.3">
      <c r="A1724" s="2" t="s">
        <v>23</v>
      </c>
      <c r="B1724" s="4">
        <v>85</v>
      </c>
      <c r="C1724" s="4">
        <v>60</v>
      </c>
    </row>
    <row r="1725" spans="1:3" x14ac:dyDescent="0.3">
      <c r="A1725" s="2" t="s">
        <v>31</v>
      </c>
      <c r="B1725" s="4">
        <v>66</v>
      </c>
      <c r="C1725" s="4">
        <v>50.4</v>
      </c>
    </row>
    <row r="1726" spans="1:3" x14ac:dyDescent="0.3">
      <c r="A1726" s="2" t="s">
        <v>19</v>
      </c>
      <c r="B1726" s="4">
        <v>75</v>
      </c>
      <c r="C1726" s="4">
        <v>62.2</v>
      </c>
    </row>
    <row r="1727" spans="1:3" x14ac:dyDescent="0.3">
      <c r="A1727" s="2" t="s">
        <v>33</v>
      </c>
      <c r="B1727" s="4">
        <v>57</v>
      </c>
      <c r="C1727" s="4">
        <v>35.85</v>
      </c>
    </row>
    <row r="1728" spans="1:3" x14ac:dyDescent="0.3">
      <c r="A1728" s="2" t="s">
        <v>1</v>
      </c>
      <c r="B1728" s="4">
        <v>62</v>
      </c>
      <c r="C1728" s="4">
        <v>43.36</v>
      </c>
    </row>
    <row r="1729" spans="1:3" x14ac:dyDescent="0.3">
      <c r="A1729" s="2" t="s">
        <v>44</v>
      </c>
      <c r="B1729" s="4">
        <v>63</v>
      </c>
      <c r="C1729" s="4">
        <v>41.07</v>
      </c>
    </row>
    <row r="1730" spans="1:3" x14ac:dyDescent="0.3">
      <c r="A1730" s="2" t="s">
        <v>44</v>
      </c>
      <c r="B1730" s="4">
        <v>69</v>
      </c>
      <c r="C1730" s="4">
        <v>50.99</v>
      </c>
    </row>
    <row r="1731" spans="1:3" x14ac:dyDescent="0.3">
      <c r="A1731" s="2" t="s">
        <v>8</v>
      </c>
      <c r="B1731" s="4">
        <v>60</v>
      </c>
      <c r="C1731" s="4">
        <v>36.67</v>
      </c>
    </row>
    <row r="1732" spans="1:3" x14ac:dyDescent="0.3">
      <c r="A1732" s="3" t="s">
        <v>45</v>
      </c>
      <c r="B1732" s="5">
        <v>76</v>
      </c>
      <c r="C1732" s="5">
        <v>65.48</v>
      </c>
    </row>
    <row r="1733" spans="1:3" x14ac:dyDescent="0.3">
      <c r="A1733" s="2" t="s">
        <v>19</v>
      </c>
      <c r="B1733" s="4">
        <v>65</v>
      </c>
      <c r="C1733" s="4">
        <v>48.38</v>
      </c>
    </row>
    <row r="1734" spans="1:3" x14ac:dyDescent="0.3">
      <c r="A1734" s="2" t="s">
        <v>34</v>
      </c>
      <c r="B1734" s="4">
        <v>64</v>
      </c>
      <c r="C1734" s="4">
        <v>47.46</v>
      </c>
    </row>
    <row r="1735" spans="1:3" x14ac:dyDescent="0.3">
      <c r="A1735" s="2" t="s">
        <v>33</v>
      </c>
      <c r="B1735" s="4">
        <v>79</v>
      </c>
      <c r="C1735" s="4">
        <v>63.22</v>
      </c>
    </row>
    <row r="1736" spans="1:3" x14ac:dyDescent="0.3">
      <c r="A1736" s="2" t="s">
        <v>33</v>
      </c>
      <c r="B1736" s="4">
        <v>74</v>
      </c>
      <c r="C1736" s="4">
        <v>57</v>
      </c>
    </row>
    <row r="1737" spans="1:3" x14ac:dyDescent="0.3">
      <c r="A1737" s="2" t="s">
        <v>32</v>
      </c>
      <c r="B1737" s="4">
        <v>65</v>
      </c>
      <c r="C1737" s="4">
        <v>57.91</v>
      </c>
    </row>
    <row r="1738" spans="1:3" x14ac:dyDescent="0.3">
      <c r="A1738" s="2" t="s">
        <v>29</v>
      </c>
      <c r="B1738" s="4">
        <v>78</v>
      </c>
      <c r="C1738" s="4">
        <v>62.47</v>
      </c>
    </row>
    <row r="1739" spans="1:3" x14ac:dyDescent="0.3">
      <c r="A1739" s="2" t="s">
        <v>5</v>
      </c>
      <c r="B1739" s="4">
        <v>60</v>
      </c>
      <c r="C1739" s="4">
        <v>43.09</v>
      </c>
    </row>
    <row r="1740" spans="1:3" x14ac:dyDescent="0.3">
      <c r="A1740" s="2" t="s">
        <v>31</v>
      </c>
      <c r="B1740" s="4">
        <v>68</v>
      </c>
      <c r="C1740" s="4">
        <v>53.73</v>
      </c>
    </row>
    <row r="1741" spans="1:3" x14ac:dyDescent="0.3">
      <c r="A1741" s="2" t="s">
        <v>30</v>
      </c>
      <c r="B1741" s="4">
        <v>60</v>
      </c>
      <c r="C1741" s="4">
        <v>43.28</v>
      </c>
    </row>
    <row r="1742" spans="1:3" x14ac:dyDescent="0.3">
      <c r="A1742" s="2" t="s">
        <v>6</v>
      </c>
      <c r="B1742" s="4">
        <v>80</v>
      </c>
      <c r="C1742" s="4">
        <v>45</v>
      </c>
    </row>
    <row r="1743" spans="1:3" x14ac:dyDescent="0.3">
      <c r="A1743" s="2" t="s">
        <v>3</v>
      </c>
      <c r="B1743" s="4">
        <v>54</v>
      </c>
      <c r="C1743" s="4">
        <v>47.4</v>
      </c>
    </row>
    <row r="1744" spans="1:3" x14ac:dyDescent="0.3">
      <c r="A1744" s="2" t="s">
        <v>37</v>
      </c>
      <c r="B1744" s="4">
        <v>50</v>
      </c>
      <c r="C1744" s="4">
        <v>38.76</v>
      </c>
    </row>
    <row r="1745" spans="1:3" x14ac:dyDescent="0.3">
      <c r="A1745" s="2" t="s">
        <v>45</v>
      </c>
      <c r="B1745" s="4">
        <v>71</v>
      </c>
      <c r="C1745" s="4">
        <v>59.6</v>
      </c>
    </row>
    <row r="1746" spans="1:3" x14ac:dyDescent="0.3">
      <c r="A1746" s="2" t="s">
        <v>34</v>
      </c>
      <c r="B1746" s="4">
        <v>80</v>
      </c>
      <c r="C1746" s="4">
        <v>76.209999999999994</v>
      </c>
    </row>
    <row r="1747" spans="1:3" x14ac:dyDescent="0.3">
      <c r="A1747" s="2" t="s">
        <v>12</v>
      </c>
      <c r="B1747" s="4">
        <v>40</v>
      </c>
      <c r="C1747" s="4">
        <v>28.02</v>
      </c>
    </row>
    <row r="1748" spans="1:3" x14ac:dyDescent="0.3">
      <c r="A1748" s="2" t="s">
        <v>38</v>
      </c>
      <c r="B1748" s="4">
        <v>76</v>
      </c>
      <c r="C1748" s="4">
        <v>62.62</v>
      </c>
    </row>
    <row r="1749" spans="1:3" x14ac:dyDescent="0.3">
      <c r="A1749" s="2" t="s">
        <v>20</v>
      </c>
      <c r="B1749" s="4">
        <v>43</v>
      </c>
      <c r="C1749" s="4">
        <v>34.53</v>
      </c>
    </row>
    <row r="1750" spans="1:3" x14ac:dyDescent="0.3">
      <c r="A1750" s="2" t="s">
        <v>33</v>
      </c>
      <c r="B1750" s="4">
        <v>76</v>
      </c>
      <c r="C1750" s="4">
        <v>50.49</v>
      </c>
    </row>
    <row r="1751" spans="1:3" x14ac:dyDescent="0.3">
      <c r="A1751" s="2" t="s">
        <v>9</v>
      </c>
      <c r="B1751" s="4">
        <v>53</v>
      </c>
      <c r="C1751" s="4">
        <v>33.340000000000003</v>
      </c>
    </row>
    <row r="1752" spans="1:3" x14ac:dyDescent="0.3">
      <c r="A1752" s="2" t="s">
        <v>16</v>
      </c>
      <c r="B1752" s="4">
        <v>64</v>
      </c>
      <c r="C1752" s="4">
        <v>48.15</v>
      </c>
    </row>
    <row r="1753" spans="1:3" x14ac:dyDescent="0.3">
      <c r="A1753" s="2" t="s">
        <v>19</v>
      </c>
      <c r="B1753" s="4">
        <v>67</v>
      </c>
      <c r="C1753" s="4">
        <v>51.15</v>
      </c>
    </row>
    <row r="1754" spans="1:3" x14ac:dyDescent="0.3">
      <c r="A1754" s="2" t="s">
        <v>8</v>
      </c>
      <c r="B1754" s="4">
        <v>60</v>
      </c>
      <c r="C1754" s="4">
        <v>36.67</v>
      </c>
    </row>
    <row r="1755" spans="1:3" x14ac:dyDescent="0.3">
      <c r="A1755" s="2" t="s">
        <v>11</v>
      </c>
      <c r="B1755" s="4">
        <v>54</v>
      </c>
      <c r="C1755" s="4">
        <v>42.44</v>
      </c>
    </row>
    <row r="1756" spans="1:3" x14ac:dyDescent="0.3">
      <c r="A1756" s="2" t="s">
        <v>1</v>
      </c>
      <c r="B1756" s="4">
        <v>70</v>
      </c>
      <c r="C1756" s="4">
        <v>55.47</v>
      </c>
    </row>
    <row r="1757" spans="1:3" x14ac:dyDescent="0.3">
      <c r="A1757" s="2" t="s">
        <v>33</v>
      </c>
      <c r="B1757" s="4">
        <v>75</v>
      </c>
      <c r="C1757" s="4">
        <v>58.25</v>
      </c>
    </row>
    <row r="1758" spans="1:3" x14ac:dyDescent="0.3">
      <c r="A1758" s="2" t="s">
        <v>4</v>
      </c>
      <c r="B1758" s="4">
        <v>57</v>
      </c>
      <c r="C1758" s="4">
        <v>39.78</v>
      </c>
    </row>
    <row r="1759" spans="1:3" x14ac:dyDescent="0.3">
      <c r="A1759" s="2" t="s">
        <v>39</v>
      </c>
      <c r="B1759" s="4">
        <v>74</v>
      </c>
      <c r="C1759" s="4">
        <v>54.19</v>
      </c>
    </row>
    <row r="1760" spans="1:3" x14ac:dyDescent="0.3">
      <c r="A1760" s="2" t="s">
        <v>1</v>
      </c>
      <c r="B1760" s="4">
        <v>63</v>
      </c>
      <c r="C1760" s="4">
        <v>44.88</v>
      </c>
    </row>
    <row r="1761" spans="1:3" x14ac:dyDescent="0.3">
      <c r="A1761" s="2" t="s">
        <v>3</v>
      </c>
      <c r="B1761" s="4">
        <v>59</v>
      </c>
      <c r="C1761" s="4">
        <v>52.14</v>
      </c>
    </row>
    <row r="1762" spans="1:3" x14ac:dyDescent="0.3">
      <c r="A1762" s="2" t="s">
        <v>44</v>
      </c>
      <c r="B1762" s="4">
        <v>60</v>
      </c>
      <c r="C1762" s="4">
        <v>36.1</v>
      </c>
    </row>
    <row r="1763" spans="1:3" x14ac:dyDescent="0.3">
      <c r="A1763" s="3" t="s">
        <v>25</v>
      </c>
      <c r="B1763" s="5">
        <v>68</v>
      </c>
      <c r="C1763" s="5">
        <v>52.48</v>
      </c>
    </row>
    <row r="1764" spans="1:3" x14ac:dyDescent="0.3">
      <c r="A1764" s="2" t="s">
        <v>3</v>
      </c>
      <c r="B1764" s="4">
        <v>71</v>
      </c>
      <c r="C1764" s="4">
        <v>63.53</v>
      </c>
    </row>
    <row r="1765" spans="1:3" x14ac:dyDescent="0.3">
      <c r="A1765" s="2" t="s">
        <v>8</v>
      </c>
      <c r="B1765" s="4">
        <v>70</v>
      </c>
      <c r="C1765" s="4">
        <v>55.45</v>
      </c>
    </row>
    <row r="1766" spans="1:3" x14ac:dyDescent="0.3">
      <c r="A1766" s="2" t="s">
        <v>8</v>
      </c>
      <c r="B1766" s="4">
        <v>70</v>
      </c>
      <c r="C1766" s="4">
        <v>55.45</v>
      </c>
    </row>
    <row r="1767" spans="1:3" x14ac:dyDescent="0.3">
      <c r="A1767" s="2" t="s">
        <v>20</v>
      </c>
      <c r="B1767" s="4">
        <v>74</v>
      </c>
      <c r="C1767" s="4">
        <v>60.9</v>
      </c>
    </row>
    <row r="1768" spans="1:3" x14ac:dyDescent="0.3">
      <c r="A1768" s="2" t="s">
        <v>1</v>
      </c>
      <c r="B1768" s="4">
        <v>80</v>
      </c>
      <c r="C1768" s="4">
        <v>60.6</v>
      </c>
    </row>
    <row r="1769" spans="1:3" x14ac:dyDescent="0.3">
      <c r="A1769" s="2" t="s">
        <v>7</v>
      </c>
      <c r="B1769" s="4">
        <v>45</v>
      </c>
      <c r="C1769" s="4">
        <v>43.83</v>
      </c>
    </row>
    <row r="1770" spans="1:3" x14ac:dyDescent="0.3">
      <c r="A1770" s="2" t="s">
        <v>17</v>
      </c>
      <c r="B1770" s="4">
        <v>61</v>
      </c>
      <c r="C1770" s="4">
        <v>58.74</v>
      </c>
    </row>
    <row r="1771" spans="1:3" x14ac:dyDescent="0.3">
      <c r="A1771" s="2" t="s">
        <v>23</v>
      </c>
      <c r="B1771" s="4">
        <v>65</v>
      </c>
      <c r="C1771" s="4">
        <v>52.3</v>
      </c>
    </row>
    <row r="1772" spans="1:3" x14ac:dyDescent="0.3">
      <c r="A1772" s="2" t="s">
        <v>41</v>
      </c>
      <c r="B1772" s="4">
        <v>55</v>
      </c>
      <c r="C1772" s="4">
        <v>35.51</v>
      </c>
    </row>
    <row r="1773" spans="1:3" x14ac:dyDescent="0.3">
      <c r="A1773" s="2" t="s">
        <v>35</v>
      </c>
      <c r="B1773" s="4">
        <v>66</v>
      </c>
      <c r="C1773" s="4">
        <v>57.88</v>
      </c>
    </row>
    <row r="1774" spans="1:3" x14ac:dyDescent="0.3">
      <c r="A1774" s="2" t="s">
        <v>43</v>
      </c>
      <c r="B1774" s="4">
        <v>52</v>
      </c>
      <c r="C1774" s="4">
        <v>40.630000000000003</v>
      </c>
    </row>
    <row r="1775" spans="1:3" x14ac:dyDescent="0.3">
      <c r="A1775" s="2" t="s">
        <v>40</v>
      </c>
      <c r="B1775" s="4">
        <v>46</v>
      </c>
      <c r="C1775" s="4">
        <v>47.95</v>
      </c>
    </row>
    <row r="1776" spans="1:3" x14ac:dyDescent="0.3">
      <c r="A1776" s="2" t="s">
        <v>42</v>
      </c>
      <c r="B1776" s="4">
        <v>67</v>
      </c>
      <c r="C1776" s="4">
        <v>50.36</v>
      </c>
    </row>
    <row r="1777" spans="1:3" x14ac:dyDescent="0.3">
      <c r="A1777" s="2" t="s">
        <v>1</v>
      </c>
      <c r="B1777" s="4">
        <v>63</v>
      </c>
      <c r="C1777" s="4">
        <v>44.88</v>
      </c>
    </row>
    <row r="1778" spans="1:3" x14ac:dyDescent="0.3">
      <c r="A1778" s="2" t="s">
        <v>30</v>
      </c>
      <c r="B1778" s="4">
        <v>59</v>
      </c>
      <c r="C1778" s="4">
        <v>41.93</v>
      </c>
    </row>
    <row r="1779" spans="1:3" x14ac:dyDescent="0.3">
      <c r="A1779" s="2" t="s">
        <v>26</v>
      </c>
      <c r="B1779" s="4">
        <v>72</v>
      </c>
      <c r="C1779" s="4">
        <v>59.4</v>
      </c>
    </row>
    <row r="1780" spans="1:3" x14ac:dyDescent="0.3">
      <c r="A1780" s="2" t="s">
        <v>18</v>
      </c>
      <c r="B1780" s="4">
        <v>61</v>
      </c>
      <c r="C1780" s="4">
        <v>48.13</v>
      </c>
    </row>
    <row r="1781" spans="1:3" x14ac:dyDescent="0.3">
      <c r="A1781" s="2" t="s">
        <v>16</v>
      </c>
      <c r="B1781" s="4">
        <v>53</v>
      </c>
      <c r="C1781" s="4">
        <v>47.53</v>
      </c>
    </row>
    <row r="1782" spans="1:3" x14ac:dyDescent="0.3">
      <c r="A1782" s="2" t="s">
        <v>43</v>
      </c>
      <c r="B1782" s="4">
        <v>55</v>
      </c>
      <c r="C1782" s="4">
        <v>46.37</v>
      </c>
    </row>
    <row r="1783" spans="1:3" x14ac:dyDescent="0.3">
      <c r="A1783" s="2" t="s">
        <v>34</v>
      </c>
      <c r="B1783" s="4">
        <v>65</v>
      </c>
      <c r="C1783" s="4">
        <v>49.26</v>
      </c>
    </row>
    <row r="1784" spans="1:3" x14ac:dyDescent="0.3">
      <c r="A1784" s="2" t="s">
        <v>4</v>
      </c>
      <c r="B1784" s="4">
        <v>65</v>
      </c>
      <c r="C1784" s="4">
        <v>51.32</v>
      </c>
    </row>
    <row r="1785" spans="1:3" x14ac:dyDescent="0.3">
      <c r="A1785" s="2" t="s">
        <v>44</v>
      </c>
      <c r="B1785" s="4">
        <v>70</v>
      </c>
      <c r="C1785" s="4">
        <v>52.65</v>
      </c>
    </row>
    <row r="1786" spans="1:3" x14ac:dyDescent="0.3">
      <c r="A1786" s="2" t="s">
        <v>41</v>
      </c>
      <c r="B1786" s="4">
        <v>66</v>
      </c>
      <c r="C1786" s="4">
        <v>48.56</v>
      </c>
    </row>
    <row r="1787" spans="1:3" x14ac:dyDescent="0.3">
      <c r="A1787" s="2" t="s">
        <v>42</v>
      </c>
      <c r="B1787" s="4">
        <v>68</v>
      </c>
      <c r="C1787" s="4">
        <v>52.44</v>
      </c>
    </row>
    <row r="1788" spans="1:3" x14ac:dyDescent="0.3">
      <c r="A1788" s="2" t="s">
        <v>40</v>
      </c>
      <c r="B1788" s="4">
        <v>70</v>
      </c>
      <c r="C1788" s="4">
        <v>62.39</v>
      </c>
    </row>
    <row r="1789" spans="1:3" x14ac:dyDescent="0.3">
      <c r="A1789" s="2" t="s">
        <v>34</v>
      </c>
      <c r="B1789" s="4">
        <v>62</v>
      </c>
      <c r="C1789" s="4">
        <v>43.87</v>
      </c>
    </row>
    <row r="1790" spans="1:3" x14ac:dyDescent="0.3">
      <c r="A1790" s="2" t="s">
        <v>1</v>
      </c>
      <c r="B1790" s="4">
        <v>68</v>
      </c>
      <c r="C1790" s="4">
        <v>52.44</v>
      </c>
    </row>
    <row r="1791" spans="1:3" x14ac:dyDescent="0.3">
      <c r="A1791" s="2" t="s">
        <v>31</v>
      </c>
      <c r="B1791" s="4">
        <v>70</v>
      </c>
      <c r="C1791" s="4">
        <v>57.05</v>
      </c>
    </row>
    <row r="1792" spans="1:3" x14ac:dyDescent="0.3">
      <c r="A1792" s="2" t="s">
        <v>28</v>
      </c>
      <c r="B1792" s="4">
        <v>48</v>
      </c>
      <c r="C1792" s="4">
        <v>38</v>
      </c>
    </row>
    <row r="1793" spans="1:3" x14ac:dyDescent="0.3">
      <c r="A1793" s="2" t="s">
        <v>6</v>
      </c>
      <c r="B1793" s="4">
        <v>45</v>
      </c>
      <c r="C1793" s="4">
        <v>37.04</v>
      </c>
    </row>
    <row r="1794" spans="1:3" x14ac:dyDescent="0.3">
      <c r="A1794" s="2" t="s">
        <v>13</v>
      </c>
      <c r="B1794" s="4">
        <v>57</v>
      </c>
      <c r="C1794" s="4">
        <v>48.52</v>
      </c>
    </row>
    <row r="1795" spans="1:3" x14ac:dyDescent="0.3">
      <c r="A1795" s="2" t="s">
        <v>42</v>
      </c>
      <c r="B1795" s="4">
        <v>69</v>
      </c>
      <c r="C1795" s="4">
        <v>54.53</v>
      </c>
    </row>
    <row r="1796" spans="1:3" x14ac:dyDescent="0.3">
      <c r="A1796" s="2" t="s">
        <v>36</v>
      </c>
      <c r="B1796" s="4">
        <v>60</v>
      </c>
      <c r="C1796" s="4">
        <v>46.74</v>
      </c>
    </row>
    <row r="1797" spans="1:3" x14ac:dyDescent="0.3">
      <c r="A1797" s="2" t="s">
        <v>8</v>
      </c>
      <c r="B1797" s="4">
        <v>65</v>
      </c>
      <c r="C1797" s="4">
        <v>46.06</v>
      </c>
    </row>
    <row r="1798" spans="1:3" x14ac:dyDescent="0.3">
      <c r="A1798" s="2" t="s">
        <v>36</v>
      </c>
      <c r="B1798" s="4">
        <v>82</v>
      </c>
      <c r="C1798" s="4">
        <v>72.94</v>
      </c>
    </row>
    <row r="1799" spans="1:3" x14ac:dyDescent="0.3">
      <c r="A1799" s="2" t="s">
        <v>40</v>
      </c>
      <c r="B1799" s="4">
        <v>69</v>
      </c>
      <c r="C1799" s="4">
        <v>61.12</v>
      </c>
    </row>
    <row r="1800" spans="1:3" x14ac:dyDescent="0.3">
      <c r="A1800" s="2" t="s">
        <v>37</v>
      </c>
      <c r="B1800" s="4">
        <v>70</v>
      </c>
      <c r="C1800" s="4">
        <v>62.62</v>
      </c>
    </row>
    <row r="1801" spans="1:3" x14ac:dyDescent="0.3">
      <c r="A1801" s="2" t="s">
        <v>45</v>
      </c>
      <c r="B1801" s="4">
        <v>52</v>
      </c>
      <c r="C1801" s="4">
        <v>37.270000000000003</v>
      </c>
    </row>
    <row r="1802" spans="1:3" x14ac:dyDescent="0.3">
      <c r="A1802" s="2" t="s">
        <v>31</v>
      </c>
      <c r="B1802" s="4">
        <v>55</v>
      </c>
      <c r="C1802" s="4">
        <v>35</v>
      </c>
    </row>
    <row r="1803" spans="1:3" x14ac:dyDescent="0.3">
      <c r="A1803" s="2" t="s">
        <v>38</v>
      </c>
      <c r="B1803" s="4">
        <v>75</v>
      </c>
      <c r="C1803" s="4">
        <v>61.48</v>
      </c>
    </row>
    <row r="1804" spans="1:3" x14ac:dyDescent="0.3">
      <c r="A1804" s="2" t="s">
        <v>9</v>
      </c>
      <c r="B1804" s="4">
        <v>69</v>
      </c>
      <c r="C1804" s="4">
        <v>51.04</v>
      </c>
    </row>
    <row r="1805" spans="1:3" x14ac:dyDescent="0.3">
      <c r="A1805" s="2" t="s">
        <v>16</v>
      </c>
      <c r="B1805" s="4">
        <v>63</v>
      </c>
      <c r="C1805" s="4">
        <v>47.19</v>
      </c>
    </row>
    <row r="1806" spans="1:3" x14ac:dyDescent="0.3">
      <c r="A1806" s="2" t="s">
        <v>30</v>
      </c>
      <c r="B1806" s="4">
        <v>61</v>
      </c>
      <c r="C1806" s="4">
        <v>44.63</v>
      </c>
    </row>
    <row r="1807" spans="1:3" x14ac:dyDescent="0.3">
      <c r="A1807" s="2" t="s">
        <v>7</v>
      </c>
      <c r="B1807" s="4">
        <v>60</v>
      </c>
      <c r="C1807" s="4">
        <v>48.98</v>
      </c>
    </row>
    <row r="1808" spans="1:3" x14ac:dyDescent="0.3">
      <c r="A1808" s="2" t="s">
        <v>8</v>
      </c>
      <c r="B1808" s="4">
        <v>75</v>
      </c>
      <c r="C1808" s="4">
        <v>64.84</v>
      </c>
    </row>
    <row r="1809" spans="1:3" x14ac:dyDescent="0.3">
      <c r="A1809" s="2" t="s">
        <v>17</v>
      </c>
      <c r="B1809" s="4">
        <v>65</v>
      </c>
      <c r="C1809" s="4">
        <v>55.38</v>
      </c>
    </row>
    <row r="1810" spans="1:3" x14ac:dyDescent="0.3">
      <c r="A1810" s="2" t="s">
        <v>32</v>
      </c>
      <c r="B1810" s="4">
        <v>54</v>
      </c>
      <c r="C1810" s="4">
        <v>55</v>
      </c>
    </row>
    <row r="1811" spans="1:3" x14ac:dyDescent="0.3">
      <c r="A1811" s="2" t="s">
        <v>15</v>
      </c>
      <c r="B1811" s="4">
        <v>59</v>
      </c>
      <c r="C1811" s="4">
        <v>42.61</v>
      </c>
    </row>
    <row r="1812" spans="1:3" x14ac:dyDescent="0.3">
      <c r="A1812" s="2" t="s">
        <v>9</v>
      </c>
      <c r="B1812" s="4">
        <v>80</v>
      </c>
      <c r="C1812" s="4">
        <v>63.21</v>
      </c>
    </row>
    <row r="1813" spans="1:3" x14ac:dyDescent="0.3">
      <c r="A1813" s="2" t="s">
        <v>3</v>
      </c>
      <c r="B1813" s="4">
        <v>45</v>
      </c>
      <c r="C1813" s="4">
        <v>38.869999999999997</v>
      </c>
    </row>
    <row r="1814" spans="1:3" x14ac:dyDescent="0.3">
      <c r="A1814" s="2" t="s">
        <v>22</v>
      </c>
      <c r="B1814" s="4">
        <v>48</v>
      </c>
      <c r="C1814" s="4">
        <v>31.17</v>
      </c>
    </row>
    <row r="1815" spans="1:3" x14ac:dyDescent="0.3">
      <c r="A1815" s="2" t="s">
        <v>45</v>
      </c>
      <c r="B1815" s="4">
        <v>57</v>
      </c>
      <c r="C1815" s="4">
        <v>43.15</v>
      </c>
    </row>
    <row r="1816" spans="1:3" x14ac:dyDescent="0.3">
      <c r="A1816" s="2" t="s">
        <v>17</v>
      </c>
      <c r="B1816" s="4">
        <v>67</v>
      </c>
      <c r="C1816" s="4">
        <v>68.69</v>
      </c>
    </row>
    <row r="1817" spans="1:3" x14ac:dyDescent="0.3">
      <c r="A1817" s="2" t="s">
        <v>21</v>
      </c>
      <c r="B1817" s="4">
        <v>73</v>
      </c>
      <c r="C1817" s="4">
        <v>57.49</v>
      </c>
    </row>
    <row r="1818" spans="1:3" x14ac:dyDescent="0.3">
      <c r="A1818" s="2" t="s">
        <v>32</v>
      </c>
      <c r="B1818" s="4">
        <v>64</v>
      </c>
      <c r="C1818" s="4">
        <v>56.77</v>
      </c>
    </row>
    <row r="1819" spans="1:3" x14ac:dyDescent="0.3">
      <c r="A1819" s="2" t="s">
        <v>1</v>
      </c>
      <c r="B1819" s="4">
        <v>59</v>
      </c>
      <c r="C1819" s="4">
        <v>38.83</v>
      </c>
    </row>
    <row r="1820" spans="1:3" x14ac:dyDescent="0.3">
      <c r="A1820" s="2" t="s">
        <v>16</v>
      </c>
      <c r="B1820" s="4">
        <v>53</v>
      </c>
      <c r="C1820" s="4">
        <v>37.53</v>
      </c>
    </row>
    <row r="1821" spans="1:3" x14ac:dyDescent="0.3">
      <c r="A1821" s="2" t="s">
        <v>8</v>
      </c>
      <c r="B1821" s="4">
        <v>70</v>
      </c>
      <c r="C1821" s="4">
        <v>55.45</v>
      </c>
    </row>
    <row r="1822" spans="1:3" x14ac:dyDescent="0.3">
      <c r="A1822" s="2" t="s">
        <v>28</v>
      </c>
      <c r="B1822" s="4">
        <v>55</v>
      </c>
      <c r="C1822" s="4">
        <v>37.51</v>
      </c>
    </row>
    <row r="1823" spans="1:3" x14ac:dyDescent="0.3">
      <c r="A1823" s="2" t="s">
        <v>39</v>
      </c>
      <c r="B1823" s="4">
        <v>79</v>
      </c>
      <c r="C1823" s="4">
        <v>57.9</v>
      </c>
    </row>
    <row r="1824" spans="1:3" x14ac:dyDescent="0.3">
      <c r="A1824" s="2" t="s">
        <v>22</v>
      </c>
      <c r="B1824" s="4">
        <v>58</v>
      </c>
      <c r="C1824" s="4">
        <v>42</v>
      </c>
    </row>
    <row r="1825" spans="1:3" x14ac:dyDescent="0.3">
      <c r="A1825" s="2" t="s">
        <v>36</v>
      </c>
      <c r="B1825" s="4">
        <v>50</v>
      </c>
      <c r="C1825" s="4">
        <v>34.83</v>
      </c>
    </row>
    <row r="1826" spans="1:3" x14ac:dyDescent="0.3">
      <c r="A1826" s="2" t="s">
        <v>25</v>
      </c>
      <c r="B1826" s="4">
        <v>66</v>
      </c>
      <c r="C1826" s="4">
        <v>49.16</v>
      </c>
    </row>
    <row r="1827" spans="1:3" x14ac:dyDescent="0.3">
      <c r="A1827" s="2" t="s">
        <v>14</v>
      </c>
      <c r="B1827" s="4">
        <v>60</v>
      </c>
      <c r="C1827" s="4">
        <v>40.630000000000003</v>
      </c>
    </row>
    <row r="1828" spans="1:3" x14ac:dyDescent="0.3">
      <c r="A1828" s="2" t="s">
        <v>19</v>
      </c>
      <c r="B1828" s="4">
        <v>80</v>
      </c>
      <c r="C1828" s="4">
        <v>69.099999999999994</v>
      </c>
    </row>
    <row r="1829" spans="1:3" x14ac:dyDescent="0.3">
      <c r="A1829" s="2" t="s">
        <v>42</v>
      </c>
      <c r="B1829" s="4">
        <v>58</v>
      </c>
      <c r="C1829" s="4">
        <v>41</v>
      </c>
    </row>
    <row r="1830" spans="1:3" x14ac:dyDescent="0.3">
      <c r="A1830" s="2" t="s">
        <v>27</v>
      </c>
      <c r="B1830" s="4">
        <v>62</v>
      </c>
      <c r="C1830" s="4">
        <v>37.950000000000003</v>
      </c>
    </row>
    <row r="1831" spans="1:3" x14ac:dyDescent="0.3">
      <c r="A1831" s="2" t="s">
        <v>12</v>
      </c>
      <c r="B1831" s="4">
        <v>48</v>
      </c>
      <c r="C1831" s="4">
        <v>37.56</v>
      </c>
    </row>
    <row r="1832" spans="1:3" x14ac:dyDescent="0.3">
      <c r="A1832" s="2" t="s">
        <v>12</v>
      </c>
      <c r="B1832" s="4">
        <v>54</v>
      </c>
      <c r="C1832" s="4">
        <v>44.71</v>
      </c>
    </row>
    <row r="1833" spans="1:3" x14ac:dyDescent="0.3">
      <c r="A1833" s="2" t="s">
        <v>6</v>
      </c>
      <c r="B1833" s="4">
        <v>55</v>
      </c>
      <c r="C1833" s="4">
        <v>45.99</v>
      </c>
    </row>
    <row r="1834" spans="1:3" x14ac:dyDescent="0.3">
      <c r="A1834" s="2" t="s">
        <v>27</v>
      </c>
      <c r="B1834" s="4">
        <v>73</v>
      </c>
      <c r="C1834" s="4">
        <v>53.09</v>
      </c>
    </row>
    <row r="1835" spans="1:3" x14ac:dyDescent="0.3">
      <c r="A1835" s="2" t="s">
        <v>6</v>
      </c>
      <c r="B1835" s="4">
        <v>55</v>
      </c>
      <c r="C1835" s="4">
        <v>45.99</v>
      </c>
    </row>
    <row r="1836" spans="1:3" x14ac:dyDescent="0.3">
      <c r="A1836" s="2" t="s">
        <v>30</v>
      </c>
      <c r="B1836" s="4">
        <v>64</v>
      </c>
      <c r="C1836" s="4">
        <v>48.67</v>
      </c>
    </row>
    <row r="1837" spans="1:3" x14ac:dyDescent="0.3">
      <c r="A1837" s="2" t="s">
        <v>35</v>
      </c>
      <c r="B1837" s="4">
        <v>63</v>
      </c>
      <c r="C1837" s="4">
        <v>52.76</v>
      </c>
    </row>
    <row r="1838" spans="1:3" x14ac:dyDescent="0.3">
      <c r="A1838" s="2" t="s">
        <v>18</v>
      </c>
      <c r="B1838" s="4">
        <v>70</v>
      </c>
      <c r="C1838" s="4">
        <v>59.67</v>
      </c>
    </row>
    <row r="1839" spans="1:3" x14ac:dyDescent="0.3">
      <c r="A1839" s="2" t="s">
        <v>7</v>
      </c>
      <c r="B1839" s="4">
        <v>70</v>
      </c>
      <c r="C1839" s="4">
        <v>59.07</v>
      </c>
    </row>
    <row r="1840" spans="1:3" x14ac:dyDescent="0.3">
      <c r="A1840" s="2" t="s">
        <v>5</v>
      </c>
      <c r="B1840" s="4">
        <v>68</v>
      </c>
      <c r="C1840" s="4">
        <v>57.11</v>
      </c>
    </row>
    <row r="1841" spans="1:3" x14ac:dyDescent="0.3">
      <c r="A1841" s="2" t="s">
        <v>26</v>
      </c>
      <c r="B1841" s="4">
        <v>73</v>
      </c>
      <c r="C1841" s="4">
        <v>55</v>
      </c>
    </row>
    <row r="1842" spans="1:3" x14ac:dyDescent="0.3">
      <c r="A1842" s="3" t="s">
        <v>8</v>
      </c>
      <c r="B1842" s="5">
        <v>70</v>
      </c>
      <c r="C1842" s="5">
        <v>55.45</v>
      </c>
    </row>
    <row r="1843" spans="1:3" x14ac:dyDescent="0.3">
      <c r="A1843" s="2" t="s">
        <v>19</v>
      </c>
      <c r="B1843" s="4">
        <v>65</v>
      </c>
      <c r="C1843" s="4">
        <v>48.38</v>
      </c>
    </row>
    <row r="1844" spans="1:3" x14ac:dyDescent="0.3">
      <c r="A1844" s="2" t="s">
        <v>3</v>
      </c>
      <c r="B1844" s="4">
        <v>56</v>
      </c>
      <c r="C1844" s="4">
        <v>49.3</v>
      </c>
    </row>
    <row r="1845" spans="1:3" x14ac:dyDescent="0.3">
      <c r="A1845" s="2" t="s">
        <v>1</v>
      </c>
      <c r="B1845" s="4">
        <v>58</v>
      </c>
      <c r="C1845" s="4">
        <v>37.31</v>
      </c>
    </row>
    <row r="1846" spans="1:3" x14ac:dyDescent="0.3">
      <c r="A1846" s="2" t="s">
        <v>15</v>
      </c>
      <c r="B1846" s="4">
        <v>71</v>
      </c>
      <c r="C1846" s="4">
        <v>57.83</v>
      </c>
    </row>
    <row r="1847" spans="1:3" x14ac:dyDescent="0.3">
      <c r="A1847" s="2" t="s">
        <v>13</v>
      </c>
      <c r="B1847" s="4">
        <v>55</v>
      </c>
      <c r="C1847" s="4">
        <v>45.52</v>
      </c>
    </row>
    <row r="1848" spans="1:3" x14ac:dyDescent="0.3">
      <c r="A1848" s="2" t="s">
        <v>41</v>
      </c>
      <c r="B1848" s="4">
        <v>81</v>
      </c>
      <c r="C1848" s="4">
        <v>66.349999999999994</v>
      </c>
    </row>
    <row r="1849" spans="1:3" x14ac:dyDescent="0.3">
      <c r="A1849" s="2" t="s">
        <v>29</v>
      </c>
      <c r="B1849" s="4">
        <v>76</v>
      </c>
      <c r="C1849" s="4">
        <v>59.87</v>
      </c>
    </row>
    <row r="1850" spans="1:3" x14ac:dyDescent="0.3">
      <c r="A1850" s="2" t="s">
        <v>39</v>
      </c>
      <c r="B1850" s="4">
        <v>49</v>
      </c>
      <c r="C1850" s="4">
        <v>35.630000000000003</v>
      </c>
    </row>
    <row r="1851" spans="1:3" x14ac:dyDescent="0.3">
      <c r="A1851" s="2" t="s">
        <v>20</v>
      </c>
      <c r="B1851" s="4">
        <v>49</v>
      </c>
      <c r="C1851" s="4">
        <v>39.630000000000003</v>
      </c>
    </row>
    <row r="1852" spans="1:3" x14ac:dyDescent="0.3">
      <c r="A1852" s="2" t="s">
        <v>26</v>
      </c>
      <c r="B1852" s="4">
        <v>57</v>
      </c>
      <c r="C1852" s="4">
        <v>37.04</v>
      </c>
    </row>
    <row r="1853" spans="1:3" x14ac:dyDescent="0.3">
      <c r="A1853" s="2" t="s">
        <v>20</v>
      </c>
      <c r="B1853" s="4">
        <v>53</v>
      </c>
      <c r="C1853" s="4">
        <v>43.04</v>
      </c>
    </row>
    <row r="1854" spans="1:3" x14ac:dyDescent="0.3">
      <c r="A1854" s="2" t="s">
        <v>8</v>
      </c>
      <c r="B1854" s="4">
        <v>72</v>
      </c>
      <c r="C1854" s="4">
        <v>59.2</v>
      </c>
    </row>
    <row r="1855" spans="1:3" x14ac:dyDescent="0.3">
      <c r="A1855" s="2" t="s">
        <v>23</v>
      </c>
      <c r="B1855" s="4">
        <v>48</v>
      </c>
      <c r="C1855" s="4">
        <v>40</v>
      </c>
    </row>
    <row r="1856" spans="1:3" x14ac:dyDescent="0.3">
      <c r="A1856" s="2" t="s">
        <v>28</v>
      </c>
      <c r="B1856" s="4">
        <v>59</v>
      </c>
      <c r="C1856" s="4">
        <v>43.87</v>
      </c>
    </row>
    <row r="1857" spans="1:3" x14ac:dyDescent="0.3">
      <c r="A1857" s="2" t="s">
        <v>27</v>
      </c>
      <c r="B1857" s="4">
        <v>85</v>
      </c>
      <c r="C1857" s="4">
        <v>69.599999999999994</v>
      </c>
    </row>
    <row r="1858" spans="1:3" x14ac:dyDescent="0.3">
      <c r="A1858" s="2" t="s">
        <v>42</v>
      </c>
      <c r="B1858" s="4">
        <v>68</v>
      </c>
      <c r="C1858" s="4">
        <v>52.44</v>
      </c>
    </row>
    <row r="1859" spans="1:3" x14ac:dyDescent="0.3">
      <c r="A1859" s="2" t="s">
        <v>33</v>
      </c>
      <c r="B1859" s="4">
        <v>81</v>
      </c>
      <c r="C1859" s="4">
        <v>65.709999999999994</v>
      </c>
    </row>
    <row r="1860" spans="1:3" x14ac:dyDescent="0.3">
      <c r="A1860" s="2" t="s">
        <v>34</v>
      </c>
      <c r="B1860" s="4">
        <v>57</v>
      </c>
      <c r="C1860" s="4">
        <v>34.880000000000003</v>
      </c>
    </row>
    <row r="1861" spans="1:3" x14ac:dyDescent="0.3">
      <c r="A1861" s="2" t="s">
        <v>31</v>
      </c>
      <c r="B1861" s="4">
        <v>58</v>
      </c>
      <c r="C1861" s="4">
        <v>37.11</v>
      </c>
    </row>
    <row r="1862" spans="1:3" x14ac:dyDescent="0.3">
      <c r="A1862" s="2" t="s">
        <v>34</v>
      </c>
      <c r="B1862" s="4">
        <v>62</v>
      </c>
      <c r="C1862" s="4">
        <v>43.87</v>
      </c>
    </row>
    <row r="1863" spans="1:3" x14ac:dyDescent="0.3">
      <c r="A1863" s="2" t="s">
        <v>42</v>
      </c>
      <c r="B1863" s="4">
        <v>70</v>
      </c>
      <c r="C1863" s="4">
        <v>56.61</v>
      </c>
    </row>
    <row r="1864" spans="1:3" x14ac:dyDescent="0.3">
      <c r="A1864" s="2" t="s">
        <v>33</v>
      </c>
      <c r="B1864" s="4">
        <v>79</v>
      </c>
      <c r="C1864" s="4">
        <v>63.22</v>
      </c>
    </row>
    <row r="1865" spans="1:3" x14ac:dyDescent="0.3">
      <c r="A1865" s="2" t="s">
        <v>33</v>
      </c>
      <c r="B1865" s="4">
        <v>79</v>
      </c>
      <c r="C1865" s="4">
        <v>63.22</v>
      </c>
    </row>
    <row r="1866" spans="1:3" x14ac:dyDescent="0.3">
      <c r="A1866" s="2" t="s">
        <v>1</v>
      </c>
      <c r="B1866" s="4">
        <v>71</v>
      </c>
      <c r="C1866" s="4">
        <v>56.98</v>
      </c>
    </row>
    <row r="1867" spans="1:3" x14ac:dyDescent="0.3">
      <c r="A1867" s="2" t="s">
        <v>45</v>
      </c>
      <c r="B1867" s="4">
        <v>64</v>
      </c>
      <c r="C1867" s="4">
        <v>51.38</v>
      </c>
    </row>
    <row r="1868" spans="1:3" x14ac:dyDescent="0.3">
      <c r="A1868" s="2" t="s">
        <v>43</v>
      </c>
      <c r="B1868" s="4">
        <v>53</v>
      </c>
      <c r="C1868" s="4">
        <v>42.54</v>
      </c>
    </row>
    <row r="1869" spans="1:3" x14ac:dyDescent="0.3">
      <c r="A1869" s="2" t="s">
        <v>41</v>
      </c>
      <c r="B1869" s="4">
        <v>64</v>
      </c>
      <c r="C1869" s="4">
        <v>46.19</v>
      </c>
    </row>
    <row r="1870" spans="1:3" x14ac:dyDescent="0.3">
      <c r="A1870" s="2" t="s">
        <v>35</v>
      </c>
      <c r="B1870" s="4">
        <v>61</v>
      </c>
      <c r="C1870" s="4">
        <v>49.34</v>
      </c>
    </row>
    <row r="1871" spans="1:3" x14ac:dyDescent="0.3">
      <c r="A1871" s="2" t="s">
        <v>41</v>
      </c>
      <c r="B1871" s="4">
        <v>73</v>
      </c>
      <c r="C1871" s="4">
        <v>56.86</v>
      </c>
    </row>
    <row r="1872" spans="1:3" x14ac:dyDescent="0.3">
      <c r="A1872" s="2" t="s">
        <v>5</v>
      </c>
      <c r="B1872" s="4">
        <v>61</v>
      </c>
      <c r="C1872" s="4">
        <v>44.85</v>
      </c>
    </row>
    <row r="1873" spans="1:3" x14ac:dyDescent="0.3">
      <c r="A1873" s="2" t="s">
        <v>30</v>
      </c>
      <c r="B1873" s="4">
        <v>80</v>
      </c>
      <c r="C1873" s="4">
        <v>68</v>
      </c>
    </row>
    <row r="1874" spans="1:3" x14ac:dyDescent="0.3">
      <c r="A1874" s="2" t="s">
        <v>26</v>
      </c>
      <c r="B1874" s="4">
        <v>53</v>
      </c>
      <c r="C1874" s="4">
        <v>31.08</v>
      </c>
    </row>
    <row r="1875" spans="1:3" x14ac:dyDescent="0.3">
      <c r="A1875" s="2" t="s">
        <v>18</v>
      </c>
      <c r="B1875" s="4">
        <v>78</v>
      </c>
      <c r="C1875" s="4">
        <v>69.92</v>
      </c>
    </row>
    <row r="1876" spans="1:3" x14ac:dyDescent="0.3">
      <c r="A1876" s="3" t="s">
        <v>15</v>
      </c>
      <c r="B1876" s="5">
        <v>74</v>
      </c>
      <c r="C1876" s="5">
        <v>61.63</v>
      </c>
    </row>
    <row r="1877" spans="1:3" x14ac:dyDescent="0.3">
      <c r="A1877" s="2" t="s">
        <v>43</v>
      </c>
      <c r="B1877" s="4">
        <v>56</v>
      </c>
      <c r="C1877" s="4">
        <v>48.28</v>
      </c>
    </row>
    <row r="1878" spans="1:3" x14ac:dyDescent="0.3">
      <c r="A1878" s="2" t="s">
        <v>33</v>
      </c>
      <c r="B1878" s="4">
        <v>73</v>
      </c>
      <c r="C1878" s="4">
        <v>55.76</v>
      </c>
    </row>
    <row r="1879" spans="1:3" x14ac:dyDescent="0.3">
      <c r="A1879" s="2" t="s">
        <v>28</v>
      </c>
      <c r="B1879" s="4">
        <v>61</v>
      </c>
      <c r="C1879" s="4">
        <v>47.05</v>
      </c>
    </row>
    <row r="1880" spans="1:3" x14ac:dyDescent="0.3">
      <c r="A1880" s="2" t="s">
        <v>36</v>
      </c>
      <c r="B1880" s="4">
        <v>65</v>
      </c>
      <c r="C1880" s="4">
        <v>52.69</v>
      </c>
    </row>
    <row r="1881" spans="1:3" x14ac:dyDescent="0.3">
      <c r="A1881" s="2" t="s">
        <v>31</v>
      </c>
      <c r="B1881" s="4">
        <v>60</v>
      </c>
      <c r="C1881" s="4">
        <v>40.44</v>
      </c>
    </row>
    <row r="1882" spans="1:3" x14ac:dyDescent="0.3">
      <c r="A1882" s="2" t="s">
        <v>4</v>
      </c>
      <c r="B1882" s="4">
        <v>57</v>
      </c>
      <c r="C1882" s="4">
        <v>39.78</v>
      </c>
    </row>
    <row r="1883" spans="1:3" x14ac:dyDescent="0.3">
      <c r="A1883" s="2" t="s">
        <v>41</v>
      </c>
      <c r="B1883" s="4">
        <v>82</v>
      </c>
      <c r="C1883" s="4">
        <v>67.540000000000006</v>
      </c>
    </row>
    <row r="1884" spans="1:3" x14ac:dyDescent="0.3">
      <c r="A1884" s="2" t="s">
        <v>45</v>
      </c>
      <c r="B1884" s="4">
        <v>74</v>
      </c>
      <c r="C1884" s="4">
        <v>63.13</v>
      </c>
    </row>
    <row r="1885" spans="1:3" x14ac:dyDescent="0.3">
      <c r="A1885" s="2" t="s">
        <v>18</v>
      </c>
      <c r="B1885" s="4">
        <v>55</v>
      </c>
      <c r="C1885" s="4">
        <v>40.44</v>
      </c>
    </row>
    <row r="1886" spans="1:3" x14ac:dyDescent="0.3">
      <c r="A1886" s="2" t="s">
        <v>19</v>
      </c>
      <c r="B1886" s="4">
        <v>80</v>
      </c>
      <c r="C1886" s="4">
        <v>69.099999999999994</v>
      </c>
    </row>
    <row r="1887" spans="1:3" x14ac:dyDescent="0.3">
      <c r="A1887" s="2" t="s">
        <v>40</v>
      </c>
      <c r="B1887" s="4">
        <v>59</v>
      </c>
      <c r="C1887" s="4">
        <v>48.44</v>
      </c>
    </row>
    <row r="1888" spans="1:3" x14ac:dyDescent="0.3">
      <c r="A1888" s="2" t="s">
        <v>4</v>
      </c>
      <c r="B1888" s="4">
        <v>62</v>
      </c>
      <c r="C1888" s="4">
        <v>46.99</v>
      </c>
    </row>
    <row r="1889" spans="1:3" x14ac:dyDescent="0.3">
      <c r="A1889" s="2" t="s">
        <v>39</v>
      </c>
      <c r="B1889" s="4">
        <v>48</v>
      </c>
      <c r="C1889" s="4">
        <v>34.89</v>
      </c>
    </row>
    <row r="1890" spans="1:3" x14ac:dyDescent="0.3">
      <c r="A1890" s="2" t="s">
        <v>41</v>
      </c>
      <c r="B1890" s="4">
        <v>78</v>
      </c>
      <c r="C1890" s="4">
        <v>62.79</v>
      </c>
    </row>
    <row r="1891" spans="1:3" x14ac:dyDescent="0.3">
      <c r="A1891" s="2" t="s">
        <v>29</v>
      </c>
      <c r="B1891" s="4">
        <v>75</v>
      </c>
      <c r="C1891" s="4">
        <v>58.57</v>
      </c>
    </row>
    <row r="1892" spans="1:3" x14ac:dyDescent="0.3">
      <c r="A1892" s="2" t="s">
        <v>20</v>
      </c>
      <c r="B1892" s="4">
        <v>40</v>
      </c>
      <c r="C1892" s="4">
        <v>31.98</v>
      </c>
    </row>
    <row r="1893" spans="1:3" x14ac:dyDescent="0.3">
      <c r="A1893" s="2" t="s">
        <v>14</v>
      </c>
      <c r="B1893" s="4">
        <v>68</v>
      </c>
      <c r="C1893" s="4">
        <v>52.44</v>
      </c>
    </row>
    <row r="1894" spans="1:3" x14ac:dyDescent="0.3">
      <c r="A1894" s="2" t="s">
        <v>6</v>
      </c>
      <c r="B1894" s="4">
        <v>65</v>
      </c>
      <c r="C1894" s="4">
        <v>54.94</v>
      </c>
    </row>
    <row r="1895" spans="1:3" x14ac:dyDescent="0.3">
      <c r="A1895" s="2" t="s">
        <v>29</v>
      </c>
      <c r="B1895" s="4">
        <v>52</v>
      </c>
      <c r="C1895" s="4">
        <v>28.65</v>
      </c>
    </row>
    <row r="1896" spans="1:3" x14ac:dyDescent="0.3">
      <c r="A1896" s="2" t="s">
        <v>45</v>
      </c>
      <c r="B1896" s="4">
        <v>56</v>
      </c>
      <c r="C1896" s="4">
        <v>41.97</v>
      </c>
    </row>
    <row r="1897" spans="1:3" x14ac:dyDescent="0.3">
      <c r="A1897" s="2" t="s">
        <v>34</v>
      </c>
      <c r="B1897" s="4">
        <v>68</v>
      </c>
      <c r="C1897" s="4">
        <v>54.65</v>
      </c>
    </row>
    <row r="1898" spans="1:3" x14ac:dyDescent="0.3">
      <c r="A1898" s="2" t="s">
        <v>1</v>
      </c>
      <c r="B1898" s="4">
        <v>72</v>
      </c>
      <c r="C1898" s="4">
        <v>58.49</v>
      </c>
    </row>
    <row r="1899" spans="1:3" x14ac:dyDescent="0.3">
      <c r="A1899" s="2" t="s">
        <v>39</v>
      </c>
      <c r="B1899" s="4">
        <v>51</v>
      </c>
      <c r="C1899" s="4">
        <v>37.119999999999997</v>
      </c>
    </row>
    <row r="1900" spans="1:3" x14ac:dyDescent="0.3">
      <c r="A1900" s="2" t="s">
        <v>11</v>
      </c>
      <c r="B1900" s="4">
        <v>63</v>
      </c>
      <c r="C1900" s="4">
        <v>52.66</v>
      </c>
    </row>
    <row r="1901" spans="1:3" x14ac:dyDescent="0.3">
      <c r="A1901" s="2" t="s">
        <v>26</v>
      </c>
      <c r="B1901" s="4">
        <v>73</v>
      </c>
      <c r="C1901" s="4">
        <v>60.89</v>
      </c>
    </row>
    <row r="1902" spans="1:3" x14ac:dyDescent="0.3">
      <c r="A1902" s="2" t="s">
        <v>14</v>
      </c>
      <c r="B1902" s="4">
        <v>80</v>
      </c>
      <c r="C1902" s="4">
        <v>70.150000000000006</v>
      </c>
    </row>
    <row r="1903" spans="1:3" x14ac:dyDescent="0.3">
      <c r="A1903" s="2" t="s">
        <v>41</v>
      </c>
      <c r="B1903" s="4">
        <v>59</v>
      </c>
      <c r="C1903" s="4">
        <v>40.26</v>
      </c>
    </row>
    <row r="1904" spans="1:3" x14ac:dyDescent="0.3">
      <c r="A1904" s="2" t="s">
        <v>2</v>
      </c>
      <c r="B1904" s="4">
        <v>71</v>
      </c>
      <c r="C1904" s="4">
        <v>57.33</v>
      </c>
    </row>
    <row r="1905" spans="1:3" x14ac:dyDescent="0.3">
      <c r="A1905" s="2" t="s">
        <v>38</v>
      </c>
      <c r="B1905" s="4">
        <v>61</v>
      </c>
      <c r="C1905" s="4">
        <v>45.52</v>
      </c>
    </row>
    <row r="1906" spans="1:3" x14ac:dyDescent="0.3">
      <c r="A1906" s="2" t="s">
        <v>35</v>
      </c>
      <c r="B1906" s="4">
        <v>55</v>
      </c>
      <c r="C1906" s="4">
        <v>39.090000000000003</v>
      </c>
    </row>
    <row r="1907" spans="1:3" x14ac:dyDescent="0.3">
      <c r="A1907" s="2" t="s">
        <v>30</v>
      </c>
      <c r="B1907" s="4">
        <v>57</v>
      </c>
      <c r="C1907" s="4">
        <v>39.24</v>
      </c>
    </row>
    <row r="1908" spans="1:3" x14ac:dyDescent="0.3">
      <c r="A1908" s="2" t="s">
        <v>8</v>
      </c>
      <c r="B1908" s="4">
        <v>70</v>
      </c>
      <c r="C1908" s="4">
        <v>55.45</v>
      </c>
    </row>
    <row r="1909" spans="1:3" x14ac:dyDescent="0.3">
      <c r="A1909" s="2" t="s">
        <v>27</v>
      </c>
      <c r="B1909" s="4">
        <v>74</v>
      </c>
      <c r="C1909" s="4">
        <v>54.46</v>
      </c>
    </row>
    <row r="1910" spans="1:3" x14ac:dyDescent="0.3">
      <c r="A1910" s="2" t="s">
        <v>27</v>
      </c>
      <c r="B1910" s="4">
        <v>65</v>
      </c>
      <c r="C1910" s="4">
        <v>42.08</v>
      </c>
    </row>
    <row r="1911" spans="1:3" x14ac:dyDescent="0.3">
      <c r="A1911" s="3" t="s">
        <v>37</v>
      </c>
      <c r="B1911" s="5">
        <v>80</v>
      </c>
      <c r="C1911" s="5">
        <v>74.56</v>
      </c>
    </row>
    <row r="1912" spans="1:3" x14ac:dyDescent="0.3">
      <c r="A1912" s="2" t="s">
        <v>5</v>
      </c>
      <c r="B1912" s="4">
        <v>52</v>
      </c>
      <c r="C1912" s="4">
        <v>29.08</v>
      </c>
    </row>
    <row r="1913" spans="1:3" x14ac:dyDescent="0.3">
      <c r="A1913" s="2" t="s">
        <v>4</v>
      </c>
      <c r="B1913" s="4">
        <v>79</v>
      </c>
      <c r="C1913" s="4">
        <v>71.510000000000005</v>
      </c>
    </row>
    <row r="1914" spans="1:3" x14ac:dyDescent="0.3">
      <c r="A1914" s="2" t="s">
        <v>17</v>
      </c>
      <c r="B1914" s="4">
        <v>55</v>
      </c>
      <c r="C1914" s="4">
        <v>48.79</v>
      </c>
    </row>
    <row r="1915" spans="1:3" x14ac:dyDescent="0.3">
      <c r="A1915" s="2" t="s">
        <v>42</v>
      </c>
      <c r="B1915" s="4">
        <v>75</v>
      </c>
      <c r="C1915" s="4">
        <v>67.03</v>
      </c>
    </row>
    <row r="1916" spans="1:3" x14ac:dyDescent="0.3">
      <c r="A1916" s="2" t="s">
        <v>26</v>
      </c>
      <c r="B1916" s="4">
        <v>57</v>
      </c>
      <c r="C1916" s="4">
        <v>37.04</v>
      </c>
    </row>
    <row r="1917" spans="1:3" x14ac:dyDescent="0.3">
      <c r="A1917" s="2" t="s">
        <v>36</v>
      </c>
      <c r="B1917" s="4">
        <v>55</v>
      </c>
      <c r="C1917" s="4">
        <v>40.78</v>
      </c>
    </row>
    <row r="1918" spans="1:3" x14ac:dyDescent="0.3">
      <c r="A1918" s="2" t="s">
        <v>28</v>
      </c>
      <c r="B1918" s="4">
        <v>66</v>
      </c>
      <c r="C1918" s="4">
        <v>55</v>
      </c>
    </row>
    <row r="1919" spans="1:3" x14ac:dyDescent="0.3">
      <c r="A1919" s="2" t="s">
        <v>16</v>
      </c>
      <c r="B1919" s="4">
        <v>79</v>
      </c>
      <c r="C1919" s="4">
        <v>62.63</v>
      </c>
    </row>
    <row r="1920" spans="1:3" x14ac:dyDescent="0.3">
      <c r="A1920" s="2" t="s">
        <v>41</v>
      </c>
      <c r="B1920" s="4">
        <v>83</v>
      </c>
      <c r="C1920" s="4">
        <v>68.72</v>
      </c>
    </row>
    <row r="1921" spans="1:3" x14ac:dyDescent="0.3">
      <c r="A1921" s="2" t="s">
        <v>42</v>
      </c>
      <c r="B1921" s="4">
        <v>64</v>
      </c>
      <c r="C1921" s="4">
        <v>44.1</v>
      </c>
    </row>
    <row r="1922" spans="1:3" x14ac:dyDescent="0.3">
      <c r="A1922" s="2" t="s">
        <v>16</v>
      </c>
      <c r="B1922" s="4">
        <v>59</v>
      </c>
      <c r="C1922" s="4">
        <v>43.32</v>
      </c>
    </row>
    <row r="1923" spans="1:3" x14ac:dyDescent="0.3">
      <c r="A1923" s="2" t="s">
        <v>39</v>
      </c>
      <c r="B1923" s="4">
        <v>45</v>
      </c>
      <c r="C1923" s="4">
        <v>32.659999999999997</v>
      </c>
    </row>
    <row r="1924" spans="1:3" x14ac:dyDescent="0.3">
      <c r="A1924" s="2" t="s">
        <v>32</v>
      </c>
      <c r="B1924" s="4">
        <v>68</v>
      </c>
      <c r="C1924" s="4">
        <v>61.33</v>
      </c>
    </row>
    <row r="1925" spans="1:3" x14ac:dyDescent="0.3">
      <c r="A1925" s="2" t="s">
        <v>12</v>
      </c>
      <c r="B1925" s="4">
        <v>57</v>
      </c>
      <c r="C1925" s="4">
        <v>48.28</v>
      </c>
    </row>
    <row r="1926" spans="1:3" x14ac:dyDescent="0.3">
      <c r="A1926" s="2" t="s">
        <v>22</v>
      </c>
      <c r="B1926" s="4">
        <v>52</v>
      </c>
      <c r="C1926" s="4">
        <v>35.51</v>
      </c>
    </row>
    <row r="1927" spans="1:3" x14ac:dyDescent="0.3">
      <c r="A1927" s="2" t="s">
        <v>27</v>
      </c>
      <c r="B1927" s="4">
        <v>65</v>
      </c>
      <c r="C1927" s="4">
        <v>42.08</v>
      </c>
    </row>
    <row r="1928" spans="1:3" x14ac:dyDescent="0.3">
      <c r="A1928" s="2" t="s">
        <v>33</v>
      </c>
      <c r="B1928" s="4">
        <v>71</v>
      </c>
      <c r="C1928" s="4">
        <v>53.27</v>
      </c>
    </row>
    <row r="1929" spans="1:3" x14ac:dyDescent="0.3">
      <c r="A1929" s="2" t="s">
        <v>8</v>
      </c>
      <c r="B1929" s="4">
        <v>65</v>
      </c>
      <c r="C1929" s="4">
        <v>46.06</v>
      </c>
    </row>
    <row r="1930" spans="1:3" x14ac:dyDescent="0.3">
      <c r="A1930" s="2" t="s">
        <v>15</v>
      </c>
      <c r="B1930" s="4">
        <v>77</v>
      </c>
      <c r="C1930" s="4">
        <v>65.44</v>
      </c>
    </row>
    <row r="1931" spans="1:3" x14ac:dyDescent="0.3">
      <c r="A1931" s="2" t="s">
        <v>27</v>
      </c>
      <c r="B1931" s="4">
        <v>81</v>
      </c>
      <c r="C1931" s="4">
        <v>58</v>
      </c>
    </row>
    <row r="1932" spans="1:3" x14ac:dyDescent="0.3">
      <c r="A1932" s="2" t="s">
        <v>15</v>
      </c>
      <c r="B1932" s="4">
        <v>79</v>
      </c>
      <c r="C1932" s="4">
        <v>67.98</v>
      </c>
    </row>
    <row r="1933" spans="1:3" x14ac:dyDescent="0.3">
      <c r="A1933" s="2" t="s">
        <v>20</v>
      </c>
      <c r="B1933" s="4">
        <v>80</v>
      </c>
      <c r="C1933" s="4">
        <v>66.010000000000005</v>
      </c>
    </row>
    <row r="1934" spans="1:3" x14ac:dyDescent="0.3">
      <c r="A1934" s="2" t="s">
        <v>6</v>
      </c>
      <c r="B1934" s="4">
        <v>70</v>
      </c>
      <c r="C1934" s="4">
        <v>59.42</v>
      </c>
    </row>
    <row r="1935" spans="1:3" x14ac:dyDescent="0.3">
      <c r="A1935" s="2" t="s">
        <v>9</v>
      </c>
      <c r="B1935" s="4">
        <v>56</v>
      </c>
      <c r="C1935" s="4">
        <v>36.659999999999997</v>
      </c>
    </row>
    <row r="1936" spans="1:3" x14ac:dyDescent="0.3">
      <c r="A1936" s="2" t="s">
        <v>2</v>
      </c>
      <c r="B1936" s="4">
        <v>66</v>
      </c>
      <c r="C1936" s="4">
        <v>49.53</v>
      </c>
    </row>
    <row r="1937" spans="1:3" x14ac:dyDescent="0.3">
      <c r="A1937" s="2" t="s">
        <v>36</v>
      </c>
      <c r="B1937" s="4">
        <v>80</v>
      </c>
      <c r="C1937" s="4">
        <v>70.56</v>
      </c>
    </row>
    <row r="1938" spans="1:3" x14ac:dyDescent="0.3">
      <c r="A1938" s="2" t="s">
        <v>20</v>
      </c>
      <c r="B1938" s="4">
        <v>80</v>
      </c>
      <c r="C1938" s="4">
        <v>66.010000000000005</v>
      </c>
    </row>
    <row r="1939" spans="1:3" x14ac:dyDescent="0.3">
      <c r="A1939" s="2" t="s">
        <v>35</v>
      </c>
      <c r="B1939" s="4">
        <v>50</v>
      </c>
      <c r="C1939" s="4">
        <v>30.55</v>
      </c>
    </row>
    <row r="1940" spans="1:3" x14ac:dyDescent="0.3">
      <c r="A1940" s="2" t="s">
        <v>38</v>
      </c>
      <c r="B1940" s="4">
        <v>72</v>
      </c>
      <c r="C1940" s="4">
        <v>58.06</v>
      </c>
    </row>
    <row r="1941" spans="1:3" x14ac:dyDescent="0.3">
      <c r="A1941" s="2" t="s">
        <v>11</v>
      </c>
      <c r="B1941" s="4">
        <v>65</v>
      </c>
      <c r="C1941" s="4">
        <v>54.93</v>
      </c>
    </row>
    <row r="1942" spans="1:3" x14ac:dyDescent="0.3">
      <c r="A1942" s="2" t="s">
        <v>40</v>
      </c>
      <c r="B1942" s="4">
        <v>68</v>
      </c>
      <c r="C1942" s="4">
        <v>59.86</v>
      </c>
    </row>
    <row r="1943" spans="1:3" x14ac:dyDescent="0.3">
      <c r="A1943" s="2" t="s">
        <v>18</v>
      </c>
      <c r="B1943" s="4">
        <v>65</v>
      </c>
      <c r="C1943" s="4">
        <v>53.26</v>
      </c>
    </row>
    <row r="1944" spans="1:3" x14ac:dyDescent="0.3">
      <c r="A1944" s="2" t="s">
        <v>28</v>
      </c>
      <c r="B1944" s="4">
        <v>58</v>
      </c>
      <c r="C1944" s="4">
        <v>42.28</v>
      </c>
    </row>
    <row r="1945" spans="1:3" x14ac:dyDescent="0.3">
      <c r="A1945" s="2" t="s">
        <v>27</v>
      </c>
      <c r="B1945" s="4">
        <v>56</v>
      </c>
      <c r="C1945" s="4">
        <v>29.7</v>
      </c>
    </row>
    <row r="1946" spans="1:3" x14ac:dyDescent="0.3">
      <c r="A1946" s="2" t="s">
        <v>17</v>
      </c>
      <c r="B1946" s="4">
        <v>62</v>
      </c>
      <c r="C1946" s="4">
        <v>60.4</v>
      </c>
    </row>
    <row r="1947" spans="1:3" x14ac:dyDescent="0.3">
      <c r="A1947" s="2" t="s">
        <v>27</v>
      </c>
      <c r="B1947" s="4">
        <v>75</v>
      </c>
      <c r="C1947" s="4">
        <v>55.84</v>
      </c>
    </row>
    <row r="1948" spans="1:3" x14ac:dyDescent="0.3">
      <c r="A1948" s="2" t="s">
        <v>35</v>
      </c>
      <c r="B1948" s="4">
        <v>58</v>
      </c>
      <c r="C1948" s="4">
        <v>44.22</v>
      </c>
    </row>
    <row r="1949" spans="1:3" x14ac:dyDescent="0.3">
      <c r="A1949" s="2" t="s">
        <v>18</v>
      </c>
      <c r="B1949" s="4">
        <v>58</v>
      </c>
      <c r="C1949" s="4">
        <v>44.29</v>
      </c>
    </row>
    <row r="1950" spans="1:3" x14ac:dyDescent="0.3">
      <c r="A1950" s="2" t="s">
        <v>8</v>
      </c>
      <c r="B1950" s="4">
        <v>60</v>
      </c>
      <c r="C1950" s="4">
        <v>36.67</v>
      </c>
    </row>
    <row r="1951" spans="1:3" x14ac:dyDescent="0.3">
      <c r="A1951" s="2" t="s">
        <v>38</v>
      </c>
      <c r="B1951" s="4">
        <v>68</v>
      </c>
      <c r="C1951" s="4">
        <v>53.5</v>
      </c>
    </row>
    <row r="1952" spans="1:3" x14ac:dyDescent="0.3">
      <c r="A1952" s="2" t="s">
        <v>34</v>
      </c>
      <c r="B1952" s="4">
        <v>77</v>
      </c>
      <c r="C1952" s="4">
        <v>58</v>
      </c>
    </row>
    <row r="1953" spans="1:3" x14ac:dyDescent="0.3">
      <c r="A1953" s="2" t="s">
        <v>1</v>
      </c>
      <c r="B1953" s="4">
        <v>69</v>
      </c>
      <c r="C1953" s="4">
        <v>53.95</v>
      </c>
    </row>
    <row r="1954" spans="1:3" x14ac:dyDescent="0.3">
      <c r="A1954" s="2" t="s">
        <v>15</v>
      </c>
      <c r="B1954" s="4">
        <v>78</v>
      </c>
      <c r="C1954" s="4">
        <v>66.709999999999994</v>
      </c>
    </row>
    <row r="1955" spans="1:3" x14ac:dyDescent="0.3">
      <c r="A1955" s="2" t="s">
        <v>8</v>
      </c>
      <c r="B1955" s="4">
        <v>58</v>
      </c>
      <c r="C1955" s="4">
        <v>32.909999999999997</v>
      </c>
    </row>
    <row r="1956" spans="1:3" x14ac:dyDescent="0.3">
      <c r="A1956" s="2" t="s">
        <v>15</v>
      </c>
      <c r="B1956" s="4">
        <v>67</v>
      </c>
      <c r="C1956" s="4">
        <v>52.75</v>
      </c>
    </row>
    <row r="1957" spans="1:3" x14ac:dyDescent="0.3">
      <c r="A1957" s="2" t="s">
        <v>38</v>
      </c>
      <c r="B1957" s="4">
        <v>52</v>
      </c>
      <c r="C1957" s="4">
        <v>35.270000000000003</v>
      </c>
    </row>
    <row r="1958" spans="1:3" x14ac:dyDescent="0.3">
      <c r="A1958" s="3" t="s">
        <v>24</v>
      </c>
      <c r="B1958" s="5">
        <v>65</v>
      </c>
      <c r="C1958" s="5">
        <v>49.72</v>
      </c>
    </row>
    <row r="1959" spans="1:3" x14ac:dyDescent="0.3">
      <c r="A1959" s="2" t="s">
        <v>6</v>
      </c>
      <c r="B1959" s="4">
        <v>60</v>
      </c>
      <c r="C1959" s="4">
        <v>50.47</v>
      </c>
    </row>
    <row r="1960" spans="1:3" x14ac:dyDescent="0.3">
      <c r="A1960" s="2" t="s">
        <v>42</v>
      </c>
      <c r="B1960" s="4">
        <v>64</v>
      </c>
      <c r="C1960" s="4">
        <v>44.1</v>
      </c>
    </row>
    <row r="1961" spans="1:3" x14ac:dyDescent="0.3">
      <c r="A1961" s="2" t="s">
        <v>11</v>
      </c>
      <c r="B1961" s="4">
        <v>84</v>
      </c>
      <c r="C1961" s="4">
        <v>76.510000000000005</v>
      </c>
    </row>
    <row r="1962" spans="1:3" x14ac:dyDescent="0.3">
      <c r="A1962" s="2" t="s">
        <v>13</v>
      </c>
      <c r="B1962" s="4">
        <v>50</v>
      </c>
      <c r="C1962" s="4">
        <v>38.03</v>
      </c>
    </row>
    <row r="1963" spans="1:3" x14ac:dyDescent="0.3">
      <c r="A1963" s="2" t="s">
        <v>26</v>
      </c>
      <c r="B1963" s="4">
        <v>71</v>
      </c>
      <c r="C1963" s="4">
        <v>57.91</v>
      </c>
    </row>
    <row r="1964" spans="1:3" x14ac:dyDescent="0.3">
      <c r="A1964" s="2" t="s">
        <v>26</v>
      </c>
      <c r="B1964" s="4">
        <v>59</v>
      </c>
      <c r="C1964" s="4">
        <v>40.020000000000003</v>
      </c>
    </row>
    <row r="1965" spans="1:3" x14ac:dyDescent="0.3">
      <c r="A1965" s="2" t="s">
        <v>30</v>
      </c>
      <c r="B1965" s="4">
        <v>58</v>
      </c>
      <c r="C1965" s="4">
        <v>40.58</v>
      </c>
    </row>
    <row r="1966" spans="1:3" x14ac:dyDescent="0.3">
      <c r="A1966" s="2" t="s">
        <v>39</v>
      </c>
      <c r="B1966" s="4">
        <v>88</v>
      </c>
      <c r="C1966" s="4">
        <v>64.58</v>
      </c>
    </row>
    <row r="1967" spans="1:3" x14ac:dyDescent="0.3">
      <c r="A1967" s="2" t="s">
        <v>17</v>
      </c>
      <c r="B1967" s="4">
        <v>52</v>
      </c>
      <c r="C1967" s="4">
        <v>43.81</v>
      </c>
    </row>
    <row r="1968" spans="1:3" x14ac:dyDescent="0.3">
      <c r="A1968" s="2" t="s">
        <v>24</v>
      </c>
      <c r="B1968" s="4">
        <v>60</v>
      </c>
      <c r="C1968" s="4">
        <v>43.6</v>
      </c>
    </row>
    <row r="1969" spans="1:3" x14ac:dyDescent="0.3">
      <c r="A1969" s="2" t="s">
        <v>18</v>
      </c>
      <c r="B1969" s="4">
        <v>69</v>
      </c>
      <c r="C1969" s="4">
        <v>58.39</v>
      </c>
    </row>
    <row r="1970" spans="1:3" x14ac:dyDescent="0.3">
      <c r="A1970" s="2" t="s">
        <v>41</v>
      </c>
      <c r="B1970" s="4">
        <v>78</v>
      </c>
      <c r="C1970" s="4">
        <v>62.79</v>
      </c>
    </row>
    <row r="1971" spans="1:3" x14ac:dyDescent="0.3">
      <c r="A1971" s="2" t="s">
        <v>22</v>
      </c>
      <c r="B1971" s="4">
        <v>72</v>
      </c>
      <c r="C1971" s="4">
        <v>57.16</v>
      </c>
    </row>
    <row r="1972" spans="1:3" x14ac:dyDescent="0.3">
      <c r="A1972" s="2" t="s">
        <v>16</v>
      </c>
      <c r="B1972" s="4">
        <v>80</v>
      </c>
      <c r="C1972" s="4">
        <v>53.6</v>
      </c>
    </row>
    <row r="1973" spans="1:3" x14ac:dyDescent="0.3">
      <c r="A1973" s="2" t="s">
        <v>19</v>
      </c>
      <c r="B1973" s="4">
        <v>60</v>
      </c>
      <c r="C1973" s="4">
        <v>41.48</v>
      </c>
    </row>
    <row r="1974" spans="1:3" x14ac:dyDescent="0.3">
      <c r="A1974" s="2" t="s">
        <v>37</v>
      </c>
      <c r="B1974" s="4">
        <v>50</v>
      </c>
      <c r="C1974" s="4">
        <v>38.76</v>
      </c>
    </row>
    <row r="1975" spans="1:3" x14ac:dyDescent="0.3">
      <c r="A1975" s="2" t="s">
        <v>23</v>
      </c>
      <c r="B1975" s="4">
        <v>53</v>
      </c>
      <c r="C1975" s="4">
        <v>38.71</v>
      </c>
    </row>
    <row r="1976" spans="1:3" x14ac:dyDescent="0.3">
      <c r="A1976" s="2" t="s">
        <v>41</v>
      </c>
      <c r="B1976" s="4">
        <v>72</v>
      </c>
      <c r="C1976" s="4">
        <v>55.68</v>
      </c>
    </row>
    <row r="1977" spans="1:3" x14ac:dyDescent="0.3">
      <c r="A1977" s="2" t="s">
        <v>24</v>
      </c>
      <c r="B1977" s="4">
        <v>72</v>
      </c>
      <c r="C1977" s="4">
        <v>58.29</v>
      </c>
    </row>
    <row r="1978" spans="1:3" x14ac:dyDescent="0.3">
      <c r="A1978" s="2" t="s">
        <v>40</v>
      </c>
      <c r="B1978" s="4">
        <v>60</v>
      </c>
      <c r="C1978" s="4">
        <v>49.71</v>
      </c>
    </row>
    <row r="1979" spans="1:3" x14ac:dyDescent="0.3">
      <c r="A1979" s="2" t="s">
        <v>12</v>
      </c>
      <c r="B1979" s="4">
        <v>79</v>
      </c>
      <c r="C1979" s="4">
        <v>74.5</v>
      </c>
    </row>
    <row r="1980" spans="1:3" x14ac:dyDescent="0.3">
      <c r="A1980" s="2" t="s">
        <v>11</v>
      </c>
      <c r="B1980" s="4">
        <v>72</v>
      </c>
      <c r="C1980" s="4">
        <v>62.88</v>
      </c>
    </row>
    <row r="1981" spans="1:3" x14ac:dyDescent="0.3">
      <c r="A1981" s="2" t="s">
        <v>33</v>
      </c>
      <c r="B1981" s="4">
        <v>81</v>
      </c>
      <c r="C1981" s="4">
        <v>65.709999999999994</v>
      </c>
    </row>
    <row r="1982" spans="1:3" x14ac:dyDescent="0.3">
      <c r="A1982" s="2" t="s">
        <v>13</v>
      </c>
      <c r="B1982" s="4">
        <v>50</v>
      </c>
      <c r="C1982" s="4">
        <v>38.03</v>
      </c>
    </row>
    <row r="1983" spans="1:3" x14ac:dyDescent="0.3">
      <c r="A1983" s="2" t="s">
        <v>9</v>
      </c>
      <c r="B1983" s="4">
        <v>79</v>
      </c>
      <c r="C1983" s="4">
        <v>62.11</v>
      </c>
    </row>
    <row r="1984" spans="1:3" x14ac:dyDescent="0.3">
      <c r="A1984" s="2" t="s">
        <v>43</v>
      </c>
      <c r="B1984" s="4">
        <v>57</v>
      </c>
      <c r="C1984" s="4">
        <v>50.19</v>
      </c>
    </row>
    <row r="1985" spans="1:3" x14ac:dyDescent="0.3">
      <c r="A1985" s="2" t="s">
        <v>1</v>
      </c>
      <c r="B1985" s="4">
        <v>65</v>
      </c>
      <c r="C1985" s="4">
        <v>47.9</v>
      </c>
    </row>
    <row r="1986" spans="1:3" x14ac:dyDescent="0.3">
      <c r="A1986" s="2" t="s">
        <v>11</v>
      </c>
      <c r="B1986" s="4">
        <v>57</v>
      </c>
      <c r="C1986" s="4">
        <v>45.85</v>
      </c>
    </row>
    <row r="1987" spans="1:3" x14ac:dyDescent="0.3">
      <c r="A1987" s="2" t="s">
        <v>24</v>
      </c>
      <c r="B1987" s="4">
        <v>65</v>
      </c>
      <c r="C1987" s="4">
        <v>49.72</v>
      </c>
    </row>
    <row r="1988" spans="1:3" x14ac:dyDescent="0.3">
      <c r="A1988" s="2" t="s">
        <v>40</v>
      </c>
      <c r="B1988" s="4">
        <v>54</v>
      </c>
      <c r="C1988" s="4">
        <v>42.1</v>
      </c>
    </row>
    <row r="1989" spans="1:3" x14ac:dyDescent="0.3">
      <c r="A1989" s="2" t="s">
        <v>27</v>
      </c>
      <c r="B1989" s="4">
        <v>68</v>
      </c>
      <c r="C1989" s="4">
        <v>46.21</v>
      </c>
    </row>
    <row r="1990" spans="1:3" x14ac:dyDescent="0.3">
      <c r="A1990" s="2" t="s">
        <v>21</v>
      </c>
      <c r="B1990" s="4">
        <v>75</v>
      </c>
      <c r="C1990" s="4">
        <v>60.01</v>
      </c>
    </row>
    <row r="1991" spans="1:3" x14ac:dyDescent="0.3">
      <c r="A1991" s="2" t="s">
        <v>11</v>
      </c>
      <c r="B1991" s="4">
        <v>82</v>
      </c>
      <c r="C1991" s="4">
        <v>65</v>
      </c>
    </row>
    <row r="1992" spans="1:3" x14ac:dyDescent="0.3">
      <c r="A1992" s="2" t="s">
        <v>17</v>
      </c>
      <c r="B1992" s="4">
        <v>43</v>
      </c>
      <c r="C1992" s="4">
        <v>28.89</v>
      </c>
    </row>
    <row r="1993" spans="1:3" x14ac:dyDescent="0.3">
      <c r="A1993" s="2" t="s">
        <v>9</v>
      </c>
      <c r="B1993" s="4">
        <v>74</v>
      </c>
      <c r="C1993" s="4">
        <v>56.57</v>
      </c>
    </row>
    <row r="1994" spans="1:3" x14ac:dyDescent="0.3">
      <c r="A1994" s="2" t="s">
        <v>31</v>
      </c>
      <c r="B1994" s="4">
        <v>60</v>
      </c>
      <c r="C1994" s="4">
        <v>40.44</v>
      </c>
    </row>
    <row r="1995" spans="1:3" x14ac:dyDescent="0.3">
      <c r="A1995" s="2" t="s">
        <v>2</v>
      </c>
      <c r="B1995" s="4">
        <v>62</v>
      </c>
      <c r="C1995" s="4">
        <v>43.3</v>
      </c>
    </row>
    <row r="1996" spans="1:3" x14ac:dyDescent="0.3">
      <c r="A1996" s="2" t="s">
        <v>7</v>
      </c>
      <c r="B1996" s="4">
        <v>56</v>
      </c>
      <c r="C1996" s="4">
        <v>44.94</v>
      </c>
    </row>
    <row r="1997" spans="1:3" x14ac:dyDescent="0.3">
      <c r="A1997" s="2" t="s">
        <v>18</v>
      </c>
      <c r="B1997" s="4">
        <v>53</v>
      </c>
      <c r="C1997" s="4">
        <v>37.880000000000003</v>
      </c>
    </row>
    <row r="1998" spans="1:3" x14ac:dyDescent="0.3">
      <c r="A1998" s="2" t="s">
        <v>27</v>
      </c>
      <c r="B1998" s="4">
        <v>72</v>
      </c>
      <c r="C1998" s="4">
        <v>51.71</v>
      </c>
    </row>
    <row r="1999" spans="1:3" x14ac:dyDescent="0.3">
      <c r="A1999" s="3" t="s">
        <v>27</v>
      </c>
      <c r="B1999" s="5">
        <v>68</v>
      </c>
      <c r="C1999" s="5">
        <v>46.21</v>
      </c>
    </row>
    <row r="2000" spans="1:3" x14ac:dyDescent="0.3">
      <c r="A2000" s="2" t="s">
        <v>21</v>
      </c>
      <c r="B2000" s="4">
        <v>55</v>
      </c>
      <c r="C2000" s="4">
        <v>34.799999999999997</v>
      </c>
    </row>
    <row r="2001" spans="1:3" x14ac:dyDescent="0.3">
      <c r="A2001" s="2" t="s">
        <v>7</v>
      </c>
      <c r="B2001" s="4">
        <v>80</v>
      </c>
      <c r="C2001" s="4">
        <v>69.17</v>
      </c>
    </row>
    <row r="2002" spans="1:3" x14ac:dyDescent="0.3">
      <c r="A2002" s="2" t="s">
        <v>4</v>
      </c>
      <c r="B2002" s="4">
        <v>67</v>
      </c>
      <c r="C2002" s="4">
        <v>54.2</v>
      </c>
    </row>
    <row r="2003" spans="1:3" x14ac:dyDescent="0.3">
      <c r="A2003" s="2" t="s">
        <v>30</v>
      </c>
      <c r="B2003" s="4">
        <v>72</v>
      </c>
      <c r="C2003" s="4">
        <v>59.45</v>
      </c>
    </row>
    <row r="2004" spans="1:3" x14ac:dyDescent="0.3">
      <c r="A2004" s="2" t="s">
        <v>7</v>
      </c>
      <c r="B2004" s="4">
        <v>50</v>
      </c>
      <c r="C2004" s="4">
        <v>38.880000000000003</v>
      </c>
    </row>
    <row r="2005" spans="1:3" x14ac:dyDescent="0.3">
      <c r="A2005" s="2" t="s">
        <v>16</v>
      </c>
      <c r="B2005" s="4">
        <v>71</v>
      </c>
      <c r="C2005" s="4">
        <v>54.91</v>
      </c>
    </row>
    <row r="2006" spans="1:3" x14ac:dyDescent="0.3">
      <c r="A2006" s="2" t="s">
        <v>6</v>
      </c>
      <c r="B2006" s="4">
        <v>70</v>
      </c>
      <c r="C2006" s="4">
        <v>59.42</v>
      </c>
    </row>
    <row r="2007" spans="1:3" x14ac:dyDescent="0.3">
      <c r="A2007" s="3" t="s">
        <v>42</v>
      </c>
      <c r="B2007" s="5">
        <v>65</v>
      </c>
      <c r="C2007" s="5">
        <v>46.19</v>
      </c>
    </row>
    <row r="2008" spans="1:3" x14ac:dyDescent="0.3">
      <c r="A2008" s="2" t="s">
        <v>16</v>
      </c>
      <c r="B2008" s="4">
        <v>59</v>
      </c>
      <c r="C2008" s="4">
        <v>43.32</v>
      </c>
    </row>
    <row r="2009" spans="1:3" x14ac:dyDescent="0.3">
      <c r="A2009" s="2" t="s">
        <v>26</v>
      </c>
      <c r="B2009" s="4">
        <v>56</v>
      </c>
      <c r="C2009" s="4">
        <v>35.549999999999997</v>
      </c>
    </row>
    <row r="2010" spans="1:3" x14ac:dyDescent="0.3">
      <c r="A2010" s="2" t="s">
        <v>21</v>
      </c>
      <c r="B2010" s="4">
        <v>62</v>
      </c>
      <c r="C2010" s="4">
        <v>43.62</v>
      </c>
    </row>
    <row r="2011" spans="1:3" x14ac:dyDescent="0.3">
      <c r="A2011" s="2" t="s">
        <v>43</v>
      </c>
      <c r="B2011" s="4">
        <v>65</v>
      </c>
      <c r="C2011" s="4">
        <v>65.489999999999995</v>
      </c>
    </row>
    <row r="2012" spans="1:3" x14ac:dyDescent="0.3">
      <c r="A2012" s="2" t="s">
        <v>13</v>
      </c>
      <c r="B2012" s="4">
        <v>62</v>
      </c>
      <c r="C2012" s="4">
        <v>56.02</v>
      </c>
    </row>
    <row r="2013" spans="1:3" x14ac:dyDescent="0.3">
      <c r="A2013" s="2" t="s">
        <v>31</v>
      </c>
      <c r="B2013" s="4">
        <v>68</v>
      </c>
      <c r="C2013" s="4">
        <v>53.73</v>
      </c>
    </row>
    <row r="2014" spans="1:3" x14ac:dyDescent="0.3">
      <c r="A2014" s="2" t="s">
        <v>13</v>
      </c>
      <c r="B2014" s="4">
        <v>57</v>
      </c>
      <c r="C2014" s="4">
        <v>48.52</v>
      </c>
    </row>
    <row r="2015" spans="1:3" x14ac:dyDescent="0.3">
      <c r="A2015" s="2" t="s">
        <v>9</v>
      </c>
      <c r="B2015" s="4">
        <v>73</v>
      </c>
      <c r="C2015" s="4">
        <v>55.47</v>
      </c>
    </row>
    <row r="2016" spans="1:3" x14ac:dyDescent="0.3">
      <c r="A2016" s="2" t="s">
        <v>31</v>
      </c>
      <c r="B2016" s="4">
        <v>67</v>
      </c>
      <c r="C2016" s="4">
        <v>52.06</v>
      </c>
    </row>
    <row r="2017" spans="1:3" x14ac:dyDescent="0.3">
      <c r="A2017" s="2" t="s">
        <v>9</v>
      </c>
      <c r="B2017" s="4">
        <v>80</v>
      </c>
      <c r="C2017" s="4">
        <v>63.21</v>
      </c>
    </row>
    <row r="2018" spans="1:3" x14ac:dyDescent="0.3">
      <c r="A2018" s="2" t="s">
        <v>5</v>
      </c>
      <c r="B2018" s="4">
        <v>63</v>
      </c>
      <c r="C2018" s="4">
        <v>48.35</v>
      </c>
    </row>
    <row r="2019" spans="1:3" x14ac:dyDescent="0.3">
      <c r="A2019" s="2" t="s">
        <v>13</v>
      </c>
      <c r="B2019" s="4">
        <v>50</v>
      </c>
      <c r="C2019" s="4">
        <v>38.03</v>
      </c>
    </row>
    <row r="2020" spans="1:3" x14ac:dyDescent="0.3">
      <c r="A2020" s="2" t="s">
        <v>23</v>
      </c>
      <c r="B2020" s="4">
        <v>70</v>
      </c>
      <c r="C2020" s="4">
        <v>57.96</v>
      </c>
    </row>
    <row r="2021" spans="1:3" x14ac:dyDescent="0.3">
      <c r="A2021" s="2" t="s">
        <v>45</v>
      </c>
      <c r="B2021" s="4">
        <v>77</v>
      </c>
      <c r="C2021" s="4">
        <v>66.650000000000006</v>
      </c>
    </row>
    <row r="2022" spans="1:3" x14ac:dyDescent="0.3">
      <c r="A2022" s="2" t="s">
        <v>16</v>
      </c>
      <c r="B2022" s="4">
        <v>58</v>
      </c>
      <c r="C2022" s="4">
        <v>42.36</v>
      </c>
    </row>
    <row r="2023" spans="1:3" x14ac:dyDescent="0.3">
      <c r="A2023" s="2" t="s">
        <v>16</v>
      </c>
      <c r="B2023" s="4">
        <v>78</v>
      </c>
      <c r="C2023" s="4">
        <v>61.67</v>
      </c>
    </row>
    <row r="2024" spans="1:3" x14ac:dyDescent="0.3">
      <c r="A2024" s="2" t="s">
        <v>25</v>
      </c>
      <c r="B2024" s="4">
        <v>80</v>
      </c>
      <c r="C2024" s="4">
        <v>72.42</v>
      </c>
    </row>
    <row r="2025" spans="1:3" x14ac:dyDescent="0.3">
      <c r="A2025" s="2" t="s">
        <v>15</v>
      </c>
      <c r="B2025" s="4">
        <v>56</v>
      </c>
      <c r="C2025" s="4">
        <v>38.799999999999997</v>
      </c>
    </row>
    <row r="2026" spans="1:3" x14ac:dyDescent="0.3">
      <c r="A2026" s="2" t="s">
        <v>42</v>
      </c>
      <c r="B2026" s="4">
        <v>64</v>
      </c>
      <c r="C2026" s="4">
        <v>44.1</v>
      </c>
    </row>
    <row r="2027" spans="1:3" x14ac:dyDescent="0.3">
      <c r="A2027" s="2" t="s">
        <v>44</v>
      </c>
      <c r="B2027" s="4">
        <v>63</v>
      </c>
      <c r="C2027" s="4">
        <v>41.07</v>
      </c>
    </row>
    <row r="2028" spans="1:3" x14ac:dyDescent="0.3">
      <c r="A2028" s="2" t="s">
        <v>18</v>
      </c>
      <c r="B2028" s="4">
        <v>60</v>
      </c>
      <c r="C2028" s="4">
        <v>46.85</v>
      </c>
    </row>
    <row r="2029" spans="1:3" x14ac:dyDescent="0.3">
      <c r="A2029" s="2" t="s">
        <v>41</v>
      </c>
      <c r="B2029" s="4">
        <v>76</v>
      </c>
      <c r="C2029" s="4">
        <v>60.42</v>
      </c>
    </row>
    <row r="2030" spans="1:3" x14ac:dyDescent="0.3">
      <c r="A2030" s="2" t="s">
        <v>36</v>
      </c>
      <c r="B2030" s="4">
        <v>76</v>
      </c>
      <c r="C2030" s="4">
        <v>65.790000000000006</v>
      </c>
    </row>
    <row r="2031" spans="1:3" x14ac:dyDescent="0.3">
      <c r="A2031" s="2" t="s">
        <v>5</v>
      </c>
      <c r="B2031" s="4">
        <v>64</v>
      </c>
      <c r="C2031" s="4">
        <v>50.1</v>
      </c>
    </row>
    <row r="2032" spans="1:3" x14ac:dyDescent="0.3">
      <c r="A2032" s="2" t="s">
        <v>15</v>
      </c>
      <c r="B2032" s="4">
        <v>61</v>
      </c>
      <c r="C2032" s="4">
        <v>45.14</v>
      </c>
    </row>
    <row r="2033" spans="1:3" x14ac:dyDescent="0.3">
      <c r="A2033" s="2" t="s">
        <v>28</v>
      </c>
      <c r="B2033" s="4">
        <v>57</v>
      </c>
      <c r="C2033" s="4">
        <v>40.69</v>
      </c>
    </row>
    <row r="2034" spans="1:3" x14ac:dyDescent="0.3">
      <c r="A2034" s="2" t="s">
        <v>21</v>
      </c>
      <c r="B2034" s="4">
        <v>51</v>
      </c>
      <c r="C2034" s="4">
        <v>29.76</v>
      </c>
    </row>
    <row r="2035" spans="1:3" x14ac:dyDescent="0.3">
      <c r="A2035" s="3" t="s">
        <v>31</v>
      </c>
      <c r="B2035" s="5">
        <v>73</v>
      </c>
      <c r="C2035" s="5">
        <v>62.03</v>
      </c>
    </row>
    <row r="2036" spans="1:3" x14ac:dyDescent="0.3">
      <c r="A2036" s="2" t="s">
        <v>41</v>
      </c>
      <c r="B2036" s="4">
        <v>55</v>
      </c>
      <c r="C2036" s="4">
        <v>35.51</v>
      </c>
    </row>
    <row r="2037" spans="1:3" x14ac:dyDescent="0.3">
      <c r="A2037" s="2" t="s">
        <v>28</v>
      </c>
      <c r="B2037" s="4">
        <v>65</v>
      </c>
      <c r="C2037" s="4">
        <v>53.41</v>
      </c>
    </row>
    <row r="2038" spans="1:3" x14ac:dyDescent="0.3">
      <c r="A2038" s="2" t="s">
        <v>31</v>
      </c>
      <c r="B2038" s="4">
        <v>60</v>
      </c>
      <c r="C2038" s="4">
        <v>40.44</v>
      </c>
    </row>
    <row r="2039" spans="1:3" x14ac:dyDescent="0.3">
      <c r="A2039" s="2" t="s">
        <v>36</v>
      </c>
      <c r="B2039" s="4">
        <v>62</v>
      </c>
      <c r="C2039" s="4">
        <v>49.12</v>
      </c>
    </row>
    <row r="2040" spans="1:3" x14ac:dyDescent="0.3">
      <c r="A2040" s="2" t="s">
        <v>22</v>
      </c>
      <c r="B2040" s="4">
        <v>74</v>
      </c>
      <c r="C2040" s="4">
        <v>59.33</v>
      </c>
    </row>
    <row r="2041" spans="1:3" x14ac:dyDescent="0.3">
      <c r="A2041" s="2" t="s">
        <v>17</v>
      </c>
      <c r="B2041" s="4">
        <v>60</v>
      </c>
      <c r="C2041" s="4">
        <v>57.08</v>
      </c>
    </row>
    <row r="2042" spans="1:3" x14ac:dyDescent="0.3">
      <c r="A2042" s="2" t="s">
        <v>19</v>
      </c>
      <c r="B2042" s="4">
        <v>60</v>
      </c>
      <c r="C2042" s="4">
        <v>41.48</v>
      </c>
    </row>
    <row r="2043" spans="1:3" x14ac:dyDescent="0.3">
      <c r="A2043" s="3" t="s">
        <v>35</v>
      </c>
      <c r="B2043" s="5">
        <v>70</v>
      </c>
      <c r="C2043" s="5">
        <v>64.709999999999994</v>
      </c>
    </row>
    <row r="2044" spans="1:3" x14ac:dyDescent="0.3">
      <c r="A2044" s="2" t="s">
        <v>3</v>
      </c>
      <c r="B2044" s="4">
        <v>51</v>
      </c>
      <c r="C2044" s="4">
        <v>44.56</v>
      </c>
    </row>
    <row r="2045" spans="1:3" x14ac:dyDescent="0.3">
      <c r="A2045" s="2" t="s">
        <v>7</v>
      </c>
      <c r="B2045" s="4">
        <v>70</v>
      </c>
      <c r="C2045" s="4">
        <v>59.07</v>
      </c>
    </row>
    <row r="2046" spans="1:3" x14ac:dyDescent="0.3">
      <c r="A2046" s="2" t="s">
        <v>37</v>
      </c>
      <c r="B2046" s="4">
        <v>70</v>
      </c>
      <c r="C2046" s="4">
        <v>62.62</v>
      </c>
    </row>
    <row r="2047" spans="1:3" x14ac:dyDescent="0.3">
      <c r="A2047" s="2" t="s">
        <v>18</v>
      </c>
      <c r="B2047" s="4">
        <v>57</v>
      </c>
      <c r="C2047" s="4">
        <v>43.01</v>
      </c>
    </row>
    <row r="2048" spans="1:3" x14ac:dyDescent="0.3">
      <c r="A2048" s="2" t="s">
        <v>13</v>
      </c>
      <c r="B2048" s="4">
        <v>50</v>
      </c>
      <c r="C2048" s="4">
        <v>38.03</v>
      </c>
    </row>
    <row r="2049" spans="1:3" x14ac:dyDescent="0.3">
      <c r="A2049" s="2" t="s">
        <v>45</v>
      </c>
      <c r="B2049" s="4">
        <v>64</v>
      </c>
      <c r="C2049" s="4">
        <v>51.38</v>
      </c>
    </row>
    <row r="2050" spans="1:3" x14ac:dyDescent="0.3">
      <c r="A2050" s="2" t="s">
        <v>28</v>
      </c>
      <c r="B2050" s="4">
        <v>55</v>
      </c>
      <c r="C2050" s="4">
        <v>37.51</v>
      </c>
    </row>
    <row r="2051" spans="1:3" x14ac:dyDescent="0.3">
      <c r="A2051" s="2" t="s">
        <v>17</v>
      </c>
      <c r="B2051" s="4">
        <v>62</v>
      </c>
      <c r="C2051" s="4">
        <v>60.4</v>
      </c>
    </row>
    <row r="2052" spans="1:3" x14ac:dyDescent="0.3">
      <c r="A2052" s="2" t="s">
        <v>36</v>
      </c>
      <c r="B2052" s="4">
        <v>58</v>
      </c>
      <c r="C2052" s="4">
        <v>44.36</v>
      </c>
    </row>
    <row r="2053" spans="1:3" x14ac:dyDescent="0.3">
      <c r="A2053" s="2" t="s">
        <v>38</v>
      </c>
      <c r="B2053" s="4">
        <v>75</v>
      </c>
      <c r="C2053" s="4">
        <v>61.48</v>
      </c>
    </row>
    <row r="2054" spans="1:3" x14ac:dyDescent="0.3">
      <c r="A2054" s="2" t="s">
        <v>36</v>
      </c>
      <c r="B2054" s="4">
        <v>68</v>
      </c>
      <c r="C2054" s="4">
        <v>56.27</v>
      </c>
    </row>
    <row r="2055" spans="1:3" x14ac:dyDescent="0.3">
      <c r="A2055" s="2" t="s">
        <v>8</v>
      </c>
      <c r="B2055" s="4">
        <v>60</v>
      </c>
      <c r="C2055" s="4">
        <v>36.67</v>
      </c>
    </row>
    <row r="2056" spans="1:3" x14ac:dyDescent="0.3">
      <c r="A2056" s="2" t="s">
        <v>5</v>
      </c>
      <c r="B2056" s="4">
        <v>61</v>
      </c>
      <c r="C2056" s="4">
        <v>44.85</v>
      </c>
    </row>
    <row r="2057" spans="1:3" x14ac:dyDescent="0.3">
      <c r="A2057" s="2" t="s">
        <v>12</v>
      </c>
      <c r="B2057" s="4">
        <v>43</v>
      </c>
      <c r="C2057" s="4">
        <v>31.6</v>
      </c>
    </row>
    <row r="2058" spans="1:3" x14ac:dyDescent="0.3">
      <c r="A2058" s="2" t="s">
        <v>19</v>
      </c>
      <c r="B2058" s="4">
        <v>65</v>
      </c>
      <c r="C2058" s="4">
        <v>48.38</v>
      </c>
    </row>
    <row r="2059" spans="1:3" x14ac:dyDescent="0.3">
      <c r="A2059" s="2" t="s">
        <v>40</v>
      </c>
      <c r="B2059" s="4">
        <v>75</v>
      </c>
      <c r="C2059" s="4">
        <v>68.73</v>
      </c>
    </row>
    <row r="2060" spans="1:3" x14ac:dyDescent="0.3">
      <c r="A2060" s="2" t="s">
        <v>21</v>
      </c>
      <c r="B2060" s="4">
        <v>70</v>
      </c>
      <c r="C2060" s="4">
        <v>53.71</v>
      </c>
    </row>
    <row r="2061" spans="1:3" x14ac:dyDescent="0.3">
      <c r="A2061" s="2" t="s">
        <v>27</v>
      </c>
      <c r="B2061" s="4">
        <v>77</v>
      </c>
      <c r="C2061" s="4">
        <v>58.59</v>
      </c>
    </row>
    <row r="2062" spans="1:3" x14ac:dyDescent="0.3">
      <c r="A2062" s="2" t="s">
        <v>11</v>
      </c>
      <c r="B2062" s="4">
        <v>73</v>
      </c>
      <c r="C2062" s="4">
        <v>64.02</v>
      </c>
    </row>
    <row r="2063" spans="1:3" x14ac:dyDescent="0.3">
      <c r="A2063" s="2" t="s">
        <v>37</v>
      </c>
      <c r="B2063" s="4">
        <v>60</v>
      </c>
      <c r="C2063" s="4">
        <v>50.69</v>
      </c>
    </row>
    <row r="2064" spans="1:3" x14ac:dyDescent="0.3">
      <c r="A2064" s="2" t="s">
        <v>25</v>
      </c>
      <c r="B2064" s="4">
        <v>76</v>
      </c>
      <c r="C2064" s="4">
        <v>65.77</v>
      </c>
    </row>
    <row r="2065" spans="1:3" x14ac:dyDescent="0.3">
      <c r="A2065" s="2" t="s">
        <v>27</v>
      </c>
      <c r="B2065" s="4">
        <v>70</v>
      </c>
      <c r="C2065" s="4">
        <v>48.96</v>
      </c>
    </row>
    <row r="2066" spans="1:3" x14ac:dyDescent="0.3">
      <c r="A2066" s="2" t="s">
        <v>9</v>
      </c>
      <c r="B2066" s="4">
        <v>80</v>
      </c>
      <c r="C2066" s="4">
        <v>63.21</v>
      </c>
    </row>
    <row r="2067" spans="1:3" x14ac:dyDescent="0.3">
      <c r="A2067" s="2" t="s">
        <v>22</v>
      </c>
      <c r="B2067" s="4">
        <v>74</v>
      </c>
      <c r="C2067" s="4">
        <v>59.33</v>
      </c>
    </row>
    <row r="2068" spans="1:3" x14ac:dyDescent="0.3">
      <c r="A2068" s="2" t="s">
        <v>31</v>
      </c>
      <c r="B2068" s="4">
        <v>77</v>
      </c>
      <c r="C2068" s="4">
        <v>68.680000000000007</v>
      </c>
    </row>
    <row r="2069" spans="1:3" x14ac:dyDescent="0.3">
      <c r="A2069" s="2" t="s">
        <v>18</v>
      </c>
      <c r="B2069" s="4">
        <v>66</v>
      </c>
      <c r="C2069" s="4">
        <v>54.54</v>
      </c>
    </row>
    <row r="2070" spans="1:3" x14ac:dyDescent="0.3">
      <c r="A2070" s="2" t="s">
        <v>23</v>
      </c>
      <c r="B2070" s="4">
        <v>73</v>
      </c>
      <c r="C2070" s="4">
        <v>61.35</v>
      </c>
    </row>
    <row r="2071" spans="1:3" x14ac:dyDescent="0.3">
      <c r="A2071" s="2" t="s">
        <v>27</v>
      </c>
      <c r="B2071" s="4">
        <v>80</v>
      </c>
      <c r="C2071" s="4">
        <v>62.72</v>
      </c>
    </row>
    <row r="2072" spans="1:3" x14ac:dyDescent="0.3">
      <c r="A2072" s="2" t="s">
        <v>19</v>
      </c>
      <c r="B2072" s="4">
        <v>54</v>
      </c>
      <c r="C2072" s="4">
        <v>33.19</v>
      </c>
    </row>
    <row r="2073" spans="1:3" x14ac:dyDescent="0.3">
      <c r="A2073" s="2" t="s">
        <v>36</v>
      </c>
      <c r="B2073" s="4">
        <v>58</v>
      </c>
      <c r="C2073" s="4">
        <v>44.36</v>
      </c>
    </row>
    <row r="2074" spans="1:3" x14ac:dyDescent="0.3">
      <c r="A2074" s="2" t="s">
        <v>20</v>
      </c>
      <c r="B2074" s="4">
        <v>75</v>
      </c>
      <c r="C2074" s="4">
        <v>61.75</v>
      </c>
    </row>
    <row r="2075" spans="1:3" x14ac:dyDescent="0.3">
      <c r="A2075" s="2" t="s">
        <v>40</v>
      </c>
      <c r="B2075" s="4">
        <v>64</v>
      </c>
      <c r="C2075" s="4">
        <v>54.78</v>
      </c>
    </row>
    <row r="2076" spans="1:3" x14ac:dyDescent="0.3">
      <c r="A2076" s="2" t="s">
        <v>4</v>
      </c>
      <c r="B2076" s="4">
        <v>57</v>
      </c>
      <c r="C2076" s="4">
        <v>39.78</v>
      </c>
    </row>
    <row r="2077" spans="1:3" x14ac:dyDescent="0.3">
      <c r="A2077" s="2" t="s">
        <v>21</v>
      </c>
      <c r="B2077" s="4">
        <v>74</v>
      </c>
      <c r="C2077" s="4">
        <v>58.75</v>
      </c>
    </row>
    <row r="2078" spans="1:3" x14ac:dyDescent="0.3">
      <c r="A2078" s="2" t="s">
        <v>28</v>
      </c>
      <c r="B2078" s="4">
        <v>63</v>
      </c>
      <c r="C2078" s="4">
        <v>50.23</v>
      </c>
    </row>
    <row r="2079" spans="1:3" x14ac:dyDescent="0.3">
      <c r="A2079" s="2" t="s">
        <v>13</v>
      </c>
      <c r="B2079" s="4">
        <v>67</v>
      </c>
      <c r="C2079" s="4">
        <v>63.51</v>
      </c>
    </row>
    <row r="2080" spans="1:3" x14ac:dyDescent="0.3">
      <c r="A2080" s="2" t="s">
        <v>19</v>
      </c>
      <c r="B2080" s="4">
        <v>58</v>
      </c>
      <c r="C2080" s="4">
        <v>38.71</v>
      </c>
    </row>
    <row r="2081" spans="1:3" x14ac:dyDescent="0.3">
      <c r="A2081" s="2" t="s">
        <v>28</v>
      </c>
      <c r="B2081" s="4">
        <v>82</v>
      </c>
      <c r="C2081" s="4">
        <v>80.430000000000007</v>
      </c>
    </row>
    <row r="2082" spans="1:3" x14ac:dyDescent="0.3">
      <c r="A2082" s="3" t="s">
        <v>42</v>
      </c>
      <c r="B2082" s="5">
        <v>78</v>
      </c>
      <c r="C2082" s="5">
        <v>73.290000000000006</v>
      </c>
    </row>
    <row r="2083" spans="1:3" x14ac:dyDescent="0.3">
      <c r="A2083" s="2" t="s">
        <v>41</v>
      </c>
      <c r="B2083" s="4">
        <v>58</v>
      </c>
      <c r="C2083" s="4">
        <v>50</v>
      </c>
    </row>
    <row r="2084" spans="1:3" x14ac:dyDescent="0.3">
      <c r="A2084" s="2" t="s">
        <v>42</v>
      </c>
      <c r="B2084" s="4">
        <v>69</v>
      </c>
      <c r="C2084" s="4">
        <v>54.53</v>
      </c>
    </row>
    <row r="2085" spans="1:3" x14ac:dyDescent="0.3">
      <c r="A2085" s="2" t="s">
        <v>42</v>
      </c>
      <c r="B2085" s="4">
        <v>60</v>
      </c>
      <c r="C2085" s="4">
        <v>45.76</v>
      </c>
    </row>
    <row r="2086" spans="1:3" x14ac:dyDescent="0.3">
      <c r="A2086" s="2" t="s">
        <v>21</v>
      </c>
      <c r="B2086" s="4">
        <v>78</v>
      </c>
      <c r="C2086" s="4">
        <v>63.8</v>
      </c>
    </row>
    <row r="2087" spans="1:3" x14ac:dyDescent="0.3">
      <c r="A2087" s="2" t="s">
        <v>21</v>
      </c>
      <c r="B2087" s="4">
        <v>75</v>
      </c>
      <c r="C2087" s="4">
        <v>60.01</v>
      </c>
    </row>
    <row r="2088" spans="1:3" x14ac:dyDescent="0.3">
      <c r="A2088" s="2" t="s">
        <v>21</v>
      </c>
      <c r="B2088" s="4">
        <v>50</v>
      </c>
      <c r="C2088" s="4">
        <v>40</v>
      </c>
    </row>
    <row r="2089" spans="1:3" x14ac:dyDescent="0.3">
      <c r="A2089" s="2" t="s">
        <v>2</v>
      </c>
      <c r="B2089" s="4">
        <v>69</v>
      </c>
      <c r="C2089" s="4">
        <v>54.21</v>
      </c>
    </row>
    <row r="2090" spans="1:3" x14ac:dyDescent="0.3">
      <c r="A2090" s="2" t="s">
        <v>2</v>
      </c>
      <c r="B2090" s="4">
        <v>58</v>
      </c>
      <c r="C2090" s="4">
        <v>46.06</v>
      </c>
    </row>
    <row r="2091" spans="1:3" x14ac:dyDescent="0.3">
      <c r="A2091" s="2" t="s">
        <v>2</v>
      </c>
      <c r="B2091" s="4">
        <v>78</v>
      </c>
      <c r="C2091" s="4">
        <v>60.24</v>
      </c>
    </row>
    <row r="2092" spans="1:3" x14ac:dyDescent="0.3">
      <c r="A2092" s="2" t="s">
        <v>2</v>
      </c>
      <c r="B2092" s="4">
        <v>48</v>
      </c>
      <c r="C2092" s="4">
        <v>47.47</v>
      </c>
    </row>
    <row r="2093" spans="1:3" x14ac:dyDescent="0.3">
      <c r="A2093" s="2" t="s">
        <v>21</v>
      </c>
      <c r="B2093" s="4">
        <v>75</v>
      </c>
      <c r="C2093" s="4">
        <v>60.01</v>
      </c>
    </row>
    <row r="2094" spans="1:3" x14ac:dyDescent="0.3">
      <c r="A2094" s="2" t="s">
        <v>38</v>
      </c>
      <c r="B2094" s="4">
        <v>68</v>
      </c>
      <c r="C2094" s="4">
        <v>53.5</v>
      </c>
    </row>
    <row r="2095" spans="1:3" x14ac:dyDescent="0.3">
      <c r="A2095" s="2" t="s">
        <v>41</v>
      </c>
      <c r="B2095" s="4">
        <v>73</v>
      </c>
      <c r="C2095" s="4">
        <v>56.86</v>
      </c>
    </row>
    <row r="2096" spans="1:3" x14ac:dyDescent="0.3">
      <c r="A2096" s="2" t="s">
        <v>32</v>
      </c>
      <c r="B2096" s="4">
        <v>58</v>
      </c>
      <c r="C2096" s="4">
        <v>49.93</v>
      </c>
    </row>
    <row r="2097" spans="1:3" x14ac:dyDescent="0.3">
      <c r="A2097" s="2" t="s">
        <v>28</v>
      </c>
      <c r="B2097" s="4">
        <v>66</v>
      </c>
      <c r="C2097" s="4">
        <v>55</v>
      </c>
    </row>
    <row r="2098" spans="1:3" x14ac:dyDescent="0.3">
      <c r="A2098" s="2" t="s">
        <v>3</v>
      </c>
      <c r="B2098" s="4">
        <v>54</v>
      </c>
      <c r="C2098" s="4">
        <v>47.4</v>
      </c>
    </row>
    <row r="2099" spans="1:3" x14ac:dyDescent="0.3">
      <c r="A2099" s="2" t="s">
        <v>9</v>
      </c>
      <c r="B2099" s="4">
        <v>82</v>
      </c>
      <c r="C2099" s="4">
        <v>65.42</v>
      </c>
    </row>
    <row r="2100" spans="1:3" x14ac:dyDescent="0.3">
      <c r="A2100" s="2" t="s">
        <v>39</v>
      </c>
      <c r="B2100" s="4">
        <v>80</v>
      </c>
      <c r="C2100" s="4">
        <v>58.64</v>
      </c>
    </row>
    <row r="2101" spans="1:3" x14ac:dyDescent="0.3">
      <c r="A2101" s="2" t="s">
        <v>25</v>
      </c>
      <c r="B2101" s="4">
        <v>64</v>
      </c>
      <c r="C2101" s="4">
        <v>45.83</v>
      </c>
    </row>
    <row r="2102" spans="1:3" x14ac:dyDescent="0.3">
      <c r="A2102" s="2" t="s">
        <v>37</v>
      </c>
      <c r="B2102" s="4">
        <v>60</v>
      </c>
      <c r="C2102" s="4">
        <v>50.69</v>
      </c>
    </row>
    <row r="2103" spans="1:3" x14ac:dyDescent="0.3">
      <c r="A2103" s="2" t="s">
        <v>37</v>
      </c>
      <c r="B2103" s="4">
        <v>60</v>
      </c>
      <c r="C2103" s="4">
        <v>50.69</v>
      </c>
    </row>
    <row r="2104" spans="1:3" x14ac:dyDescent="0.3">
      <c r="A2104" s="2" t="s">
        <v>29</v>
      </c>
      <c r="B2104" s="4">
        <v>60</v>
      </c>
      <c r="C2104" s="4">
        <v>39.06</v>
      </c>
    </row>
    <row r="2105" spans="1:3" x14ac:dyDescent="0.3">
      <c r="A2105" s="2" t="s">
        <v>34</v>
      </c>
      <c r="B2105" s="4">
        <v>65</v>
      </c>
      <c r="C2105" s="4">
        <v>49.26</v>
      </c>
    </row>
    <row r="2106" spans="1:3" x14ac:dyDescent="0.3">
      <c r="A2106" s="2" t="s">
        <v>28</v>
      </c>
      <c r="B2106" s="4">
        <v>63</v>
      </c>
      <c r="C2106" s="4">
        <v>50.23</v>
      </c>
    </row>
    <row r="2107" spans="1:3" x14ac:dyDescent="0.3">
      <c r="A2107" s="2" t="s">
        <v>15</v>
      </c>
      <c r="B2107" s="4">
        <v>71</v>
      </c>
      <c r="C2107" s="4">
        <v>57.83</v>
      </c>
    </row>
    <row r="2108" spans="1:3" x14ac:dyDescent="0.3">
      <c r="A2108" s="2" t="s">
        <v>6</v>
      </c>
      <c r="B2108" s="4">
        <v>50</v>
      </c>
      <c r="C2108" s="4">
        <v>41.52</v>
      </c>
    </row>
    <row r="2109" spans="1:3" x14ac:dyDescent="0.3">
      <c r="A2109" s="2" t="s">
        <v>22</v>
      </c>
      <c r="B2109" s="4">
        <v>60</v>
      </c>
      <c r="C2109" s="4">
        <v>44.17</v>
      </c>
    </row>
    <row r="2110" spans="1:3" x14ac:dyDescent="0.3">
      <c r="A2110" s="2" t="s">
        <v>23</v>
      </c>
      <c r="B2110" s="4">
        <v>60</v>
      </c>
      <c r="C2110" s="4">
        <v>46.64</v>
      </c>
    </row>
    <row r="2111" spans="1:3" x14ac:dyDescent="0.3">
      <c r="A2111" s="2" t="s">
        <v>42</v>
      </c>
      <c r="B2111" s="4">
        <v>67</v>
      </c>
      <c r="C2111" s="4">
        <v>50.36</v>
      </c>
    </row>
    <row r="2112" spans="1:3" x14ac:dyDescent="0.3">
      <c r="A2112" s="2" t="s">
        <v>5</v>
      </c>
      <c r="B2112" s="4">
        <v>66</v>
      </c>
      <c r="C2112" s="4">
        <v>53.61</v>
      </c>
    </row>
    <row r="2113" spans="1:3" x14ac:dyDescent="0.3">
      <c r="A2113" s="2" t="s">
        <v>29</v>
      </c>
      <c r="B2113" s="4">
        <v>64</v>
      </c>
      <c r="C2113" s="4">
        <v>44.26</v>
      </c>
    </row>
    <row r="2114" spans="1:3" x14ac:dyDescent="0.3">
      <c r="A2114" s="2" t="s">
        <v>19</v>
      </c>
      <c r="B2114" s="4">
        <v>60</v>
      </c>
      <c r="C2114" s="4">
        <v>41.48</v>
      </c>
    </row>
    <row r="2115" spans="1:3" x14ac:dyDescent="0.3">
      <c r="A2115" s="2" t="s">
        <v>40</v>
      </c>
      <c r="B2115" s="4">
        <v>60</v>
      </c>
      <c r="C2115" s="4">
        <v>49.71</v>
      </c>
    </row>
    <row r="2116" spans="1:3" x14ac:dyDescent="0.3">
      <c r="A2116" s="2" t="s">
        <v>25</v>
      </c>
      <c r="B2116" s="4">
        <v>61</v>
      </c>
      <c r="C2116" s="4">
        <v>40.85</v>
      </c>
    </row>
    <row r="2117" spans="1:3" x14ac:dyDescent="0.3">
      <c r="A2117" s="3" t="s">
        <v>39</v>
      </c>
      <c r="B2117" s="5">
        <v>84</v>
      </c>
      <c r="C2117" s="5">
        <v>61.61</v>
      </c>
    </row>
    <row r="2118" spans="1:3" x14ac:dyDescent="0.3">
      <c r="A2118" s="2" t="s">
        <v>13</v>
      </c>
      <c r="B2118" s="4">
        <v>50</v>
      </c>
      <c r="C2118" s="4">
        <v>38.03</v>
      </c>
    </row>
    <row r="2119" spans="1:3" x14ac:dyDescent="0.3">
      <c r="A2119" s="2" t="s">
        <v>14</v>
      </c>
      <c r="B2119" s="4">
        <v>68</v>
      </c>
      <c r="C2119" s="4">
        <v>52.44</v>
      </c>
    </row>
    <row r="2120" spans="1:3" x14ac:dyDescent="0.3">
      <c r="A2120" s="2" t="s">
        <v>13</v>
      </c>
      <c r="B2120" s="4">
        <v>57</v>
      </c>
      <c r="C2120" s="4">
        <v>48.52</v>
      </c>
    </row>
    <row r="2121" spans="1:3" x14ac:dyDescent="0.3">
      <c r="A2121" s="2" t="s">
        <v>31</v>
      </c>
      <c r="B2121" s="4">
        <v>60</v>
      </c>
      <c r="C2121" s="4">
        <v>40.44</v>
      </c>
    </row>
    <row r="2122" spans="1:3" x14ac:dyDescent="0.3">
      <c r="A2122" s="2" t="s">
        <v>32</v>
      </c>
      <c r="B2122" s="4">
        <v>59</v>
      </c>
      <c r="C2122" s="4">
        <v>51.07</v>
      </c>
    </row>
    <row r="2123" spans="1:3" x14ac:dyDescent="0.3">
      <c r="A2123" s="2" t="s">
        <v>39</v>
      </c>
      <c r="B2123" s="4">
        <v>73</v>
      </c>
      <c r="C2123" s="4">
        <v>53.45</v>
      </c>
    </row>
    <row r="2124" spans="1:3" x14ac:dyDescent="0.3">
      <c r="A2124" s="2" t="s">
        <v>29</v>
      </c>
      <c r="B2124" s="4">
        <v>76</v>
      </c>
      <c r="C2124" s="4">
        <v>59.87</v>
      </c>
    </row>
    <row r="2125" spans="1:3" x14ac:dyDescent="0.3">
      <c r="A2125" s="2" t="s">
        <v>4</v>
      </c>
      <c r="B2125" s="4">
        <v>72</v>
      </c>
      <c r="C2125" s="4">
        <v>61.41</v>
      </c>
    </row>
    <row r="2126" spans="1:3" x14ac:dyDescent="0.3">
      <c r="A2126" s="2" t="s">
        <v>29</v>
      </c>
      <c r="B2126" s="4">
        <v>75</v>
      </c>
      <c r="C2126" s="4">
        <v>58.57</v>
      </c>
    </row>
    <row r="2127" spans="1:3" x14ac:dyDescent="0.3">
      <c r="A2127" s="2" t="s">
        <v>43</v>
      </c>
      <c r="B2127" s="4">
        <v>65</v>
      </c>
      <c r="C2127" s="4">
        <v>65.489999999999995</v>
      </c>
    </row>
    <row r="2128" spans="1:3" x14ac:dyDescent="0.3">
      <c r="A2128" s="2" t="s">
        <v>31</v>
      </c>
      <c r="B2128" s="4">
        <v>62</v>
      </c>
      <c r="C2128" s="4">
        <v>43.76</v>
      </c>
    </row>
    <row r="2129" spans="1:3" x14ac:dyDescent="0.3">
      <c r="A2129" s="2" t="s">
        <v>45</v>
      </c>
      <c r="B2129" s="4">
        <v>62</v>
      </c>
      <c r="C2129" s="4">
        <v>49.03</v>
      </c>
    </row>
    <row r="2130" spans="1:3" x14ac:dyDescent="0.3">
      <c r="A2130" s="2" t="s">
        <v>5</v>
      </c>
      <c r="B2130" s="4">
        <v>66</v>
      </c>
      <c r="C2130" s="4">
        <v>53.61</v>
      </c>
    </row>
    <row r="2131" spans="1:3" x14ac:dyDescent="0.3">
      <c r="A2131" s="2" t="s">
        <v>25</v>
      </c>
      <c r="B2131" s="4">
        <v>66</v>
      </c>
      <c r="C2131" s="4">
        <v>49.16</v>
      </c>
    </row>
    <row r="2132" spans="1:3" x14ac:dyDescent="0.3">
      <c r="A2132" s="2" t="s">
        <v>36</v>
      </c>
      <c r="B2132" s="4">
        <v>62</v>
      </c>
      <c r="C2132" s="4">
        <v>49.12</v>
      </c>
    </row>
    <row r="2133" spans="1:3" x14ac:dyDescent="0.3">
      <c r="A2133" s="2" t="s">
        <v>22</v>
      </c>
      <c r="B2133" s="4">
        <v>59</v>
      </c>
      <c r="C2133" s="4">
        <v>65</v>
      </c>
    </row>
    <row r="2134" spans="1:3" x14ac:dyDescent="0.3">
      <c r="A2134" s="2" t="s">
        <v>30</v>
      </c>
      <c r="B2134" s="4">
        <v>63</v>
      </c>
      <c r="C2134" s="4">
        <v>47.32</v>
      </c>
    </row>
    <row r="2135" spans="1:3" x14ac:dyDescent="0.3">
      <c r="A2135" s="3" t="s">
        <v>26</v>
      </c>
      <c r="B2135" s="5">
        <v>72</v>
      </c>
      <c r="C2135" s="5">
        <v>59.4</v>
      </c>
    </row>
    <row r="2136" spans="1:3" x14ac:dyDescent="0.3">
      <c r="A2136" s="2" t="s">
        <v>6</v>
      </c>
      <c r="B2136" s="4">
        <v>53</v>
      </c>
      <c r="C2136" s="4">
        <v>44.2</v>
      </c>
    </row>
    <row r="2137" spans="1:3" x14ac:dyDescent="0.3">
      <c r="A2137" s="2" t="s">
        <v>13</v>
      </c>
      <c r="B2137" s="4">
        <v>50</v>
      </c>
      <c r="C2137" s="4">
        <v>38.03</v>
      </c>
    </row>
    <row r="2138" spans="1:3" x14ac:dyDescent="0.3">
      <c r="A2138" s="2" t="s">
        <v>17</v>
      </c>
      <c r="B2138" s="4">
        <v>60</v>
      </c>
      <c r="C2138" s="4">
        <v>57.08</v>
      </c>
    </row>
    <row r="2139" spans="1:3" x14ac:dyDescent="0.3">
      <c r="A2139" s="2" t="s">
        <v>16</v>
      </c>
      <c r="B2139" s="4">
        <v>71</v>
      </c>
      <c r="C2139" s="4">
        <v>54.91</v>
      </c>
    </row>
    <row r="2140" spans="1:3" x14ac:dyDescent="0.3">
      <c r="A2140" s="2" t="s">
        <v>20</v>
      </c>
      <c r="B2140" s="4">
        <v>72</v>
      </c>
      <c r="C2140" s="4">
        <v>59.2</v>
      </c>
    </row>
    <row r="2141" spans="1:3" x14ac:dyDescent="0.3">
      <c r="A2141" s="2" t="s">
        <v>44</v>
      </c>
      <c r="B2141" s="4">
        <v>70</v>
      </c>
      <c r="C2141" s="4">
        <v>52.65</v>
      </c>
    </row>
    <row r="2142" spans="1:3" x14ac:dyDescent="0.3">
      <c r="A2142" s="2" t="s">
        <v>14</v>
      </c>
      <c r="B2142" s="4">
        <v>65</v>
      </c>
      <c r="C2142" s="4">
        <v>48.01</v>
      </c>
    </row>
    <row r="2143" spans="1:3" x14ac:dyDescent="0.3">
      <c r="A2143" s="2" t="s">
        <v>3</v>
      </c>
      <c r="B2143" s="4">
        <v>49</v>
      </c>
      <c r="C2143" s="4">
        <v>42.66</v>
      </c>
    </row>
    <row r="2144" spans="1:3" x14ac:dyDescent="0.3">
      <c r="A2144" s="2" t="s">
        <v>9</v>
      </c>
      <c r="B2144" s="4">
        <v>69</v>
      </c>
      <c r="C2144" s="4">
        <v>51.04</v>
      </c>
    </row>
    <row r="2145" spans="1:3" x14ac:dyDescent="0.3">
      <c r="A2145" s="2" t="s">
        <v>1</v>
      </c>
      <c r="B2145" s="4">
        <v>66</v>
      </c>
      <c r="C2145" s="4">
        <v>49.42</v>
      </c>
    </row>
    <row r="2146" spans="1:3" x14ac:dyDescent="0.3">
      <c r="A2146" s="2" t="s">
        <v>41</v>
      </c>
      <c r="B2146" s="4">
        <v>62</v>
      </c>
      <c r="C2146" s="4">
        <v>43.82</v>
      </c>
    </row>
    <row r="2147" spans="1:3" x14ac:dyDescent="0.3">
      <c r="A2147" s="2" t="s">
        <v>28</v>
      </c>
      <c r="B2147" s="4">
        <v>70</v>
      </c>
      <c r="C2147" s="4">
        <v>61.35</v>
      </c>
    </row>
    <row r="2148" spans="1:3" x14ac:dyDescent="0.3">
      <c r="A2148" s="2" t="s">
        <v>31</v>
      </c>
      <c r="B2148" s="4">
        <v>67</v>
      </c>
      <c r="C2148" s="4">
        <v>52.06</v>
      </c>
    </row>
    <row r="2149" spans="1:3" x14ac:dyDescent="0.3">
      <c r="A2149" s="2" t="s">
        <v>32</v>
      </c>
      <c r="B2149" s="4">
        <v>54</v>
      </c>
      <c r="C2149" s="4">
        <v>45.38</v>
      </c>
    </row>
    <row r="2150" spans="1:3" x14ac:dyDescent="0.3">
      <c r="A2150" s="2" t="s">
        <v>37</v>
      </c>
      <c r="B2150" s="4">
        <v>55</v>
      </c>
      <c r="C2150" s="4">
        <v>44.73</v>
      </c>
    </row>
    <row r="2151" spans="1:3" x14ac:dyDescent="0.3">
      <c r="A2151" s="2" t="s">
        <v>12</v>
      </c>
      <c r="B2151" s="4">
        <v>59</v>
      </c>
      <c r="C2151" s="4">
        <v>50.66</v>
      </c>
    </row>
    <row r="2152" spans="1:3" x14ac:dyDescent="0.3">
      <c r="A2152" s="2" t="s">
        <v>31</v>
      </c>
      <c r="B2152" s="4">
        <v>66</v>
      </c>
      <c r="C2152" s="4">
        <v>50.4</v>
      </c>
    </row>
    <row r="2153" spans="1:3" x14ac:dyDescent="0.3">
      <c r="A2153" s="2" t="s">
        <v>17</v>
      </c>
      <c r="B2153" s="4">
        <v>52</v>
      </c>
      <c r="C2153" s="4">
        <v>43.81</v>
      </c>
    </row>
    <row r="2154" spans="1:3" x14ac:dyDescent="0.3">
      <c r="A2154" s="2" t="s">
        <v>35</v>
      </c>
      <c r="B2154" s="4">
        <v>60</v>
      </c>
      <c r="C2154" s="4">
        <v>47.63</v>
      </c>
    </row>
    <row r="2155" spans="1:3" x14ac:dyDescent="0.3">
      <c r="A2155" s="2" t="s">
        <v>23</v>
      </c>
      <c r="B2155" s="4">
        <v>52</v>
      </c>
      <c r="C2155" s="4">
        <v>37.58</v>
      </c>
    </row>
    <row r="2156" spans="1:3" x14ac:dyDescent="0.3">
      <c r="A2156" s="2" t="s">
        <v>44</v>
      </c>
      <c r="B2156" s="4">
        <v>64</v>
      </c>
      <c r="C2156" s="4">
        <v>42.72</v>
      </c>
    </row>
    <row r="2157" spans="1:3" x14ac:dyDescent="0.3">
      <c r="A2157" s="2" t="s">
        <v>26</v>
      </c>
      <c r="B2157" s="4">
        <v>66</v>
      </c>
      <c r="C2157" s="4">
        <v>50.45</v>
      </c>
    </row>
    <row r="2158" spans="1:3" x14ac:dyDescent="0.3">
      <c r="A2158" s="2" t="s">
        <v>11</v>
      </c>
      <c r="B2158" s="4">
        <v>68</v>
      </c>
      <c r="C2158" s="4">
        <v>58.34</v>
      </c>
    </row>
    <row r="2159" spans="1:3" x14ac:dyDescent="0.3">
      <c r="A2159" s="2" t="s">
        <v>34</v>
      </c>
      <c r="B2159" s="4">
        <v>62</v>
      </c>
      <c r="C2159" s="4">
        <v>43.87</v>
      </c>
    </row>
    <row r="2160" spans="1:3" x14ac:dyDescent="0.3">
      <c r="A2160" s="2" t="s">
        <v>41</v>
      </c>
      <c r="B2160" s="4">
        <v>59</v>
      </c>
      <c r="C2160" s="4">
        <v>40.26</v>
      </c>
    </row>
    <row r="2161" spans="1:3" x14ac:dyDescent="0.3">
      <c r="A2161" s="2" t="s">
        <v>14</v>
      </c>
      <c r="B2161" s="4">
        <v>55</v>
      </c>
      <c r="C2161" s="4">
        <v>33.25</v>
      </c>
    </row>
    <row r="2162" spans="1:3" x14ac:dyDescent="0.3">
      <c r="A2162" s="2" t="s">
        <v>38</v>
      </c>
      <c r="B2162" s="4">
        <v>55</v>
      </c>
      <c r="C2162" s="4">
        <v>38.69</v>
      </c>
    </row>
    <row r="2163" spans="1:3" x14ac:dyDescent="0.3">
      <c r="A2163" s="2" t="s">
        <v>3</v>
      </c>
      <c r="B2163" s="4">
        <v>40</v>
      </c>
      <c r="C2163" s="4">
        <v>48</v>
      </c>
    </row>
    <row r="2164" spans="1:3" x14ac:dyDescent="0.3">
      <c r="A2164" s="2" t="s">
        <v>22</v>
      </c>
      <c r="B2164" s="4">
        <v>64</v>
      </c>
      <c r="C2164" s="4">
        <v>48.5</v>
      </c>
    </row>
    <row r="2165" spans="1:3" x14ac:dyDescent="0.3">
      <c r="A2165" s="2" t="s">
        <v>14</v>
      </c>
      <c r="B2165" s="4">
        <v>63</v>
      </c>
      <c r="C2165" s="4">
        <v>45.06</v>
      </c>
    </row>
    <row r="2166" spans="1:3" x14ac:dyDescent="0.3">
      <c r="A2166" s="2" t="s">
        <v>13</v>
      </c>
      <c r="B2166" s="4">
        <v>53</v>
      </c>
      <c r="C2166" s="4">
        <v>42.53</v>
      </c>
    </row>
    <row r="2167" spans="1:3" x14ac:dyDescent="0.3">
      <c r="A2167" s="2" t="s">
        <v>45</v>
      </c>
      <c r="B2167" s="4">
        <v>69</v>
      </c>
      <c r="C2167" s="4">
        <v>57.25</v>
      </c>
    </row>
    <row r="2168" spans="1:3" x14ac:dyDescent="0.3">
      <c r="A2168" s="2" t="s">
        <v>11</v>
      </c>
      <c r="B2168" s="4">
        <v>60</v>
      </c>
      <c r="C2168" s="4">
        <v>49.25</v>
      </c>
    </row>
    <row r="2169" spans="1:3" x14ac:dyDescent="0.3">
      <c r="A2169" s="2" t="s">
        <v>19</v>
      </c>
      <c r="B2169" s="4">
        <v>65</v>
      </c>
      <c r="C2169" s="4">
        <v>48.38</v>
      </c>
    </row>
    <row r="2170" spans="1:3" x14ac:dyDescent="0.3">
      <c r="A2170" s="2" t="s">
        <v>7</v>
      </c>
      <c r="B2170" s="4">
        <v>50</v>
      </c>
      <c r="C2170" s="4">
        <v>38.880000000000003</v>
      </c>
    </row>
    <row r="2171" spans="1:3" x14ac:dyDescent="0.3">
      <c r="A2171" s="2" t="s">
        <v>14</v>
      </c>
      <c r="B2171" s="4">
        <v>68</v>
      </c>
      <c r="C2171" s="4">
        <v>52.44</v>
      </c>
    </row>
    <row r="2172" spans="1:3" x14ac:dyDescent="0.3">
      <c r="A2172" s="2" t="s">
        <v>18</v>
      </c>
      <c r="B2172" s="4">
        <v>67</v>
      </c>
      <c r="C2172" s="4">
        <v>55.82</v>
      </c>
    </row>
    <row r="2173" spans="1:3" x14ac:dyDescent="0.3">
      <c r="A2173" s="2" t="s">
        <v>11</v>
      </c>
      <c r="B2173" s="4">
        <v>61</v>
      </c>
      <c r="C2173" s="4">
        <v>50.39</v>
      </c>
    </row>
    <row r="2174" spans="1:3" x14ac:dyDescent="0.3">
      <c r="A2174" s="2" t="s">
        <v>7</v>
      </c>
      <c r="B2174" s="4">
        <v>68</v>
      </c>
      <c r="C2174" s="4">
        <v>57.05</v>
      </c>
    </row>
    <row r="2175" spans="1:3" x14ac:dyDescent="0.3">
      <c r="A2175" s="2" t="s">
        <v>34</v>
      </c>
      <c r="B2175" s="4">
        <v>65</v>
      </c>
      <c r="C2175" s="4">
        <v>49.26</v>
      </c>
    </row>
    <row r="2176" spans="1:3" x14ac:dyDescent="0.3">
      <c r="A2176" s="2" t="s">
        <v>32</v>
      </c>
      <c r="B2176" s="4">
        <v>56</v>
      </c>
      <c r="C2176" s="4">
        <v>47.65</v>
      </c>
    </row>
    <row r="2177" spans="1:3" x14ac:dyDescent="0.3">
      <c r="A2177" s="2" t="s">
        <v>7</v>
      </c>
      <c r="B2177" s="4">
        <v>55</v>
      </c>
      <c r="C2177" s="4">
        <v>43.93</v>
      </c>
    </row>
    <row r="2178" spans="1:3" x14ac:dyDescent="0.3">
      <c r="A2178" s="2" t="s">
        <v>6</v>
      </c>
      <c r="B2178" s="4">
        <v>60</v>
      </c>
      <c r="C2178" s="4">
        <v>50.47</v>
      </c>
    </row>
    <row r="2179" spans="1:3" x14ac:dyDescent="0.3">
      <c r="A2179" s="2" t="s">
        <v>4</v>
      </c>
      <c r="B2179" s="4">
        <v>54</v>
      </c>
      <c r="C2179" s="4">
        <v>35.450000000000003</v>
      </c>
    </row>
    <row r="2180" spans="1:3" x14ac:dyDescent="0.3">
      <c r="A2180" s="2" t="s">
        <v>41</v>
      </c>
      <c r="B2180" s="4">
        <v>74</v>
      </c>
      <c r="C2180" s="4">
        <v>58.05</v>
      </c>
    </row>
    <row r="2181" spans="1:3" x14ac:dyDescent="0.3">
      <c r="A2181" s="2" t="s">
        <v>30</v>
      </c>
      <c r="B2181" s="4">
        <v>65</v>
      </c>
      <c r="C2181" s="4">
        <v>50.02</v>
      </c>
    </row>
    <row r="2182" spans="1:3" x14ac:dyDescent="0.3">
      <c r="A2182" s="2" t="s">
        <v>16</v>
      </c>
      <c r="B2182" s="4">
        <v>57</v>
      </c>
      <c r="C2182" s="4">
        <v>41.39</v>
      </c>
    </row>
    <row r="2183" spans="1:3" x14ac:dyDescent="0.3">
      <c r="A2183" s="2" t="s">
        <v>14</v>
      </c>
      <c r="B2183" s="4">
        <v>72</v>
      </c>
      <c r="C2183" s="4">
        <v>58.34</v>
      </c>
    </row>
    <row r="2184" spans="1:3" x14ac:dyDescent="0.3">
      <c r="A2184" s="2" t="s">
        <v>39</v>
      </c>
      <c r="B2184" s="4">
        <v>55</v>
      </c>
      <c r="C2184" s="4">
        <v>40.090000000000003</v>
      </c>
    </row>
    <row r="2185" spans="1:3" x14ac:dyDescent="0.3">
      <c r="A2185" s="2" t="s">
        <v>26</v>
      </c>
      <c r="B2185" s="4">
        <v>62</v>
      </c>
      <c r="C2185" s="4">
        <v>44.49</v>
      </c>
    </row>
    <row r="2186" spans="1:3" x14ac:dyDescent="0.3">
      <c r="A2186" s="2" t="s">
        <v>5</v>
      </c>
      <c r="B2186" s="4">
        <v>62</v>
      </c>
      <c r="C2186" s="4">
        <v>46.6</v>
      </c>
    </row>
    <row r="2187" spans="1:3" x14ac:dyDescent="0.3">
      <c r="A2187" s="3" t="s">
        <v>16</v>
      </c>
      <c r="B2187" s="5">
        <v>77</v>
      </c>
      <c r="C2187" s="5">
        <v>60.7</v>
      </c>
    </row>
    <row r="2188" spans="1:3" x14ac:dyDescent="0.3">
      <c r="A2188" s="2" t="s">
        <v>27</v>
      </c>
      <c r="B2188" s="4">
        <v>68</v>
      </c>
      <c r="C2188" s="4">
        <v>46.21</v>
      </c>
    </row>
    <row r="2189" spans="1:3" x14ac:dyDescent="0.3">
      <c r="A2189" s="2" t="s">
        <v>43</v>
      </c>
      <c r="B2189" s="4">
        <v>55</v>
      </c>
      <c r="C2189" s="4">
        <v>46.37</v>
      </c>
    </row>
    <row r="2190" spans="1:3" x14ac:dyDescent="0.3">
      <c r="A2190" s="2" t="s">
        <v>8</v>
      </c>
      <c r="B2190" s="4">
        <v>65</v>
      </c>
      <c r="C2190" s="4">
        <v>46.06</v>
      </c>
    </row>
    <row r="2191" spans="1:3" x14ac:dyDescent="0.3">
      <c r="A2191" s="2" t="s">
        <v>18</v>
      </c>
      <c r="B2191" s="4">
        <v>60</v>
      </c>
      <c r="C2191" s="4">
        <v>46.85</v>
      </c>
    </row>
    <row r="2192" spans="1:3" x14ac:dyDescent="0.3">
      <c r="A2192" s="2" t="s">
        <v>2</v>
      </c>
      <c r="B2192" s="4">
        <v>63</v>
      </c>
      <c r="C2192" s="4">
        <v>44.86</v>
      </c>
    </row>
    <row r="2193" spans="1:3" x14ac:dyDescent="0.3">
      <c r="A2193" s="2" t="s">
        <v>39</v>
      </c>
      <c r="B2193" s="4">
        <v>68</v>
      </c>
      <c r="C2193" s="4">
        <v>49.74</v>
      </c>
    </row>
    <row r="2194" spans="1:3" x14ac:dyDescent="0.3">
      <c r="A2194" s="2" t="s">
        <v>12</v>
      </c>
      <c r="B2194" s="4">
        <v>59</v>
      </c>
      <c r="C2194" s="4">
        <v>50.66</v>
      </c>
    </row>
    <row r="2195" spans="1:3" x14ac:dyDescent="0.3">
      <c r="A2195" s="2" t="s">
        <v>44</v>
      </c>
      <c r="B2195" s="4">
        <v>67</v>
      </c>
      <c r="C2195" s="4">
        <v>47.68</v>
      </c>
    </row>
    <row r="2196" spans="1:3" x14ac:dyDescent="0.3">
      <c r="A2196" s="2" t="s">
        <v>24</v>
      </c>
      <c r="B2196" s="4">
        <v>57</v>
      </c>
      <c r="C2196" s="4">
        <v>39.92</v>
      </c>
    </row>
    <row r="2197" spans="1:3" x14ac:dyDescent="0.3">
      <c r="A2197" s="2" t="s">
        <v>45</v>
      </c>
      <c r="B2197" s="4">
        <v>74</v>
      </c>
      <c r="C2197" s="4">
        <v>56</v>
      </c>
    </row>
    <row r="2198" spans="1:3" x14ac:dyDescent="0.3">
      <c r="A2198" s="2" t="s">
        <v>39</v>
      </c>
      <c r="B2198" s="4">
        <v>63</v>
      </c>
      <c r="C2198" s="4">
        <v>46.02</v>
      </c>
    </row>
    <row r="2199" spans="1:3" x14ac:dyDescent="0.3">
      <c r="A2199" s="2" t="s">
        <v>37</v>
      </c>
      <c r="B2199" s="4">
        <v>75</v>
      </c>
      <c r="C2199" s="4">
        <v>68.59</v>
      </c>
    </row>
    <row r="2200" spans="1:3" x14ac:dyDescent="0.3">
      <c r="A2200" s="2" t="s">
        <v>42</v>
      </c>
      <c r="B2200" s="4">
        <v>69</v>
      </c>
      <c r="C2200" s="4">
        <v>54.53</v>
      </c>
    </row>
    <row r="2201" spans="1:3" x14ac:dyDescent="0.3">
      <c r="A2201" s="2" t="s">
        <v>3</v>
      </c>
      <c r="B2201" s="4">
        <v>45</v>
      </c>
      <c r="C2201" s="4">
        <v>45</v>
      </c>
    </row>
    <row r="2202" spans="1:3" x14ac:dyDescent="0.3">
      <c r="A2202" s="2" t="s">
        <v>12</v>
      </c>
      <c r="B2202" s="4">
        <v>59</v>
      </c>
      <c r="C2202" s="4">
        <v>50.66</v>
      </c>
    </row>
    <row r="2203" spans="1:3" x14ac:dyDescent="0.3">
      <c r="A2203" s="2" t="s">
        <v>17</v>
      </c>
      <c r="B2203" s="4">
        <v>54</v>
      </c>
      <c r="C2203" s="4">
        <v>47.13</v>
      </c>
    </row>
    <row r="2204" spans="1:3" x14ac:dyDescent="0.3">
      <c r="A2204" s="2" t="s">
        <v>29</v>
      </c>
      <c r="B2204" s="4">
        <v>78</v>
      </c>
      <c r="C2204" s="4">
        <v>62.47</v>
      </c>
    </row>
    <row r="2205" spans="1:3" x14ac:dyDescent="0.3">
      <c r="A2205" s="2" t="s">
        <v>9</v>
      </c>
      <c r="B2205" s="4">
        <v>78</v>
      </c>
      <c r="C2205" s="4">
        <v>61</v>
      </c>
    </row>
    <row r="2206" spans="1:3" x14ac:dyDescent="0.3">
      <c r="A2206" s="2" t="s">
        <v>24</v>
      </c>
      <c r="B2206" s="4">
        <v>67</v>
      </c>
      <c r="C2206" s="4">
        <v>52.17</v>
      </c>
    </row>
    <row r="2207" spans="1:3" x14ac:dyDescent="0.3">
      <c r="A2207" s="2" t="s">
        <v>32</v>
      </c>
      <c r="B2207" s="4">
        <v>59</v>
      </c>
      <c r="C2207" s="4">
        <v>51.07</v>
      </c>
    </row>
    <row r="2208" spans="1:3" x14ac:dyDescent="0.3">
      <c r="A2208" s="2" t="s">
        <v>42</v>
      </c>
      <c r="B2208" s="4">
        <v>67</v>
      </c>
      <c r="C2208" s="4">
        <v>50.36</v>
      </c>
    </row>
    <row r="2209" spans="1:3" x14ac:dyDescent="0.3">
      <c r="A2209" s="2" t="s">
        <v>42</v>
      </c>
      <c r="B2209" s="4">
        <v>69</v>
      </c>
      <c r="C2209" s="4">
        <v>54.53</v>
      </c>
    </row>
    <row r="2210" spans="1:3" x14ac:dyDescent="0.3">
      <c r="A2210" s="2" t="s">
        <v>7</v>
      </c>
      <c r="B2210" s="4">
        <v>62</v>
      </c>
      <c r="C2210" s="4">
        <v>51</v>
      </c>
    </row>
    <row r="2211" spans="1:3" x14ac:dyDescent="0.3">
      <c r="A2211" s="2" t="s">
        <v>40</v>
      </c>
      <c r="B2211" s="4">
        <v>63</v>
      </c>
      <c r="C2211" s="4">
        <v>53.51</v>
      </c>
    </row>
    <row r="2212" spans="1:3" x14ac:dyDescent="0.3">
      <c r="A2212" s="2" t="s">
        <v>9</v>
      </c>
      <c r="B2212" s="4">
        <v>63</v>
      </c>
      <c r="C2212" s="4">
        <v>44.4</v>
      </c>
    </row>
    <row r="2213" spans="1:3" x14ac:dyDescent="0.3">
      <c r="A2213" s="2" t="s">
        <v>35</v>
      </c>
      <c r="B2213" s="4">
        <v>58</v>
      </c>
      <c r="C2213" s="4">
        <v>44.22</v>
      </c>
    </row>
    <row r="2214" spans="1:3" x14ac:dyDescent="0.3">
      <c r="A2214" s="2" t="s">
        <v>37</v>
      </c>
      <c r="B2214" s="4">
        <v>55</v>
      </c>
      <c r="C2214" s="4">
        <v>44.73</v>
      </c>
    </row>
    <row r="2215" spans="1:3" x14ac:dyDescent="0.3">
      <c r="A2215" s="2" t="s">
        <v>11</v>
      </c>
      <c r="B2215" s="4">
        <v>63</v>
      </c>
      <c r="C2215" s="4">
        <v>52.66</v>
      </c>
    </row>
    <row r="2216" spans="1:3" x14ac:dyDescent="0.3">
      <c r="A2216" s="2" t="s">
        <v>39</v>
      </c>
      <c r="B2216" s="4">
        <v>76</v>
      </c>
      <c r="C2216" s="4">
        <v>55.67</v>
      </c>
    </row>
    <row r="2217" spans="1:3" x14ac:dyDescent="0.3">
      <c r="A2217" s="2" t="s">
        <v>39</v>
      </c>
      <c r="B2217" s="4">
        <v>58</v>
      </c>
      <c r="C2217" s="4">
        <v>42.31</v>
      </c>
    </row>
    <row r="2218" spans="1:3" x14ac:dyDescent="0.3">
      <c r="A2218" s="2" t="s">
        <v>44</v>
      </c>
      <c r="B2218" s="4">
        <v>79</v>
      </c>
      <c r="C2218" s="4">
        <v>67.540000000000006</v>
      </c>
    </row>
    <row r="2219" spans="1:3" x14ac:dyDescent="0.3">
      <c r="A2219" s="2" t="s">
        <v>8</v>
      </c>
      <c r="B2219" s="4">
        <v>65</v>
      </c>
      <c r="C2219" s="4">
        <v>46.06</v>
      </c>
    </row>
    <row r="2220" spans="1:3" x14ac:dyDescent="0.3">
      <c r="A2220" s="2" t="s">
        <v>16</v>
      </c>
      <c r="B2220" s="4">
        <v>59</v>
      </c>
      <c r="C2220" s="4">
        <v>43.32</v>
      </c>
    </row>
    <row r="2221" spans="1:3" x14ac:dyDescent="0.3">
      <c r="A2221" s="2" t="s">
        <v>14</v>
      </c>
      <c r="B2221" s="4">
        <v>60</v>
      </c>
      <c r="C2221" s="4">
        <v>40.630000000000003</v>
      </c>
    </row>
    <row r="2222" spans="1:3" x14ac:dyDescent="0.3">
      <c r="A2222" s="2" t="s">
        <v>12</v>
      </c>
      <c r="B2222" s="4">
        <v>46</v>
      </c>
      <c r="C2222" s="4">
        <v>35.17</v>
      </c>
    </row>
    <row r="2223" spans="1:3" x14ac:dyDescent="0.3">
      <c r="A2223" s="2" t="s">
        <v>41</v>
      </c>
      <c r="B2223" s="4">
        <v>62</v>
      </c>
      <c r="C2223" s="4">
        <v>43.82</v>
      </c>
    </row>
    <row r="2224" spans="1:3" x14ac:dyDescent="0.3">
      <c r="A2224" s="3" t="s">
        <v>27</v>
      </c>
      <c r="B2224" s="5">
        <v>78</v>
      </c>
      <c r="C2224" s="5">
        <v>59.97</v>
      </c>
    </row>
    <row r="2225" spans="1:3" x14ac:dyDescent="0.3">
      <c r="A2225" s="2" t="s">
        <v>6</v>
      </c>
      <c r="B2225" s="4">
        <v>50</v>
      </c>
      <c r="C2225" s="4">
        <v>41.52</v>
      </c>
    </row>
    <row r="2226" spans="1:3" x14ac:dyDescent="0.3">
      <c r="A2226" s="2" t="s">
        <v>35</v>
      </c>
      <c r="B2226" s="4">
        <v>58</v>
      </c>
      <c r="C2226" s="4">
        <v>44.22</v>
      </c>
    </row>
    <row r="2227" spans="1:3" x14ac:dyDescent="0.3">
      <c r="A2227" s="2" t="s">
        <v>28</v>
      </c>
      <c r="B2227" s="4">
        <v>60</v>
      </c>
      <c r="C2227" s="4">
        <v>45.46</v>
      </c>
    </row>
    <row r="2228" spans="1:3" x14ac:dyDescent="0.3">
      <c r="A2228" s="2" t="s">
        <v>28</v>
      </c>
      <c r="B2228" s="4">
        <v>66</v>
      </c>
      <c r="C2228" s="4">
        <v>55</v>
      </c>
    </row>
    <row r="2229" spans="1:3" x14ac:dyDescent="0.3">
      <c r="A2229" s="2" t="s">
        <v>25</v>
      </c>
      <c r="B2229" s="4">
        <v>67</v>
      </c>
      <c r="C2229" s="4">
        <v>50.82</v>
      </c>
    </row>
    <row r="2230" spans="1:3" x14ac:dyDescent="0.3">
      <c r="A2230" s="2" t="s">
        <v>7</v>
      </c>
      <c r="B2230" s="4">
        <v>50</v>
      </c>
      <c r="C2230" s="4">
        <v>38.880000000000003</v>
      </c>
    </row>
    <row r="2231" spans="1:3" x14ac:dyDescent="0.3">
      <c r="A2231" s="2" t="s">
        <v>26</v>
      </c>
      <c r="B2231" s="4">
        <v>69</v>
      </c>
      <c r="C2231" s="4">
        <v>54.92</v>
      </c>
    </row>
    <row r="2232" spans="1:3" x14ac:dyDescent="0.3">
      <c r="A2232" s="2" t="s">
        <v>15</v>
      </c>
      <c r="B2232" s="4">
        <v>55</v>
      </c>
      <c r="C2232" s="4">
        <v>37.53</v>
      </c>
    </row>
    <row r="2233" spans="1:3" x14ac:dyDescent="0.3">
      <c r="A2233" s="2" t="s">
        <v>28</v>
      </c>
      <c r="B2233" s="4">
        <v>56</v>
      </c>
      <c r="C2233" s="4">
        <v>39.1</v>
      </c>
    </row>
    <row r="2234" spans="1:3" x14ac:dyDescent="0.3">
      <c r="A2234" s="2" t="s">
        <v>17</v>
      </c>
      <c r="B2234" s="4">
        <v>56</v>
      </c>
      <c r="C2234" s="4">
        <v>50.45</v>
      </c>
    </row>
    <row r="2235" spans="1:3" x14ac:dyDescent="0.3">
      <c r="A2235" s="2" t="s">
        <v>6</v>
      </c>
      <c r="B2235" s="4">
        <v>48</v>
      </c>
      <c r="C2235" s="4">
        <v>39.729999999999997</v>
      </c>
    </row>
    <row r="2236" spans="1:3" x14ac:dyDescent="0.3">
      <c r="A2236" s="2" t="s">
        <v>40</v>
      </c>
      <c r="B2236" s="4">
        <v>67</v>
      </c>
      <c r="C2236" s="4">
        <v>58.59</v>
      </c>
    </row>
    <row r="2237" spans="1:3" x14ac:dyDescent="0.3">
      <c r="A2237" s="2" t="s">
        <v>22</v>
      </c>
      <c r="B2237" s="4">
        <v>71</v>
      </c>
      <c r="C2237" s="4">
        <v>56.08</v>
      </c>
    </row>
    <row r="2238" spans="1:3" x14ac:dyDescent="0.3">
      <c r="A2238" s="2" t="s">
        <v>43</v>
      </c>
      <c r="B2238" s="4">
        <v>51</v>
      </c>
      <c r="C2238" s="4">
        <v>38.72</v>
      </c>
    </row>
    <row r="2239" spans="1:3" x14ac:dyDescent="0.3">
      <c r="A2239" s="2" t="s">
        <v>41</v>
      </c>
      <c r="B2239" s="4">
        <v>72</v>
      </c>
      <c r="C2239" s="4">
        <v>55.68</v>
      </c>
    </row>
    <row r="2240" spans="1:3" x14ac:dyDescent="0.3">
      <c r="A2240" s="2" t="s">
        <v>10</v>
      </c>
      <c r="B2240" s="4">
        <v>53</v>
      </c>
      <c r="C2240" s="4">
        <v>40.700000000000003</v>
      </c>
    </row>
    <row r="2241" spans="1:3" x14ac:dyDescent="0.3">
      <c r="A2241" s="2" t="s">
        <v>6</v>
      </c>
      <c r="B2241" s="4">
        <v>48</v>
      </c>
      <c r="C2241" s="4">
        <v>39.729999999999997</v>
      </c>
    </row>
    <row r="2242" spans="1:3" x14ac:dyDescent="0.3">
      <c r="A2242" s="2" t="s">
        <v>12</v>
      </c>
      <c r="B2242" s="4">
        <v>63</v>
      </c>
      <c r="C2242" s="4">
        <v>55.43</v>
      </c>
    </row>
    <row r="2243" spans="1:3" x14ac:dyDescent="0.3">
      <c r="A2243" s="2" t="s">
        <v>19</v>
      </c>
      <c r="B2243" s="4">
        <v>78</v>
      </c>
      <c r="C2243" s="4">
        <v>66.34</v>
      </c>
    </row>
    <row r="2244" spans="1:3" x14ac:dyDescent="0.3">
      <c r="A2244" s="2" t="s">
        <v>15</v>
      </c>
      <c r="B2244" s="4">
        <v>66</v>
      </c>
      <c r="C2244" s="4">
        <v>51.49</v>
      </c>
    </row>
    <row r="2245" spans="1:3" x14ac:dyDescent="0.3">
      <c r="A2245" s="2" t="s">
        <v>11</v>
      </c>
      <c r="B2245" s="4">
        <v>53</v>
      </c>
      <c r="C2245" s="4">
        <v>41.3</v>
      </c>
    </row>
    <row r="2246" spans="1:3" x14ac:dyDescent="0.3">
      <c r="A2246" s="2" t="s">
        <v>32</v>
      </c>
      <c r="B2246" s="4">
        <v>52</v>
      </c>
      <c r="C2246" s="4">
        <v>50</v>
      </c>
    </row>
    <row r="2247" spans="1:3" x14ac:dyDescent="0.3">
      <c r="A2247" s="2" t="s">
        <v>6</v>
      </c>
      <c r="B2247" s="4">
        <v>75</v>
      </c>
      <c r="C2247" s="4">
        <v>40</v>
      </c>
    </row>
    <row r="2248" spans="1:3" x14ac:dyDescent="0.3">
      <c r="A2248" s="2" t="s">
        <v>13</v>
      </c>
      <c r="B2248" s="4">
        <v>57</v>
      </c>
      <c r="C2248" s="4">
        <v>48.52</v>
      </c>
    </row>
    <row r="2249" spans="1:3" x14ac:dyDescent="0.3">
      <c r="A2249" s="2" t="s">
        <v>36</v>
      </c>
      <c r="B2249" s="4">
        <v>55</v>
      </c>
      <c r="C2249" s="4">
        <v>40.78</v>
      </c>
    </row>
    <row r="2250" spans="1:3" x14ac:dyDescent="0.3">
      <c r="A2250" s="2" t="s">
        <v>12</v>
      </c>
      <c r="B2250" s="4">
        <v>54</v>
      </c>
      <c r="C2250" s="4">
        <v>44.71</v>
      </c>
    </row>
    <row r="2251" spans="1:3" x14ac:dyDescent="0.3">
      <c r="A2251" s="2" t="s">
        <v>15</v>
      </c>
      <c r="B2251" s="4">
        <v>72</v>
      </c>
      <c r="C2251" s="4">
        <v>59.1</v>
      </c>
    </row>
    <row r="2252" spans="1:3" x14ac:dyDescent="0.3">
      <c r="A2252" s="2" t="s">
        <v>5</v>
      </c>
      <c r="B2252" s="4">
        <v>66</v>
      </c>
      <c r="C2252" s="4">
        <v>53.61</v>
      </c>
    </row>
    <row r="2253" spans="1:3" x14ac:dyDescent="0.3">
      <c r="A2253" s="2" t="s">
        <v>29</v>
      </c>
      <c r="B2253" s="4">
        <v>60</v>
      </c>
      <c r="C2253" s="4">
        <v>39.06</v>
      </c>
    </row>
    <row r="2254" spans="1:3" x14ac:dyDescent="0.3">
      <c r="A2254" s="2" t="s">
        <v>26</v>
      </c>
      <c r="B2254" s="4">
        <v>70</v>
      </c>
      <c r="C2254" s="4">
        <v>56.42</v>
      </c>
    </row>
    <row r="2255" spans="1:3" x14ac:dyDescent="0.3">
      <c r="A2255" s="2" t="s">
        <v>15</v>
      </c>
      <c r="B2255" s="4">
        <v>60</v>
      </c>
      <c r="C2255" s="4">
        <v>43.87</v>
      </c>
    </row>
    <row r="2256" spans="1:3" x14ac:dyDescent="0.3">
      <c r="A2256" s="2" t="s">
        <v>19</v>
      </c>
      <c r="B2256" s="4">
        <v>60</v>
      </c>
      <c r="C2256" s="4">
        <v>41.48</v>
      </c>
    </row>
    <row r="2257" spans="1:3" x14ac:dyDescent="0.3">
      <c r="A2257" s="2" t="s">
        <v>39</v>
      </c>
      <c r="B2257" s="4">
        <v>80</v>
      </c>
      <c r="C2257" s="4">
        <v>58.64</v>
      </c>
    </row>
    <row r="2258" spans="1:3" x14ac:dyDescent="0.3">
      <c r="A2258" s="2" t="s">
        <v>39</v>
      </c>
      <c r="B2258" s="4">
        <v>51</v>
      </c>
      <c r="C2258" s="4">
        <v>37.119999999999997</v>
      </c>
    </row>
    <row r="2259" spans="1:3" x14ac:dyDescent="0.3">
      <c r="A2259" s="2" t="s">
        <v>1</v>
      </c>
      <c r="B2259" s="4">
        <v>71</v>
      </c>
      <c r="C2259" s="4">
        <v>56.98</v>
      </c>
    </row>
    <row r="2260" spans="1:3" x14ac:dyDescent="0.3">
      <c r="A2260" s="2" t="s">
        <v>8</v>
      </c>
      <c r="B2260" s="4">
        <v>70</v>
      </c>
      <c r="C2260" s="4">
        <v>55.45</v>
      </c>
    </row>
    <row r="2261" spans="1:3" x14ac:dyDescent="0.3">
      <c r="A2261" s="2" t="s">
        <v>31</v>
      </c>
      <c r="B2261" s="4">
        <v>65</v>
      </c>
      <c r="C2261" s="4">
        <v>48.74</v>
      </c>
    </row>
    <row r="2262" spans="1:3" x14ac:dyDescent="0.3">
      <c r="A2262" s="2" t="s">
        <v>5</v>
      </c>
      <c r="B2262" s="4">
        <v>65</v>
      </c>
      <c r="C2262" s="4">
        <v>51.85</v>
      </c>
    </row>
    <row r="2263" spans="1:3" x14ac:dyDescent="0.3">
      <c r="A2263" s="2" t="s">
        <v>29</v>
      </c>
      <c r="B2263" s="4">
        <v>80</v>
      </c>
      <c r="C2263" s="4">
        <v>65.069999999999993</v>
      </c>
    </row>
    <row r="2264" spans="1:3" x14ac:dyDescent="0.3">
      <c r="A2264" s="2" t="s">
        <v>28</v>
      </c>
      <c r="B2264" s="4">
        <v>62</v>
      </c>
      <c r="C2264" s="4">
        <v>48.64</v>
      </c>
    </row>
    <row r="2265" spans="1:3" x14ac:dyDescent="0.3">
      <c r="A2265" s="3" t="s">
        <v>37</v>
      </c>
      <c r="B2265" s="5">
        <v>70</v>
      </c>
      <c r="C2265" s="5">
        <v>62.62</v>
      </c>
    </row>
    <row r="2266" spans="1:3" x14ac:dyDescent="0.3">
      <c r="A2266" s="2" t="s">
        <v>32</v>
      </c>
      <c r="B2266" s="4">
        <v>59</v>
      </c>
      <c r="C2266" s="4">
        <v>51.07</v>
      </c>
    </row>
    <row r="2267" spans="1:3" x14ac:dyDescent="0.3">
      <c r="A2267" s="2" t="s">
        <v>29</v>
      </c>
      <c r="B2267" s="4">
        <v>72</v>
      </c>
      <c r="C2267" s="4">
        <v>54.66</v>
      </c>
    </row>
    <row r="2268" spans="1:3" x14ac:dyDescent="0.3">
      <c r="A2268" s="2" t="s">
        <v>14</v>
      </c>
      <c r="B2268" s="4">
        <v>68</v>
      </c>
      <c r="C2268" s="4">
        <v>52.44</v>
      </c>
    </row>
    <row r="2269" spans="1:3" x14ac:dyDescent="0.3">
      <c r="A2269" s="2" t="s">
        <v>37</v>
      </c>
      <c r="B2269" s="4">
        <v>75</v>
      </c>
      <c r="C2269" s="4">
        <v>68.59</v>
      </c>
    </row>
    <row r="2270" spans="1:3" x14ac:dyDescent="0.3">
      <c r="A2270" s="2" t="s">
        <v>34</v>
      </c>
      <c r="B2270" s="4">
        <v>65</v>
      </c>
      <c r="C2270" s="4">
        <v>49.26</v>
      </c>
    </row>
    <row r="2271" spans="1:3" x14ac:dyDescent="0.3">
      <c r="A2271" s="2" t="s">
        <v>38</v>
      </c>
      <c r="B2271" s="4">
        <v>68</v>
      </c>
      <c r="C2271" s="4">
        <v>53.5</v>
      </c>
    </row>
    <row r="2272" spans="1:3" x14ac:dyDescent="0.3">
      <c r="A2272" s="2" t="s">
        <v>34</v>
      </c>
      <c r="B2272" s="4">
        <v>62</v>
      </c>
      <c r="C2272" s="4">
        <v>43.87</v>
      </c>
    </row>
    <row r="2273" spans="1:3" x14ac:dyDescent="0.3">
      <c r="A2273" s="2" t="s">
        <v>18</v>
      </c>
      <c r="B2273" s="4">
        <v>75</v>
      </c>
      <c r="C2273" s="4">
        <v>66.069999999999993</v>
      </c>
    </row>
    <row r="2274" spans="1:3" x14ac:dyDescent="0.3">
      <c r="A2274" s="2" t="s">
        <v>22</v>
      </c>
      <c r="B2274" s="4">
        <v>64</v>
      </c>
      <c r="C2274" s="4">
        <v>48.5</v>
      </c>
    </row>
    <row r="2275" spans="1:3" x14ac:dyDescent="0.3">
      <c r="A2275" s="2" t="s">
        <v>31</v>
      </c>
      <c r="B2275" s="4">
        <v>69</v>
      </c>
      <c r="C2275" s="4">
        <v>55.39</v>
      </c>
    </row>
    <row r="2276" spans="1:3" x14ac:dyDescent="0.3">
      <c r="A2276" s="2" t="s">
        <v>29</v>
      </c>
      <c r="B2276" s="4">
        <v>58</v>
      </c>
      <c r="C2276" s="4">
        <v>36.46</v>
      </c>
    </row>
    <row r="2277" spans="1:3" x14ac:dyDescent="0.3">
      <c r="A2277" s="2" t="s">
        <v>6</v>
      </c>
      <c r="B2277" s="4">
        <v>60</v>
      </c>
      <c r="C2277" s="4">
        <v>50.47</v>
      </c>
    </row>
    <row r="2278" spans="1:3" x14ac:dyDescent="0.3">
      <c r="A2278" s="2" t="s">
        <v>3</v>
      </c>
      <c r="B2278" s="4">
        <v>61</v>
      </c>
      <c r="C2278" s="4">
        <v>54.04</v>
      </c>
    </row>
    <row r="2279" spans="1:3" x14ac:dyDescent="0.3">
      <c r="A2279" s="2" t="s">
        <v>6</v>
      </c>
      <c r="B2279" s="4">
        <v>63</v>
      </c>
      <c r="C2279" s="4">
        <v>53.15</v>
      </c>
    </row>
    <row r="2280" spans="1:3" x14ac:dyDescent="0.3">
      <c r="A2280" s="2" t="s">
        <v>1</v>
      </c>
      <c r="B2280" s="4">
        <v>70</v>
      </c>
      <c r="C2280" s="4">
        <v>55.47</v>
      </c>
    </row>
    <row r="2281" spans="1:3" x14ac:dyDescent="0.3">
      <c r="A2281" s="2" t="s">
        <v>19</v>
      </c>
      <c r="B2281" s="4">
        <v>63</v>
      </c>
      <c r="C2281" s="4">
        <v>45.62</v>
      </c>
    </row>
    <row r="2282" spans="1:3" x14ac:dyDescent="0.3">
      <c r="A2282" s="2" t="s">
        <v>6</v>
      </c>
      <c r="B2282" s="4">
        <v>53</v>
      </c>
      <c r="C2282" s="4">
        <v>44.2</v>
      </c>
    </row>
    <row r="2283" spans="1:3" x14ac:dyDescent="0.3">
      <c r="A2283" s="2" t="s">
        <v>36</v>
      </c>
      <c r="B2283" s="4">
        <v>55</v>
      </c>
      <c r="C2283" s="4">
        <v>40.78</v>
      </c>
    </row>
    <row r="2284" spans="1:3" x14ac:dyDescent="0.3">
      <c r="A2284" s="2" t="s">
        <v>3</v>
      </c>
      <c r="B2284" s="4">
        <v>50</v>
      </c>
      <c r="C2284" s="4">
        <v>43.61</v>
      </c>
    </row>
    <row r="2285" spans="1:3" x14ac:dyDescent="0.3">
      <c r="A2285" s="2" t="s">
        <v>26</v>
      </c>
      <c r="B2285" s="4">
        <v>77</v>
      </c>
      <c r="C2285" s="4">
        <v>66.849999999999994</v>
      </c>
    </row>
    <row r="2286" spans="1:3" x14ac:dyDescent="0.3">
      <c r="A2286" s="2" t="s">
        <v>7</v>
      </c>
      <c r="B2286" s="4">
        <v>75</v>
      </c>
      <c r="C2286" s="4">
        <v>64.12</v>
      </c>
    </row>
    <row r="2287" spans="1:3" x14ac:dyDescent="0.3">
      <c r="A2287" s="2" t="s">
        <v>13</v>
      </c>
      <c r="B2287" s="4">
        <v>50</v>
      </c>
      <c r="C2287" s="4">
        <v>38.03</v>
      </c>
    </row>
    <row r="2288" spans="1:3" x14ac:dyDescent="0.3">
      <c r="A2288" s="2" t="s">
        <v>25</v>
      </c>
      <c r="B2288" s="4">
        <v>60</v>
      </c>
      <c r="C2288" s="4">
        <v>39.19</v>
      </c>
    </row>
    <row r="2289" spans="1:3" x14ac:dyDescent="0.3">
      <c r="A2289" s="2" t="s">
        <v>9</v>
      </c>
      <c r="B2289" s="4">
        <v>78</v>
      </c>
      <c r="C2289" s="4">
        <v>61</v>
      </c>
    </row>
    <row r="2290" spans="1:3" x14ac:dyDescent="0.3">
      <c r="A2290" s="2" t="s">
        <v>8</v>
      </c>
      <c r="B2290" s="4">
        <v>62</v>
      </c>
      <c r="C2290" s="4">
        <v>40.42</v>
      </c>
    </row>
    <row r="2291" spans="1:3" x14ac:dyDescent="0.3">
      <c r="A2291" s="2" t="s">
        <v>37</v>
      </c>
      <c r="B2291" s="4">
        <v>45</v>
      </c>
      <c r="C2291" s="4">
        <v>32.79</v>
      </c>
    </row>
    <row r="2292" spans="1:3" x14ac:dyDescent="0.3">
      <c r="A2292" s="2" t="s">
        <v>39</v>
      </c>
      <c r="B2292" s="4">
        <v>61</v>
      </c>
      <c r="C2292" s="4">
        <v>44.54</v>
      </c>
    </row>
    <row r="2293" spans="1:3" x14ac:dyDescent="0.3">
      <c r="A2293" s="2" t="s">
        <v>3</v>
      </c>
      <c r="B2293" s="4">
        <v>70</v>
      </c>
      <c r="C2293" s="4">
        <v>62.58</v>
      </c>
    </row>
    <row r="2294" spans="1:3" x14ac:dyDescent="0.3">
      <c r="A2294" s="2" t="s">
        <v>6</v>
      </c>
      <c r="B2294" s="4">
        <v>70</v>
      </c>
      <c r="C2294" s="4">
        <v>59.42</v>
      </c>
    </row>
    <row r="2295" spans="1:3" x14ac:dyDescent="0.3">
      <c r="A2295" s="2" t="s">
        <v>3</v>
      </c>
      <c r="B2295" s="4">
        <v>55</v>
      </c>
      <c r="C2295" s="4">
        <v>48.35</v>
      </c>
    </row>
    <row r="2296" spans="1:3" x14ac:dyDescent="0.3">
      <c r="A2296" s="2" t="s">
        <v>45</v>
      </c>
      <c r="B2296" s="4">
        <v>65</v>
      </c>
      <c r="C2296" s="4">
        <v>52.55</v>
      </c>
    </row>
    <row r="2297" spans="1:3" x14ac:dyDescent="0.3">
      <c r="A2297" s="2" t="s">
        <v>45</v>
      </c>
      <c r="B2297" s="4">
        <v>82</v>
      </c>
      <c r="C2297" s="4">
        <v>72.53</v>
      </c>
    </row>
    <row r="2298" spans="1:3" x14ac:dyDescent="0.3">
      <c r="A2298" s="2" t="s">
        <v>37</v>
      </c>
      <c r="B2298" s="4">
        <v>45</v>
      </c>
      <c r="C2298" s="4">
        <v>32.79</v>
      </c>
    </row>
    <row r="2299" spans="1:3" x14ac:dyDescent="0.3">
      <c r="A2299" s="2" t="s">
        <v>11</v>
      </c>
      <c r="B2299" s="4">
        <v>54</v>
      </c>
      <c r="C2299" s="4">
        <v>42.44</v>
      </c>
    </row>
    <row r="2300" spans="1:3" x14ac:dyDescent="0.3">
      <c r="A2300" s="2" t="s">
        <v>2</v>
      </c>
      <c r="B2300" s="4">
        <v>67</v>
      </c>
      <c r="C2300" s="4">
        <v>51.09</v>
      </c>
    </row>
    <row r="2301" spans="1:3" x14ac:dyDescent="0.3">
      <c r="A2301" s="2" t="s">
        <v>17</v>
      </c>
      <c r="B2301" s="4">
        <v>62</v>
      </c>
      <c r="C2301" s="4">
        <v>60.4</v>
      </c>
    </row>
    <row r="2302" spans="1:3" x14ac:dyDescent="0.3">
      <c r="A2302" s="2" t="s">
        <v>15</v>
      </c>
      <c r="B2302" s="4">
        <v>69</v>
      </c>
      <c r="C2302" s="4">
        <v>55.29</v>
      </c>
    </row>
    <row r="2303" spans="1:3" x14ac:dyDescent="0.3">
      <c r="A2303" s="2" t="s">
        <v>38</v>
      </c>
      <c r="B2303" s="4">
        <v>60</v>
      </c>
      <c r="C2303" s="4">
        <v>44.38</v>
      </c>
    </row>
    <row r="2304" spans="1:3" x14ac:dyDescent="0.3">
      <c r="A2304" s="2" t="s">
        <v>14</v>
      </c>
      <c r="B2304" s="4">
        <v>74</v>
      </c>
      <c r="C2304" s="4">
        <v>61.29</v>
      </c>
    </row>
    <row r="2305" spans="1:3" x14ac:dyDescent="0.3">
      <c r="A2305" s="2" t="s">
        <v>15</v>
      </c>
      <c r="B2305" s="4">
        <v>69</v>
      </c>
      <c r="C2305" s="4">
        <v>55.29</v>
      </c>
    </row>
    <row r="2306" spans="1:3" x14ac:dyDescent="0.3">
      <c r="A2306" s="2" t="s">
        <v>44</v>
      </c>
      <c r="B2306" s="4">
        <v>78</v>
      </c>
      <c r="C2306" s="4">
        <v>65.88</v>
      </c>
    </row>
    <row r="2307" spans="1:3" x14ac:dyDescent="0.3">
      <c r="A2307" s="2" t="s">
        <v>2</v>
      </c>
      <c r="B2307" s="4">
        <v>78</v>
      </c>
      <c r="C2307" s="4">
        <v>68.239999999999995</v>
      </c>
    </row>
    <row r="2308" spans="1:3" x14ac:dyDescent="0.3">
      <c r="A2308" s="2" t="s">
        <v>28</v>
      </c>
      <c r="B2308" s="4">
        <v>56</v>
      </c>
      <c r="C2308" s="4">
        <v>39.1</v>
      </c>
    </row>
    <row r="2309" spans="1:3" x14ac:dyDescent="0.3">
      <c r="A2309" s="2" t="s">
        <v>23</v>
      </c>
      <c r="B2309" s="4">
        <v>61</v>
      </c>
      <c r="C2309" s="4">
        <v>47.77</v>
      </c>
    </row>
    <row r="2310" spans="1:3" x14ac:dyDescent="0.3">
      <c r="A2310" s="2" t="s">
        <v>32</v>
      </c>
      <c r="B2310" s="4">
        <v>50</v>
      </c>
      <c r="C2310" s="4">
        <v>40.82</v>
      </c>
    </row>
    <row r="2311" spans="1:3" x14ac:dyDescent="0.3">
      <c r="A2311" s="2" t="s">
        <v>34</v>
      </c>
      <c r="B2311" s="4">
        <v>65</v>
      </c>
      <c r="C2311" s="4">
        <v>49.26</v>
      </c>
    </row>
    <row r="2312" spans="1:3" x14ac:dyDescent="0.3">
      <c r="A2312" s="2" t="s">
        <v>15</v>
      </c>
      <c r="B2312" s="4">
        <v>72</v>
      </c>
      <c r="C2312" s="4">
        <v>59.1</v>
      </c>
    </row>
    <row r="2313" spans="1:3" x14ac:dyDescent="0.3">
      <c r="A2313" s="2" t="s">
        <v>16</v>
      </c>
      <c r="B2313" s="4">
        <v>55</v>
      </c>
      <c r="C2313" s="4">
        <v>39.46</v>
      </c>
    </row>
    <row r="2314" spans="1:3" x14ac:dyDescent="0.3">
      <c r="A2314" s="2" t="s">
        <v>2</v>
      </c>
      <c r="B2314" s="4">
        <v>66</v>
      </c>
      <c r="C2314" s="4">
        <v>49.53</v>
      </c>
    </row>
    <row r="2315" spans="1:3" x14ac:dyDescent="0.3">
      <c r="A2315" s="2" t="s">
        <v>1</v>
      </c>
      <c r="B2315" s="4">
        <v>75</v>
      </c>
      <c r="C2315" s="4">
        <v>63.03</v>
      </c>
    </row>
    <row r="2316" spans="1:3" x14ac:dyDescent="0.3">
      <c r="A2316" s="2" t="s">
        <v>39</v>
      </c>
      <c r="B2316" s="4">
        <v>78</v>
      </c>
      <c r="C2316" s="4">
        <v>57.16</v>
      </c>
    </row>
    <row r="2317" spans="1:3" x14ac:dyDescent="0.3">
      <c r="A2317" s="2" t="s">
        <v>14</v>
      </c>
      <c r="B2317" s="4">
        <v>72</v>
      </c>
      <c r="C2317" s="4">
        <v>58.34</v>
      </c>
    </row>
    <row r="2318" spans="1:3" x14ac:dyDescent="0.3">
      <c r="A2318" s="2" t="s">
        <v>44</v>
      </c>
      <c r="B2318" s="4">
        <v>61</v>
      </c>
      <c r="C2318" s="4">
        <v>37.76</v>
      </c>
    </row>
    <row r="2319" spans="1:3" x14ac:dyDescent="0.3">
      <c r="A2319" s="2" t="s">
        <v>42</v>
      </c>
      <c r="B2319" s="4">
        <v>71</v>
      </c>
      <c r="C2319" s="4">
        <v>58.7</v>
      </c>
    </row>
    <row r="2320" spans="1:3" x14ac:dyDescent="0.3">
      <c r="A2320" s="2" t="s">
        <v>14</v>
      </c>
      <c r="B2320" s="4">
        <v>70</v>
      </c>
      <c r="C2320" s="4">
        <v>55.39</v>
      </c>
    </row>
    <row r="2321" spans="1:3" x14ac:dyDescent="0.3">
      <c r="A2321" s="2" t="s">
        <v>15</v>
      </c>
      <c r="B2321" s="4">
        <v>67</v>
      </c>
      <c r="C2321" s="4">
        <v>52.75</v>
      </c>
    </row>
    <row r="2322" spans="1:3" x14ac:dyDescent="0.3">
      <c r="A2322" s="2" t="s">
        <v>45</v>
      </c>
      <c r="B2322" s="4">
        <v>70</v>
      </c>
      <c r="C2322" s="4">
        <v>58.43</v>
      </c>
    </row>
    <row r="2323" spans="1:3" x14ac:dyDescent="0.3">
      <c r="A2323" s="2" t="s">
        <v>29</v>
      </c>
      <c r="B2323" s="4">
        <v>64</v>
      </c>
      <c r="C2323" s="4">
        <v>44.26</v>
      </c>
    </row>
    <row r="2324" spans="1:3" x14ac:dyDescent="0.3">
      <c r="A2324" s="2" t="s">
        <v>14</v>
      </c>
      <c r="B2324" s="4">
        <v>64</v>
      </c>
      <c r="C2324" s="4">
        <v>46.53</v>
      </c>
    </row>
    <row r="2325" spans="1:3" x14ac:dyDescent="0.3">
      <c r="A2325" s="2" t="s">
        <v>12</v>
      </c>
      <c r="B2325" s="4">
        <v>63</v>
      </c>
      <c r="C2325" s="4">
        <v>55.43</v>
      </c>
    </row>
    <row r="2326" spans="1:3" x14ac:dyDescent="0.3">
      <c r="A2326" s="2" t="s">
        <v>24</v>
      </c>
      <c r="B2326" s="4">
        <v>66</v>
      </c>
      <c r="C2326" s="4">
        <v>50.94</v>
      </c>
    </row>
    <row r="2327" spans="1:3" x14ac:dyDescent="0.3">
      <c r="A2327" s="2" t="s">
        <v>28</v>
      </c>
      <c r="B2327" s="4">
        <v>60</v>
      </c>
      <c r="C2327" s="4">
        <v>45.46</v>
      </c>
    </row>
    <row r="2328" spans="1:3" x14ac:dyDescent="0.3">
      <c r="A2328" s="2" t="s">
        <v>4</v>
      </c>
      <c r="B2328" s="4">
        <v>55</v>
      </c>
      <c r="C2328" s="4">
        <v>36.9</v>
      </c>
    </row>
    <row r="2329" spans="1:3" x14ac:dyDescent="0.3">
      <c r="A2329" s="2" t="s">
        <v>11</v>
      </c>
      <c r="B2329" s="4">
        <v>53</v>
      </c>
      <c r="C2329" s="4">
        <v>41.3</v>
      </c>
    </row>
    <row r="2330" spans="1:3" x14ac:dyDescent="0.3">
      <c r="A2330" s="2" t="s">
        <v>34</v>
      </c>
      <c r="B2330" s="4">
        <v>63</v>
      </c>
      <c r="C2330" s="4">
        <v>45.66</v>
      </c>
    </row>
    <row r="2331" spans="1:3" x14ac:dyDescent="0.3">
      <c r="A2331" s="2" t="s">
        <v>17</v>
      </c>
      <c r="B2331" s="4">
        <v>56</v>
      </c>
      <c r="C2331" s="4">
        <v>50.45</v>
      </c>
    </row>
    <row r="2332" spans="1:3" x14ac:dyDescent="0.3">
      <c r="A2332" s="2" t="s">
        <v>29</v>
      </c>
      <c r="B2332" s="4">
        <v>66</v>
      </c>
      <c r="C2332" s="4">
        <v>46.86</v>
      </c>
    </row>
    <row r="2333" spans="1:3" x14ac:dyDescent="0.3">
      <c r="A2333" s="2" t="s">
        <v>39</v>
      </c>
      <c r="B2333" s="4">
        <v>70</v>
      </c>
      <c r="C2333" s="4">
        <v>51.22</v>
      </c>
    </row>
    <row r="2334" spans="1:3" x14ac:dyDescent="0.3">
      <c r="A2334" s="2" t="s">
        <v>39</v>
      </c>
      <c r="B2334" s="4">
        <v>72</v>
      </c>
      <c r="C2334" s="4">
        <v>52.7</v>
      </c>
    </row>
    <row r="2335" spans="1:3" x14ac:dyDescent="0.3">
      <c r="A2335" s="2" t="s">
        <v>36</v>
      </c>
      <c r="B2335" s="4">
        <v>60</v>
      </c>
      <c r="C2335" s="4">
        <v>46.74</v>
      </c>
    </row>
    <row r="2336" spans="1:3" x14ac:dyDescent="0.3">
      <c r="A2336" s="2" t="s">
        <v>9</v>
      </c>
      <c r="B2336" s="4">
        <v>69</v>
      </c>
      <c r="C2336" s="4">
        <v>51.04</v>
      </c>
    </row>
    <row r="2337" spans="1:3" x14ac:dyDescent="0.3">
      <c r="A2337" s="2" t="s">
        <v>37</v>
      </c>
      <c r="B2337" s="4">
        <v>55</v>
      </c>
      <c r="C2337" s="4">
        <v>44.73</v>
      </c>
    </row>
    <row r="2338" spans="1:3" x14ac:dyDescent="0.3">
      <c r="A2338" s="3" t="s">
        <v>28</v>
      </c>
      <c r="B2338" s="5">
        <v>68</v>
      </c>
      <c r="C2338" s="5">
        <v>58.18</v>
      </c>
    </row>
    <row r="2339" spans="1:3" x14ac:dyDescent="0.3">
      <c r="A2339" s="2" t="s">
        <v>4</v>
      </c>
      <c r="B2339" s="4">
        <v>79</v>
      </c>
      <c r="C2339" s="4">
        <v>60</v>
      </c>
    </row>
    <row r="2340" spans="1:3" x14ac:dyDescent="0.3">
      <c r="A2340" s="2" t="s">
        <v>32</v>
      </c>
      <c r="B2340" s="4">
        <v>52</v>
      </c>
      <c r="C2340" s="4">
        <v>50</v>
      </c>
    </row>
    <row r="2341" spans="1:3" x14ac:dyDescent="0.3">
      <c r="A2341" s="2" t="s">
        <v>11</v>
      </c>
      <c r="B2341" s="4">
        <v>71</v>
      </c>
      <c r="C2341" s="4">
        <v>61.75</v>
      </c>
    </row>
    <row r="2342" spans="1:3" x14ac:dyDescent="0.3">
      <c r="A2342" s="2" t="s">
        <v>15</v>
      </c>
      <c r="B2342" s="4">
        <v>76</v>
      </c>
      <c r="C2342" s="4">
        <v>64.17</v>
      </c>
    </row>
    <row r="2343" spans="1:3" x14ac:dyDescent="0.3">
      <c r="A2343" s="2" t="s">
        <v>36</v>
      </c>
      <c r="B2343" s="4">
        <v>58</v>
      </c>
      <c r="C2343" s="4">
        <v>44.36</v>
      </c>
    </row>
    <row r="2344" spans="1:3" x14ac:dyDescent="0.3">
      <c r="A2344" s="2" t="s">
        <v>37</v>
      </c>
      <c r="B2344" s="4">
        <v>60</v>
      </c>
      <c r="C2344" s="4">
        <v>50.69</v>
      </c>
    </row>
    <row r="2345" spans="1:3" x14ac:dyDescent="0.3">
      <c r="A2345" s="2" t="s">
        <v>12</v>
      </c>
      <c r="B2345" s="4">
        <v>52</v>
      </c>
      <c r="C2345" s="4">
        <v>42.32</v>
      </c>
    </row>
    <row r="2346" spans="1:3" x14ac:dyDescent="0.3">
      <c r="A2346" s="2" t="s">
        <v>45</v>
      </c>
      <c r="B2346" s="4">
        <v>69</v>
      </c>
      <c r="C2346" s="4">
        <v>57.25</v>
      </c>
    </row>
    <row r="2347" spans="1:3" x14ac:dyDescent="0.3">
      <c r="A2347" s="2" t="s">
        <v>19</v>
      </c>
      <c r="B2347" s="4">
        <v>67</v>
      </c>
      <c r="C2347" s="4">
        <v>51.15</v>
      </c>
    </row>
    <row r="2348" spans="1:3" x14ac:dyDescent="0.3">
      <c r="A2348" s="2" t="s">
        <v>13</v>
      </c>
      <c r="B2348" s="4">
        <v>60</v>
      </c>
      <c r="C2348" s="4">
        <v>53.02</v>
      </c>
    </row>
    <row r="2349" spans="1:3" x14ac:dyDescent="0.3">
      <c r="A2349" s="2" t="s">
        <v>18</v>
      </c>
      <c r="B2349" s="4">
        <v>57</v>
      </c>
      <c r="C2349" s="4">
        <v>43.01</v>
      </c>
    </row>
    <row r="2350" spans="1:3" x14ac:dyDescent="0.3">
      <c r="A2350" s="2" t="s">
        <v>29</v>
      </c>
      <c r="B2350" s="4">
        <v>74</v>
      </c>
      <c r="C2350" s="4">
        <v>57.26</v>
      </c>
    </row>
    <row r="2351" spans="1:3" x14ac:dyDescent="0.3">
      <c r="A2351" s="2" t="s">
        <v>3</v>
      </c>
      <c r="B2351" s="4">
        <v>50</v>
      </c>
      <c r="C2351" s="4">
        <v>43.61</v>
      </c>
    </row>
    <row r="2352" spans="1:3" x14ac:dyDescent="0.3">
      <c r="A2352" s="2" t="s">
        <v>36</v>
      </c>
      <c r="B2352" s="4">
        <v>68</v>
      </c>
      <c r="C2352" s="4">
        <v>56.27</v>
      </c>
    </row>
    <row r="2353" spans="1:3" x14ac:dyDescent="0.3">
      <c r="A2353" s="2" t="s">
        <v>11</v>
      </c>
      <c r="B2353" s="4">
        <v>58</v>
      </c>
      <c r="C2353" s="4">
        <v>46.98</v>
      </c>
    </row>
    <row r="2354" spans="1:3" x14ac:dyDescent="0.3">
      <c r="A2354" s="2" t="s">
        <v>14</v>
      </c>
      <c r="B2354" s="4">
        <v>58</v>
      </c>
      <c r="C2354" s="4">
        <v>37.68</v>
      </c>
    </row>
    <row r="2355" spans="1:3" x14ac:dyDescent="0.3">
      <c r="A2355" s="2" t="s">
        <v>26</v>
      </c>
      <c r="B2355" s="4">
        <v>63</v>
      </c>
      <c r="C2355" s="4">
        <v>45.98</v>
      </c>
    </row>
    <row r="2356" spans="1:3" x14ac:dyDescent="0.3">
      <c r="A2356" s="2" t="s">
        <v>39</v>
      </c>
      <c r="B2356" s="4">
        <v>52</v>
      </c>
      <c r="C2356" s="4">
        <v>37.86</v>
      </c>
    </row>
    <row r="2357" spans="1:3" x14ac:dyDescent="0.3">
      <c r="A2357" s="2" t="s">
        <v>1</v>
      </c>
      <c r="B2357" s="4">
        <v>62</v>
      </c>
      <c r="C2357" s="4">
        <v>43.36</v>
      </c>
    </row>
    <row r="2358" spans="1:3" x14ac:dyDescent="0.3">
      <c r="A2358" s="2" t="s">
        <v>36</v>
      </c>
      <c r="B2358" s="4">
        <v>78</v>
      </c>
      <c r="C2358" s="4">
        <v>68.180000000000007</v>
      </c>
    </row>
    <row r="2359" spans="1:3" x14ac:dyDescent="0.3">
      <c r="A2359" s="2" t="s">
        <v>34</v>
      </c>
      <c r="B2359" s="4">
        <v>64</v>
      </c>
      <c r="C2359" s="4">
        <v>47.46</v>
      </c>
    </row>
    <row r="2360" spans="1:3" x14ac:dyDescent="0.3">
      <c r="A2360" s="2" t="s">
        <v>34</v>
      </c>
      <c r="B2360" s="4">
        <v>64</v>
      </c>
      <c r="C2360" s="4">
        <v>47.46</v>
      </c>
    </row>
    <row r="2361" spans="1:3" x14ac:dyDescent="0.3">
      <c r="A2361" s="2" t="s">
        <v>7</v>
      </c>
      <c r="B2361" s="4">
        <v>55</v>
      </c>
      <c r="C2361" s="4">
        <v>43.93</v>
      </c>
    </row>
    <row r="2362" spans="1:3" x14ac:dyDescent="0.3">
      <c r="A2362" s="2" t="s">
        <v>3</v>
      </c>
      <c r="B2362" s="4">
        <v>48</v>
      </c>
      <c r="C2362" s="4">
        <v>41.71</v>
      </c>
    </row>
    <row r="2363" spans="1:3" x14ac:dyDescent="0.3">
      <c r="A2363" s="2" t="s">
        <v>28</v>
      </c>
      <c r="B2363" s="4">
        <v>61</v>
      </c>
      <c r="C2363" s="4">
        <v>47.05</v>
      </c>
    </row>
    <row r="2364" spans="1:3" x14ac:dyDescent="0.3">
      <c r="A2364" s="2" t="s">
        <v>36</v>
      </c>
      <c r="B2364" s="4">
        <v>54</v>
      </c>
      <c r="C2364" s="4">
        <v>39.590000000000003</v>
      </c>
    </row>
    <row r="2365" spans="1:3" x14ac:dyDescent="0.3">
      <c r="A2365" s="2" t="s">
        <v>29</v>
      </c>
      <c r="B2365" s="4">
        <v>68</v>
      </c>
      <c r="C2365" s="4">
        <v>49.46</v>
      </c>
    </row>
    <row r="2366" spans="1:3" x14ac:dyDescent="0.3">
      <c r="A2366" s="2" t="s">
        <v>29</v>
      </c>
      <c r="B2366" s="4">
        <v>70</v>
      </c>
      <c r="C2366" s="4">
        <v>52.06</v>
      </c>
    </row>
    <row r="2367" spans="1:3" x14ac:dyDescent="0.3">
      <c r="A2367" s="2" t="s">
        <v>4</v>
      </c>
      <c r="B2367" s="4">
        <v>63</v>
      </c>
      <c r="C2367" s="4">
        <v>48.43</v>
      </c>
    </row>
    <row r="2368" spans="1:3" x14ac:dyDescent="0.3">
      <c r="A2368" s="2" t="s">
        <v>14</v>
      </c>
      <c r="B2368" s="4">
        <v>60</v>
      </c>
      <c r="C2368" s="4">
        <v>40.630000000000003</v>
      </c>
    </row>
    <row r="2369" spans="1:3" x14ac:dyDescent="0.3">
      <c r="A2369" s="2" t="s">
        <v>4</v>
      </c>
      <c r="B2369" s="4">
        <v>62</v>
      </c>
      <c r="C2369" s="4">
        <v>46.99</v>
      </c>
    </row>
    <row r="2370" spans="1:3" x14ac:dyDescent="0.3">
      <c r="A2370" s="2" t="s">
        <v>45</v>
      </c>
      <c r="B2370" s="4">
        <v>55</v>
      </c>
      <c r="C2370" s="4">
        <v>40.799999999999997</v>
      </c>
    </row>
    <row r="2371" spans="1:3" x14ac:dyDescent="0.3">
      <c r="A2371" s="2" t="s">
        <v>25</v>
      </c>
      <c r="B2371" s="4">
        <v>77</v>
      </c>
      <c r="C2371" s="4">
        <v>67.430000000000007</v>
      </c>
    </row>
    <row r="2372" spans="1:3" x14ac:dyDescent="0.3">
      <c r="A2372" s="2" t="s">
        <v>15</v>
      </c>
      <c r="B2372" s="4">
        <v>64</v>
      </c>
      <c r="C2372" s="4">
        <v>48.95</v>
      </c>
    </row>
    <row r="2373" spans="1:3" x14ac:dyDescent="0.3">
      <c r="A2373" s="2" t="s">
        <v>12</v>
      </c>
      <c r="B2373" s="4">
        <v>51</v>
      </c>
      <c r="C2373" s="4">
        <v>41.13</v>
      </c>
    </row>
    <row r="2374" spans="1:3" x14ac:dyDescent="0.3">
      <c r="A2374" s="2" t="s">
        <v>29</v>
      </c>
      <c r="B2374" s="4">
        <v>62</v>
      </c>
      <c r="C2374" s="4">
        <v>41.66</v>
      </c>
    </row>
    <row r="2375" spans="1:3" x14ac:dyDescent="0.3">
      <c r="A2375" s="2" t="s">
        <v>14</v>
      </c>
      <c r="B2375" s="4">
        <v>68</v>
      </c>
      <c r="C2375" s="4">
        <v>52.44</v>
      </c>
    </row>
    <row r="2376" spans="1:3" x14ac:dyDescent="0.3">
      <c r="A2376" s="2" t="s">
        <v>29</v>
      </c>
      <c r="B2376" s="4">
        <v>76</v>
      </c>
      <c r="C2376" s="4">
        <v>40</v>
      </c>
    </row>
    <row r="2377" spans="1:3" x14ac:dyDescent="0.3">
      <c r="A2377" s="2" t="s">
        <v>45</v>
      </c>
      <c r="B2377" s="4">
        <v>59</v>
      </c>
      <c r="C2377" s="4">
        <v>45.5</v>
      </c>
    </row>
    <row r="2378" spans="1:3" x14ac:dyDescent="0.3">
      <c r="A2378" s="2" t="s">
        <v>20</v>
      </c>
      <c r="B2378" s="4">
        <v>57</v>
      </c>
      <c r="C2378" s="4">
        <v>46.44</v>
      </c>
    </row>
    <row r="2379" spans="1:3" x14ac:dyDescent="0.3">
      <c r="A2379" s="2" t="s">
        <v>11</v>
      </c>
      <c r="B2379" s="4">
        <v>50</v>
      </c>
      <c r="C2379" s="4">
        <v>37.9</v>
      </c>
    </row>
    <row r="2380" spans="1:3" x14ac:dyDescent="0.3">
      <c r="A2380" s="2" t="s">
        <v>2</v>
      </c>
      <c r="B2380" s="4">
        <v>65</v>
      </c>
      <c r="C2380" s="4">
        <v>47.97</v>
      </c>
    </row>
    <row r="2381" spans="1:3" x14ac:dyDescent="0.3">
      <c r="A2381" s="2" t="s">
        <v>15</v>
      </c>
      <c r="B2381" s="4">
        <v>56</v>
      </c>
      <c r="C2381" s="4">
        <v>38.799999999999997</v>
      </c>
    </row>
    <row r="2382" spans="1:3" x14ac:dyDescent="0.3">
      <c r="A2382" s="2" t="s">
        <v>3</v>
      </c>
      <c r="B2382" s="4">
        <v>49</v>
      </c>
      <c r="C2382" s="4">
        <v>42.66</v>
      </c>
    </row>
    <row r="2383" spans="1:3" x14ac:dyDescent="0.3">
      <c r="A2383" s="2" t="s">
        <v>16</v>
      </c>
      <c r="B2383" s="4">
        <v>62</v>
      </c>
      <c r="C2383" s="4">
        <v>46.22</v>
      </c>
    </row>
    <row r="2384" spans="1:3" x14ac:dyDescent="0.3">
      <c r="A2384" s="2" t="s">
        <v>37</v>
      </c>
      <c r="B2384" s="4">
        <v>50</v>
      </c>
      <c r="C2384" s="4">
        <v>38.76</v>
      </c>
    </row>
    <row r="2385" spans="1:3" x14ac:dyDescent="0.3">
      <c r="A2385" s="2" t="s">
        <v>20</v>
      </c>
      <c r="B2385" s="4">
        <v>81</v>
      </c>
      <c r="C2385" s="4">
        <v>50</v>
      </c>
    </row>
    <row r="2386" spans="1:3" x14ac:dyDescent="0.3">
      <c r="A2386" s="2" t="s">
        <v>16</v>
      </c>
      <c r="B2386" s="4">
        <v>82</v>
      </c>
      <c r="C2386" s="4">
        <v>65.53</v>
      </c>
    </row>
    <row r="2387" spans="1:3" x14ac:dyDescent="0.3">
      <c r="A2387" s="2" t="s">
        <v>40</v>
      </c>
      <c r="B2387" s="4">
        <v>55</v>
      </c>
      <c r="C2387" s="4">
        <v>43.37</v>
      </c>
    </row>
    <row r="2388" spans="1:3" x14ac:dyDescent="0.3">
      <c r="A2388" s="2" t="s">
        <v>34</v>
      </c>
      <c r="B2388" s="4">
        <v>60</v>
      </c>
      <c r="C2388" s="4">
        <v>40.270000000000003</v>
      </c>
    </row>
    <row r="2389" spans="1:3" x14ac:dyDescent="0.3">
      <c r="A2389" s="3" t="s">
        <v>41</v>
      </c>
      <c r="B2389" s="5">
        <v>79</v>
      </c>
      <c r="C2389" s="5">
        <v>63.98</v>
      </c>
    </row>
    <row r="2390" spans="1:3" x14ac:dyDescent="0.3">
      <c r="A2390" s="2" t="s">
        <v>29</v>
      </c>
      <c r="B2390" s="4">
        <v>58</v>
      </c>
      <c r="C2390" s="4">
        <v>36.46</v>
      </c>
    </row>
    <row r="2391" spans="1:3" x14ac:dyDescent="0.3">
      <c r="A2391" s="2" t="s">
        <v>39</v>
      </c>
      <c r="B2391" s="4">
        <v>81</v>
      </c>
      <c r="C2391" s="4">
        <v>59.38</v>
      </c>
    </row>
    <row r="2392" spans="1:3" x14ac:dyDescent="0.3">
      <c r="A2392" s="2" t="s">
        <v>29</v>
      </c>
      <c r="B2392" s="4">
        <v>72</v>
      </c>
      <c r="C2392" s="4">
        <v>54.66</v>
      </c>
    </row>
    <row r="2393" spans="1:3" x14ac:dyDescent="0.3">
      <c r="A2393" s="2" t="s">
        <v>10</v>
      </c>
      <c r="B2393" s="4">
        <v>67</v>
      </c>
      <c r="C2393" s="4">
        <v>57.34</v>
      </c>
    </row>
    <row r="2394" spans="1:3" x14ac:dyDescent="0.3">
      <c r="A2394" s="2" t="s">
        <v>8</v>
      </c>
      <c r="B2394" s="4">
        <v>70</v>
      </c>
      <c r="C2394" s="4">
        <v>55.45</v>
      </c>
    </row>
    <row r="2395" spans="1:3" x14ac:dyDescent="0.3">
      <c r="A2395" s="2" t="s">
        <v>41</v>
      </c>
      <c r="B2395" s="4">
        <v>61</v>
      </c>
      <c r="C2395" s="4">
        <v>42.63</v>
      </c>
    </row>
    <row r="2396" spans="1:3" x14ac:dyDescent="0.3">
      <c r="A2396" s="2" t="s">
        <v>34</v>
      </c>
      <c r="B2396" s="4">
        <v>65</v>
      </c>
      <c r="C2396" s="4">
        <v>49.26</v>
      </c>
    </row>
    <row r="2397" spans="1:3" x14ac:dyDescent="0.3">
      <c r="A2397" s="2" t="s">
        <v>45</v>
      </c>
      <c r="B2397" s="4">
        <v>73</v>
      </c>
      <c r="C2397" s="4">
        <v>61.95</v>
      </c>
    </row>
    <row r="2398" spans="1:3" x14ac:dyDescent="0.3">
      <c r="A2398" s="2" t="s">
        <v>6</v>
      </c>
      <c r="B2398" s="4">
        <v>48</v>
      </c>
      <c r="C2398" s="4">
        <v>39.729999999999997</v>
      </c>
    </row>
    <row r="2399" spans="1:3" x14ac:dyDescent="0.3">
      <c r="A2399" s="2" t="s">
        <v>36</v>
      </c>
      <c r="B2399" s="4">
        <v>62</v>
      </c>
      <c r="C2399" s="4">
        <v>49.12</v>
      </c>
    </row>
    <row r="2400" spans="1:3" x14ac:dyDescent="0.3">
      <c r="A2400" s="2" t="s">
        <v>18</v>
      </c>
      <c r="B2400" s="4">
        <v>56</v>
      </c>
      <c r="C2400" s="4">
        <v>41.72</v>
      </c>
    </row>
    <row r="2401" spans="1:3" x14ac:dyDescent="0.3">
      <c r="A2401" s="2" t="s">
        <v>24</v>
      </c>
      <c r="B2401" s="4">
        <v>62</v>
      </c>
      <c r="C2401" s="4">
        <v>46.04</v>
      </c>
    </row>
    <row r="2402" spans="1:3" x14ac:dyDescent="0.3">
      <c r="A2402" s="2" t="s">
        <v>3</v>
      </c>
      <c r="B2402" s="4">
        <v>54</v>
      </c>
      <c r="C2402" s="4">
        <v>47.4</v>
      </c>
    </row>
    <row r="2403" spans="1:3" x14ac:dyDescent="0.3">
      <c r="A2403" s="2" t="s">
        <v>4</v>
      </c>
      <c r="B2403" s="4">
        <v>59</v>
      </c>
      <c r="C2403" s="4">
        <v>42.67</v>
      </c>
    </row>
    <row r="2404" spans="1:3" x14ac:dyDescent="0.3">
      <c r="A2404" s="2" t="s">
        <v>31</v>
      </c>
      <c r="B2404" s="4">
        <v>70</v>
      </c>
      <c r="C2404" s="4">
        <v>57.05</v>
      </c>
    </row>
    <row r="2405" spans="1:3" x14ac:dyDescent="0.3">
      <c r="A2405" s="2" t="s">
        <v>12</v>
      </c>
      <c r="B2405" s="4">
        <v>62</v>
      </c>
      <c r="C2405" s="4">
        <v>54.24</v>
      </c>
    </row>
    <row r="2406" spans="1:3" x14ac:dyDescent="0.3">
      <c r="A2406" s="2" t="s">
        <v>29</v>
      </c>
      <c r="B2406" s="4">
        <v>72</v>
      </c>
      <c r="C2406" s="4">
        <v>54.66</v>
      </c>
    </row>
    <row r="2407" spans="1:3" x14ac:dyDescent="0.3">
      <c r="A2407" s="2" t="s">
        <v>41</v>
      </c>
      <c r="B2407" s="4">
        <v>62</v>
      </c>
      <c r="C2407" s="4">
        <v>43.82</v>
      </c>
    </row>
    <row r="2408" spans="1:3" x14ac:dyDescent="0.3">
      <c r="A2408" s="2" t="s">
        <v>42</v>
      </c>
      <c r="B2408" s="4">
        <v>59</v>
      </c>
      <c r="C2408" s="4">
        <v>33.68</v>
      </c>
    </row>
    <row r="2409" spans="1:3" x14ac:dyDescent="0.3">
      <c r="A2409" s="2" t="s">
        <v>8</v>
      </c>
      <c r="B2409" s="4">
        <v>68</v>
      </c>
      <c r="C2409" s="4">
        <v>51.69</v>
      </c>
    </row>
    <row r="2410" spans="1:3" x14ac:dyDescent="0.3">
      <c r="A2410" s="2" t="s">
        <v>20</v>
      </c>
      <c r="B2410" s="4">
        <v>58</v>
      </c>
      <c r="C2410" s="4">
        <v>47.29</v>
      </c>
    </row>
    <row r="2411" spans="1:3" x14ac:dyDescent="0.3">
      <c r="A2411" s="2" t="s">
        <v>7</v>
      </c>
      <c r="B2411" s="4">
        <v>60</v>
      </c>
      <c r="C2411" s="4">
        <v>48.98</v>
      </c>
    </row>
    <row r="2412" spans="1:3" x14ac:dyDescent="0.3">
      <c r="A2412" s="2" t="s">
        <v>27</v>
      </c>
      <c r="B2412" s="4">
        <v>62</v>
      </c>
      <c r="C2412" s="4">
        <v>37.950000000000003</v>
      </c>
    </row>
    <row r="2413" spans="1:3" x14ac:dyDescent="0.3">
      <c r="A2413" s="2" t="s">
        <v>34</v>
      </c>
      <c r="B2413" s="4">
        <v>60</v>
      </c>
      <c r="C2413" s="4">
        <v>40.270000000000003</v>
      </c>
    </row>
    <row r="2414" spans="1:3" x14ac:dyDescent="0.3">
      <c r="A2414" s="2" t="s">
        <v>29</v>
      </c>
      <c r="B2414" s="4">
        <v>65</v>
      </c>
      <c r="C2414" s="4">
        <v>45.56</v>
      </c>
    </row>
    <row r="2415" spans="1:3" x14ac:dyDescent="0.3">
      <c r="A2415" s="2" t="s">
        <v>36</v>
      </c>
      <c r="B2415" s="4">
        <v>55</v>
      </c>
      <c r="C2415" s="4">
        <v>40.78</v>
      </c>
    </row>
    <row r="2416" spans="1:3" x14ac:dyDescent="0.3">
      <c r="A2416" s="2" t="s">
        <v>40</v>
      </c>
      <c r="B2416" s="4">
        <v>61</v>
      </c>
      <c r="C2416" s="4">
        <v>50.98</v>
      </c>
    </row>
    <row r="2417" spans="1:3" x14ac:dyDescent="0.3">
      <c r="A2417" s="2" t="s">
        <v>41</v>
      </c>
      <c r="B2417" s="4">
        <v>68</v>
      </c>
      <c r="C2417" s="4">
        <v>50.93</v>
      </c>
    </row>
    <row r="2418" spans="1:3" x14ac:dyDescent="0.3">
      <c r="A2418" s="2" t="s">
        <v>12</v>
      </c>
      <c r="B2418" s="4">
        <v>65</v>
      </c>
      <c r="C2418" s="4">
        <v>57.81</v>
      </c>
    </row>
    <row r="2419" spans="1:3" x14ac:dyDescent="0.3">
      <c r="A2419" s="2" t="s">
        <v>24</v>
      </c>
      <c r="B2419" s="4">
        <v>73</v>
      </c>
      <c r="C2419" s="4">
        <v>49.52</v>
      </c>
    </row>
    <row r="2420" spans="1:3" x14ac:dyDescent="0.3">
      <c r="A2420" s="2" t="s">
        <v>11</v>
      </c>
      <c r="B2420" s="4">
        <v>70</v>
      </c>
      <c r="C2420" s="4">
        <v>60.61</v>
      </c>
    </row>
    <row r="2421" spans="1:3" x14ac:dyDescent="0.3">
      <c r="A2421" s="2" t="s">
        <v>5</v>
      </c>
      <c r="B2421" s="4">
        <v>58</v>
      </c>
      <c r="C2421" s="4">
        <v>39.590000000000003</v>
      </c>
    </row>
    <row r="2422" spans="1:3" x14ac:dyDescent="0.3">
      <c r="A2422" s="2" t="s">
        <v>8</v>
      </c>
      <c r="B2422" s="4">
        <v>65</v>
      </c>
      <c r="C2422" s="4">
        <v>46.06</v>
      </c>
    </row>
    <row r="2423" spans="1:3" x14ac:dyDescent="0.3">
      <c r="A2423" s="2" t="s">
        <v>25</v>
      </c>
      <c r="B2423" s="4">
        <v>70</v>
      </c>
      <c r="C2423" s="4">
        <v>55.8</v>
      </c>
    </row>
    <row r="2424" spans="1:3" x14ac:dyDescent="0.3">
      <c r="A2424" s="2" t="s">
        <v>23</v>
      </c>
      <c r="B2424" s="4">
        <v>58</v>
      </c>
      <c r="C2424" s="4">
        <v>44.37</v>
      </c>
    </row>
    <row r="2425" spans="1:3" x14ac:dyDescent="0.3">
      <c r="A2425" s="2" t="s">
        <v>25</v>
      </c>
      <c r="B2425" s="4">
        <v>65</v>
      </c>
      <c r="C2425" s="4">
        <v>47.5</v>
      </c>
    </row>
    <row r="2426" spans="1:3" x14ac:dyDescent="0.3">
      <c r="A2426" s="2" t="s">
        <v>39</v>
      </c>
      <c r="B2426" s="4">
        <v>70</v>
      </c>
      <c r="C2426" s="4">
        <v>51.22</v>
      </c>
    </row>
    <row r="2427" spans="1:3" x14ac:dyDescent="0.3">
      <c r="A2427" s="2" t="s">
        <v>42</v>
      </c>
      <c r="B2427" s="4">
        <v>72</v>
      </c>
      <c r="C2427" s="4">
        <v>60.78</v>
      </c>
    </row>
    <row r="2428" spans="1:3" x14ac:dyDescent="0.3">
      <c r="A2428" s="2" t="s">
        <v>11</v>
      </c>
      <c r="B2428" s="4">
        <v>50</v>
      </c>
      <c r="C2428" s="4">
        <v>37.9</v>
      </c>
    </row>
    <row r="2429" spans="1:3" x14ac:dyDescent="0.3">
      <c r="A2429" s="2" t="s">
        <v>25</v>
      </c>
      <c r="B2429" s="4">
        <v>70</v>
      </c>
      <c r="C2429" s="4">
        <v>55.8</v>
      </c>
    </row>
    <row r="2430" spans="1:3" x14ac:dyDescent="0.3">
      <c r="A2430" s="2" t="s">
        <v>20</v>
      </c>
      <c r="B2430" s="4">
        <v>47</v>
      </c>
      <c r="C2430" s="4">
        <v>37.93</v>
      </c>
    </row>
    <row r="2431" spans="1:3" x14ac:dyDescent="0.3">
      <c r="A2431" s="2" t="s">
        <v>27</v>
      </c>
      <c r="B2431" s="4">
        <v>66</v>
      </c>
      <c r="C2431" s="4">
        <v>43.45</v>
      </c>
    </row>
    <row r="2432" spans="1:3" x14ac:dyDescent="0.3">
      <c r="A2432" s="2" t="s">
        <v>4</v>
      </c>
      <c r="B2432" s="4">
        <v>57</v>
      </c>
      <c r="C2432" s="4">
        <v>39.78</v>
      </c>
    </row>
    <row r="2433" spans="1:3" x14ac:dyDescent="0.3">
      <c r="A2433" s="2" t="s">
        <v>35</v>
      </c>
      <c r="B2433" s="4">
        <v>50</v>
      </c>
      <c r="C2433" s="4">
        <v>30.55</v>
      </c>
    </row>
    <row r="2434" spans="1:3" x14ac:dyDescent="0.3">
      <c r="A2434" s="2" t="s">
        <v>17</v>
      </c>
      <c r="B2434" s="4">
        <v>58</v>
      </c>
      <c r="C2434" s="4">
        <v>53.77</v>
      </c>
    </row>
    <row r="2435" spans="1:3" x14ac:dyDescent="0.3">
      <c r="A2435" s="2" t="s">
        <v>38</v>
      </c>
      <c r="B2435" s="4">
        <v>68</v>
      </c>
      <c r="C2435" s="4">
        <v>53.5</v>
      </c>
    </row>
    <row r="2436" spans="1:3" x14ac:dyDescent="0.3">
      <c r="A2436" s="2" t="s">
        <v>42</v>
      </c>
      <c r="B2436" s="4">
        <v>58</v>
      </c>
      <c r="C2436" s="4">
        <v>31.59</v>
      </c>
    </row>
    <row r="2437" spans="1:3" x14ac:dyDescent="0.3">
      <c r="A2437" s="2" t="s">
        <v>38</v>
      </c>
      <c r="B2437" s="4">
        <v>77</v>
      </c>
      <c r="C2437" s="4">
        <v>63.75</v>
      </c>
    </row>
    <row r="2438" spans="1:3" x14ac:dyDescent="0.3">
      <c r="A2438" s="2" t="s">
        <v>6</v>
      </c>
      <c r="B2438" s="4">
        <v>73</v>
      </c>
      <c r="C2438" s="4">
        <v>62.1</v>
      </c>
    </row>
    <row r="2439" spans="1:3" x14ac:dyDescent="0.3">
      <c r="A2439" s="2" t="s">
        <v>3</v>
      </c>
      <c r="B2439" s="4">
        <v>43</v>
      </c>
      <c r="C2439" s="4">
        <v>50</v>
      </c>
    </row>
    <row r="2440" spans="1:3" x14ac:dyDescent="0.3">
      <c r="A2440" s="2" t="s">
        <v>26</v>
      </c>
      <c r="B2440" s="4">
        <v>73</v>
      </c>
      <c r="C2440" s="4">
        <v>55</v>
      </c>
    </row>
    <row r="2441" spans="1:3" x14ac:dyDescent="0.3">
      <c r="A2441" s="2" t="s">
        <v>36</v>
      </c>
      <c r="B2441" s="4">
        <v>62</v>
      </c>
      <c r="C2441" s="4">
        <v>49.12</v>
      </c>
    </row>
    <row r="2442" spans="1:3" x14ac:dyDescent="0.3">
      <c r="A2442" s="2" t="s">
        <v>38</v>
      </c>
      <c r="B2442" s="4">
        <v>65</v>
      </c>
      <c r="C2442" s="4">
        <v>50.08</v>
      </c>
    </row>
    <row r="2443" spans="1:3" x14ac:dyDescent="0.3">
      <c r="A2443" s="2" t="s">
        <v>28</v>
      </c>
      <c r="B2443" s="4">
        <v>61</v>
      </c>
      <c r="C2443" s="4">
        <v>47.05</v>
      </c>
    </row>
    <row r="2444" spans="1:3" x14ac:dyDescent="0.3">
      <c r="A2444" s="2" t="s">
        <v>41</v>
      </c>
      <c r="B2444" s="4">
        <v>62</v>
      </c>
      <c r="C2444" s="4">
        <v>43.82</v>
      </c>
    </row>
    <row r="2445" spans="1:3" x14ac:dyDescent="0.3">
      <c r="A2445" s="2" t="s">
        <v>12</v>
      </c>
      <c r="B2445" s="4">
        <v>67</v>
      </c>
      <c r="C2445" s="4">
        <v>60.2</v>
      </c>
    </row>
    <row r="2446" spans="1:3" x14ac:dyDescent="0.3">
      <c r="A2446" s="2" t="s">
        <v>37</v>
      </c>
      <c r="B2446" s="4">
        <v>60</v>
      </c>
      <c r="C2446" s="4">
        <v>50.69</v>
      </c>
    </row>
    <row r="2447" spans="1:3" x14ac:dyDescent="0.3">
      <c r="A2447" s="2" t="s">
        <v>19</v>
      </c>
      <c r="B2447" s="4">
        <v>68</v>
      </c>
      <c r="C2447" s="4">
        <v>52.53</v>
      </c>
    </row>
    <row r="2448" spans="1:3" x14ac:dyDescent="0.3">
      <c r="A2448" s="2" t="s">
        <v>20</v>
      </c>
      <c r="B2448" s="4">
        <v>58</v>
      </c>
      <c r="C2448" s="4">
        <v>47.29</v>
      </c>
    </row>
    <row r="2449" spans="1:3" x14ac:dyDescent="0.3">
      <c r="A2449" s="2" t="s">
        <v>6</v>
      </c>
      <c r="B2449" s="4">
        <v>60</v>
      </c>
      <c r="C2449" s="4">
        <v>50.47</v>
      </c>
    </row>
    <row r="2450" spans="1:3" x14ac:dyDescent="0.3">
      <c r="A2450" s="2" t="s">
        <v>38</v>
      </c>
      <c r="B2450" s="4">
        <v>72</v>
      </c>
      <c r="C2450" s="4">
        <v>58.06</v>
      </c>
    </row>
    <row r="2451" spans="1:3" x14ac:dyDescent="0.3">
      <c r="A2451" s="2" t="s">
        <v>44</v>
      </c>
      <c r="B2451" s="4">
        <v>67</v>
      </c>
      <c r="C2451" s="4">
        <v>47.68</v>
      </c>
    </row>
    <row r="2452" spans="1:3" x14ac:dyDescent="0.3">
      <c r="A2452" s="2" t="s">
        <v>31</v>
      </c>
      <c r="B2452" s="4">
        <v>60</v>
      </c>
      <c r="C2452" s="4">
        <v>40.44</v>
      </c>
    </row>
    <row r="2453" spans="1:3" x14ac:dyDescent="0.3">
      <c r="A2453" s="2" t="s">
        <v>30</v>
      </c>
      <c r="B2453" s="4">
        <v>58</v>
      </c>
      <c r="C2453" s="4">
        <v>40.58</v>
      </c>
    </row>
    <row r="2454" spans="1:3" x14ac:dyDescent="0.3">
      <c r="A2454" s="2" t="s">
        <v>27</v>
      </c>
      <c r="B2454" s="4">
        <v>70</v>
      </c>
      <c r="C2454" s="4">
        <v>48.96</v>
      </c>
    </row>
    <row r="2455" spans="1:3" x14ac:dyDescent="0.3">
      <c r="A2455" s="2" t="s">
        <v>16</v>
      </c>
      <c r="B2455" s="4">
        <v>63</v>
      </c>
      <c r="C2455" s="4">
        <v>47.19</v>
      </c>
    </row>
    <row r="2456" spans="1:3" x14ac:dyDescent="0.3">
      <c r="A2456" s="2" t="s">
        <v>14</v>
      </c>
      <c r="B2456" s="4">
        <v>56</v>
      </c>
      <c r="C2456" s="4">
        <v>34.729999999999997</v>
      </c>
    </row>
    <row r="2457" spans="1:3" x14ac:dyDescent="0.3">
      <c r="A2457" s="2" t="s">
        <v>29</v>
      </c>
      <c r="B2457" s="4">
        <v>75</v>
      </c>
      <c r="C2457" s="4">
        <v>58.57</v>
      </c>
    </row>
    <row r="2458" spans="1:3" x14ac:dyDescent="0.3">
      <c r="A2458" s="3" t="s">
        <v>17</v>
      </c>
      <c r="B2458" s="5">
        <v>58</v>
      </c>
      <c r="C2458" s="5">
        <v>53.77</v>
      </c>
    </row>
    <row r="2459" spans="1:3" x14ac:dyDescent="0.3">
      <c r="A2459" s="2" t="s">
        <v>19</v>
      </c>
      <c r="B2459" s="4">
        <v>67</v>
      </c>
      <c r="C2459" s="4">
        <v>51.15</v>
      </c>
    </row>
    <row r="2460" spans="1:3" x14ac:dyDescent="0.3">
      <c r="A2460" s="2" t="s">
        <v>19</v>
      </c>
      <c r="B2460" s="4">
        <v>58</v>
      </c>
      <c r="C2460" s="4">
        <v>38.71</v>
      </c>
    </row>
    <row r="2461" spans="1:3" x14ac:dyDescent="0.3">
      <c r="A2461" s="2" t="s">
        <v>44</v>
      </c>
      <c r="B2461" s="4">
        <v>57</v>
      </c>
      <c r="C2461" s="4">
        <v>31.14</v>
      </c>
    </row>
    <row r="2462" spans="1:3" x14ac:dyDescent="0.3">
      <c r="A2462" s="2" t="s">
        <v>33</v>
      </c>
      <c r="B2462" s="4">
        <v>74</v>
      </c>
      <c r="C2462" s="4">
        <v>57</v>
      </c>
    </row>
    <row r="2463" spans="1:3" x14ac:dyDescent="0.3">
      <c r="A2463" s="2" t="s">
        <v>28</v>
      </c>
      <c r="B2463" s="4">
        <v>62</v>
      </c>
      <c r="C2463" s="4">
        <v>48.64</v>
      </c>
    </row>
    <row r="2464" spans="1:3" x14ac:dyDescent="0.3">
      <c r="A2464" s="2" t="s">
        <v>29</v>
      </c>
      <c r="B2464" s="4">
        <v>81</v>
      </c>
      <c r="C2464" s="4">
        <v>66.37</v>
      </c>
    </row>
    <row r="2465" spans="1:3" x14ac:dyDescent="0.3">
      <c r="A2465" s="2" t="s">
        <v>13</v>
      </c>
      <c r="B2465" s="4">
        <v>50</v>
      </c>
      <c r="C2465" s="4">
        <v>38.03</v>
      </c>
    </row>
    <row r="2466" spans="1:3" x14ac:dyDescent="0.3">
      <c r="A2466" s="3" t="s">
        <v>37</v>
      </c>
      <c r="B2466" s="5">
        <v>65</v>
      </c>
      <c r="C2466" s="5">
        <v>56.66</v>
      </c>
    </row>
    <row r="2467" spans="1:3" x14ac:dyDescent="0.3">
      <c r="A2467" s="2" t="s">
        <v>20</v>
      </c>
      <c r="B2467" s="4">
        <v>55</v>
      </c>
      <c r="C2467" s="4">
        <v>44.74</v>
      </c>
    </row>
    <row r="2468" spans="1:3" x14ac:dyDescent="0.3">
      <c r="A2468" s="2" t="s">
        <v>25</v>
      </c>
      <c r="B2468" s="4">
        <v>64</v>
      </c>
      <c r="C2468" s="4">
        <v>45.83</v>
      </c>
    </row>
    <row r="2469" spans="1:3" x14ac:dyDescent="0.3">
      <c r="A2469" s="2" t="s">
        <v>34</v>
      </c>
      <c r="B2469" s="4">
        <v>57</v>
      </c>
      <c r="C2469" s="4">
        <v>34.880000000000003</v>
      </c>
    </row>
    <row r="2470" spans="1:3" x14ac:dyDescent="0.3">
      <c r="A2470" s="2" t="s">
        <v>24</v>
      </c>
      <c r="B2470" s="4">
        <v>78</v>
      </c>
      <c r="C2470" s="4">
        <v>65.64</v>
      </c>
    </row>
    <row r="2471" spans="1:3" x14ac:dyDescent="0.3">
      <c r="A2471" s="2" t="s">
        <v>20</v>
      </c>
      <c r="B2471" s="4">
        <v>63</v>
      </c>
      <c r="C2471" s="4">
        <v>51.54</v>
      </c>
    </row>
    <row r="2472" spans="1:3" x14ac:dyDescent="0.3">
      <c r="A2472" s="2" t="s">
        <v>41</v>
      </c>
      <c r="B2472" s="4">
        <v>55</v>
      </c>
      <c r="C2472" s="4">
        <v>35.51</v>
      </c>
    </row>
    <row r="2473" spans="1:3" x14ac:dyDescent="0.3">
      <c r="A2473" s="2" t="s">
        <v>29</v>
      </c>
      <c r="B2473" s="4">
        <v>58</v>
      </c>
      <c r="C2473" s="4">
        <v>36.46</v>
      </c>
    </row>
    <row r="2474" spans="1:3" x14ac:dyDescent="0.3">
      <c r="A2474" s="2" t="s">
        <v>14</v>
      </c>
      <c r="B2474" s="4">
        <v>67</v>
      </c>
      <c r="C2474" s="4">
        <v>50.96</v>
      </c>
    </row>
    <row r="2475" spans="1:3" x14ac:dyDescent="0.3">
      <c r="A2475" s="2" t="s">
        <v>37</v>
      </c>
      <c r="B2475" s="4">
        <v>60</v>
      </c>
      <c r="C2475" s="4">
        <v>50.69</v>
      </c>
    </row>
    <row r="2476" spans="1:3" x14ac:dyDescent="0.3">
      <c r="A2476" s="2" t="s">
        <v>2</v>
      </c>
      <c r="B2476" s="4">
        <v>69</v>
      </c>
      <c r="C2476" s="4">
        <v>54.21</v>
      </c>
    </row>
    <row r="2477" spans="1:3" x14ac:dyDescent="0.3">
      <c r="A2477" s="2" t="s">
        <v>20</v>
      </c>
      <c r="B2477" s="4">
        <v>72</v>
      </c>
      <c r="C2477" s="4">
        <v>59.2</v>
      </c>
    </row>
    <row r="2478" spans="1:3" x14ac:dyDescent="0.3">
      <c r="A2478" s="2" t="s">
        <v>16</v>
      </c>
      <c r="B2478" s="4">
        <v>73</v>
      </c>
      <c r="C2478" s="4">
        <v>56.84</v>
      </c>
    </row>
    <row r="2479" spans="1:3" x14ac:dyDescent="0.3">
      <c r="A2479" s="2" t="s">
        <v>35</v>
      </c>
      <c r="B2479" s="4">
        <v>62</v>
      </c>
      <c r="C2479" s="4">
        <v>51.05</v>
      </c>
    </row>
    <row r="2480" spans="1:3" x14ac:dyDescent="0.3">
      <c r="A2480" s="2" t="s">
        <v>28</v>
      </c>
      <c r="B2480" s="4">
        <v>56</v>
      </c>
      <c r="C2480" s="4">
        <v>39.1</v>
      </c>
    </row>
    <row r="2481" spans="1:3" x14ac:dyDescent="0.3">
      <c r="A2481" s="2" t="s">
        <v>16</v>
      </c>
      <c r="B2481" s="4">
        <v>66</v>
      </c>
      <c r="C2481" s="4">
        <v>50.08</v>
      </c>
    </row>
    <row r="2482" spans="1:3" x14ac:dyDescent="0.3">
      <c r="A2482" s="2" t="s">
        <v>36</v>
      </c>
      <c r="B2482" s="4">
        <v>54</v>
      </c>
      <c r="C2482" s="4">
        <v>39.590000000000003</v>
      </c>
    </row>
    <row r="2483" spans="1:3" x14ac:dyDescent="0.3">
      <c r="A2483" s="2" t="s">
        <v>7</v>
      </c>
      <c r="B2483" s="4">
        <v>60</v>
      </c>
      <c r="C2483" s="4">
        <v>48.98</v>
      </c>
    </row>
    <row r="2484" spans="1:3" x14ac:dyDescent="0.3">
      <c r="A2484" s="2" t="s">
        <v>16</v>
      </c>
      <c r="B2484" s="4">
        <v>70</v>
      </c>
      <c r="C2484" s="4">
        <v>53.95</v>
      </c>
    </row>
    <row r="2485" spans="1:3" x14ac:dyDescent="0.3">
      <c r="A2485" s="2" t="s">
        <v>29</v>
      </c>
      <c r="B2485" s="4">
        <v>74</v>
      </c>
      <c r="C2485" s="4">
        <v>57.26</v>
      </c>
    </row>
    <row r="2486" spans="1:3" x14ac:dyDescent="0.3">
      <c r="A2486" s="2" t="s">
        <v>7</v>
      </c>
      <c r="B2486" s="4">
        <v>55</v>
      </c>
      <c r="C2486" s="4">
        <v>43.93</v>
      </c>
    </row>
    <row r="2487" spans="1:3" x14ac:dyDescent="0.3">
      <c r="A2487" s="2" t="s">
        <v>12</v>
      </c>
      <c r="B2487" s="4">
        <v>51</v>
      </c>
      <c r="C2487" s="4">
        <v>41.13</v>
      </c>
    </row>
    <row r="2488" spans="1:3" x14ac:dyDescent="0.3">
      <c r="A2488" s="2" t="s">
        <v>15</v>
      </c>
      <c r="B2488" s="4">
        <v>63</v>
      </c>
      <c r="C2488" s="4">
        <v>47.68</v>
      </c>
    </row>
    <row r="2489" spans="1:3" x14ac:dyDescent="0.3">
      <c r="A2489" s="2" t="s">
        <v>31</v>
      </c>
      <c r="B2489" s="4">
        <v>60</v>
      </c>
      <c r="C2489" s="4">
        <v>40.44</v>
      </c>
    </row>
    <row r="2490" spans="1:3" x14ac:dyDescent="0.3">
      <c r="A2490" s="2" t="s">
        <v>30</v>
      </c>
      <c r="B2490" s="4">
        <v>66</v>
      </c>
      <c r="C2490" s="4">
        <v>51.37</v>
      </c>
    </row>
    <row r="2491" spans="1:3" x14ac:dyDescent="0.3">
      <c r="A2491" s="2" t="s">
        <v>34</v>
      </c>
      <c r="B2491" s="4">
        <v>65</v>
      </c>
      <c r="C2491" s="4">
        <v>49.26</v>
      </c>
    </row>
    <row r="2492" spans="1:3" x14ac:dyDescent="0.3">
      <c r="A2492" s="2" t="s">
        <v>2</v>
      </c>
      <c r="B2492" s="4">
        <v>66</v>
      </c>
      <c r="C2492" s="4">
        <v>49.53</v>
      </c>
    </row>
    <row r="2493" spans="1:3" x14ac:dyDescent="0.3">
      <c r="A2493" s="2" t="s">
        <v>19</v>
      </c>
      <c r="B2493" s="4">
        <v>65</v>
      </c>
      <c r="C2493" s="4">
        <v>65.38</v>
      </c>
    </row>
    <row r="2494" spans="1:3" x14ac:dyDescent="0.3">
      <c r="A2494" s="2" t="s">
        <v>34</v>
      </c>
      <c r="B2494" s="4">
        <v>73</v>
      </c>
      <c r="C2494" s="4">
        <v>63.63</v>
      </c>
    </row>
    <row r="2495" spans="1:3" x14ac:dyDescent="0.3">
      <c r="A2495" s="2" t="s">
        <v>5</v>
      </c>
      <c r="B2495" s="4">
        <v>60</v>
      </c>
      <c r="C2495" s="4">
        <v>43.09</v>
      </c>
    </row>
    <row r="2496" spans="1:3" x14ac:dyDescent="0.3">
      <c r="A2496" s="2" t="s">
        <v>22</v>
      </c>
      <c r="B2496" s="4">
        <v>67</v>
      </c>
      <c r="C2496" s="4">
        <v>51.75</v>
      </c>
    </row>
    <row r="2497" spans="1:3" x14ac:dyDescent="0.3">
      <c r="A2497" s="2" t="s">
        <v>43</v>
      </c>
      <c r="B2497" s="4">
        <v>61</v>
      </c>
      <c r="C2497" s="4">
        <v>57.84</v>
      </c>
    </row>
    <row r="2498" spans="1:3" x14ac:dyDescent="0.3">
      <c r="A2498" s="2" t="s">
        <v>44</v>
      </c>
      <c r="B2498" s="4">
        <v>68</v>
      </c>
      <c r="C2498" s="4">
        <v>49.34</v>
      </c>
    </row>
    <row r="2499" spans="1:3" x14ac:dyDescent="0.3">
      <c r="A2499" s="2" t="s">
        <v>37</v>
      </c>
      <c r="B2499" s="4">
        <v>60</v>
      </c>
      <c r="C2499" s="4">
        <v>50.69</v>
      </c>
    </row>
    <row r="2500" spans="1:3" x14ac:dyDescent="0.3">
      <c r="A2500" s="2" t="s">
        <v>23</v>
      </c>
      <c r="B2500" s="4">
        <v>62</v>
      </c>
      <c r="C2500" s="4">
        <v>48.9</v>
      </c>
    </row>
    <row r="2501" spans="1:3" x14ac:dyDescent="0.3">
      <c r="A2501" s="2" t="s">
        <v>5</v>
      </c>
      <c r="B2501" s="4">
        <v>66</v>
      </c>
      <c r="C2501" s="4">
        <v>53.61</v>
      </c>
    </row>
    <row r="2502" spans="1:3" x14ac:dyDescent="0.3">
      <c r="A2502" s="2" t="s">
        <v>38</v>
      </c>
      <c r="B2502" s="4">
        <v>52</v>
      </c>
      <c r="C2502" s="4">
        <v>35.270000000000003</v>
      </c>
    </row>
    <row r="2503" spans="1:3" x14ac:dyDescent="0.3">
      <c r="A2503" s="2" t="s">
        <v>29</v>
      </c>
      <c r="B2503" s="4">
        <v>62</v>
      </c>
      <c r="C2503" s="4">
        <v>41.66</v>
      </c>
    </row>
    <row r="2504" spans="1:3" x14ac:dyDescent="0.3">
      <c r="A2504" s="2" t="s">
        <v>40</v>
      </c>
      <c r="B2504" s="4">
        <v>72</v>
      </c>
      <c r="C2504" s="4">
        <v>64.930000000000007</v>
      </c>
    </row>
    <row r="2505" spans="1:3" x14ac:dyDescent="0.3">
      <c r="A2505" s="2" t="s">
        <v>2</v>
      </c>
      <c r="B2505" s="4">
        <v>71</v>
      </c>
      <c r="C2505" s="4">
        <v>57.33</v>
      </c>
    </row>
    <row r="2506" spans="1:3" x14ac:dyDescent="0.3">
      <c r="A2506" s="2" t="s">
        <v>44</v>
      </c>
      <c r="B2506" s="4">
        <v>68</v>
      </c>
      <c r="C2506" s="4">
        <v>49.34</v>
      </c>
    </row>
    <row r="2507" spans="1:3" x14ac:dyDescent="0.3">
      <c r="A2507" s="2" t="s">
        <v>39</v>
      </c>
      <c r="B2507" s="4">
        <v>60</v>
      </c>
      <c r="C2507" s="4">
        <v>43.8</v>
      </c>
    </row>
    <row r="2508" spans="1:3" x14ac:dyDescent="0.3">
      <c r="A2508" s="2" t="s">
        <v>17</v>
      </c>
      <c r="B2508" s="4">
        <v>56</v>
      </c>
      <c r="C2508" s="4">
        <v>50.45</v>
      </c>
    </row>
    <row r="2509" spans="1:3" x14ac:dyDescent="0.3">
      <c r="A2509" s="2" t="s">
        <v>45</v>
      </c>
      <c r="B2509" s="4">
        <v>52</v>
      </c>
      <c r="C2509" s="4">
        <v>37.270000000000003</v>
      </c>
    </row>
    <row r="2510" spans="1:3" x14ac:dyDescent="0.3">
      <c r="A2510" s="2" t="s">
        <v>5</v>
      </c>
      <c r="B2510" s="4">
        <v>56</v>
      </c>
      <c r="C2510" s="4">
        <v>36.090000000000003</v>
      </c>
    </row>
    <row r="2511" spans="1:3" x14ac:dyDescent="0.3">
      <c r="A2511" s="2" t="s">
        <v>31</v>
      </c>
      <c r="B2511" s="4">
        <v>62</v>
      </c>
      <c r="C2511" s="4">
        <v>43.76</v>
      </c>
    </row>
    <row r="2512" spans="1:3" x14ac:dyDescent="0.3">
      <c r="A2512" s="2" t="s">
        <v>15</v>
      </c>
      <c r="B2512" s="4">
        <v>59</v>
      </c>
      <c r="C2512" s="4">
        <v>42.61</v>
      </c>
    </row>
    <row r="2513" spans="1:3" x14ac:dyDescent="0.3">
      <c r="A2513" s="2" t="s">
        <v>18</v>
      </c>
      <c r="B2513" s="4">
        <v>61</v>
      </c>
      <c r="C2513" s="4">
        <v>48.13</v>
      </c>
    </row>
    <row r="2514" spans="1:3" x14ac:dyDescent="0.3">
      <c r="A2514" s="2" t="s">
        <v>3</v>
      </c>
      <c r="B2514" s="4">
        <v>54</v>
      </c>
      <c r="C2514" s="4">
        <v>47.4</v>
      </c>
    </row>
    <row r="2515" spans="1:3" x14ac:dyDescent="0.3">
      <c r="A2515" s="2" t="s">
        <v>5</v>
      </c>
      <c r="B2515" s="4">
        <v>68</v>
      </c>
      <c r="C2515" s="4">
        <v>57.11</v>
      </c>
    </row>
    <row r="2516" spans="1:3" x14ac:dyDescent="0.3">
      <c r="A2516" s="2" t="s">
        <v>34</v>
      </c>
      <c r="B2516" s="4">
        <v>56</v>
      </c>
      <c r="C2516" s="4">
        <v>33.08</v>
      </c>
    </row>
    <row r="2517" spans="1:3" x14ac:dyDescent="0.3">
      <c r="A2517" s="2" t="s">
        <v>32</v>
      </c>
      <c r="B2517" s="4">
        <v>60</v>
      </c>
      <c r="C2517" s="4">
        <v>52.21</v>
      </c>
    </row>
    <row r="2518" spans="1:3" x14ac:dyDescent="0.3">
      <c r="A2518" s="2" t="s">
        <v>4</v>
      </c>
      <c r="B2518" s="4">
        <v>66</v>
      </c>
      <c r="C2518" s="4">
        <v>52.76</v>
      </c>
    </row>
    <row r="2519" spans="1:3" x14ac:dyDescent="0.3">
      <c r="A2519" s="2" t="s">
        <v>20</v>
      </c>
      <c r="B2519" s="4">
        <v>71</v>
      </c>
      <c r="C2519" s="4">
        <v>58.35</v>
      </c>
    </row>
    <row r="2520" spans="1:3" x14ac:dyDescent="0.3">
      <c r="A2520" s="2" t="s">
        <v>18</v>
      </c>
      <c r="B2520" s="4">
        <v>53</v>
      </c>
      <c r="C2520" s="4">
        <v>37.880000000000003</v>
      </c>
    </row>
    <row r="2521" spans="1:3" x14ac:dyDescent="0.3">
      <c r="A2521" s="2" t="s">
        <v>14</v>
      </c>
      <c r="B2521" s="4">
        <v>65</v>
      </c>
      <c r="C2521" s="4">
        <v>48.01</v>
      </c>
    </row>
    <row r="2522" spans="1:3" x14ac:dyDescent="0.3">
      <c r="A2522" s="2" t="s">
        <v>35</v>
      </c>
      <c r="B2522" s="4">
        <v>64</v>
      </c>
      <c r="C2522" s="4">
        <v>54.47</v>
      </c>
    </row>
    <row r="2523" spans="1:3" x14ac:dyDescent="0.3">
      <c r="A2523" s="2" t="s">
        <v>10</v>
      </c>
      <c r="B2523" s="4">
        <v>52</v>
      </c>
      <c r="C2523" s="4">
        <v>39.51</v>
      </c>
    </row>
    <row r="2524" spans="1:3" x14ac:dyDescent="0.3">
      <c r="A2524" s="2" t="s">
        <v>25</v>
      </c>
      <c r="B2524" s="4">
        <v>65</v>
      </c>
      <c r="C2524" s="4">
        <v>47.5</v>
      </c>
    </row>
    <row r="2525" spans="1:3" x14ac:dyDescent="0.3">
      <c r="A2525" s="2" t="s">
        <v>27</v>
      </c>
      <c r="B2525" s="4">
        <v>77</v>
      </c>
      <c r="C2525" s="4">
        <v>58.59</v>
      </c>
    </row>
    <row r="2526" spans="1:3" x14ac:dyDescent="0.3">
      <c r="A2526" s="2" t="s">
        <v>19</v>
      </c>
      <c r="B2526" s="4">
        <v>82</v>
      </c>
      <c r="C2526" s="4">
        <v>71.87</v>
      </c>
    </row>
    <row r="2527" spans="1:3" x14ac:dyDescent="0.3">
      <c r="A2527" s="3" t="s">
        <v>24</v>
      </c>
      <c r="B2527" s="5">
        <v>75</v>
      </c>
      <c r="C2527" s="5">
        <v>61.97</v>
      </c>
    </row>
    <row r="2528" spans="1:3" x14ac:dyDescent="0.3">
      <c r="A2528" s="2" t="s">
        <v>6</v>
      </c>
      <c r="B2528" s="4">
        <v>55</v>
      </c>
      <c r="C2528" s="4">
        <v>45.99</v>
      </c>
    </row>
    <row r="2529" spans="1:3" x14ac:dyDescent="0.3">
      <c r="A2529" s="2" t="s">
        <v>14</v>
      </c>
      <c r="B2529" s="4">
        <v>53</v>
      </c>
      <c r="C2529" s="4">
        <v>30.3</v>
      </c>
    </row>
    <row r="2530" spans="1:3" x14ac:dyDescent="0.3">
      <c r="A2530" s="2" t="s">
        <v>44</v>
      </c>
      <c r="B2530" s="4">
        <v>66</v>
      </c>
      <c r="C2530" s="4">
        <v>46.03</v>
      </c>
    </row>
    <row r="2531" spans="1:3" x14ac:dyDescent="0.3">
      <c r="A2531" s="2" t="s">
        <v>18</v>
      </c>
      <c r="B2531" s="4">
        <v>53</v>
      </c>
      <c r="C2531" s="4">
        <v>37.880000000000003</v>
      </c>
    </row>
    <row r="2532" spans="1:3" x14ac:dyDescent="0.3">
      <c r="A2532" s="2" t="s">
        <v>23</v>
      </c>
      <c r="B2532" s="4">
        <v>57</v>
      </c>
      <c r="C2532" s="4">
        <v>43.24</v>
      </c>
    </row>
    <row r="2533" spans="1:3" x14ac:dyDescent="0.3">
      <c r="A2533" s="2" t="s">
        <v>10</v>
      </c>
      <c r="B2533" s="4">
        <v>70</v>
      </c>
      <c r="C2533" s="4">
        <v>60.9</v>
      </c>
    </row>
    <row r="2534" spans="1:3" x14ac:dyDescent="0.3">
      <c r="A2534" s="2" t="s">
        <v>1</v>
      </c>
      <c r="B2534" s="4">
        <v>58</v>
      </c>
      <c r="C2534" s="4">
        <v>57.31</v>
      </c>
    </row>
    <row r="2535" spans="1:3" x14ac:dyDescent="0.3">
      <c r="A2535" s="2" t="s">
        <v>28</v>
      </c>
      <c r="B2535" s="4">
        <v>58</v>
      </c>
      <c r="C2535" s="4">
        <v>42.28</v>
      </c>
    </row>
    <row r="2536" spans="1:3" x14ac:dyDescent="0.3">
      <c r="A2536" s="2" t="s">
        <v>25</v>
      </c>
      <c r="B2536" s="4">
        <v>70</v>
      </c>
      <c r="C2536" s="4">
        <v>55.8</v>
      </c>
    </row>
    <row r="2537" spans="1:3" x14ac:dyDescent="0.3">
      <c r="A2537" s="2" t="s">
        <v>7</v>
      </c>
      <c r="B2537" s="4">
        <v>65</v>
      </c>
      <c r="C2537" s="4">
        <v>54.03</v>
      </c>
    </row>
    <row r="2538" spans="1:3" x14ac:dyDescent="0.3">
      <c r="A2538" s="2" t="s">
        <v>30</v>
      </c>
      <c r="B2538" s="4">
        <v>58</v>
      </c>
      <c r="C2538" s="4">
        <v>40.58</v>
      </c>
    </row>
    <row r="2539" spans="1:3" x14ac:dyDescent="0.3">
      <c r="A2539" s="2" t="s">
        <v>19</v>
      </c>
      <c r="B2539" s="4">
        <v>67</v>
      </c>
      <c r="C2539" s="4">
        <v>51.15</v>
      </c>
    </row>
    <row r="2540" spans="1:3" x14ac:dyDescent="0.3">
      <c r="A2540" s="2" t="s">
        <v>29</v>
      </c>
      <c r="B2540" s="4">
        <v>68</v>
      </c>
      <c r="C2540" s="4">
        <v>49.46</v>
      </c>
    </row>
    <row r="2541" spans="1:3" x14ac:dyDescent="0.3">
      <c r="A2541" s="2" t="s">
        <v>22</v>
      </c>
      <c r="B2541" s="4">
        <v>65</v>
      </c>
      <c r="C2541" s="4">
        <v>49.58</v>
      </c>
    </row>
    <row r="2542" spans="1:3" x14ac:dyDescent="0.3">
      <c r="A2542" s="2" t="s">
        <v>32</v>
      </c>
      <c r="B2542" s="4">
        <v>47</v>
      </c>
      <c r="C2542" s="4">
        <v>37.4</v>
      </c>
    </row>
    <row r="2543" spans="1:3" x14ac:dyDescent="0.3">
      <c r="A2543" s="2" t="s">
        <v>20</v>
      </c>
      <c r="B2543" s="4">
        <v>46</v>
      </c>
      <c r="C2543" s="4">
        <v>37.08</v>
      </c>
    </row>
    <row r="2544" spans="1:3" x14ac:dyDescent="0.3">
      <c r="A2544" s="3" t="s">
        <v>5</v>
      </c>
      <c r="B2544" s="5">
        <v>75</v>
      </c>
      <c r="C2544" s="5">
        <v>69.37</v>
      </c>
    </row>
    <row r="2545" spans="1:3" x14ac:dyDescent="0.3">
      <c r="A2545" s="2" t="s">
        <v>28</v>
      </c>
      <c r="B2545" s="4">
        <v>58</v>
      </c>
      <c r="C2545" s="4">
        <v>42.28</v>
      </c>
    </row>
    <row r="2546" spans="1:3" x14ac:dyDescent="0.3">
      <c r="A2546" s="2" t="s">
        <v>39</v>
      </c>
      <c r="B2546" s="4">
        <v>82</v>
      </c>
      <c r="C2546" s="4">
        <v>60.13</v>
      </c>
    </row>
    <row r="2547" spans="1:3" x14ac:dyDescent="0.3">
      <c r="A2547" s="2" t="s">
        <v>25</v>
      </c>
      <c r="B2547" s="4">
        <v>63</v>
      </c>
      <c r="C2547" s="4">
        <v>48.17</v>
      </c>
    </row>
    <row r="2548" spans="1:3" x14ac:dyDescent="0.3">
      <c r="A2548" s="2" t="s">
        <v>45</v>
      </c>
      <c r="B2548" s="4">
        <v>67</v>
      </c>
      <c r="C2548" s="4">
        <v>54.9</v>
      </c>
    </row>
    <row r="2549" spans="1:3" x14ac:dyDescent="0.3">
      <c r="A2549" s="2" t="s">
        <v>7</v>
      </c>
      <c r="B2549" s="4">
        <v>50</v>
      </c>
      <c r="C2549" s="4">
        <v>38.880000000000003</v>
      </c>
    </row>
    <row r="2550" spans="1:3" x14ac:dyDescent="0.3">
      <c r="A2550" s="2" t="s">
        <v>36</v>
      </c>
      <c r="B2550" s="4">
        <v>58</v>
      </c>
      <c r="C2550" s="4">
        <v>44.36</v>
      </c>
    </row>
    <row r="2551" spans="1:3" x14ac:dyDescent="0.3">
      <c r="A2551" s="2" t="s">
        <v>12</v>
      </c>
      <c r="B2551" s="4">
        <v>56</v>
      </c>
      <c r="C2551" s="4">
        <v>47.09</v>
      </c>
    </row>
    <row r="2552" spans="1:3" x14ac:dyDescent="0.3">
      <c r="A2552" s="2" t="s">
        <v>32</v>
      </c>
      <c r="B2552" s="4">
        <v>58</v>
      </c>
      <c r="C2552" s="4">
        <v>49.93</v>
      </c>
    </row>
    <row r="2553" spans="1:3" x14ac:dyDescent="0.3">
      <c r="A2553" s="2" t="s">
        <v>21</v>
      </c>
      <c r="B2553" s="4">
        <v>61</v>
      </c>
      <c r="C2553" s="4">
        <v>42.36</v>
      </c>
    </row>
    <row r="2554" spans="1:3" x14ac:dyDescent="0.3">
      <c r="A2554" s="2" t="s">
        <v>26</v>
      </c>
      <c r="B2554" s="4">
        <v>62</v>
      </c>
      <c r="C2554" s="4">
        <v>44.49</v>
      </c>
    </row>
    <row r="2555" spans="1:3" x14ac:dyDescent="0.3">
      <c r="A2555" s="2" t="s">
        <v>4</v>
      </c>
      <c r="B2555" s="4">
        <v>64</v>
      </c>
      <c r="C2555" s="4">
        <v>49.88</v>
      </c>
    </row>
    <row r="2556" spans="1:3" x14ac:dyDescent="0.3">
      <c r="A2556" s="2" t="s">
        <v>41</v>
      </c>
      <c r="B2556" s="4">
        <v>59</v>
      </c>
      <c r="C2556" s="4">
        <v>40.26</v>
      </c>
    </row>
    <row r="2557" spans="1:3" x14ac:dyDescent="0.3">
      <c r="A2557" s="2" t="s">
        <v>26</v>
      </c>
      <c r="B2557" s="4">
        <v>69</v>
      </c>
      <c r="C2557" s="4">
        <v>54.92</v>
      </c>
    </row>
    <row r="2558" spans="1:3" x14ac:dyDescent="0.3">
      <c r="A2558" s="2" t="s">
        <v>40</v>
      </c>
      <c r="B2558" s="4">
        <v>53</v>
      </c>
      <c r="C2558" s="4">
        <v>40.83</v>
      </c>
    </row>
    <row r="2559" spans="1:3" x14ac:dyDescent="0.3">
      <c r="A2559" s="2" t="s">
        <v>8</v>
      </c>
      <c r="B2559" s="4">
        <v>70</v>
      </c>
      <c r="C2559" s="4">
        <v>55.45</v>
      </c>
    </row>
    <row r="2560" spans="1:3" x14ac:dyDescent="0.3">
      <c r="A2560" s="2" t="s">
        <v>32</v>
      </c>
      <c r="B2560" s="4">
        <v>50</v>
      </c>
      <c r="C2560" s="4">
        <v>40.82</v>
      </c>
    </row>
    <row r="2561" spans="1:3" x14ac:dyDescent="0.3">
      <c r="A2561" s="2" t="s">
        <v>28</v>
      </c>
      <c r="B2561" s="4">
        <v>71</v>
      </c>
      <c r="C2561" s="4">
        <v>62.94</v>
      </c>
    </row>
    <row r="2562" spans="1:3" x14ac:dyDescent="0.3">
      <c r="A2562" s="2" t="s">
        <v>29</v>
      </c>
      <c r="B2562" s="4">
        <v>78</v>
      </c>
      <c r="C2562" s="4">
        <v>62.47</v>
      </c>
    </row>
    <row r="2563" spans="1:3" x14ac:dyDescent="0.3">
      <c r="A2563" s="2" t="s">
        <v>39</v>
      </c>
      <c r="B2563" s="4">
        <v>68</v>
      </c>
      <c r="C2563" s="4">
        <v>49.74</v>
      </c>
    </row>
    <row r="2564" spans="1:3" x14ac:dyDescent="0.3">
      <c r="A2564" s="2" t="s">
        <v>36</v>
      </c>
      <c r="B2564" s="4">
        <v>53</v>
      </c>
      <c r="C2564" s="4">
        <v>38.4</v>
      </c>
    </row>
    <row r="2565" spans="1:3" x14ac:dyDescent="0.3">
      <c r="A2565" s="2" t="s">
        <v>14</v>
      </c>
      <c r="B2565" s="4">
        <v>60</v>
      </c>
      <c r="C2565" s="4">
        <v>40.630000000000003</v>
      </c>
    </row>
    <row r="2566" spans="1:3" x14ac:dyDescent="0.3">
      <c r="A2566" s="2" t="s">
        <v>24</v>
      </c>
      <c r="B2566" s="4">
        <v>50</v>
      </c>
      <c r="C2566" s="4">
        <v>41.35</v>
      </c>
    </row>
    <row r="2567" spans="1:3" x14ac:dyDescent="0.3">
      <c r="A2567" s="2" t="s">
        <v>20</v>
      </c>
      <c r="B2567" s="4">
        <v>82</v>
      </c>
      <c r="C2567" s="4">
        <v>67.709999999999994</v>
      </c>
    </row>
    <row r="2568" spans="1:3" x14ac:dyDescent="0.3">
      <c r="A2568" s="2" t="s">
        <v>8</v>
      </c>
      <c r="B2568" s="4">
        <v>65</v>
      </c>
      <c r="C2568" s="4">
        <v>46.06</v>
      </c>
    </row>
    <row r="2569" spans="1:3" x14ac:dyDescent="0.3">
      <c r="A2569" s="2" t="s">
        <v>16</v>
      </c>
      <c r="B2569" s="4">
        <v>50</v>
      </c>
      <c r="C2569" s="4">
        <v>34.630000000000003</v>
      </c>
    </row>
    <row r="2570" spans="1:3" x14ac:dyDescent="0.3">
      <c r="A2570" s="2" t="s">
        <v>36</v>
      </c>
      <c r="B2570" s="4">
        <v>62</v>
      </c>
      <c r="C2570" s="4">
        <v>49.12</v>
      </c>
    </row>
    <row r="2571" spans="1:3" x14ac:dyDescent="0.3">
      <c r="A2571" s="2" t="s">
        <v>17</v>
      </c>
      <c r="B2571" s="4">
        <v>57</v>
      </c>
      <c r="C2571" s="4">
        <v>52.11</v>
      </c>
    </row>
    <row r="2572" spans="1:3" x14ac:dyDescent="0.3">
      <c r="A2572" s="2" t="s">
        <v>32</v>
      </c>
      <c r="B2572" s="4">
        <v>52</v>
      </c>
      <c r="C2572" s="4">
        <v>43.1</v>
      </c>
    </row>
    <row r="2573" spans="1:3" x14ac:dyDescent="0.3">
      <c r="A2573" s="2" t="s">
        <v>24</v>
      </c>
      <c r="B2573" s="4">
        <v>71</v>
      </c>
      <c r="C2573" s="4">
        <v>57.07</v>
      </c>
    </row>
    <row r="2574" spans="1:3" x14ac:dyDescent="0.3">
      <c r="A2574" s="2" t="s">
        <v>26</v>
      </c>
      <c r="B2574" s="4">
        <v>73</v>
      </c>
      <c r="C2574" s="4">
        <v>60.89</v>
      </c>
    </row>
    <row r="2575" spans="1:3" x14ac:dyDescent="0.3">
      <c r="A2575" s="2" t="s">
        <v>26</v>
      </c>
      <c r="B2575" s="4">
        <v>67</v>
      </c>
      <c r="C2575" s="4">
        <v>51.94</v>
      </c>
    </row>
    <row r="2576" spans="1:3" x14ac:dyDescent="0.3">
      <c r="A2576" s="2" t="s">
        <v>24</v>
      </c>
      <c r="B2576" s="4">
        <v>67</v>
      </c>
      <c r="C2576" s="4">
        <v>52.17</v>
      </c>
    </row>
    <row r="2577" spans="1:3" x14ac:dyDescent="0.3">
      <c r="A2577" s="2" t="s">
        <v>10</v>
      </c>
      <c r="B2577" s="4">
        <v>63</v>
      </c>
      <c r="C2577" s="4">
        <v>52.58</v>
      </c>
    </row>
    <row r="2578" spans="1:3" x14ac:dyDescent="0.3">
      <c r="A2578" s="2" t="s">
        <v>5</v>
      </c>
      <c r="B2578" s="4">
        <v>65</v>
      </c>
      <c r="C2578" s="4">
        <v>51.85</v>
      </c>
    </row>
    <row r="2579" spans="1:3" x14ac:dyDescent="0.3">
      <c r="A2579" s="2" t="s">
        <v>4</v>
      </c>
      <c r="B2579" s="4">
        <v>70</v>
      </c>
      <c r="C2579" s="4">
        <v>58.53</v>
      </c>
    </row>
    <row r="2580" spans="1:3" x14ac:dyDescent="0.3">
      <c r="A2580" s="2" t="s">
        <v>4</v>
      </c>
      <c r="B2580" s="4">
        <v>51</v>
      </c>
      <c r="C2580" s="4">
        <v>31.13</v>
      </c>
    </row>
    <row r="2581" spans="1:3" x14ac:dyDescent="0.3">
      <c r="A2581" s="2" t="s">
        <v>13</v>
      </c>
      <c r="B2581" s="4">
        <v>52</v>
      </c>
      <c r="C2581" s="4">
        <v>41.03</v>
      </c>
    </row>
    <row r="2582" spans="1:3" x14ac:dyDescent="0.3">
      <c r="A2582" s="2" t="s">
        <v>34</v>
      </c>
      <c r="B2582" s="4">
        <v>67</v>
      </c>
      <c r="C2582" s="4">
        <v>52.85</v>
      </c>
    </row>
    <row r="2583" spans="1:3" x14ac:dyDescent="0.3">
      <c r="A2583" s="2" t="s">
        <v>41</v>
      </c>
      <c r="B2583" s="4">
        <v>64</v>
      </c>
      <c r="C2583" s="4">
        <v>46.19</v>
      </c>
    </row>
    <row r="2584" spans="1:3" x14ac:dyDescent="0.3">
      <c r="A2584" s="2" t="s">
        <v>6</v>
      </c>
      <c r="B2584" s="4">
        <v>53</v>
      </c>
      <c r="C2584" s="4">
        <v>44.2</v>
      </c>
    </row>
    <row r="2585" spans="1:3" x14ac:dyDescent="0.3">
      <c r="A2585" s="2" t="s">
        <v>44</v>
      </c>
      <c r="B2585" s="4">
        <v>59</v>
      </c>
      <c r="C2585" s="4">
        <v>34.450000000000003</v>
      </c>
    </row>
    <row r="2586" spans="1:3" x14ac:dyDescent="0.3">
      <c r="A2586" s="2" t="s">
        <v>35</v>
      </c>
      <c r="B2586" s="4">
        <v>60</v>
      </c>
      <c r="C2586" s="4">
        <v>47.63</v>
      </c>
    </row>
    <row r="2587" spans="1:3" x14ac:dyDescent="0.3">
      <c r="A2587" s="2" t="s">
        <v>9</v>
      </c>
      <c r="B2587" s="4">
        <v>61</v>
      </c>
      <c r="C2587" s="4">
        <v>42.19</v>
      </c>
    </row>
    <row r="2588" spans="1:3" x14ac:dyDescent="0.3">
      <c r="A2588" s="2" t="s">
        <v>35</v>
      </c>
      <c r="B2588" s="4">
        <v>64</v>
      </c>
      <c r="C2588" s="4">
        <v>54.47</v>
      </c>
    </row>
    <row r="2589" spans="1:3" x14ac:dyDescent="0.3">
      <c r="A2589" s="2" t="s">
        <v>5</v>
      </c>
      <c r="B2589" s="4">
        <v>66</v>
      </c>
      <c r="C2589" s="4">
        <v>53.61</v>
      </c>
    </row>
    <row r="2590" spans="1:3" x14ac:dyDescent="0.3">
      <c r="A2590" s="2" t="s">
        <v>19</v>
      </c>
      <c r="B2590" s="4">
        <v>75</v>
      </c>
      <c r="C2590" s="4">
        <v>62.2</v>
      </c>
    </row>
    <row r="2591" spans="1:3" x14ac:dyDescent="0.3">
      <c r="A2591" s="2" t="s">
        <v>45</v>
      </c>
      <c r="B2591" s="4">
        <v>50</v>
      </c>
      <c r="C2591" s="4">
        <v>34.92</v>
      </c>
    </row>
    <row r="2592" spans="1:3" x14ac:dyDescent="0.3">
      <c r="A2592" s="2" t="s">
        <v>38</v>
      </c>
      <c r="B2592" s="4">
        <v>63</v>
      </c>
      <c r="C2592" s="4">
        <v>47.8</v>
      </c>
    </row>
    <row r="2593" spans="1:3" x14ac:dyDescent="0.3">
      <c r="A2593" s="2" t="s">
        <v>30</v>
      </c>
      <c r="B2593" s="4">
        <v>61</v>
      </c>
      <c r="C2593" s="4">
        <v>55</v>
      </c>
    </row>
    <row r="2594" spans="1:3" x14ac:dyDescent="0.3">
      <c r="A2594" s="2" t="s">
        <v>3</v>
      </c>
      <c r="B2594" s="4">
        <v>81</v>
      </c>
      <c r="C2594" s="4">
        <v>73.010000000000005</v>
      </c>
    </row>
    <row r="2595" spans="1:3" x14ac:dyDescent="0.3">
      <c r="A2595" s="2" t="s">
        <v>44</v>
      </c>
      <c r="B2595" s="4">
        <v>68</v>
      </c>
      <c r="C2595" s="4">
        <v>49.34</v>
      </c>
    </row>
    <row r="2596" spans="1:3" x14ac:dyDescent="0.3">
      <c r="A2596" s="2" t="s">
        <v>45</v>
      </c>
      <c r="B2596" s="4">
        <v>69</v>
      </c>
      <c r="C2596" s="4">
        <v>57.25</v>
      </c>
    </row>
    <row r="2597" spans="1:3" x14ac:dyDescent="0.3">
      <c r="A2597" s="2" t="s">
        <v>29</v>
      </c>
      <c r="B2597" s="4">
        <v>74</v>
      </c>
      <c r="C2597" s="4">
        <v>57.26</v>
      </c>
    </row>
    <row r="2598" spans="1:3" x14ac:dyDescent="0.3">
      <c r="A2598" s="2" t="s">
        <v>19</v>
      </c>
      <c r="B2598" s="4">
        <v>62</v>
      </c>
      <c r="C2598" s="4">
        <v>44.24</v>
      </c>
    </row>
    <row r="2599" spans="1:3" x14ac:dyDescent="0.3">
      <c r="A2599" s="2" t="s">
        <v>13</v>
      </c>
      <c r="B2599" s="4">
        <v>53</v>
      </c>
      <c r="C2599" s="4">
        <v>42.53</v>
      </c>
    </row>
    <row r="2600" spans="1:3" x14ac:dyDescent="0.3">
      <c r="A2600" s="2" t="s">
        <v>12</v>
      </c>
      <c r="B2600" s="4">
        <v>69</v>
      </c>
      <c r="C2600" s="4">
        <v>62.58</v>
      </c>
    </row>
    <row r="2601" spans="1:3" x14ac:dyDescent="0.3">
      <c r="A2601" s="2" t="s">
        <v>42</v>
      </c>
      <c r="B2601" s="4">
        <v>69</v>
      </c>
      <c r="C2601" s="4">
        <v>54.53</v>
      </c>
    </row>
    <row r="2602" spans="1:3" x14ac:dyDescent="0.3">
      <c r="A2602" s="2" t="s">
        <v>17</v>
      </c>
      <c r="B2602" s="4">
        <v>78</v>
      </c>
      <c r="C2602" s="4">
        <v>72.94</v>
      </c>
    </row>
    <row r="2603" spans="1:3" x14ac:dyDescent="0.3">
      <c r="A2603" s="2" t="s">
        <v>29</v>
      </c>
      <c r="B2603" s="4">
        <v>64</v>
      </c>
      <c r="C2603" s="4">
        <v>44.26</v>
      </c>
    </row>
    <row r="2604" spans="1:3" x14ac:dyDescent="0.3">
      <c r="A2604" s="2" t="s">
        <v>28</v>
      </c>
      <c r="B2604" s="4">
        <v>64</v>
      </c>
      <c r="C2604" s="4">
        <v>51.82</v>
      </c>
    </row>
    <row r="2605" spans="1:3" x14ac:dyDescent="0.3">
      <c r="A2605" s="2" t="s">
        <v>45</v>
      </c>
      <c r="B2605" s="4">
        <v>52</v>
      </c>
      <c r="C2605" s="4">
        <v>37.270000000000003</v>
      </c>
    </row>
    <row r="2606" spans="1:3" x14ac:dyDescent="0.3">
      <c r="A2606" s="2" t="s">
        <v>29</v>
      </c>
      <c r="B2606" s="4">
        <v>60</v>
      </c>
      <c r="C2606" s="4">
        <v>39.06</v>
      </c>
    </row>
    <row r="2607" spans="1:3" x14ac:dyDescent="0.3">
      <c r="A2607" s="2" t="s">
        <v>12</v>
      </c>
      <c r="B2607" s="4">
        <v>72</v>
      </c>
      <c r="C2607" s="4">
        <v>66.150000000000006</v>
      </c>
    </row>
    <row r="2608" spans="1:3" x14ac:dyDescent="0.3">
      <c r="A2608" s="2" t="s">
        <v>36</v>
      </c>
      <c r="B2608" s="4">
        <v>65</v>
      </c>
      <c r="C2608" s="4">
        <v>52.69</v>
      </c>
    </row>
    <row r="2609" spans="1:3" x14ac:dyDescent="0.3">
      <c r="A2609" s="2" t="s">
        <v>24</v>
      </c>
      <c r="B2609" s="4">
        <v>62</v>
      </c>
      <c r="C2609" s="4">
        <v>46.04</v>
      </c>
    </row>
    <row r="2610" spans="1:3" x14ac:dyDescent="0.3">
      <c r="A2610" s="2" t="s">
        <v>24</v>
      </c>
      <c r="B2610" s="4">
        <v>64</v>
      </c>
      <c r="C2610" s="4">
        <v>48.49</v>
      </c>
    </row>
    <row r="2611" spans="1:3" x14ac:dyDescent="0.3">
      <c r="A2611" s="2" t="s">
        <v>31</v>
      </c>
      <c r="B2611" s="4">
        <v>58</v>
      </c>
      <c r="C2611" s="4">
        <v>37.11</v>
      </c>
    </row>
    <row r="2612" spans="1:3" x14ac:dyDescent="0.3">
      <c r="A2612" s="2" t="s">
        <v>1</v>
      </c>
      <c r="B2612" s="4">
        <v>67</v>
      </c>
      <c r="C2612" s="4">
        <v>50.93</v>
      </c>
    </row>
    <row r="2613" spans="1:3" x14ac:dyDescent="0.3">
      <c r="A2613" s="2" t="s">
        <v>31</v>
      </c>
      <c r="B2613" s="4">
        <v>58</v>
      </c>
      <c r="C2613" s="4">
        <v>37.11</v>
      </c>
    </row>
    <row r="2614" spans="1:3" x14ac:dyDescent="0.3">
      <c r="A2614" s="2" t="s">
        <v>29</v>
      </c>
      <c r="B2614" s="4">
        <v>68</v>
      </c>
      <c r="C2614" s="4">
        <v>49.46</v>
      </c>
    </row>
    <row r="2615" spans="1:3" x14ac:dyDescent="0.3">
      <c r="A2615" s="2" t="s">
        <v>5</v>
      </c>
      <c r="B2615" s="4">
        <v>73</v>
      </c>
      <c r="C2615" s="4">
        <v>65.87</v>
      </c>
    </row>
    <row r="2616" spans="1:3" x14ac:dyDescent="0.3">
      <c r="A2616" s="2" t="s">
        <v>43</v>
      </c>
      <c r="B2616" s="4">
        <v>54</v>
      </c>
      <c r="C2616" s="4">
        <v>44.45</v>
      </c>
    </row>
    <row r="2617" spans="1:3" x14ac:dyDescent="0.3">
      <c r="A2617" s="2" t="s">
        <v>13</v>
      </c>
      <c r="B2617" s="4">
        <v>50</v>
      </c>
      <c r="C2617" s="4">
        <v>38.03</v>
      </c>
    </row>
    <row r="2618" spans="1:3" x14ac:dyDescent="0.3">
      <c r="A2618" s="2" t="s">
        <v>8</v>
      </c>
      <c r="B2618" s="4">
        <v>70</v>
      </c>
      <c r="C2618" s="4">
        <v>55.45</v>
      </c>
    </row>
    <row r="2619" spans="1:3" x14ac:dyDescent="0.3">
      <c r="A2619" s="2" t="s">
        <v>45</v>
      </c>
      <c r="B2619" s="4">
        <v>65</v>
      </c>
      <c r="C2619" s="4">
        <v>52.55</v>
      </c>
    </row>
    <row r="2620" spans="1:3" x14ac:dyDescent="0.3">
      <c r="A2620" s="2" t="s">
        <v>6</v>
      </c>
      <c r="B2620" s="4">
        <v>45</v>
      </c>
      <c r="C2620" s="4">
        <v>37.04</v>
      </c>
    </row>
    <row r="2621" spans="1:3" x14ac:dyDescent="0.3">
      <c r="A2621" s="2" t="s">
        <v>29</v>
      </c>
      <c r="B2621" s="4">
        <v>76</v>
      </c>
      <c r="C2621" s="4">
        <v>59.87</v>
      </c>
    </row>
    <row r="2622" spans="1:3" x14ac:dyDescent="0.3">
      <c r="A2622" s="2" t="s">
        <v>33</v>
      </c>
      <c r="B2622" s="4">
        <v>71</v>
      </c>
      <c r="C2622" s="4">
        <v>53.27</v>
      </c>
    </row>
    <row r="2623" spans="1:3" x14ac:dyDescent="0.3">
      <c r="A2623" s="2" t="s">
        <v>41</v>
      </c>
      <c r="B2623" s="4">
        <v>78</v>
      </c>
      <c r="C2623" s="4">
        <v>62.79</v>
      </c>
    </row>
    <row r="2624" spans="1:3" x14ac:dyDescent="0.3">
      <c r="A2624" s="2" t="s">
        <v>40</v>
      </c>
      <c r="B2624" s="4">
        <v>62</v>
      </c>
      <c r="C2624" s="4">
        <v>52.25</v>
      </c>
    </row>
    <row r="2625" spans="1:3" x14ac:dyDescent="0.3">
      <c r="A2625" s="2" t="s">
        <v>19</v>
      </c>
      <c r="B2625" s="4">
        <v>58</v>
      </c>
      <c r="C2625" s="4">
        <v>38.71</v>
      </c>
    </row>
    <row r="2626" spans="1:3" x14ac:dyDescent="0.3">
      <c r="A2626" s="2" t="s">
        <v>3</v>
      </c>
      <c r="B2626" s="4">
        <v>74</v>
      </c>
      <c r="C2626" s="4">
        <v>66.37</v>
      </c>
    </row>
    <row r="2627" spans="1:3" x14ac:dyDescent="0.3">
      <c r="A2627" s="2" t="s">
        <v>35</v>
      </c>
      <c r="B2627" s="4">
        <v>68</v>
      </c>
      <c r="C2627" s="4">
        <v>61.3</v>
      </c>
    </row>
    <row r="2628" spans="1:3" x14ac:dyDescent="0.3">
      <c r="A2628" s="2" t="s">
        <v>39</v>
      </c>
      <c r="B2628" s="4">
        <v>57</v>
      </c>
      <c r="C2628" s="4">
        <v>41.57</v>
      </c>
    </row>
    <row r="2629" spans="1:3" x14ac:dyDescent="0.3">
      <c r="A2629" s="2" t="s">
        <v>15</v>
      </c>
      <c r="B2629" s="4">
        <v>59</v>
      </c>
      <c r="C2629" s="4">
        <v>42.61</v>
      </c>
    </row>
    <row r="2630" spans="1:3" x14ac:dyDescent="0.3">
      <c r="A2630" s="2" t="s">
        <v>43</v>
      </c>
      <c r="B2630" s="4">
        <v>61</v>
      </c>
      <c r="C2630" s="4">
        <v>57.84</v>
      </c>
    </row>
    <row r="2631" spans="1:3" x14ac:dyDescent="0.3">
      <c r="A2631" s="2" t="s">
        <v>10</v>
      </c>
      <c r="B2631" s="4">
        <v>54</v>
      </c>
      <c r="C2631" s="4">
        <v>41.89</v>
      </c>
    </row>
    <row r="2632" spans="1:3" x14ac:dyDescent="0.3">
      <c r="A2632" s="2" t="s">
        <v>11</v>
      </c>
      <c r="B2632" s="4">
        <v>57</v>
      </c>
      <c r="C2632" s="4">
        <v>45.85</v>
      </c>
    </row>
    <row r="2633" spans="1:3" x14ac:dyDescent="0.3">
      <c r="A2633" s="2" t="s">
        <v>40</v>
      </c>
      <c r="B2633" s="4">
        <v>54</v>
      </c>
      <c r="C2633" s="4">
        <v>42.1</v>
      </c>
    </row>
    <row r="2634" spans="1:3" x14ac:dyDescent="0.3">
      <c r="A2634" s="2" t="s">
        <v>17</v>
      </c>
      <c r="B2634" s="4">
        <v>54</v>
      </c>
      <c r="C2634" s="4">
        <v>47.13</v>
      </c>
    </row>
    <row r="2635" spans="1:3" x14ac:dyDescent="0.3">
      <c r="A2635" s="2" t="s">
        <v>37</v>
      </c>
      <c r="B2635" s="4">
        <v>50</v>
      </c>
      <c r="C2635" s="4">
        <v>38.76</v>
      </c>
    </row>
    <row r="2636" spans="1:3" x14ac:dyDescent="0.3">
      <c r="A2636" s="2" t="s">
        <v>5</v>
      </c>
      <c r="B2636" s="4">
        <v>70</v>
      </c>
      <c r="C2636" s="4">
        <v>60.61</v>
      </c>
    </row>
    <row r="2637" spans="1:3" x14ac:dyDescent="0.3">
      <c r="A2637" s="2" t="s">
        <v>7</v>
      </c>
      <c r="B2637" s="4">
        <v>70</v>
      </c>
      <c r="C2637" s="4">
        <v>59.07</v>
      </c>
    </row>
    <row r="2638" spans="1:3" x14ac:dyDescent="0.3">
      <c r="A2638" s="2" t="s">
        <v>20</v>
      </c>
      <c r="B2638" s="4">
        <v>62</v>
      </c>
      <c r="C2638" s="4">
        <v>50.69</v>
      </c>
    </row>
    <row r="2639" spans="1:3" x14ac:dyDescent="0.3">
      <c r="A2639" s="2" t="s">
        <v>34</v>
      </c>
      <c r="B2639" s="4">
        <v>78</v>
      </c>
      <c r="C2639" s="4">
        <v>72.62</v>
      </c>
    </row>
    <row r="2640" spans="1:3" x14ac:dyDescent="0.3">
      <c r="A2640" s="2" t="s">
        <v>25</v>
      </c>
      <c r="B2640" s="4">
        <v>68</v>
      </c>
      <c r="C2640" s="4">
        <v>52.48</v>
      </c>
    </row>
    <row r="2641" spans="1:3" x14ac:dyDescent="0.3">
      <c r="A2641" s="2" t="s">
        <v>30</v>
      </c>
      <c r="B2641" s="4">
        <v>65</v>
      </c>
      <c r="C2641" s="4">
        <v>50.02</v>
      </c>
    </row>
    <row r="2642" spans="1:3" x14ac:dyDescent="0.3">
      <c r="A2642" s="2" t="s">
        <v>44</v>
      </c>
      <c r="B2642" s="4">
        <v>67</v>
      </c>
      <c r="C2642" s="4">
        <v>47.68</v>
      </c>
    </row>
    <row r="2643" spans="1:3" x14ac:dyDescent="0.3">
      <c r="A2643" s="2" t="s">
        <v>35</v>
      </c>
      <c r="B2643" s="4">
        <v>68</v>
      </c>
      <c r="C2643" s="4">
        <v>61.3</v>
      </c>
    </row>
    <row r="2644" spans="1:3" x14ac:dyDescent="0.3">
      <c r="A2644" s="2" t="s">
        <v>10</v>
      </c>
      <c r="B2644" s="4">
        <v>78</v>
      </c>
      <c r="C2644" s="4">
        <v>70.41</v>
      </c>
    </row>
    <row r="2645" spans="1:3" x14ac:dyDescent="0.3">
      <c r="A2645" s="3" t="s">
        <v>25</v>
      </c>
      <c r="B2645" s="5">
        <v>78</v>
      </c>
      <c r="C2645" s="5">
        <v>69.09</v>
      </c>
    </row>
    <row r="2646" spans="1:3" x14ac:dyDescent="0.3">
      <c r="A2646" s="2" t="s">
        <v>10</v>
      </c>
      <c r="B2646" s="4">
        <v>62</v>
      </c>
      <c r="C2646" s="4">
        <v>51.4</v>
      </c>
    </row>
    <row r="2647" spans="1:3" x14ac:dyDescent="0.3">
      <c r="A2647" s="2" t="s">
        <v>31</v>
      </c>
      <c r="B2647" s="4">
        <v>68</v>
      </c>
      <c r="C2647" s="4">
        <v>53.73</v>
      </c>
    </row>
    <row r="2648" spans="1:3" x14ac:dyDescent="0.3">
      <c r="A2648" s="2" t="s">
        <v>12</v>
      </c>
      <c r="B2648" s="4">
        <v>53</v>
      </c>
      <c r="C2648" s="4">
        <v>43.51</v>
      </c>
    </row>
    <row r="2649" spans="1:3" x14ac:dyDescent="0.3">
      <c r="A2649" s="2" t="s">
        <v>31</v>
      </c>
      <c r="B2649" s="4">
        <v>72</v>
      </c>
      <c r="C2649" s="4">
        <v>60.37</v>
      </c>
    </row>
    <row r="2650" spans="1:3" x14ac:dyDescent="0.3">
      <c r="A2650" s="2" t="s">
        <v>29</v>
      </c>
      <c r="B2650" s="4">
        <v>76</v>
      </c>
      <c r="C2650" s="4">
        <v>59.87</v>
      </c>
    </row>
    <row r="2651" spans="1:3" x14ac:dyDescent="0.3">
      <c r="A2651" s="2" t="s">
        <v>29</v>
      </c>
      <c r="B2651" s="4">
        <v>70</v>
      </c>
      <c r="C2651" s="4">
        <v>52.06</v>
      </c>
    </row>
    <row r="2652" spans="1:3" x14ac:dyDescent="0.3">
      <c r="A2652" s="2" t="s">
        <v>35</v>
      </c>
      <c r="B2652" s="4">
        <v>53</v>
      </c>
      <c r="C2652" s="4">
        <v>35.67</v>
      </c>
    </row>
    <row r="2653" spans="1:3" x14ac:dyDescent="0.3">
      <c r="A2653" s="3" t="s">
        <v>19</v>
      </c>
      <c r="B2653" s="5">
        <v>55</v>
      </c>
      <c r="C2653" s="5">
        <v>60</v>
      </c>
    </row>
    <row r="2654" spans="1:3" x14ac:dyDescent="0.3">
      <c r="A2654" s="2" t="s">
        <v>26</v>
      </c>
      <c r="B2654" s="4">
        <v>63</v>
      </c>
      <c r="C2654" s="4">
        <v>45.98</v>
      </c>
    </row>
    <row r="2655" spans="1:3" x14ac:dyDescent="0.3">
      <c r="A2655" s="2" t="s">
        <v>3</v>
      </c>
      <c r="B2655" s="4">
        <v>60</v>
      </c>
      <c r="C2655" s="4">
        <v>53.09</v>
      </c>
    </row>
    <row r="2656" spans="1:3" x14ac:dyDescent="0.3">
      <c r="A2656" s="2" t="s">
        <v>12</v>
      </c>
      <c r="B2656" s="4">
        <v>57</v>
      </c>
      <c r="C2656" s="4">
        <v>48.28</v>
      </c>
    </row>
    <row r="2657" spans="1:3" x14ac:dyDescent="0.3">
      <c r="A2657" s="3" t="s">
        <v>22</v>
      </c>
      <c r="B2657" s="5">
        <v>80</v>
      </c>
      <c r="C2657" s="5">
        <v>65.819999999999993</v>
      </c>
    </row>
    <row r="2658" spans="1:3" x14ac:dyDescent="0.3">
      <c r="A2658" s="2" t="s">
        <v>4</v>
      </c>
      <c r="B2658" s="4">
        <v>74</v>
      </c>
      <c r="C2658" s="4">
        <v>64.3</v>
      </c>
    </row>
    <row r="2659" spans="1:3" x14ac:dyDescent="0.3">
      <c r="A2659" s="2" t="s">
        <v>38</v>
      </c>
      <c r="B2659" s="4">
        <v>64</v>
      </c>
      <c r="C2659" s="4">
        <v>48.94</v>
      </c>
    </row>
    <row r="2660" spans="1:3" x14ac:dyDescent="0.3">
      <c r="A2660" s="3" t="s">
        <v>36</v>
      </c>
      <c r="B2660" s="5">
        <v>75</v>
      </c>
      <c r="C2660" s="5">
        <v>64.599999999999994</v>
      </c>
    </row>
    <row r="2661" spans="1:3" x14ac:dyDescent="0.3">
      <c r="A2661" s="2" t="s">
        <v>6</v>
      </c>
      <c r="B2661" s="4">
        <v>75</v>
      </c>
      <c r="C2661" s="4">
        <v>63.89</v>
      </c>
    </row>
    <row r="2662" spans="1:3" x14ac:dyDescent="0.3">
      <c r="A2662" s="2" t="s">
        <v>26</v>
      </c>
      <c r="B2662" s="4">
        <v>60</v>
      </c>
      <c r="C2662" s="4">
        <v>41.51</v>
      </c>
    </row>
    <row r="2663" spans="1:3" x14ac:dyDescent="0.3">
      <c r="A2663" s="2" t="s">
        <v>2</v>
      </c>
      <c r="B2663" s="4">
        <v>59</v>
      </c>
      <c r="C2663" s="4">
        <v>38.619999999999997</v>
      </c>
    </row>
    <row r="2664" spans="1:3" x14ac:dyDescent="0.3">
      <c r="A2664" s="2" t="s">
        <v>38</v>
      </c>
      <c r="B2664" s="4">
        <v>50</v>
      </c>
      <c r="C2664" s="4">
        <v>32.99</v>
      </c>
    </row>
    <row r="2665" spans="1:3" x14ac:dyDescent="0.3">
      <c r="A2665" s="2" t="s">
        <v>29</v>
      </c>
      <c r="B2665" s="4">
        <v>72</v>
      </c>
      <c r="C2665" s="4">
        <v>54.66</v>
      </c>
    </row>
    <row r="2666" spans="1:3" x14ac:dyDescent="0.3">
      <c r="A2666" s="2" t="s">
        <v>20</v>
      </c>
      <c r="B2666" s="4">
        <v>64</v>
      </c>
      <c r="C2666" s="4">
        <v>52.39</v>
      </c>
    </row>
    <row r="2667" spans="1:3" x14ac:dyDescent="0.3">
      <c r="A2667" s="2" t="s">
        <v>29</v>
      </c>
      <c r="B2667" s="4">
        <v>70</v>
      </c>
      <c r="C2667" s="4">
        <v>52.06</v>
      </c>
    </row>
    <row r="2668" spans="1:3" x14ac:dyDescent="0.3">
      <c r="A2668" s="2" t="s">
        <v>23</v>
      </c>
      <c r="B2668" s="4">
        <v>70</v>
      </c>
      <c r="C2668" s="4">
        <v>57.96</v>
      </c>
    </row>
    <row r="2669" spans="1:3" x14ac:dyDescent="0.3">
      <c r="A2669" s="2" t="s">
        <v>11</v>
      </c>
      <c r="B2669" s="4">
        <v>91</v>
      </c>
      <c r="C2669" s="4">
        <v>80</v>
      </c>
    </row>
    <row r="2670" spans="1:3" x14ac:dyDescent="0.3">
      <c r="A2670" s="2" t="s">
        <v>24</v>
      </c>
      <c r="B2670" s="4">
        <v>76</v>
      </c>
      <c r="C2670" s="4">
        <v>63.19</v>
      </c>
    </row>
    <row r="2671" spans="1:3" x14ac:dyDescent="0.3">
      <c r="A2671" s="2" t="s">
        <v>38</v>
      </c>
      <c r="B2671" s="4">
        <v>63</v>
      </c>
      <c r="C2671" s="4">
        <v>47.8</v>
      </c>
    </row>
    <row r="2672" spans="1:3" x14ac:dyDescent="0.3">
      <c r="A2672" s="2" t="s">
        <v>29</v>
      </c>
      <c r="B2672" s="4">
        <v>75</v>
      </c>
      <c r="C2672" s="4">
        <v>58.57</v>
      </c>
    </row>
    <row r="2673" spans="1:3" x14ac:dyDescent="0.3">
      <c r="A2673" s="2" t="s">
        <v>3</v>
      </c>
      <c r="B2673" s="4">
        <v>46</v>
      </c>
      <c r="C2673" s="4">
        <v>39.82</v>
      </c>
    </row>
    <row r="2674" spans="1:3" x14ac:dyDescent="0.3">
      <c r="A2674" s="2" t="s">
        <v>2</v>
      </c>
      <c r="B2674" s="4">
        <v>65</v>
      </c>
      <c r="C2674" s="4">
        <v>47.97</v>
      </c>
    </row>
    <row r="2675" spans="1:3" x14ac:dyDescent="0.3">
      <c r="A2675" s="2" t="s">
        <v>37</v>
      </c>
      <c r="B2675" s="4">
        <v>55</v>
      </c>
      <c r="C2675" s="4">
        <v>44.73</v>
      </c>
    </row>
    <row r="2676" spans="1:3" x14ac:dyDescent="0.3">
      <c r="A2676" s="2" t="s">
        <v>40</v>
      </c>
      <c r="B2676" s="4">
        <v>67</v>
      </c>
      <c r="C2676" s="4">
        <v>58.59</v>
      </c>
    </row>
    <row r="2677" spans="1:3" x14ac:dyDescent="0.3">
      <c r="A2677" s="2" t="s">
        <v>22</v>
      </c>
      <c r="B2677" s="4">
        <v>69</v>
      </c>
      <c r="C2677" s="4">
        <v>53.91</v>
      </c>
    </row>
    <row r="2678" spans="1:3" x14ac:dyDescent="0.3">
      <c r="A2678" s="2" t="s">
        <v>41</v>
      </c>
      <c r="B2678" s="4">
        <v>55</v>
      </c>
      <c r="C2678" s="4">
        <v>35.51</v>
      </c>
    </row>
    <row r="2679" spans="1:3" x14ac:dyDescent="0.3">
      <c r="A2679" s="2" t="s">
        <v>9</v>
      </c>
      <c r="B2679" s="4">
        <v>57</v>
      </c>
      <c r="C2679" s="4">
        <v>37.770000000000003</v>
      </c>
    </row>
    <row r="2680" spans="1:3" x14ac:dyDescent="0.3">
      <c r="A2680" s="2" t="s">
        <v>32</v>
      </c>
      <c r="B2680" s="4">
        <v>60</v>
      </c>
      <c r="C2680" s="4">
        <v>52.21</v>
      </c>
    </row>
    <row r="2681" spans="1:3" x14ac:dyDescent="0.3">
      <c r="A2681" s="2" t="s">
        <v>20</v>
      </c>
      <c r="B2681" s="4">
        <v>50</v>
      </c>
      <c r="C2681" s="4">
        <v>40.479999999999997</v>
      </c>
    </row>
    <row r="2682" spans="1:3" x14ac:dyDescent="0.3">
      <c r="A2682" s="2" t="s">
        <v>7</v>
      </c>
      <c r="B2682" s="4">
        <v>60</v>
      </c>
      <c r="C2682" s="4">
        <v>48.98</v>
      </c>
    </row>
    <row r="2683" spans="1:3" x14ac:dyDescent="0.3">
      <c r="A2683" s="2" t="s">
        <v>44</v>
      </c>
      <c r="B2683" s="4">
        <v>57</v>
      </c>
      <c r="C2683" s="4">
        <v>31.14</v>
      </c>
    </row>
    <row r="2684" spans="1:3" x14ac:dyDescent="0.3">
      <c r="A2684" s="2" t="s">
        <v>12</v>
      </c>
      <c r="B2684" s="4">
        <v>79</v>
      </c>
      <c r="C2684" s="4">
        <v>74.5</v>
      </c>
    </row>
    <row r="2685" spans="1:3" x14ac:dyDescent="0.3">
      <c r="A2685" s="2" t="s">
        <v>29</v>
      </c>
      <c r="B2685" s="4">
        <v>66</v>
      </c>
      <c r="C2685" s="4">
        <v>46.86</v>
      </c>
    </row>
    <row r="2686" spans="1:3" x14ac:dyDescent="0.3">
      <c r="A2686" s="2" t="s">
        <v>8</v>
      </c>
      <c r="B2686" s="4">
        <v>60</v>
      </c>
      <c r="C2686" s="4">
        <v>50</v>
      </c>
    </row>
    <row r="2687" spans="1:3" x14ac:dyDescent="0.3">
      <c r="A2687" s="2" t="s">
        <v>39</v>
      </c>
      <c r="B2687" s="4">
        <v>80</v>
      </c>
      <c r="C2687" s="4">
        <v>58.64</v>
      </c>
    </row>
    <row r="2688" spans="1:3" x14ac:dyDescent="0.3">
      <c r="A2688" s="2" t="s">
        <v>39</v>
      </c>
      <c r="B2688" s="4">
        <v>73</v>
      </c>
      <c r="C2688" s="4">
        <v>53.45</v>
      </c>
    </row>
    <row r="2689" spans="1:3" x14ac:dyDescent="0.3">
      <c r="A2689" s="2" t="s">
        <v>41</v>
      </c>
      <c r="B2689" s="4">
        <v>75</v>
      </c>
      <c r="C2689" s="4">
        <v>59.23</v>
      </c>
    </row>
    <row r="2690" spans="1:3" x14ac:dyDescent="0.3">
      <c r="A2690" s="2" t="s">
        <v>9</v>
      </c>
      <c r="B2690" s="4">
        <v>74</v>
      </c>
      <c r="C2690" s="4">
        <v>56.57</v>
      </c>
    </row>
    <row r="2691" spans="1:3" x14ac:dyDescent="0.3">
      <c r="A2691" s="2" t="s">
        <v>18</v>
      </c>
      <c r="B2691" s="4">
        <v>60</v>
      </c>
      <c r="C2691" s="4">
        <v>46.85</v>
      </c>
    </row>
    <row r="2692" spans="1:3" x14ac:dyDescent="0.3">
      <c r="A2692" s="2" t="s">
        <v>24</v>
      </c>
      <c r="B2692" s="4">
        <v>73</v>
      </c>
      <c r="C2692" s="4">
        <v>59.52</v>
      </c>
    </row>
    <row r="2693" spans="1:3" x14ac:dyDescent="0.3">
      <c r="A2693" s="2" t="s">
        <v>37</v>
      </c>
      <c r="B2693" s="4">
        <v>70</v>
      </c>
      <c r="C2693" s="4">
        <v>62.62</v>
      </c>
    </row>
    <row r="2694" spans="1:3" x14ac:dyDescent="0.3">
      <c r="A2694" s="2" t="s">
        <v>34</v>
      </c>
      <c r="B2694" s="4">
        <v>70</v>
      </c>
      <c r="C2694" s="4">
        <v>58.24</v>
      </c>
    </row>
    <row r="2695" spans="1:3" x14ac:dyDescent="0.3">
      <c r="A2695" s="2" t="s">
        <v>23</v>
      </c>
      <c r="B2695" s="4">
        <v>58</v>
      </c>
      <c r="C2695" s="4">
        <v>44.37</v>
      </c>
    </row>
    <row r="2696" spans="1:3" x14ac:dyDescent="0.3">
      <c r="A2696" s="2" t="s">
        <v>29</v>
      </c>
      <c r="B2696" s="4">
        <v>74</v>
      </c>
      <c r="C2696" s="4">
        <v>57.26</v>
      </c>
    </row>
    <row r="2697" spans="1:3" x14ac:dyDescent="0.3">
      <c r="A2697" s="2" t="s">
        <v>12</v>
      </c>
      <c r="B2697" s="4">
        <v>61</v>
      </c>
      <c r="C2697" s="4">
        <v>53.05</v>
      </c>
    </row>
    <row r="2698" spans="1:3" x14ac:dyDescent="0.3">
      <c r="A2698" s="3" t="s">
        <v>6</v>
      </c>
      <c r="B2698" s="5">
        <v>80</v>
      </c>
      <c r="C2698" s="5">
        <v>68.37</v>
      </c>
    </row>
    <row r="2699" spans="1:3" x14ac:dyDescent="0.3">
      <c r="A2699" s="2" t="s">
        <v>40</v>
      </c>
      <c r="B2699" s="4">
        <v>70</v>
      </c>
      <c r="C2699" s="4">
        <v>62.39</v>
      </c>
    </row>
    <row r="2700" spans="1:3" x14ac:dyDescent="0.3">
      <c r="A2700" s="2" t="s">
        <v>29</v>
      </c>
      <c r="B2700" s="4">
        <v>68</v>
      </c>
      <c r="C2700" s="4">
        <v>49.46</v>
      </c>
    </row>
    <row r="2701" spans="1:3" x14ac:dyDescent="0.3">
      <c r="A2701" s="2" t="s">
        <v>28</v>
      </c>
      <c r="B2701" s="4">
        <v>65</v>
      </c>
      <c r="C2701" s="4">
        <v>53.41</v>
      </c>
    </row>
    <row r="2702" spans="1:3" x14ac:dyDescent="0.3">
      <c r="A2702" s="2" t="s">
        <v>3</v>
      </c>
      <c r="B2702" s="4">
        <v>57</v>
      </c>
      <c r="C2702" s="4">
        <v>50.25</v>
      </c>
    </row>
    <row r="2703" spans="1:3" x14ac:dyDescent="0.3">
      <c r="A2703" s="2" t="s">
        <v>30</v>
      </c>
      <c r="B2703" s="4">
        <v>54</v>
      </c>
      <c r="C2703" s="4">
        <v>35.19</v>
      </c>
    </row>
    <row r="2704" spans="1:3" x14ac:dyDescent="0.3">
      <c r="A2704" s="2" t="s">
        <v>40</v>
      </c>
      <c r="B2704" s="4">
        <v>61</v>
      </c>
      <c r="C2704" s="4">
        <v>50.98</v>
      </c>
    </row>
    <row r="2705" spans="1:3" x14ac:dyDescent="0.3">
      <c r="A2705" s="2" t="s">
        <v>20</v>
      </c>
      <c r="B2705" s="4">
        <v>58</v>
      </c>
      <c r="C2705" s="4">
        <v>47.29</v>
      </c>
    </row>
    <row r="2706" spans="1:3" x14ac:dyDescent="0.3">
      <c r="A2706" s="2" t="s">
        <v>17</v>
      </c>
      <c r="B2706" s="4">
        <v>54</v>
      </c>
      <c r="C2706" s="4">
        <v>47.13</v>
      </c>
    </row>
    <row r="2707" spans="1:3" x14ac:dyDescent="0.3">
      <c r="A2707" s="2" t="s">
        <v>40</v>
      </c>
      <c r="B2707" s="4">
        <v>49</v>
      </c>
      <c r="C2707" s="4">
        <v>35.76</v>
      </c>
    </row>
    <row r="2708" spans="1:3" x14ac:dyDescent="0.3">
      <c r="A2708" s="2" t="s">
        <v>3</v>
      </c>
      <c r="B2708" s="4">
        <v>58</v>
      </c>
      <c r="C2708" s="4">
        <v>51.2</v>
      </c>
    </row>
    <row r="2709" spans="1:3" x14ac:dyDescent="0.3">
      <c r="A2709" s="2" t="s">
        <v>1</v>
      </c>
      <c r="B2709" s="4">
        <v>63</v>
      </c>
      <c r="C2709" s="4">
        <v>44.88</v>
      </c>
    </row>
    <row r="2710" spans="1:3" x14ac:dyDescent="0.3">
      <c r="A2710" s="2" t="s">
        <v>21</v>
      </c>
      <c r="B2710" s="4">
        <v>61</v>
      </c>
      <c r="C2710" s="4">
        <v>42.36</v>
      </c>
    </row>
    <row r="2711" spans="1:3" x14ac:dyDescent="0.3">
      <c r="A2711" s="2" t="s">
        <v>14</v>
      </c>
      <c r="B2711" s="4">
        <v>63</v>
      </c>
      <c r="C2711" s="4">
        <v>45.06</v>
      </c>
    </row>
    <row r="2712" spans="1:3" x14ac:dyDescent="0.3">
      <c r="A2712" s="2" t="s">
        <v>6</v>
      </c>
      <c r="B2712" s="4">
        <v>48</v>
      </c>
      <c r="C2712" s="4">
        <v>39.729999999999997</v>
      </c>
    </row>
    <row r="2713" spans="1:3" x14ac:dyDescent="0.3">
      <c r="A2713" s="2" t="s">
        <v>12</v>
      </c>
      <c r="B2713" s="4">
        <v>56</v>
      </c>
      <c r="C2713" s="4">
        <v>47.09</v>
      </c>
    </row>
    <row r="2714" spans="1:3" x14ac:dyDescent="0.3">
      <c r="A2714" s="2" t="s">
        <v>24</v>
      </c>
      <c r="B2714" s="4">
        <v>58</v>
      </c>
      <c r="C2714" s="4">
        <v>41.15</v>
      </c>
    </row>
    <row r="2715" spans="1:3" x14ac:dyDescent="0.3">
      <c r="A2715" s="2" t="s">
        <v>35</v>
      </c>
      <c r="B2715" s="4">
        <v>69</v>
      </c>
      <c r="C2715" s="4">
        <v>63.01</v>
      </c>
    </row>
    <row r="2716" spans="1:3" x14ac:dyDescent="0.3">
      <c r="A2716" s="2" t="s">
        <v>10</v>
      </c>
      <c r="B2716" s="4">
        <v>50</v>
      </c>
      <c r="C2716" s="4">
        <v>37.130000000000003</v>
      </c>
    </row>
    <row r="2717" spans="1:3" x14ac:dyDescent="0.3">
      <c r="A2717" s="2" t="s">
        <v>10</v>
      </c>
      <c r="B2717" s="4">
        <v>60</v>
      </c>
      <c r="C2717" s="4">
        <v>49.02</v>
      </c>
    </row>
    <row r="2718" spans="1:3" x14ac:dyDescent="0.3">
      <c r="A2718" s="2" t="s">
        <v>17</v>
      </c>
      <c r="B2718" s="4">
        <v>51</v>
      </c>
      <c r="C2718" s="4">
        <v>42.16</v>
      </c>
    </row>
    <row r="2719" spans="1:3" x14ac:dyDescent="0.3">
      <c r="A2719" s="2" t="s">
        <v>29</v>
      </c>
      <c r="B2719" s="4">
        <v>74</v>
      </c>
      <c r="C2719" s="4">
        <v>57.26</v>
      </c>
    </row>
    <row r="2720" spans="1:3" x14ac:dyDescent="0.3">
      <c r="A2720" s="2" t="s">
        <v>44</v>
      </c>
      <c r="B2720" s="4">
        <v>63</v>
      </c>
      <c r="C2720" s="4">
        <v>41.07</v>
      </c>
    </row>
    <row r="2721" spans="1:3" x14ac:dyDescent="0.3">
      <c r="A2721" s="2" t="s">
        <v>4</v>
      </c>
      <c r="B2721" s="4">
        <v>59</v>
      </c>
      <c r="C2721" s="4">
        <v>42.67</v>
      </c>
    </row>
    <row r="2722" spans="1:3" x14ac:dyDescent="0.3">
      <c r="A2722" s="2" t="s">
        <v>6</v>
      </c>
      <c r="B2722" s="4">
        <v>45</v>
      </c>
      <c r="C2722" s="4">
        <v>37.04</v>
      </c>
    </row>
    <row r="2723" spans="1:3" x14ac:dyDescent="0.3">
      <c r="A2723" s="2" t="s">
        <v>4</v>
      </c>
      <c r="B2723" s="4">
        <v>61</v>
      </c>
      <c r="C2723" s="4">
        <v>45.55</v>
      </c>
    </row>
    <row r="2724" spans="1:3" x14ac:dyDescent="0.3">
      <c r="A2724" s="2" t="s">
        <v>27</v>
      </c>
      <c r="B2724" s="4">
        <v>73</v>
      </c>
      <c r="C2724" s="4">
        <v>53.09</v>
      </c>
    </row>
    <row r="2725" spans="1:3" x14ac:dyDescent="0.3">
      <c r="A2725" s="2" t="s">
        <v>18</v>
      </c>
      <c r="B2725" s="4">
        <v>57</v>
      </c>
      <c r="C2725" s="4">
        <v>43.01</v>
      </c>
    </row>
    <row r="2726" spans="1:3" x14ac:dyDescent="0.3">
      <c r="A2726" s="3" t="s">
        <v>37</v>
      </c>
      <c r="B2726" s="5">
        <v>75</v>
      </c>
      <c r="C2726" s="5">
        <v>68.59</v>
      </c>
    </row>
    <row r="2727" spans="1:3" x14ac:dyDescent="0.3">
      <c r="A2727" s="2" t="s">
        <v>29</v>
      </c>
      <c r="B2727" s="4">
        <v>70</v>
      </c>
      <c r="C2727" s="4">
        <v>52.06</v>
      </c>
    </row>
    <row r="2728" spans="1:3" x14ac:dyDescent="0.3">
      <c r="A2728" s="2" t="s">
        <v>37</v>
      </c>
      <c r="B2728" s="4">
        <v>60</v>
      </c>
      <c r="C2728" s="4">
        <v>50.69</v>
      </c>
    </row>
    <row r="2729" spans="1:3" x14ac:dyDescent="0.3">
      <c r="A2729" s="2" t="s">
        <v>35</v>
      </c>
      <c r="B2729" s="4">
        <v>64</v>
      </c>
      <c r="C2729" s="4">
        <v>54.47</v>
      </c>
    </row>
    <row r="2730" spans="1:3" x14ac:dyDescent="0.3">
      <c r="A2730" s="2" t="s">
        <v>4</v>
      </c>
      <c r="B2730" s="4">
        <v>71</v>
      </c>
      <c r="C2730" s="4">
        <v>59.97</v>
      </c>
    </row>
    <row r="2731" spans="1:3" x14ac:dyDescent="0.3">
      <c r="A2731" s="2" t="s">
        <v>24</v>
      </c>
      <c r="B2731" s="4">
        <v>51</v>
      </c>
      <c r="C2731" s="4">
        <v>32.57</v>
      </c>
    </row>
    <row r="2732" spans="1:3" x14ac:dyDescent="0.3">
      <c r="A2732" s="2" t="s">
        <v>33</v>
      </c>
      <c r="B2732" s="4">
        <v>78</v>
      </c>
      <c r="C2732" s="4">
        <v>61.98</v>
      </c>
    </row>
    <row r="2733" spans="1:3" x14ac:dyDescent="0.3">
      <c r="A2733" s="2" t="s">
        <v>42</v>
      </c>
      <c r="B2733" s="4">
        <v>69</v>
      </c>
      <c r="C2733" s="4">
        <v>54.53</v>
      </c>
    </row>
    <row r="2734" spans="1:3" x14ac:dyDescent="0.3">
      <c r="A2734" s="2" t="s">
        <v>2</v>
      </c>
      <c r="B2734" s="4">
        <v>58</v>
      </c>
      <c r="C2734" s="4">
        <v>37.06</v>
      </c>
    </row>
    <row r="2735" spans="1:3" x14ac:dyDescent="0.3">
      <c r="A2735" s="2" t="s">
        <v>37</v>
      </c>
      <c r="B2735" s="4">
        <v>70</v>
      </c>
      <c r="C2735" s="4">
        <v>62.62</v>
      </c>
    </row>
    <row r="2736" spans="1:3" x14ac:dyDescent="0.3">
      <c r="A2736" s="2" t="s">
        <v>11</v>
      </c>
      <c r="B2736" s="4">
        <v>60</v>
      </c>
      <c r="C2736" s="4">
        <v>49.25</v>
      </c>
    </row>
    <row r="2737" spans="1:3" x14ac:dyDescent="0.3">
      <c r="A2737" s="2" t="s">
        <v>36</v>
      </c>
      <c r="B2737" s="4">
        <v>60</v>
      </c>
      <c r="C2737" s="4">
        <v>46.74</v>
      </c>
    </row>
    <row r="2738" spans="1:3" x14ac:dyDescent="0.3">
      <c r="A2738" s="2" t="s">
        <v>13</v>
      </c>
      <c r="B2738" s="4">
        <v>60</v>
      </c>
      <c r="C2738" s="4">
        <v>53.02</v>
      </c>
    </row>
    <row r="2739" spans="1:3" x14ac:dyDescent="0.3">
      <c r="A2739" s="2" t="s">
        <v>29</v>
      </c>
      <c r="B2739" s="4">
        <v>64</v>
      </c>
      <c r="C2739" s="4">
        <v>44.26</v>
      </c>
    </row>
    <row r="2740" spans="1:3" x14ac:dyDescent="0.3">
      <c r="A2740" s="2" t="s">
        <v>20</v>
      </c>
      <c r="B2740" s="4">
        <v>56</v>
      </c>
      <c r="C2740" s="4">
        <v>45.59</v>
      </c>
    </row>
    <row r="2741" spans="1:3" x14ac:dyDescent="0.3">
      <c r="A2741" s="2" t="s">
        <v>29</v>
      </c>
      <c r="B2741" s="4">
        <v>76</v>
      </c>
      <c r="C2741" s="4">
        <v>59.87</v>
      </c>
    </row>
    <row r="2742" spans="1:3" x14ac:dyDescent="0.3">
      <c r="A2742" s="2" t="s">
        <v>31</v>
      </c>
      <c r="B2742" s="4">
        <v>76</v>
      </c>
      <c r="C2742" s="4">
        <v>67.010000000000005</v>
      </c>
    </row>
    <row r="2743" spans="1:3" x14ac:dyDescent="0.3">
      <c r="A2743" s="2" t="s">
        <v>35</v>
      </c>
      <c r="B2743" s="4">
        <v>58</v>
      </c>
      <c r="C2743" s="4">
        <v>44.22</v>
      </c>
    </row>
    <row r="2744" spans="1:3" x14ac:dyDescent="0.3">
      <c r="A2744" s="2" t="s">
        <v>13</v>
      </c>
      <c r="B2744" s="4">
        <v>57</v>
      </c>
      <c r="C2744" s="4">
        <v>48.52</v>
      </c>
    </row>
    <row r="2745" spans="1:3" x14ac:dyDescent="0.3">
      <c r="A2745" s="2" t="s">
        <v>38</v>
      </c>
      <c r="B2745" s="4">
        <v>69</v>
      </c>
      <c r="C2745" s="4">
        <v>54.64</v>
      </c>
    </row>
    <row r="2746" spans="1:3" x14ac:dyDescent="0.3">
      <c r="A2746" s="2" t="s">
        <v>1</v>
      </c>
      <c r="B2746" s="4">
        <v>66</v>
      </c>
      <c r="C2746" s="4">
        <v>49.42</v>
      </c>
    </row>
    <row r="2747" spans="1:3" x14ac:dyDescent="0.3">
      <c r="A2747" s="2" t="s">
        <v>24</v>
      </c>
      <c r="B2747" s="4">
        <v>52</v>
      </c>
      <c r="C2747" s="4">
        <v>33.799999999999997</v>
      </c>
    </row>
    <row r="2748" spans="1:3" x14ac:dyDescent="0.3">
      <c r="A2748" s="2" t="s">
        <v>29</v>
      </c>
      <c r="B2748" s="4">
        <v>65</v>
      </c>
      <c r="C2748" s="4">
        <v>45.56</v>
      </c>
    </row>
    <row r="2749" spans="1:3" x14ac:dyDescent="0.3">
      <c r="A2749" s="2" t="s">
        <v>18</v>
      </c>
      <c r="B2749" s="4">
        <v>56</v>
      </c>
      <c r="C2749" s="4">
        <v>41.72</v>
      </c>
    </row>
    <row r="2750" spans="1:3" x14ac:dyDescent="0.3">
      <c r="A2750" s="2" t="s">
        <v>1</v>
      </c>
      <c r="B2750" s="4">
        <v>76</v>
      </c>
      <c r="C2750" s="4">
        <v>64.540000000000006</v>
      </c>
    </row>
    <row r="2751" spans="1:3" x14ac:dyDescent="0.3">
      <c r="A2751" s="2" t="s">
        <v>27</v>
      </c>
      <c r="B2751" s="4">
        <v>70</v>
      </c>
      <c r="C2751" s="4">
        <v>48.96</v>
      </c>
    </row>
    <row r="2752" spans="1:3" x14ac:dyDescent="0.3">
      <c r="A2752" s="2" t="s">
        <v>4</v>
      </c>
      <c r="B2752" s="4">
        <v>64</v>
      </c>
      <c r="C2752" s="4">
        <v>49.88</v>
      </c>
    </row>
    <row r="2753" spans="1:3" x14ac:dyDescent="0.3">
      <c r="A2753" s="2" t="s">
        <v>21</v>
      </c>
      <c r="B2753" s="4">
        <v>78</v>
      </c>
      <c r="C2753" s="4">
        <v>63.8</v>
      </c>
    </row>
    <row r="2754" spans="1:3" x14ac:dyDescent="0.3">
      <c r="A2754" s="2" t="s">
        <v>21</v>
      </c>
      <c r="B2754" s="4">
        <v>78</v>
      </c>
      <c r="C2754" s="4">
        <v>63.8</v>
      </c>
    </row>
    <row r="2755" spans="1:3" x14ac:dyDescent="0.3">
      <c r="A2755" s="2" t="s">
        <v>44</v>
      </c>
      <c r="B2755" s="4">
        <v>67</v>
      </c>
      <c r="C2755" s="4">
        <v>47.68</v>
      </c>
    </row>
    <row r="2756" spans="1:3" x14ac:dyDescent="0.3">
      <c r="A2756" s="2" t="s">
        <v>41</v>
      </c>
      <c r="B2756" s="4">
        <v>71</v>
      </c>
      <c r="C2756" s="4">
        <v>54.49</v>
      </c>
    </row>
    <row r="2757" spans="1:3" x14ac:dyDescent="0.3">
      <c r="A2757" s="3" t="s">
        <v>39</v>
      </c>
      <c r="B2757" s="5">
        <v>88</v>
      </c>
      <c r="C2757" s="5">
        <v>64.58</v>
      </c>
    </row>
    <row r="2758" spans="1:3" x14ac:dyDescent="0.3">
      <c r="A2758" s="2" t="s">
        <v>16</v>
      </c>
      <c r="B2758" s="4">
        <v>55</v>
      </c>
      <c r="C2758" s="4">
        <v>39.46</v>
      </c>
    </row>
    <row r="2759" spans="1:3" x14ac:dyDescent="0.3">
      <c r="A2759" s="2" t="s">
        <v>37</v>
      </c>
      <c r="B2759" s="4">
        <v>70</v>
      </c>
      <c r="C2759" s="4">
        <v>62.62</v>
      </c>
    </row>
    <row r="2760" spans="1:3" x14ac:dyDescent="0.3">
      <c r="A2760" s="2" t="s">
        <v>24</v>
      </c>
      <c r="B2760" s="4">
        <v>60</v>
      </c>
      <c r="C2760" s="4">
        <v>43.6</v>
      </c>
    </row>
    <row r="2761" spans="1:3" x14ac:dyDescent="0.3">
      <c r="A2761" s="2" t="s">
        <v>7</v>
      </c>
      <c r="B2761" s="4">
        <v>40</v>
      </c>
      <c r="C2761" s="4">
        <v>38.78</v>
      </c>
    </row>
    <row r="2762" spans="1:3" x14ac:dyDescent="0.3">
      <c r="A2762" s="2" t="s">
        <v>34</v>
      </c>
      <c r="B2762" s="4">
        <v>75</v>
      </c>
      <c r="C2762" s="4">
        <v>67.23</v>
      </c>
    </row>
    <row r="2763" spans="1:3" x14ac:dyDescent="0.3">
      <c r="A2763" s="2" t="s">
        <v>17</v>
      </c>
      <c r="B2763" s="4">
        <v>62</v>
      </c>
      <c r="C2763" s="4">
        <v>60.4</v>
      </c>
    </row>
    <row r="2764" spans="1:3" x14ac:dyDescent="0.3">
      <c r="A2764" s="2" t="s">
        <v>23</v>
      </c>
      <c r="B2764" s="4">
        <v>65</v>
      </c>
      <c r="C2764" s="4">
        <v>52.3</v>
      </c>
    </row>
    <row r="2765" spans="1:3" x14ac:dyDescent="0.3">
      <c r="A2765" s="2" t="s">
        <v>1</v>
      </c>
      <c r="B2765" s="4">
        <v>58</v>
      </c>
      <c r="C2765" s="4">
        <v>37.31</v>
      </c>
    </row>
    <row r="2766" spans="1:3" x14ac:dyDescent="0.3">
      <c r="A2766" s="2" t="s">
        <v>5</v>
      </c>
      <c r="B2766" s="4">
        <v>66</v>
      </c>
      <c r="C2766" s="4">
        <v>53.61</v>
      </c>
    </row>
    <row r="2767" spans="1:3" x14ac:dyDescent="0.3">
      <c r="A2767" s="2" t="s">
        <v>11</v>
      </c>
      <c r="B2767" s="4">
        <v>53</v>
      </c>
      <c r="C2767" s="4">
        <v>41.3</v>
      </c>
    </row>
    <row r="2768" spans="1:3" x14ac:dyDescent="0.3">
      <c r="A2768" s="2" t="s">
        <v>9</v>
      </c>
      <c r="B2768" s="4">
        <v>72</v>
      </c>
      <c r="C2768" s="4">
        <v>54.36</v>
      </c>
    </row>
    <row r="2769" spans="1:3" x14ac:dyDescent="0.3">
      <c r="A2769" s="3" t="s">
        <v>24</v>
      </c>
      <c r="B2769" s="5">
        <v>72</v>
      </c>
      <c r="C2769" s="5">
        <v>58.29</v>
      </c>
    </row>
    <row r="2770" spans="1:3" x14ac:dyDescent="0.3">
      <c r="A2770" s="2" t="s">
        <v>15</v>
      </c>
      <c r="B2770" s="4">
        <v>60</v>
      </c>
      <c r="C2770" s="4">
        <v>43.87</v>
      </c>
    </row>
    <row r="2771" spans="1:3" x14ac:dyDescent="0.3">
      <c r="A2771" s="2" t="s">
        <v>1</v>
      </c>
      <c r="B2771" s="4">
        <v>62</v>
      </c>
      <c r="C2771" s="4">
        <v>43.36</v>
      </c>
    </row>
    <row r="2772" spans="1:3" x14ac:dyDescent="0.3">
      <c r="A2772" s="2" t="s">
        <v>44</v>
      </c>
      <c r="B2772" s="4">
        <v>66</v>
      </c>
      <c r="C2772" s="4">
        <v>46.03</v>
      </c>
    </row>
    <row r="2773" spans="1:3" x14ac:dyDescent="0.3">
      <c r="A2773" s="2" t="s">
        <v>12</v>
      </c>
      <c r="B2773" s="4">
        <v>58</v>
      </c>
      <c r="C2773" s="4">
        <v>49.47</v>
      </c>
    </row>
    <row r="2774" spans="1:3" x14ac:dyDescent="0.3">
      <c r="A2774" s="2" t="s">
        <v>45</v>
      </c>
      <c r="B2774" s="4">
        <v>66</v>
      </c>
      <c r="C2774" s="4">
        <v>53.73</v>
      </c>
    </row>
    <row r="2775" spans="1:3" x14ac:dyDescent="0.3">
      <c r="A2775" s="2" t="s">
        <v>45</v>
      </c>
      <c r="B2775" s="4">
        <v>65</v>
      </c>
      <c r="C2775" s="4">
        <v>52.55</v>
      </c>
    </row>
    <row r="2776" spans="1:3" x14ac:dyDescent="0.3">
      <c r="A2776" s="2" t="s">
        <v>26</v>
      </c>
      <c r="B2776" s="4">
        <v>68</v>
      </c>
      <c r="C2776" s="4">
        <v>53.43</v>
      </c>
    </row>
    <row r="2777" spans="1:3" x14ac:dyDescent="0.3">
      <c r="A2777" s="2" t="s">
        <v>16</v>
      </c>
      <c r="B2777" s="4">
        <v>69</v>
      </c>
      <c r="C2777" s="4">
        <v>52.98</v>
      </c>
    </row>
    <row r="2778" spans="1:3" x14ac:dyDescent="0.3">
      <c r="A2778" s="3" t="s">
        <v>36</v>
      </c>
      <c r="B2778" s="5">
        <v>77</v>
      </c>
      <c r="C2778" s="5">
        <v>66.989999999999995</v>
      </c>
    </row>
    <row r="2779" spans="1:3" x14ac:dyDescent="0.3">
      <c r="A2779" s="2" t="s">
        <v>44</v>
      </c>
      <c r="B2779" s="4">
        <v>72</v>
      </c>
      <c r="C2779" s="4">
        <v>55.96</v>
      </c>
    </row>
    <row r="2780" spans="1:3" x14ac:dyDescent="0.3">
      <c r="A2780" s="2" t="s">
        <v>18</v>
      </c>
      <c r="B2780" s="4">
        <v>56</v>
      </c>
      <c r="C2780" s="4">
        <v>41.72</v>
      </c>
    </row>
    <row r="2781" spans="1:3" x14ac:dyDescent="0.3">
      <c r="A2781" s="2" t="s">
        <v>29</v>
      </c>
      <c r="B2781" s="4">
        <v>66</v>
      </c>
      <c r="C2781" s="4">
        <v>46.86</v>
      </c>
    </row>
    <row r="2782" spans="1:3" x14ac:dyDescent="0.3">
      <c r="A2782" s="2" t="s">
        <v>29</v>
      </c>
      <c r="B2782" s="4">
        <v>72</v>
      </c>
      <c r="C2782" s="4">
        <v>54.66</v>
      </c>
    </row>
    <row r="2783" spans="1:3" x14ac:dyDescent="0.3">
      <c r="A2783" s="2" t="s">
        <v>37</v>
      </c>
      <c r="B2783" s="4">
        <v>60</v>
      </c>
      <c r="C2783" s="4">
        <v>50.69</v>
      </c>
    </row>
    <row r="2784" spans="1:3" x14ac:dyDescent="0.3">
      <c r="A2784" s="2" t="s">
        <v>43</v>
      </c>
      <c r="B2784" s="4">
        <v>72</v>
      </c>
      <c r="C2784" s="4">
        <v>78.88</v>
      </c>
    </row>
    <row r="2785" spans="1:3" x14ac:dyDescent="0.3">
      <c r="A2785" s="2" t="s">
        <v>3</v>
      </c>
      <c r="B2785" s="4">
        <v>57</v>
      </c>
      <c r="C2785" s="4">
        <v>50.25</v>
      </c>
    </row>
    <row r="2786" spans="1:3" x14ac:dyDescent="0.3">
      <c r="A2786" s="2" t="s">
        <v>1</v>
      </c>
      <c r="B2786" s="4">
        <v>58</v>
      </c>
      <c r="C2786" s="4">
        <v>37.31</v>
      </c>
    </row>
    <row r="2787" spans="1:3" x14ac:dyDescent="0.3">
      <c r="A2787" s="2" t="s">
        <v>25</v>
      </c>
      <c r="B2787" s="4">
        <v>59</v>
      </c>
      <c r="C2787" s="4">
        <v>37.53</v>
      </c>
    </row>
    <row r="2788" spans="1:3" x14ac:dyDescent="0.3">
      <c r="A2788" s="2" t="s">
        <v>3</v>
      </c>
      <c r="B2788" s="4">
        <v>56</v>
      </c>
      <c r="C2788" s="4">
        <v>49.3</v>
      </c>
    </row>
    <row r="2789" spans="1:3" x14ac:dyDescent="0.3">
      <c r="A2789" s="2" t="s">
        <v>6</v>
      </c>
      <c r="B2789" s="4">
        <v>75</v>
      </c>
      <c r="C2789" s="4">
        <v>63.89</v>
      </c>
    </row>
    <row r="2790" spans="1:3" x14ac:dyDescent="0.3">
      <c r="A2790" s="2" t="s">
        <v>32</v>
      </c>
      <c r="B2790" s="4">
        <v>55</v>
      </c>
      <c r="C2790" s="4">
        <v>46.52</v>
      </c>
    </row>
    <row r="2791" spans="1:3" x14ac:dyDescent="0.3">
      <c r="A2791" s="2" t="s">
        <v>31</v>
      </c>
      <c r="B2791" s="4">
        <v>68</v>
      </c>
      <c r="C2791" s="4">
        <v>53.73</v>
      </c>
    </row>
    <row r="2792" spans="1:3" x14ac:dyDescent="0.3">
      <c r="A2792" s="2" t="s">
        <v>18</v>
      </c>
      <c r="B2792" s="4">
        <v>70</v>
      </c>
      <c r="C2792" s="4">
        <v>59.67</v>
      </c>
    </row>
    <row r="2793" spans="1:3" x14ac:dyDescent="0.3">
      <c r="A2793" s="2" t="s">
        <v>4</v>
      </c>
      <c r="B2793" s="4">
        <v>52</v>
      </c>
      <c r="C2793" s="4">
        <v>32.57</v>
      </c>
    </row>
    <row r="2794" spans="1:3" x14ac:dyDescent="0.3">
      <c r="A2794" s="2" t="s">
        <v>34</v>
      </c>
      <c r="B2794" s="4">
        <v>58</v>
      </c>
      <c r="C2794" s="4">
        <v>46</v>
      </c>
    </row>
    <row r="2795" spans="1:3" x14ac:dyDescent="0.3">
      <c r="A2795" s="2" t="s">
        <v>40</v>
      </c>
      <c r="B2795" s="4">
        <v>49</v>
      </c>
      <c r="C2795" s="4">
        <v>35.76</v>
      </c>
    </row>
    <row r="2796" spans="1:3" x14ac:dyDescent="0.3">
      <c r="A2796" s="2" t="s">
        <v>29</v>
      </c>
      <c r="B2796" s="4">
        <v>56</v>
      </c>
      <c r="C2796" s="4">
        <v>33.85</v>
      </c>
    </row>
    <row r="2797" spans="1:3" x14ac:dyDescent="0.3">
      <c r="A2797" s="2" t="s">
        <v>37</v>
      </c>
      <c r="B2797" s="4">
        <v>50</v>
      </c>
      <c r="C2797" s="4">
        <v>38.76</v>
      </c>
    </row>
    <row r="2798" spans="1:3" x14ac:dyDescent="0.3">
      <c r="A2798" s="2" t="s">
        <v>25</v>
      </c>
      <c r="B2798" s="4">
        <v>67</v>
      </c>
      <c r="C2798" s="4">
        <v>50.82</v>
      </c>
    </row>
    <row r="2799" spans="1:3" x14ac:dyDescent="0.3">
      <c r="A2799" s="2" t="s">
        <v>44</v>
      </c>
      <c r="B2799" s="4">
        <v>59</v>
      </c>
      <c r="C2799" s="4">
        <v>34.450000000000003</v>
      </c>
    </row>
    <row r="2800" spans="1:3" x14ac:dyDescent="0.3">
      <c r="A2800" s="2" t="s">
        <v>16</v>
      </c>
      <c r="B2800" s="4">
        <v>54</v>
      </c>
      <c r="C2800" s="4">
        <v>38.5</v>
      </c>
    </row>
    <row r="2801" spans="1:3" x14ac:dyDescent="0.3">
      <c r="A2801" s="2" t="s">
        <v>34</v>
      </c>
      <c r="B2801" s="4">
        <v>68</v>
      </c>
      <c r="C2801" s="4">
        <v>54.65</v>
      </c>
    </row>
    <row r="2802" spans="1:3" x14ac:dyDescent="0.3">
      <c r="A2802" s="2" t="s">
        <v>11</v>
      </c>
      <c r="B2802" s="4">
        <v>51</v>
      </c>
      <c r="C2802" s="4">
        <v>39.03</v>
      </c>
    </row>
    <row r="2803" spans="1:3" x14ac:dyDescent="0.3">
      <c r="A2803" s="2" t="s">
        <v>12</v>
      </c>
      <c r="B2803" s="4">
        <v>70</v>
      </c>
      <c r="C2803" s="4">
        <v>63.77</v>
      </c>
    </row>
    <row r="2804" spans="1:3" x14ac:dyDescent="0.3">
      <c r="A2804" s="2" t="s">
        <v>28</v>
      </c>
      <c r="B2804" s="4">
        <v>63</v>
      </c>
      <c r="C2804" s="4">
        <v>50.23</v>
      </c>
    </row>
    <row r="2805" spans="1:3" x14ac:dyDescent="0.3">
      <c r="A2805" s="2" t="s">
        <v>42</v>
      </c>
      <c r="B2805" s="4">
        <v>72</v>
      </c>
      <c r="C2805" s="4">
        <v>60.78</v>
      </c>
    </row>
    <row r="2806" spans="1:3" x14ac:dyDescent="0.3">
      <c r="A2806" s="2" t="s">
        <v>11</v>
      </c>
      <c r="B2806" s="4">
        <v>71</v>
      </c>
      <c r="C2806" s="4">
        <v>61.75</v>
      </c>
    </row>
    <row r="2807" spans="1:3" x14ac:dyDescent="0.3">
      <c r="A2807" s="2" t="s">
        <v>6</v>
      </c>
      <c r="B2807" s="4">
        <v>43</v>
      </c>
      <c r="C2807" s="4">
        <v>35.25</v>
      </c>
    </row>
    <row r="2808" spans="1:3" x14ac:dyDescent="0.3">
      <c r="A2808" s="2" t="s">
        <v>26</v>
      </c>
      <c r="B2808" s="4">
        <v>75</v>
      </c>
      <c r="C2808" s="4">
        <v>53</v>
      </c>
    </row>
    <row r="2809" spans="1:3" x14ac:dyDescent="0.3">
      <c r="A2809" s="3" t="s">
        <v>16</v>
      </c>
      <c r="B2809" s="5">
        <v>86</v>
      </c>
      <c r="C2809" s="5">
        <v>69.39</v>
      </c>
    </row>
    <row r="2810" spans="1:3" x14ac:dyDescent="0.3">
      <c r="A2810" s="2" t="s">
        <v>6</v>
      </c>
      <c r="B2810" s="4">
        <v>58</v>
      </c>
      <c r="C2810" s="4">
        <v>48.68</v>
      </c>
    </row>
    <row r="2811" spans="1:3" x14ac:dyDescent="0.3">
      <c r="A2811" s="2" t="s">
        <v>16</v>
      </c>
      <c r="B2811" s="4">
        <v>54</v>
      </c>
      <c r="C2811" s="4">
        <v>38.5</v>
      </c>
    </row>
    <row r="2812" spans="1:3" x14ac:dyDescent="0.3">
      <c r="A2812" s="2" t="s">
        <v>16</v>
      </c>
      <c r="B2812" s="4">
        <v>54</v>
      </c>
      <c r="C2812" s="4">
        <v>38.5</v>
      </c>
    </row>
    <row r="2813" spans="1:3" x14ac:dyDescent="0.3">
      <c r="A2813" s="2" t="s">
        <v>7</v>
      </c>
      <c r="B2813" s="4">
        <v>55</v>
      </c>
      <c r="C2813" s="4">
        <v>43.93</v>
      </c>
    </row>
    <row r="2814" spans="1:3" x14ac:dyDescent="0.3">
      <c r="A2814" s="2" t="s">
        <v>11</v>
      </c>
      <c r="B2814" s="4">
        <v>63</v>
      </c>
      <c r="C2814" s="4">
        <v>52.66</v>
      </c>
    </row>
    <row r="2815" spans="1:3" x14ac:dyDescent="0.3">
      <c r="A2815" s="2" t="s">
        <v>39</v>
      </c>
      <c r="B2815" s="4">
        <v>83</v>
      </c>
      <c r="C2815" s="4">
        <v>60.87</v>
      </c>
    </row>
    <row r="2816" spans="1:3" x14ac:dyDescent="0.3">
      <c r="A2816" s="2" t="s">
        <v>29</v>
      </c>
      <c r="B2816" s="4">
        <v>62</v>
      </c>
      <c r="C2816" s="4">
        <v>41.66</v>
      </c>
    </row>
    <row r="2817" spans="1:3" x14ac:dyDescent="0.3">
      <c r="A2817" s="2" t="s">
        <v>33</v>
      </c>
      <c r="B2817" s="4">
        <v>63</v>
      </c>
      <c r="C2817" s="4">
        <v>43.32</v>
      </c>
    </row>
    <row r="2818" spans="1:3" x14ac:dyDescent="0.3">
      <c r="A2818" s="2" t="s">
        <v>2</v>
      </c>
      <c r="B2818" s="4">
        <v>68</v>
      </c>
      <c r="C2818" s="4">
        <v>52.65</v>
      </c>
    </row>
    <row r="2819" spans="1:3" x14ac:dyDescent="0.3">
      <c r="A2819" s="2" t="s">
        <v>40</v>
      </c>
      <c r="B2819" s="4">
        <v>61</v>
      </c>
      <c r="C2819" s="4">
        <v>50.98</v>
      </c>
    </row>
    <row r="2820" spans="1:3" x14ac:dyDescent="0.3">
      <c r="A2820" s="2" t="s">
        <v>29</v>
      </c>
      <c r="B2820" s="4">
        <v>48</v>
      </c>
      <c r="C2820" s="4">
        <v>23.45</v>
      </c>
    </row>
    <row r="2821" spans="1:3" x14ac:dyDescent="0.3">
      <c r="A2821" s="2" t="s">
        <v>20</v>
      </c>
      <c r="B2821" s="4">
        <v>79</v>
      </c>
      <c r="C2821" s="4">
        <v>65.150000000000006</v>
      </c>
    </row>
    <row r="2822" spans="1:3" x14ac:dyDescent="0.3">
      <c r="A2822" s="2" t="s">
        <v>21</v>
      </c>
      <c r="B2822" s="4">
        <v>81</v>
      </c>
      <c r="C2822" s="4">
        <v>67.58</v>
      </c>
    </row>
    <row r="2823" spans="1:3" x14ac:dyDescent="0.3">
      <c r="A2823" s="2" t="s">
        <v>24</v>
      </c>
      <c r="B2823" s="4">
        <v>67</v>
      </c>
      <c r="C2823" s="4">
        <v>52.17</v>
      </c>
    </row>
    <row r="2824" spans="1:3" x14ac:dyDescent="0.3">
      <c r="A2824" s="2" t="s">
        <v>16</v>
      </c>
      <c r="B2824" s="4">
        <v>64</v>
      </c>
      <c r="C2824" s="4">
        <v>48.15</v>
      </c>
    </row>
    <row r="2825" spans="1:3" x14ac:dyDescent="0.3">
      <c r="A2825" s="2" t="s">
        <v>14</v>
      </c>
      <c r="B2825" s="4">
        <v>61</v>
      </c>
      <c r="C2825" s="4">
        <v>42.11</v>
      </c>
    </row>
    <row r="2826" spans="1:3" x14ac:dyDescent="0.3">
      <c r="A2826" s="2" t="s">
        <v>19</v>
      </c>
      <c r="B2826" s="4">
        <v>65</v>
      </c>
      <c r="C2826" s="4">
        <v>48.38</v>
      </c>
    </row>
    <row r="2827" spans="1:3" x14ac:dyDescent="0.3">
      <c r="A2827" s="2" t="s">
        <v>25</v>
      </c>
      <c r="B2827" s="4">
        <v>66</v>
      </c>
      <c r="C2827" s="4">
        <v>49.16</v>
      </c>
    </row>
    <row r="2828" spans="1:3" x14ac:dyDescent="0.3">
      <c r="A2828" s="2" t="s">
        <v>29</v>
      </c>
      <c r="B2828" s="4">
        <v>58</v>
      </c>
      <c r="C2828" s="4">
        <v>36.46</v>
      </c>
    </row>
    <row r="2829" spans="1:3" x14ac:dyDescent="0.3">
      <c r="A2829" s="2" t="s">
        <v>18</v>
      </c>
      <c r="B2829" s="4">
        <v>57</v>
      </c>
      <c r="C2829" s="4">
        <v>43.01</v>
      </c>
    </row>
    <row r="2830" spans="1:3" x14ac:dyDescent="0.3">
      <c r="A2830" s="2" t="s">
        <v>28</v>
      </c>
      <c r="B2830" s="4">
        <v>58</v>
      </c>
      <c r="C2830" s="4">
        <v>42.28</v>
      </c>
    </row>
    <row r="2831" spans="1:3" x14ac:dyDescent="0.3">
      <c r="A2831" s="2" t="s">
        <v>40</v>
      </c>
      <c r="B2831" s="4">
        <v>76</v>
      </c>
      <c r="C2831" s="4">
        <v>70</v>
      </c>
    </row>
    <row r="2832" spans="1:3" x14ac:dyDescent="0.3">
      <c r="A2832" s="2" t="s">
        <v>23</v>
      </c>
      <c r="B2832" s="4">
        <v>50</v>
      </c>
      <c r="C2832" s="4">
        <v>35.32</v>
      </c>
    </row>
    <row r="2833" spans="1:3" x14ac:dyDescent="0.3">
      <c r="A2833" s="2" t="s">
        <v>2</v>
      </c>
      <c r="B2833" s="4">
        <v>64</v>
      </c>
      <c r="C2833" s="4">
        <v>46.41</v>
      </c>
    </row>
    <row r="2834" spans="1:3" x14ac:dyDescent="0.3">
      <c r="A2834" s="2" t="s">
        <v>23</v>
      </c>
      <c r="B2834" s="4">
        <v>50</v>
      </c>
      <c r="C2834" s="4">
        <v>45</v>
      </c>
    </row>
    <row r="2835" spans="1:3" x14ac:dyDescent="0.3">
      <c r="A2835" s="2" t="s">
        <v>11</v>
      </c>
      <c r="B2835" s="4">
        <v>62</v>
      </c>
      <c r="C2835" s="4">
        <v>51.53</v>
      </c>
    </row>
    <row r="2836" spans="1:3" x14ac:dyDescent="0.3">
      <c r="A2836" s="2" t="s">
        <v>11</v>
      </c>
      <c r="B2836" s="4">
        <v>60</v>
      </c>
      <c r="C2836" s="4">
        <v>49.25</v>
      </c>
    </row>
    <row r="2837" spans="1:3" x14ac:dyDescent="0.3">
      <c r="A2837" s="2" t="s">
        <v>45</v>
      </c>
      <c r="B2837" s="4">
        <v>54</v>
      </c>
      <c r="C2837" s="4">
        <v>39.619999999999997</v>
      </c>
    </row>
    <row r="2838" spans="1:3" x14ac:dyDescent="0.3">
      <c r="A2838" s="2" t="s">
        <v>8</v>
      </c>
      <c r="B2838" s="4">
        <v>70</v>
      </c>
      <c r="C2838" s="4">
        <v>55.45</v>
      </c>
    </row>
    <row r="2839" spans="1:3" x14ac:dyDescent="0.3">
      <c r="A2839" s="2" t="s">
        <v>32</v>
      </c>
      <c r="B2839" s="4">
        <v>62</v>
      </c>
      <c r="C2839" s="4">
        <v>54.49</v>
      </c>
    </row>
    <row r="2840" spans="1:3" x14ac:dyDescent="0.3">
      <c r="A2840" s="2" t="s">
        <v>27</v>
      </c>
      <c r="B2840" s="4">
        <v>57</v>
      </c>
      <c r="C2840" s="4">
        <v>31.07</v>
      </c>
    </row>
    <row r="2841" spans="1:3" x14ac:dyDescent="0.3">
      <c r="A2841" s="2" t="s">
        <v>2</v>
      </c>
      <c r="B2841" s="4">
        <v>58</v>
      </c>
      <c r="C2841" s="4">
        <v>37.06</v>
      </c>
    </row>
    <row r="2842" spans="1:3" x14ac:dyDescent="0.3">
      <c r="A2842" s="2" t="s">
        <v>22</v>
      </c>
      <c r="B2842" s="4">
        <v>67</v>
      </c>
      <c r="C2842" s="4">
        <v>51.75</v>
      </c>
    </row>
    <row r="2843" spans="1:3" x14ac:dyDescent="0.3">
      <c r="A2843" s="2" t="s">
        <v>16</v>
      </c>
      <c r="B2843" s="4">
        <v>80</v>
      </c>
      <c r="C2843" s="4">
        <v>63.6</v>
      </c>
    </row>
    <row r="2844" spans="1:3" x14ac:dyDescent="0.3">
      <c r="A2844" s="2" t="s">
        <v>22</v>
      </c>
      <c r="B2844" s="4">
        <v>74</v>
      </c>
      <c r="C2844" s="4">
        <v>59.33</v>
      </c>
    </row>
    <row r="2845" spans="1:3" x14ac:dyDescent="0.3">
      <c r="A2845" s="2" t="s">
        <v>20</v>
      </c>
      <c r="B2845" s="4">
        <v>63</v>
      </c>
      <c r="C2845" s="4">
        <v>51.54</v>
      </c>
    </row>
    <row r="2846" spans="1:3" x14ac:dyDescent="0.3">
      <c r="A2846" s="2" t="s">
        <v>14</v>
      </c>
      <c r="B2846" s="4">
        <v>63</v>
      </c>
      <c r="C2846" s="4">
        <v>45.06</v>
      </c>
    </row>
    <row r="2847" spans="1:3" x14ac:dyDescent="0.3">
      <c r="A2847" s="2" t="s">
        <v>31</v>
      </c>
      <c r="B2847" s="4">
        <v>65</v>
      </c>
      <c r="C2847" s="4">
        <v>48.74</v>
      </c>
    </row>
    <row r="2848" spans="1:3" x14ac:dyDescent="0.3">
      <c r="A2848" s="2" t="s">
        <v>45</v>
      </c>
      <c r="B2848" s="4">
        <v>56</v>
      </c>
      <c r="C2848" s="4">
        <v>41.97</v>
      </c>
    </row>
    <row r="2849" spans="1:3" x14ac:dyDescent="0.3">
      <c r="A2849" s="2" t="s">
        <v>34</v>
      </c>
      <c r="B2849" s="4">
        <v>62</v>
      </c>
      <c r="C2849" s="4">
        <v>43.87</v>
      </c>
    </row>
    <row r="2850" spans="1:3" x14ac:dyDescent="0.3">
      <c r="A2850" s="2" t="s">
        <v>32</v>
      </c>
      <c r="B2850" s="4">
        <v>70</v>
      </c>
      <c r="C2850" s="4">
        <v>63.61</v>
      </c>
    </row>
    <row r="2851" spans="1:3" x14ac:dyDescent="0.3">
      <c r="A2851" s="2" t="s">
        <v>28</v>
      </c>
      <c r="B2851" s="4">
        <v>72</v>
      </c>
      <c r="C2851" s="4">
        <v>64.53</v>
      </c>
    </row>
    <row r="2852" spans="1:3" x14ac:dyDescent="0.3">
      <c r="A2852" s="2" t="s">
        <v>5</v>
      </c>
      <c r="B2852" s="4">
        <v>71</v>
      </c>
      <c r="C2852" s="4">
        <v>62.37</v>
      </c>
    </row>
    <row r="2853" spans="1:3" x14ac:dyDescent="0.3">
      <c r="A2853" s="2" t="s">
        <v>39</v>
      </c>
      <c r="B2853" s="4">
        <v>58</v>
      </c>
      <c r="C2853" s="4">
        <v>42.31</v>
      </c>
    </row>
    <row r="2854" spans="1:3" x14ac:dyDescent="0.3">
      <c r="A2854" s="2" t="s">
        <v>16</v>
      </c>
      <c r="B2854" s="4">
        <v>70</v>
      </c>
      <c r="C2854" s="4">
        <v>53.95</v>
      </c>
    </row>
    <row r="2855" spans="1:3" x14ac:dyDescent="0.3">
      <c r="A2855" s="2" t="s">
        <v>23</v>
      </c>
      <c r="B2855" s="4">
        <v>52</v>
      </c>
      <c r="C2855" s="4">
        <v>37.58</v>
      </c>
    </row>
    <row r="2856" spans="1:3" x14ac:dyDescent="0.3">
      <c r="A2856" s="2" t="s">
        <v>9</v>
      </c>
      <c r="B2856" s="4">
        <v>83</v>
      </c>
      <c r="C2856" s="4">
        <v>66.53</v>
      </c>
    </row>
    <row r="2857" spans="1:3" x14ac:dyDescent="0.3">
      <c r="A2857" s="2" t="s">
        <v>17</v>
      </c>
      <c r="B2857" s="4">
        <v>46</v>
      </c>
      <c r="C2857" s="4">
        <v>33.86</v>
      </c>
    </row>
    <row r="2858" spans="1:3" x14ac:dyDescent="0.3">
      <c r="A2858" s="2" t="s">
        <v>32</v>
      </c>
      <c r="B2858" s="4">
        <v>82</v>
      </c>
      <c r="C2858" s="4">
        <v>77.28</v>
      </c>
    </row>
    <row r="2859" spans="1:3" x14ac:dyDescent="0.3">
      <c r="A2859" s="2" t="s">
        <v>6</v>
      </c>
      <c r="B2859" s="4">
        <v>67</v>
      </c>
      <c r="C2859" s="4">
        <v>56.73</v>
      </c>
    </row>
    <row r="2860" spans="1:3" x14ac:dyDescent="0.3">
      <c r="A2860" s="2" t="s">
        <v>45</v>
      </c>
      <c r="B2860" s="4">
        <v>62</v>
      </c>
      <c r="C2860" s="4">
        <v>49.03</v>
      </c>
    </row>
    <row r="2861" spans="1:3" x14ac:dyDescent="0.3">
      <c r="A2861" s="2" t="s">
        <v>31</v>
      </c>
      <c r="B2861" s="4">
        <v>58</v>
      </c>
      <c r="C2861" s="4">
        <v>37.11</v>
      </c>
    </row>
    <row r="2862" spans="1:3" x14ac:dyDescent="0.3">
      <c r="A2862" s="2" t="s">
        <v>43</v>
      </c>
      <c r="B2862" s="4">
        <v>75</v>
      </c>
      <c r="C2862" s="4">
        <v>84.61</v>
      </c>
    </row>
    <row r="2863" spans="1:3" x14ac:dyDescent="0.3">
      <c r="A2863" s="2" t="s">
        <v>42</v>
      </c>
      <c r="B2863" s="4">
        <v>64</v>
      </c>
      <c r="C2863" s="4">
        <v>44.1</v>
      </c>
    </row>
    <row r="2864" spans="1:3" x14ac:dyDescent="0.3">
      <c r="A2864" s="2" t="s">
        <v>9</v>
      </c>
      <c r="B2864" s="4">
        <v>58</v>
      </c>
      <c r="C2864" s="4">
        <v>38.869999999999997</v>
      </c>
    </row>
    <row r="2865" spans="1:3" x14ac:dyDescent="0.3">
      <c r="A2865" s="2" t="s">
        <v>11</v>
      </c>
      <c r="B2865" s="4">
        <v>60</v>
      </c>
      <c r="C2865" s="4">
        <v>49.25</v>
      </c>
    </row>
    <row r="2866" spans="1:3" x14ac:dyDescent="0.3">
      <c r="A2866" s="2" t="s">
        <v>25</v>
      </c>
      <c r="B2866" s="4">
        <v>59</v>
      </c>
      <c r="C2866" s="4">
        <v>37.53</v>
      </c>
    </row>
    <row r="2867" spans="1:3" x14ac:dyDescent="0.3">
      <c r="A2867" s="2" t="s">
        <v>16</v>
      </c>
      <c r="B2867" s="4">
        <v>63</v>
      </c>
      <c r="C2867" s="4">
        <v>47.19</v>
      </c>
    </row>
    <row r="2868" spans="1:3" x14ac:dyDescent="0.3">
      <c r="A2868" s="2" t="s">
        <v>8</v>
      </c>
      <c r="B2868" s="4">
        <v>70</v>
      </c>
      <c r="C2868" s="4">
        <v>55.45</v>
      </c>
    </row>
    <row r="2869" spans="1:3" x14ac:dyDescent="0.3">
      <c r="A2869" s="2" t="s">
        <v>42</v>
      </c>
      <c r="B2869" s="4">
        <v>62</v>
      </c>
      <c r="C2869" s="4">
        <v>39.93</v>
      </c>
    </row>
    <row r="2870" spans="1:3" x14ac:dyDescent="0.3">
      <c r="A2870" s="2" t="s">
        <v>14</v>
      </c>
      <c r="B2870" s="4">
        <v>63</v>
      </c>
      <c r="C2870" s="4">
        <v>45.06</v>
      </c>
    </row>
    <row r="2871" spans="1:3" x14ac:dyDescent="0.3">
      <c r="A2871" s="2" t="s">
        <v>22</v>
      </c>
      <c r="B2871" s="4">
        <v>68</v>
      </c>
      <c r="C2871" s="4">
        <v>52.83</v>
      </c>
    </row>
    <row r="2872" spans="1:3" x14ac:dyDescent="0.3">
      <c r="A2872" s="2" t="s">
        <v>10</v>
      </c>
      <c r="B2872" s="4">
        <v>64</v>
      </c>
      <c r="C2872" s="4">
        <v>53.77</v>
      </c>
    </row>
    <row r="2873" spans="1:3" x14ac:dyDescent="0.3">
      <c r="A2873" s="2" t="s">
        <v>36</v>
      </c>
      <c r="B2873" s="4">
        <v>70</v>
      </c>
      <c r="C2873" s="4">
        <v>58.65</v>
      </c>
    </row>
    <row r="2874" spans="1:3" x14ac:dyDescent="0.3">
      <c r="A2874" s="2" t="s">
        <v>44</v>
      </c>
      <c r="B2874" s="4">
        <v>73</v>
      </c>
      <c r="C2874" s="4">
        <v>57.61</v>
      </c>
    </row>
    <row r="2875" spans="1:3" x14ac:dyDescent="0.3">
      <c r="A2875" s="2" t="s">
        <v>39</v>
      </c>
      <c r="B2875" s="4">
        <v>80</v>
      </c>
      <c r="C2875" s="4">
        <v>58.64</v>
      </c>
    </row>
    <row r="2876" spans="1:3" x14ac:dyDescent="0.3">
      <c r="A2876" s="2" t="s">
        <v>41</v>
      </c>
      <c r="B2876" s="4">
        <v>61</v>
      </c>
      <c r="C2876" s="4">
        <v>42.63</v>
      </c>
    </row>
    <row r="2877" spans="1:3" x14ac:dyDescent="0.3">
      <c r="A2877" s="2" t="s">
        <v>4</v>
      </c>
      <c r="B2877" s="4">
        <v>68</v>
      </c>
      <c r="C2877" s="4">
        <v>55.64</v>
      </c>
    </row>
    <row r="2878" spans="1:3" x14ac:dyDescent="0.3">
      <c r="A2878" s="2" t="s">
        <v>4</v>
      </c>
      <c r="B2878" s="4">
        <v>72</v>
      </c>
      <c r="C2878" s="4">
        <v>61.41</v>
      </c>
    </row>
    <row r="2879" spans="1:3" x14ac:dyDescent="0.3">
      <c r="A2879" s="2" t="s">
        <v>32</v>
      </c>
      <c r="B2879" s="4">
        <v>65</v>
      </c>
      <c r="C2879" s="4">
        <v>57.91</v>
      </c>
    </row>
    <row r="2880" spans="1:3" x14ac:dyDescent="0.3">
      <c r="A2880" s="2" t="s">
        <v>15</v>
      </c>
      <c r="B2880" s="4">
        <v>53</v>
      </c>
      <c r="C2880" s="4">
        <v>34.99</v>
      </c>
    </row>
    <row r="2881" spans="1:3" x14ac:dyDescent="0.3">
      <c r="A2881" s="2" t="s">
        <v>3</v>
      </c>
      <c r="B2881" s="4">
        <v>57</v>
      </c>
      <c r="C2881" s="4">
        <v>50.25</v>
      </c>
    </row>
    <row r="2882" spans="1:3" x14ac:dyDescent="0.3">
      <c r="A2882" s="2" t="s">
        <v>5</v>
      </c>
      <c r="B2882" s="4">
        <v>55</v>
      </c>
      <c r="C2882" s="4">
        <v>34.33</v>
      </c>
    </row>
    <row r="2883" spans="1:3" x14ac:dyDescent="0.3">
      <c r="A2883" s="2" t="s">
        <v>19</v>
      </c>
      <c r="B2883" s="4">
        <v>55</v>
      </c>
      <c r="C2883" s="4">
        <v>34.57</v>
      </c>
    </row>
    <row r="2884" spans="1:3" x14ac:dyDescent="0.3">
      <c r="A2884" s="2" t="s">
        <v>19</v>
      </c>
      <c r="B2884" s="4">
        <v>80</v>
      </c>
      <c r="C2884" s="4">
        <v>62.1</v>
      </c>
    </row>
    <row r="2885" spans="1:3" x14ac:dyDescent="0.3">
      <c r="A2885" s="2" t="s">
        <v>20</v>
      </c>
      <c r="B2885" s="4">
        <v>64</v>
      </c>
      <c r="C2885" s="4">
        <v>52.39</v>
      </c>
    </row>
    <row r="2886" spans="1:3" x14ac:dyDescent="0.3">
      <c r="A2886" s="2" t="s">
        <v>3</v>
      </c>
      <c r="B2886" s="4">
        <v>45</v>
      </c>
      <c r="C2886" s="4">
        <v>38.869999999999997</v>
      </c>
    </row>
    <row r="2887" spans="1:3" x14ac:dyDescent="0.3">
      <c r="A2887" s="2" t="s">
        <v>10</v>
      </c>
      <c r="B2887" s="4">
        <v>48</v>
      </c>
      <c r="C2887" s="4">
        <v>36.76</v>
      </c>
    </row>
    <row r="2888" spans="1:3" x14ac:dyDescent="0.3">
      <c r="A2888" s="3" t="s">
        <v>16</v>
      </c>
      <c r="B2888" s="5">
        <v>90</v>
      </c>
      <c r="C2888" s="5">
        <v>73.260000000000005</v>
      </c>
    </row>
    <row r="2889" spans="1:3" x14ac:dyDescent="0.3">
      <c r="A2889" s="2" t="s">
        <v>40</v>
      </c>
      <c r="B2889" s="4">
        <v>62</v>
      </c>
      <c r="C2889" s="4">
        <v>52.25</v>
      </c>
    </row>
    <row r="2890" spans="1:3" x14ac:dyDescent="0.3">
      <c r="A2890" s="2" t="s">
        <v>6</v>
      </c>
      <c r="B2890" s="4">
        <v>45</v>
      </c>
      <c r="C2890" s="4">
        <v>37.04</v>
      </c>
    </row>
    <row r="2891" spans="1:3" x14ac:dyDescent="0.3">
      <c r="A2891" s="2" t="s">
        <v>11</v>
      </c>
      <c r="B2891" s="4">
        <v>57</v>
      </c>
      <c r="C2891" s="4">
        <v>45.85</v>
      </c>
    </row>
    <row r="2892" spans="1:3" x14ac:dyDescent="0.3">
      <c r="A2892" s="2" t="s">
        <v>17</v>
      </c>
      <c r="B2892" s="4">
        <v>54</v>
      </c>
      <c r="C2892" s="4">
        <v>47.13</v>
      </c>
    </row>
    <row r="2893" spans="1:3" x14ac:dyDescent="0.3">
      <c r="A2893" s="2" t="s">
        <v>27</v>
      </c>
      <c r="B2893" s="4">
        <v>65</v>
      </c>
      <c r="C2893" s="4">
        <v>42.08</v>
      </c>
    </row>
    <row r="2894" spans="1:3" x14ac:dyDescent="0.3">
      <c r="A2894" s="2" t="s">
        <v>2</v>
      </c>
      <c r="B2894" s="4">
        <v>65</v>
      </c>
      <c r="C2894" s="4">
        <v>47.97</v>
      </c>
    </row>
    <row r="2895" spans="1:3" x14ac:dyDescent="0.3">
      <c r="A2895" s="2" t="s">
        <v>43</v>
      </c>
      <c r="B2895" s="4">
        <v>55</v>
      </c>
      <c r="C2895" s="4">
        <v>46.37</v>
      </c>
    </row>
    <row r="2896" spans="1:3" x14ac:dyDescent="0.3">
      <c r="A2896" s="2" t="s">
        <v>42</v>
      </c>
      <c r="B2896" s="4">
        <v>64</v>
      </c>
      <c r="C2896" s="4">
        <v>44.1</v>
      </c>
    </row>
    <row r="2897" spans="1:3" x14ac:dyDescent="0.3">
      <c r="A2897" s="2" t="s">
        <v>7</v>
      </c>
      <c r="B2897" s="4">
        <v>45</v>
      </c>
      <c r="C2897" s="4">
        <v>33.83</v>
      </c>
    </row>
    <row r="2898" spans="1:3" x14ac:dyDescent="0.3">
      <c r="A2898" s="2" t="s">
        <v>37</v>
      </c>
      <c r="B2898" s="4">
        <v>55</v>
      </c>
      <c r="C2898" s="4">
        <v>44.73</v>
      </c>
    </row>
    <row r="2899" spans="1:3" x14ac:dyDescent="0.3">
      <c r="A2899" s="2" t="s">
        <v>7</v>
      </c>
      <c r="B2899" s="4">
        <v>50</v>
      </c>
      <c r="C2899" s="4">
        <v>38.880000000000003</v>
      </c>
    </row>
    <row r="2900" spans="1:3" x14ac:dyDescent="0.3">
      <c r="A2900" s="2" t="s">
        <v>28</v>
      </c>
      <c r="B2900" s="4">
        <v>57</v>
      </c>
      <c r="C2900" s="4">
        <v>40.69</v>
      </c>
    </row>
    <row r="2901" spans="1:3" x14ac:dyDescent="0.3">
      <c r="A2901" s="2" t="s">
        <v>29</v>
      </c>
      <c r="B2901" s="4">
        <v>66</v>
      </c>
      <c r="C2901" s="4">
        <v>46.86</v>
      </c>
    </row>
    <row r="2902" spans="1:3" x14ac:dyDescent="0.3">
      <c r="A2902" s="2" t="s">
        <v>8</v>
      </c>
      <c r="B2902" s="4">
        <v>70</v>
      </c>
      <c r="C2902" s="4">
        <v>55.45</v>
      </c>
    </row>
    <row r="2903" spans="1:3" x14ac:dyDescent="0.3">
      <c r="A2903" s="2" t="s">
        <v>15</v>
      </c>
      <c r="B2903" s="4">
        <v>55</v>
      </c>
      <c r="C2903" s="4">
        <v>51</v>
      </c>
    </row>
    <row r="2904" spans="1:3" x14ac:dyDescent="0.3">
      <c r="A2904" s="2" t="s">
        <v>39</v>
      </c>
      <c r="B2904" s="4">
        <v>60</v>
      </c>
      <c r="C2904" s="4">
        <v>43.8</v>
      </c>
    </row>
    <row r="2905" spans="1:3" x14ac:dyDescent="0.3">
      <c r="A2905" s="2" t="s">
        <v>12</v>
      </c>
      <c r="B2905" s="4">
        <v>56</v>
      </c>
      <c r="C2905" s="4">
        <v>47.09</v>
      </c>
    </row>
    <row r="2906" spans="1:3" x14ac:dyDescent="0.3">
      <c r="A2906" s="2" t="s">
        <v>18</v>
      </c>
      <c r="B2906" s="4">
        <v>61</v>
      </c>
      <c r="C2906" s="4">
        <v>48.13</v>
      </c>
    </row>
    <row r="2907" spans="1:3" x14ac:dyDescent="0.3">
      <c r="A2907" s="2" t="s">
        <v>24</v>
      </c>
      <c r="B2907" s="4">
        <v>70</v>
      </c>
      <c r="C2907" s="4">
        <v>55.84</v>
      </c>
    </row>
    <row r="2908" spans="1:3" x14ac:dyDescent="0.3">
      <c r="A2908" s="2" t="s">
        <v>18</v>
      </c>
      <c r="B2908" s="4">
        <v>78</v>
      </c>
      <c r="C2908" s="4">
        <v>61</v>
      </c>
    </row>
    <row r="2909" spans="1:3" x14ac:dyDescent="0.3">
      <c r="A2909" s="2" t="s">
        <v>7</v>
      </c>
      <c r="B2909" s="4">
        <v>60</v>
      </c>
      <c r="C2909" s="4">
        <v>48.98</v>
      </c>
    </row>
    <row r="2910" spans="1:3" x14ac:dyDescent="0.3">
      <c r="A2910" s="2" t="s">
        <v>12</v>
      </c>
      <c r="B2910" s="4">
        <v>62</v>
      </c>
      <c r="C2910" s="4">
        <v>54.24</v>
      </c>
    </row>
    <row r="2911" spans="1:3" x14ac:dyDescent="0.3">
      <c r="A2911" s="2" t="s">
        <v>29</v>
      </c>
      <c r="B2911" s="4">
        <v>72</v>
      </c>
      <c r="C2911" s="4">
        <v>54.66</v>
      </c>
    </row>
    <row r="2912" spans="1:3" x14ac:dyDescent="0.3">
      <c r="A2912" s="2" t="s">
        <v>24</v>
      </c>
      <c r="B2912" s="4">
        <v>74</v>
      </c>
      <c r="C2912" s="4">
        <v>60.74</v>
      </c>
    </row>
    <row r="2913" spans="1:3" x14ac:dyDescent="0.3">
      <c r="A2913" s="2" t="s">
        <v>31</v>
      </c>
      <c r="B2913" s="4">
        <v>70</v>
      </c>
      <c r="C2913" s="4">
        <v>57.05</v>
      </c>
    </row>
    <row r="2914" spans="1:3" x14ac:dyDescent="0.3">
      <c r="A2914" s="2" t="s">
        <v>29</v>
      </c>
      <c r="B2914" s="4">
        <v>66</v>
      </c>
      <c r="C2914" s="4">
        <v>46.86</v>
      </c>
    </row>
    <row r="2915" spans="1:3" x14ac:dyDescent="0.3">
      <c r="A2915" s="2" t="s">
        <v>13</v>
      </c>
      <c r="B2915" s="4">
        <v>68</v>
      </c>
      <c r="C2915" s="4">
        <v>65.010000000000005</v>
      </c>
    </row>
    <row r="2916" spans="1:3" x14ac:dyDescent="0.3">
      <c r="A2916" s="2" t="s">
        <v>34</v>
      </c>
      <c r="B2916" s="4">
        <v>72</v>
      </c>
      <c r="C2916" s="4">
        <v>61.83</v>
      </c>
    </row>
    <row r="2917" spans="1:3" x14ac:dyDescent="0.3">
      <c r="A2917" s="2" t="s">
        <v>13</v>
      </c>
      <c r="B2917" s="4">
        <v>50</v>
      </c>
      <c r="C2917" s="4">
        <v>38.03</v>
      </c>
    </row>
    <row r="2918" spans="1:3" x14ac:dyDescent="0.3">
      <c r="A2918" s="2" t="s">
        <v>3</v>
      </c>
      <c r="B2918" s="4">
        <v>61</v>
      </c>
      <c r="C2918" s="4">
        <v>54.04</v>
      </c>
    </row>
    <row r="2919" spans="1:3" x14ac:dyDescent="0.3">
      <c r="A2919" s="2" t="s">
        <v>5</v>
      </c>
      <c r="B2919" s="4">
        <v>75</v>
      </c>
      <c r="C2919" s="4">
        <v>69.37</v>
      </c>
    </row>
    <row r="2920" spans="1:3" x14ac:dyDescent="0.3">
      <c r="A2920" s="2" t="s">
        <v>14</v>
      </c>
      <c r="B2920" s="4">
        <v>50</v>
      </c>
      <c r="C2920" s="4">
        <v>25.87</v>
      </c>
    </row>
    <row r="2921" spans="1:3" x14ac:dyDescent="0.3">
      <c r="A2921" s="2" t="s">
        <v>34</v>
      </c>
      <c r="B2921" s="4">
        <v>66</v>
      </c>
      <c r="C2921" s="4">
        <v>51.05</v>
      </c>
    </row>
    <row r="2922" spans="1:3" x14ac:dyDescent="0.3">
      <c r="A2922" s="3" t="s">
        <v>41</v>
      </c>
      <c r="B2922" s="5">
        <v>69</v>
      </c>
      <c r="C2922" s="5">
        <v>52.12</v>
      </c>
    </row>
    <row r="2923" spans="1:3" x14ac:dyDescent="0.3">
      <c r="A2923" s="2" t="s">
        <v>29</v>
      </c>
      <c r="B2923" s="4">
        <v>60</v>
      </c>
      <c r="C2923" s="4">
        <v>39.06</v>
      </c>
    </row>
    <row r="2924" spans="1:3" x14ac:dyDescent="0.3">
      <c r="A2924" s="2" t="s">
        <v>12</v>
      </c>
      <c r="B2924" s="4">
        <v>58</v>
      </c>
      <c r="C2924" s="4">
        <v>49.47</v>
      </c>
    </row>
    <row r="2925" spans="1:3" x14ac:dyDescent="0.3">
      <c r="A2925" s="2" t="s">
        <v>8</v>
      </c>
      <c r="B2925" s="4">
        <v>60</v>
      </c>
      <c r="C2925" s="4">
        <v>36.67</v>
      </c>
    </row>
    <row r="2926" spans="1:3" x14ac:dyDescent="0.3">
      <c r="A2926" s="2" t="s">
        <v>37</v>
      </c>
      <c r="B2926" s="4">
        <v>65</v>
      </c>
      <c r="C2926" s="4">
        <v>56.66</v>
      </c>
    </row>
    <row r="2927" spans="1:3" x14ac:dyDescent="0.3">
      <c r="A2927" s="2" t="s">
        <v>45</v>
      </c>
      <c r="B2927" s="4">
        <v>50</v>
      </c>
      <c r="C2927" s="4">
        <v>34.92</v>
      </c>
    </row>
    <row r="2928" spans="1:3" x14ac:dyDescent="0.3">
      <c r="A2928" s="2" t="s">
        <v>26</v>
      </c>
      <c r="B2928" s="4">
        <v>55</v>
      </c>
      <c r="C2928" s="4">
        <v>36</v>
      </c>
    </row>
    <row r="2929" spans="1:3" x14ac:dyDescent="0.3">
      <c r="A2929" s="2" t="s">
        <v>13</v>
      </c>
      <c r="B2929" s="4">
        <v>57</v>
      </c>
      <c r="C2929" s="4">
        <v>48.52</v>
      </c>
    </row>
    <row r="2930" spans="1:3" x14ac:dyDescent="0.3">
      <c r="A2930" s="2" t="s">
        <v>36</v>
      </c>
      <c r="B2930" s="4">
        <v>82</v>
      </c>
      <c r="C2930" s="4">
        <v>72.94</v>
      </c>
    </row>
    <row r="2931" spans="1:3" x14ac:dyDescent="0.3">
      <c r="A2931" s="2" t="s">
        <v>35</v>
      </c>
      <c r="B2931" s="4">
        <v>54</v>
      </c>
      <c r="C2931" s="4">
        <v>37.380000000000003</v>
      </c>
    </row>
    <row r="2932" spans="1:3" x14ac:dyDescent="0.3">
      <c r="A2932" s="2" t="s">
        <v>44</v>
      </c>
      <c r="B2932" s="4">
        <v>62</v>
      </c>
      <c r="C2932" s="4">
        <v>50</v>
      </c>
    </row>
    <row r="2933" spans="1:3" x14ac:dyDescent="0.3">
      <c r="A2933" s="2" t="s">
        <v>44</v>
      </c>
      <c r="B2933" s="4">
        <v>79</v>
      </c>
      <c r="C2933" s="4">
        <v>67.540000000000006</v>
      </c>
    </row>
    <row r="2934" spans="1:3" x14ac:dyDescent="0.3">
      <c r="A2934" s="2" t="s">
        <v>28</v>
      </c>
      <c r="B2934" s="4">
        <v>73</v>
      </c>
      <c r="C2934" s="4">
        <v>66.12</v>
      </c>
    </row>
    <row r="2935" spans="1:3" x14ac:dyDescent="0.3">
      <c r="A2935" s="2" t="s">
        <v>42</v>
      </c>
      <c r="B2935" s="4">
        <v>66</v>
      </c>
      <c r="C2935" s="4">
        <v>48.27</v>
      </c>
    </row>
    <row r="2936" spans="1:3" x14ac:dyDescent="0.3">
      <c r="A2936" s="2" t="s">
        <v>2</v>
      </c>
      <c r="B2936" s="4">
        <v>69</v>
      </c>
      <c r="C2936" s="4">
        <v>54.21</v>
      </c>
    </row>
    <row r="2937" spans="1:3" x14ac:dyDescent="0.3">
      <c r="A2937" s="2" t="s">
        <v>17</v>
      </c>
      <c r="B2937" s="4">
        <v>52</v>
      </c>
      <c r="C2937" s="4">
        <v>50.81</v>
      </c>
    </row>
    <row r="2938" spans="1:3" x14ac:dyDescent="0.3">
      <c r="A2938" s="2" t="s">
        <v>7</v>
      </c>
      <c r="B2938" s="4">
        <v>82</v>
      </c>
      <c r="C2938" s="4">
        <v>51.19</v>
      </c>
    </row>
    <row r="2939" spans="1:3" x14ac:dyDescent="0.3">
      <c r="A2939" s="2" t="s">
        <v>36</v>
      </c>
      <c r="B2939" s="4">
        <v>78</v>
      </c>
      <c r="C2939" s="4">
        <v>68.180000000000007</v>
      </c>
    </row>
    <row r="2940" spans="1:3" x14ac:dyDescent="0.3">
      <c r="A2940" s="2" t="s">
        <v>32</v>
      </c>
      <c r="B2940" s="4">
        <v>71</v>
      </c>
      <c r="C2940" s="4">
        <v>64.75</v>
      </c>
    </row>
    <row r="2941" spans="1:3" x14ac:dyDescent="0.3">
      <c r="A2941" s="2" t="s">
        <v>44</v>
      </c>
      <c r="B2941" s="4">
        <v>72</v>
      </c>
      <c r="C2941" s="4">
        <v>48</v>
      </c>
    </row>
    <row r="2942" spans="1:3" x14ac:dyDescent="0.3">
      <c r="A2942" s="2" t="s">
        <v>44</v>
      </c>
      <c r="B2942" s="4">
        <v>62</v>
      </c>
      <c r="C2942" s="4">
        <v>39.409999999999997</v>
      </c>
    </row>
    <row r="2943" spans="1:3" x14ac:dyDescent="0.3">
      <c r="A2943" s="2" t="s">
        <v>18</v>
      </c>
      <c r="B2943" s="4">
        <v>63</v>
      </c>
      <c r="C2943" s="4">
        <v>50.7</v>
      </c>
    </row>
    <row r="2944" spans="1:3" x14ac:dyDescent="0.3">
      <c r="A2944" s="2" t="s">
        <v>10</v>
      </c>
      <c r="B2944" s="4">
        <v>80</v>
      </c>
      <c r="C2944" s="4">
        <v>72.790000000000006</v>
      </c>
    </row>
    <row r="2945" spans="1:3" x14ac:dyDescent="0.3">
      <c r="A2945" s="2" t="s">
        <v>42</v>
      </c>
      <c r="B2945" s="4">
        <v>58</v>
      </c>
      <c r="C2945" s="4">
        <v>31.59</v>
      </c>
    </row>
    <row r="2946" spans="1:3" x14ac:dyDescent="0.3">
      <c r="A2946" s="2" t="s">
        <v>38</v>
      </c>
      <c r="B2946" s="4">
        <v>83</v>
      </c>
      <c r="C2946" s="4">
        <v>70.59</v>
      </c>
    </row>
    <row r="2947" spans="1:3" x14ac:dyDescent="0.3">
      <c r="A2947" s="2" t="s">
        <v>14</v>
      </c>
      <c r="B2947" s="4">
        <v>80</v>
      </c>
      <c r="C2947" s="4">
        <v>70.150000000000006</v>
      </c>
    </row>
    <row r="2948" spans="1:3" x14ac:dyDescent="0.3">
      <c r="A2948" s="2" t="s">
        <v>36</v>
      </c>
      <c r="B2948" s="4">
        <v>68</v>
      </c>
      <c r="C2948" s="4">
        <v>56.27</v>
      </c>
    </row>
    <row r="2949" spans="1:3" x14ac:dyDescent="0.3">
      <c r="A2949" s="2" t="s">
        <v>13</v>
      </c>
      <c r="B2949" s="4">
        <v>50</v>
      </c>
      <c r="C2949" s="4">
        <v>38.03</v>
      </c>
    </row>
    <row r="2950" spans="1:3" x14ac:dyDescent="0.3">
      <c r="A2950" s="2" t="s">
        <v>39</v>
      </c>
      <c r="B2950" s="4">
        <v>52</v>
      </c>
      <c r="C2950" s="4">
        <v>37.86</v>
      </c>
    </row>
    <row r="2951" spans="1:3" x14ac:dyDescent="0.3">
      <c r="A2951" s="2" t="s">
        <v>11</v>
      </c>
      <c r="B2951" s="4">
        <v>79</v>
      </c>
      <c r="C2951" s="4">
        <v>65</v>
      </c>
    </row>
    <row r="2952" spans="1:3" x14ac:dyDescent="0.3">
      <c r="A2952" s="2" t="s">
        <v>40</v>
      </c>
      <c r="B2952" s="4">
        <v>67</v>
      </c>
      <c r="C2952" s="4">
        <v>58.59</v>
      </c>
    </row>
    <row r="2953" spans="1:3" x14ac:dyDescent="0.3">
      <c r="A2953" s="2" t="s">
        <v>25</v>
      </c>
      <c r="B2953" s="4">
        <v>66</v>
      </c>
      <c r="C2953" s="4">
        <v>49.16</v>
      </c>
    </row>
    <row r="2954" spans="1:3" x14ac:dyDescent="0.3">
      <c r="A2954" s="2" t="s">
        <v>16</v>
      </c>
      <c r="B2954" s="4">
        <v>62</v>
      </c>
      <c r="C2954" s="4">
        <v>46.22</v>
      </c>
    </row>
    <row r="2955" spans="1:3" x14ac:dyDescent="0.3">
      <c r="A2955" s="2" t="s">
        <v>41</v>
      </c>
      <c r="B2955" s="4">
        <v>78</v>
      </c>
      <c r="C2955" s="4">
        <v>62.79</v>
      </c>
    </row>
    <row r="2956" spans="1:3" x14ac:dyDescent="0.3">
      <c r="A2956" s="2" t="s">
        <v>15</v>
      </c>
      <c r="B2956" s="4">
        <v>74</v>
      </c>
      <c r="C2956" s="4">
        <v>61.63</v>
      </c>
    </row>
    <row r="2957" spans="1:3" x14ac:dyDescent="0.3">
      <c r="A2957" s="3" t="s">
        <v>9</v>
      </c>
      <c r="B2957" s="5">
        <v>75</v>
      </c>
      <c r="C2957" s="5">
        <v>57.68</v>
      </c>
    </row>
    <row r="2958" spans="1:3" x14ac:dyDescent="0.3">
      <c r="A2958" s="2" t="s">
        <v>3</v>
      </c>
      <c r="B2958" s="4">
        <v>47</v>
      </c>
      <c r="C2958" s="4">
        <v>40.76</v>
      </c>
    </row>
    <row r="2959" spans="1:3" x14ac:dyDescent="0.3">
      <c r="A2959" s="2" t="s">
        <v>28</v>
      </c>
      <c r="B2959" s="4">
        <v>84</v>
      </c>
      <c r="C2959" s="4">
        <v>83.61</v>
      </c>
    </row>
    <row r="2960" spans="1:3" x14ac:dyDescent="0.3">
      <c r="A2960" s="2" t="s">
        <v>23</v>
      </c>
      <c r="B2960" s="4">
        <v>76</v>
      </c>
      <c r="C2960" s="4">
        <v>64.75</v>
      </c>
    </row>
    <row r="2961" spans="1:3" x14ac:dyDescent="0.3">
      <c r="A2961" s="2" t="s">
        <v>2</v>
      </c>
      <c r="B2961" s="4">
        <v>66</v>
      </c>
      <c r="C2961" s="4">
        <v>49.53</v>
      </c>
    </row>
    <row r="2962" spans="1:3" x14ac:dyDescent="0.3">
      <c r="A2962" s="2" t="s">
        <v>14</v>
      </c>
      <c r="B2962" s="4">
        <v>66</v>
      </c>
      <c r="C2962" s="4">
        <v>49.49</v>
      </c>
    </row>
    <row r="2963" spans="1:3" x14ac:dyDescent="0.3">
      <c r="A2963" s="2" t="s">
        <v>22</v>
      </c>
      <c r="B2963" s="4">
        <v>75</v>
      </c>
      <c r="C2963" s="4">
        <v>60.41</v>
      </c>
    </row>
    <row r="2964" spans="1:3" x14ac:dyDescent="0.3">
      <c r="A2964" s="2" t="s">
        <v>8</v>
      </c>
      <c r="B2964" s="4">
        <v>65</v>
      </c>
      <c r="C2964" s="4">
        <v>46.06</v>
      </c>
    </row>
    <row r="2965" spans="1:3" x14ac:dyDescent="0.3">
      <c r="A2965" s="2" t="s">
        <v>25</v>
      </c>
      <c r="B2965" s="4">
        <v>76</v>
      </c>
      <c r="C2965" s="4">
        <v>65.77</v>
      </c>
    </row>
    <row r="2966" spans="1:3" x14ac:dyDescent="0.3">
      <c r="A2966" s="2" t="s">
        <v>23</v>
      </c>
      <c r="B2966" s="4">
        <v>52</v>
      </c>
      <c r="C2966" s="4">
        <v>49</v>
      </c>
    </row>
    <row r="2967" spans="1:3" x14ac:dyDescent="0.3">
      <c r="A2967" s="2" t="s">
        <v>39</v>
      </c>
      <c r="B2967" s="4">
        <v>87</v>
      </c>
      <c r="C2967" s="4">
        <v>63.84</v>
      </c>
    </row>
    <row r="2968" spans="1:3" x14ac:dyDescent="0.3">
      <c r="A2968" s="2" t="s">
        <v>25</v>
      </c>
      <c r="B2968" s="4">
        <v>74</v>
      </c>
      <c r="C2968" s="4">
        <v>56.45</v>
      </c>
    </row>
    <row r="2969" spans="1:3" x14ac:dyDescent="0.3">
      <c r="A2969" s="2" t="s">
        <v>42</v>
      </c>
      <c r="B2969" s="4">
        <v>68</v>
      </c>
      <c r="C2969" s="4">
        <v>52.44</v>
      </c>
    </row>
    <row r="2970" spans="1:3" x14ac:dyDescent="0.3">
      <c r="A2970" s="2" t="s">
        <v>6</v>
      </c>
      <c r="B2970" s="4">
        <v>50</v>
      </c>
      <c r="C2970" s="4">
        <v>41.52</v>
      </c>
    </row>
    <row r="2971" spans="1:3" x14ac:dyDescent="0.3">
      <c r="A2971" s="2" t="s">
        <v>4</v>
      </c>
      <c r="B2971" s="4">
        <v>50</v>
      </c>
      <c r="C2971" s="4">
        <v>29.69</v>
      </c>
    </row>
    <row r="2972" spans="1:3" x14ac:dyDescent="0.3">
      <c r="A2972" s="2" t="s">
        <v>36</v>
      </c>
      <c r="B2972" s="4">
        <v>56</v>
      </c>
      <c r="C2972" s="4">
        <v>41.97</v>
      </c>
    </row>
    <row r="2973" spans="1:3" x14ac:dyDescent="0.3">
      <c r="A2973" s="2" t="s">
        <v>15</v>
      </c>
      <c r="B2973" s="4">
        <v>59</v>
      </c>
      <c r="C2973" s="4">
        <v>42.61</v>
      </c>
    </row>
    <row r="2974" spans="1:3" x14ac:dyDescent="0.3">
      <c r="A2974" s="2" t="s">
        <v>4</v>
      </c>
      <c r="B2974" s="4">
        <v>61</v>
      </c>
      <c r="C2974" s="4">
        <v>45.55</v>
      </c>
    </row>
    <row r="2975" spans="1:3" x14ac:dyDescent="0.3">
      <c r="A2975" s="2" t="s">
        <v>16</v>
      </c>
      <c r="B2975" s="4">
        <v>57</v>
      </c>
      <c r="C2975" s="4">
        <v>41.39</v>
      </c>
    </row>
    <row r="2976" spans="1:3" x14ac:dyDescent="0.3">
      <c r="A2976" s="2" t="s">
        <v>17</v>
      </c>
      <c r="B2976" s="4">
        <v>53</v>
      </c>
      <c r="C2976" s="4">
        <v>45.47</v>
      </c>
    </row>
    <row r="2977" spans="1:3" x14ac:dyDescent="0.3">
      <c r="A2977" s="2" t="s">
        <v>15</v>
      </c>
      <c r="B2977" s="4">
        <v>62</v>
      </c>
      <c r="C2977" s="4">
        <v>46.41</v>
      </c>
    </row>
    <row r="2978" spans="1:3" x14ac:dyDescent="0.3">
      <c r="A2978" s="2" t="s">
        <v>17</v>
      </c>
      <c r="B2978" s="4">
        <v>49</v>
      </c>
      <c r="C2978" s="4">
        <v>48</v>
      </c>
    </row>
    <row r="2979" spans="1:3" x14ac:dyDescent="0.3">
      <c r="A2979" s="2" t="s">
        <v>39</v>
      </c>
      <c r="B2979" s="4">
        <v>63</v>
      </c>
      <c r="C2979" s="4">
        <v>46.02</v>
      </c>
    </row>
    <row r="2980" spans="1:3" x14ac:dyDescent="0.3">
      <c r="A2980" s="2" t="s">
        <v>10</v>
      </c>
      <c r="B2980" s="4">
        <v>49</v>
      </c>
      <c r="C2980" s="4">
        <v>40</v>
      </c>
    </row>
    <row r="2981" spans="1:3" x14ac:dyDescent="0.3">
      <c r="A2981" s="2" t="s">
        <v>37</v>
      </c>
      <c r="B2981" s="4">
        <v>65</v>
      </c>
      <c r="C2981" s="4">
        <v>56.66</v>
      </c>
    </row>
    <row r="2982" spans="1:3" x14ac:dyDescent="0.3">
      <c r="A2982" s="2" t="s">
        <v>42</v>
      </c>
      <c r="B2982" s="4">
        <v>57</v>
      </c>
      <c r="C2982" s="4">
        <v>29.51</v>
      </c>
    </row>
    <row r="2983" spans="1:3" x14ac:dyDescent="0.3">
      <c r="A2983" s="2" t="s">
        <v>14</v>
      </c>
      <c r="B2983" s="4">
        <v>68</v>
      </c>
      <c r="C2983" s="4">
        <v>52.44</v>
      </c>
    </row>
    <row r="2984" spans="1:3" x14ac:dyDescent="0.3">
      <c r="A2984" s="2" t="s">
        <v>44</v>
      </c>
      <c r="B2984" s="4">
        <v>71</v>
      </c>
      <c r="C2984" s="4">
        <v>54.3</v>
      </c>
    </row>
    <row r="2985" spans="1:3" x14ac:dyDescent="0.3">
      <c r="A2985" s="2" t="s">
        <v>19</v>
      </c>
      <c r="B2985" s="4">
        <v>65</v>
      </c>
      <c r="C2985" s="4">
        <v>48.38</v>
      </c>
    </row>
    <row r="2986" spans="1:3" x14ac:dyDescent="0.3">
      <c r="A2986" s="2" t="s">
        <v>34</v>
      </c>
      <c r="B2986" s="4">
        <v>60</v>
      </c>
      <c r="C2986" s="4">
        <v>40.270000000000003</v>
      </c>
    </row>
    <row r="2987" spans="1:3" x14ac:dyDescent="0.3">
      <c r="A2987" s="2" t="s">
        <v>10</v>
      </c>
      <c r="B2987" s="4">
        <v>53</v>
      </c>
      <c r="C2987" s="4">
        <v>40.700000000000003</v>
      </c>
    </row>
    <row r="2988" spans="1:3" x14ac:dyDescent="0.3">
      <c r="A2988" s="2" t="s">
        <v>20</v>
      </c>
      <c r="B2988" s="4">
        <v>49</v>
      </c>
      <c r="C2988" s="4">
        <v>39.630000000000003</v>
      </c>
    </row>
    <row r="2989" spans="1:3" x14ac:dyDescent="0.3">
      <c r="A2989" s="2" t="s">
        <v>34</v>
      </c>
      <c r="B2989" s="4">
        <v>65</v>
      </c>
      <c r="C2989" s="4">
        <v>49.26</v>
      </c>
    </row>
    <row r="2990" spans="1:3" x14ac:dyDescent="0.3">
      <c r="A2990" s="2" t="s">
        <v>8</v>
      </c>
      <c r="B2990" s="4">
        <v>65</v>
      </c>
      <c r="C2990" s="4">
        <v>46.06</v>
      </c>
    </row>
    <row r="2991" spans="1:3" x14ac:dyDescent="0.3">
      <c r="A2991" s="2" t="s">
        <v>15</v>
      </c>
      <c r="B2991" s="4">
        <v>50</v>
      </c>
      <c r="C2991" s="4">
        <v>31.19</v>
      </c>
    </row>
    <row r="2992" spans="1:3" x14ac:dyDescent="0.3">
      <c r="A2992" s="2" t="s">
        <v>23</v>
      </c>
      <c r="B2992" s="4">
        <v>57</v>
      </c>
      <c r="C2992" s="4">
        <v>43.24</v>
      </c>
    </row>
    <row r="2993" spans="1:3" x14ac:dyDescent="0.3">
      <c r="A2993" s="2" t="s">
        <v>15</v>
      </c>
      <c r="B2993" s="4">
        <v>75</v>
      </c>
      <c r="C2993" s="4">
        <v>62.9</v>
      </c>
    </row>
    <row r="2994" spans="1:3" x14ac:dyDescent="0.3">
      <c r="A2994" s="2" t="s">
        <v>19</v>
      </c>
      <c r="B2994" s="4">
        <v>74</v>
      </c>
      <c r="C2994" s="4">
        <v>60.82</v>
      </c>
    </row>
    <row r="2995" spans="1:3" x14ac:dyDescent="0.3">
      <c r="A2995" s="2" t="s">
        <v>35</v>
      </c>
      <c r="B2995" s="4">
        <v>70</v>
      </c>
      <c r="C2995" s="4">
        <v>64.709999999999994</v>
      </c>
    </row>
    <row r="2996" spans="1:3" x14ac:dyDescent="0.3">
      <c r="A2996" s="2" t="s">
        <v>28</v>
      </c>
      <c r="B2996" s="4">
        <v>63</v>
      </c>
      <c r="C2996" s="4">
        <v>50.23</v>
      </c>
    </row>
    <row r="2997" spans="1:3" x14ac:dyDescent="0.3">
      <c r="A2997" s="2" t="s">
        <v>34</v>
      </c>
      <c r="B2997" s="4">
        <v>56</v>
      </c>
      <c r="C2997" s="4">
        <v>33.08</v>
      </c>
    </row>
    <row r="2998" spans="1:3" x14ac:dyDescent="0.3">
      <c r="A2998" s="2" t="s">
        <v>18</v>
      </c>
      <c r="B2998" s="4">
        <v>62</v>
      </c>
      <c r="C2998" s="4">
        <v>49.41</v>
      </c>
    </row>
    <row r="2999" spans="1:3" x14ac:dyDescent="0.3">
      <c r="A2999" s="2" t="s">
        <v>11</v>
      </c>
      <c r="B2999" s="4">
        <v>51</v>
      </c>
      <c r="C2999" s="4">
        <v>39.03</v>
      </c>
    </row>
    <row r="3000" spans="1:3" x14ac:dyDescent="0.3">
      <c r="A3000" s="2" t="s">
        <v>17</v>
      </c>
      <c r="B3000" s="4">
        <v>54</v>
      </c>
      <c r="C3000" s="4">
        <v>47.13</v>
      </c>
    </row>
    <row r="3001" spans="1:3" x14ac:dyDescent="0.3">
      <c r="A3001" s="2" t="s">
        <v>16</v>
      </c>
      <c r="B3001" s="4">
        <v>58</v>
      </c>
      <c r="C3001" s="4">
        <v>42.36</v>
      </c>
    </row>
    <row r="3002" spans="1:3" x14ac:dyDescent="0.3">
      <c r="A3002" s="2" t="s">
        <v>17</v>
      </c>
      <c r="B3002" s="4">
        <v>45</v>
      </c>
      <c r="C3002" s="4">
        <v>32.200000000000003</v>
      </c>
    </row>
    <row r="3003" spans="1:3" x14ac:dyDescent="0.3">
      <c r="A3003" s="2" t="s">
        <v>11</v>
      </c>
      <c r="B3003" s="4">
        <v>60</v>
      </c>
      <c r="C3003" s="4">
        <v>49.25</v>
      </c>
    </row>
    <row r="3004" spans="1:3" x14ac:dyDescent="0.3">
      <c r="A3004" s="3" t="s">
        <v>1</v>
      </c>
      <c r="B3004" s="5">
        <v>72</v>
      </c>
      <c r="C3004" s="5">
        <v>58.49</v>
      </c>
    </row>
    <row r="3005" spans="1:3" x14ac:dyDescent="0.3">
      <c r="A3005" s="2" t="s">
        <v>32</v>
      </c>
      <c r="B3005" s="4">
        <v>63</v>
      </c>
      <c r="C3005" s="4">
        <v>55.63</v>
      </c>
    </row>
    <row r="3006" spans="1:3" x14ac:dyDescent="0.3">
      <c r="A3006" s="2" t="s">
        <v>2</v>
      </c>
      <c r="B3006" s="4">
        <v>67</v>
      </c>
      <c r="C3006" s="4">
        <v>51.09</v>
      </c>
    </row>
    <row r="3007" spans="1:3" x14ac:dyDescent="0.3">
      <c r="A3007" s="2" t="s">
        <v>24</v>
      </c>
      <c r="B3007" s="4">
        <v>70</v>
      </c>
      <c r="C3007" s="4">
        <v>55.84</v>
      </c>
    </row>
    <row r="3008" spans="1:3" x14ac:dyDescent="0.3">
      <c r="A3008" s="2" t="s">
        <v>41</v>
      </c>
      <c r="B3008" s="4">
        <v>61</v>
      </c>
      <c r="C3008" s="4">
        <v>42.63</v>
      </c>
    </row>
    <row r="3009" spans="1:3" x14ac:dyDescent="0.3">
      <c r="A3009" s="2" t="s">
        <v>29</v>
      </c>
      <c r="B3009" s="4">
        <v>60</v>
      </c>
      <c r="C3009" s="4">
        <v>39.06</v>
      </c>
    </row>
    <row r="3010" spans="1:3" x14ac:dyDescent="0.3">
      <c r="A3010" s="2" t="s">
        <v>10</v>
      </c>
      <c r="B3010" s="4">
        <v>69</v>
      </c>
      <c r="C3010" s="4">
        <v>59.71</v>
      </c>
    </row>
    <row r="3011" spans="1:3" x14ac:dyDescent="0.3">
      <c r="A3011" s="2" t="s">
        <v>5</v>
      </c>
      <c r="B3011" s="4">
        <v>64</v>
      </c>
      <c r="C3011" s="4">
        <v>50.1</v>
      </c>
    </row>
    <row r="3012" spans="1:3" x14ac:dyDescent="0.3">
      <c r="A3012" s="2" t="s">
        <v>42</v>
      </c>
      <c r="B3012" s="4">
        <v>59</v>
      </c>
      <c r="C3012" s="4">
        <v>43.68</v>
      </c>
    </row>
    <row r="3013" spans="1:3" x14ac:dyDescent="0.3">
      <c r="A3013" s="2" t="s">
        <v>23</v>
      </c>
      <c r="B3013" s="4">
        <v>76</v>
      </c>
      <c r="C3013" s="4">
        <v>64.75</v>
      </c>
    </row>
    <row r="3014" spans="1:3" x14ac:dyDescent="0.3">
      <c r="A3014" s="2" t="s">
        <v>1</v>
      </c>
      <c r="B3014" s="4">
        <v>76</v>
      </c>
      <c r="C3014" s="4">
        <v>64.540000000000006</v>
      </c>
    </row>
    <row r="3015" spans="1:3" x14ac:dyDescent="0.3">
      <c r="A3015" s="2" t="s">
        <v>35</v>
      </c>
      <c r="B3015" s="4">
        <v>54</v>
      </c>
      <c r="C3015" s="4">
        <v>37.380000000000003</v>
      </c>
    </row>
    <row r="3016" spans="1:3" x14ac:dyDescent="0.3">
      <c r="A3016" s="2" t="s">
        <v>2</v>
      </c>
      <c r="B3016" s="4">
        <v>61</v>
      </c>
      <c r="C3016" s="4">
        <v>41.74</v>
      </c>
    </row>
    <row r="3017" spans="1:3" x14ac:dyDescent="0.3">
      <c r="A3017" s="2" t="s">
        <v>45</v>
      </c>
      <c r="B3017" s="4">
        <v>51</v>
      </c>
      <c r="C3017" s="4">
        <v>36.1</v>
      </c>
    </row>
    <row r="3018" spans="1:3" x14ac:dyDescent="0.3">
      <c r="A3018" s="2" t="s">
        <v>25</v>
      </c>
      <c r="B3018" s="4">
        <v>56</v>
      </c>
      <c r="C3018" s="4">
        <v>32.54</v>
      </c>
    </row>
    <row r="3019" spans="1:3" x14ac:dyDescent="0.3">
      <c r="A3019" s="2" t="s">
        <v>44</v>
      </c>
      <c r="B3019" s="4">
        <v>76</v>
      </c>
      <c r="C3019" s="4">
        <v>62.57</v>
      </c>
    </row>
    <row r="3020" spans="1:3" x14ac:dyDescent="0.3">
      <c r="A3020" s="2" t="s">
        <v>26</v>
      </c>
      <c r="B3020" s="4">
        <v>70</v>
      </c>
      <c r="C3020" s="4">
        <v>56.42</v>
      </c>
    </row>
    <row r="3021" spans="1:3" x14ac:dyDescent="0.3">
      <c r="A3021" s="2" t="s">
        <v>29</v>
      </c>
      <c r="B3021" s="4">
        <v>76</v>
      </c>
      <c r="C3021" s="4">
        <v>59.87</v>
      </c>
    </row>
    <row r="3022" spans="1:3" x14ac:dyDescent="0.3">
      <c r="A3022" s="2" t="s">
        <v>2</v>
      </c>
      <c r="B3022" s="4">
        <v>64</v>
      </c>
      <c r="C3022" s="4">
        <v>46.41</v>
      </c>
    </row>
    <row r="3023" spans="1:3" x14ac:dyDescent="0.3">
      <c r="A3023" s="2" t="s">
        <v>1</v>
      </c>
      <c r="B3023" s="4">
        <v>65</v>
      </c>
      <c r="C3023" s="4">
        <v>47.9</v>
      </c>
    </row>
    <row r="3024" spans="1:3" x14ac:dyDescent="0.3">
      <c r="A3024" s="2" t="s">
        <v>7</v>
      </c>
      <c r="B3024" s="4">
        <v>40</v>
      </c>
      <c r="C3024" s="4">
        <v>28.78</v>
      </c>
    </row>
    <row r="3025" spans="1:3" x14ac:dyDescent="0.3">
      <c r="A3025" s="2" t="s">
        <v>4</v>
      </c>
      <c r="B3025" s="4">
        <v>74</v>
      </c>
      <c r="C3025" s="4">
        <v>64.3</v>
      </c>
    </row>
    <row r="3026" spans="1:3" x14ac:dyDescent="0.3">
      <c r="A3026" s="2" t="s">
        <v>38</v>
      </c>
      <c r="B3026" s="4">
        <v>71</v>
      </c>
      <c r="C3026" s="4">
        <v>56.92</v>
      </c>
    </row>
    <row r="3027" spans="1:3" x14ac:dyDescent="0.3">
      <c r="A3027" s="2" t="s">
        <v>29</v>
      </c>
      <c r="B3027" s="4">
        <v>70</v>
      </c>
      <c r="C3027" s="4">
        <v>52.06</v>
      </c>
    </row>
    <row r="3028" spans="1:3" x14ac:dyDescent="0.3">
      <c r="A3028" s="2" t="s">
        <v>27</v>
      </c>
      <c r="B3028" s="4">
        <v>58</v>
      </c>
      <c r="C3028" s="4">
        <v>32.450000000000003</v>
      </c>
    </row>
    <row r="3029" spans="1:3" x14ac:dyDescent="0.3">
      <c r="A3029" s="2" t="s">
        <v>37</v>
      </c>
      <c r="B3029" s="4">
        <v>60</v>
      </c>
      <c r="C3029" s="4">
        <v>50.69</v>
      </c>
    </row>
    <row r="3030" spans="1:3" x14ac:dyDescent="0.3">
      <c r="A3030" s="2" t="s">
        <v>33</v>
      </c>
      <c r="B3030" s="4">
        <v>55</v>
      </c>
      <c r="C3030" s="4">
        <v>33.369999999999997</v>
      </c>
    </row>
    <row r="3031" spans="1:3" x14ac:dyDescent="0.3">
      <c r="A3031" s="2" t="s">
        <v>11</v>
      </c>
      <c r="B3031" s="4">
        <v>63</v>
      </c>
      <c r="C3031" s="4">
        <v>52.66</v>
      </c>
    </row>
    <row r="3032" spans="1:3" x14ac:dyDescent="0.3">
      <c r="A3032" s="2" t="s">
        <v>38</v>
      </c>
      <c r="B3032" s="4">
        <v>80</v>
      </c>
      <c r="C3032" s="4">
        <v>67.17</v>
      </c>
    </row>
    <row r="3033" spans="1:3" x14ac:dyDescent="0.3">
      <c r="A3033" s="2" t="s">
        <v>45</v>
      </c>
      <c r="B3033" s="4">
        <v>70</v>
      </c>
      <c r="C3033" s="4">
        <v>58.43</v>
      </c>
    </row>
    <row r="3034" spans="1:3" x14ac:dyDescent="0.3">
      <c r="A3034" s="2" t="s">
        <v>20</v>
      </c>
      <c r="B3034" s="4">
        <v>77</v>
      </c>
      <c r="C3034" s="4">
        <v>63.45</v>
      </c>
    </row>
    <row r="3035" spans="1:3" x14ac:dyDescent="0.3">
      <c r="A3035" s="2" t="s">
        <v>15</v>
      </c>
      <c r="B3035" s="4">
        <v>59</v>
      </c>
      <c r="C3035" s="4">
        <v>42.61</v>
      </c>
    </row>
    <row r="3036" spans="1:3" x14ac:dyDescent="0.3">
      <c r="A3036" s="2" t="s">
        <v>41</v>
      </c>
      <c r="B3036" s="4">
        <v>71</v>
      </c>
      <c r="C3036" s="4">
        <v>54.49</v>
      </c>
    </row>
    <row r="3037" spans="1:3" x14ac:dyDescent="0.3">
      <c r="A3037" s="2" t="s">
        <v>24</v>
      </c>
      <c r="B3037" s="4">
        <v>60</v>
      </c>
      <c r="C3037" s="4">
        <v>43.6</v>
      </c>
    </row>
    <row r="3038" spans="1:3" x14ac:dyDescent="0.3">
      <c r="A3038" s="2" t="s">
        <v>23</v>
      </c>
      <c r="B3038" s="4">
        <v>60</v>
      </c>
      <c r="C3038" s="4">
        <v>46.64</v>
      </c>
    </row>
    <row r="3039" spans="1:3" x14ac:dyDescent="0.3">
      <c r="A3039" s="2" t="s">
        <v>37</v>
      </c>
      <c r="B3039" s="4">
        <v>50</v>
      </c>
      <c r="C3039" s="4">
        <v>38.76</v>
      </c>
    </row>
    <row r="3040" spans="1:3" x14ac:dyDescent="0.3">
      <c r="A3040" s="2" t="s">
        <v>24</v>
      </c>
      <c r="B3040" s="4">
        <v>58</v>
      </c>
      <c r="C3040" s="4">
        <v>41.15</v>
      </c>
    </row>
    <row r="3041" spans="1:3" x14ac:dyDescent="0.3">
      <c r="A3041" s="2" t="s">
        <v>39</v>
      </c>
      <c r="B3041" s="4">
        <v>77</v>
      </c>
      <c r="C3041" s="4">
        <v>56.42</v>
      </c>
    </row>
    <row r="3042" spans="1:3" x14ac:dyDescent="0.3">
      <c r="A3042" s="2" t="s">
        <v>39</v>
      </c>
      <c r="B3042" s="4">
        <v>79</v>
      </c>
      <c r="C3042" s="4">
        <v>57.9</v>
      </c>
    </row>
    <row r="3043" spans="1:3" x14ac:dyDescent="0.3">
      <c r="A3043" s="2" t="s">
        <v>35</v>
      </c>
      <c r="B3043" s="4">
        <v>67</v>
      </c>
      <c r="C3043" s="4">
        <v>59.59</v>
      </c>
    </row>
    <row r="3044" spans="1:3" x14ac:dyDescent="0.3">
      <c r="A3044" s="2" t="s">
        <v>41</v>
      </c>
      <c r="B3044" s="4">
        <v>87</v>
      </c>
      <c r="C3044" s="4">
        <v>73.47</v>
      </c>
    </row>
    <row r="3045" spans="1:3" x14ac:dyDescent="0.3">
      <c r="A3045" s="3" t="s">
        <v>15</v>
      </c>
      <c r="B3045" s="5">
        <v>79</v>
      </c>
      <c r="C3045" s="5">
        <v>67.98</v>
      </c>
    </row>
    <row r="3046" spans="1:3" x14ac:dyDescent="0.3">
      <c r="A3046" s="2" t="s">
        <v>2</v>
      </c>
      <c r="B3046" s="4">
        <v>66</v>
      </c>
      <c r="C3046" s="4">
        <v>49.53</v>
      </c>
    </row>
    <row r="3047" spans="1:3" x14ac:dyDescent="0.3">
      <c r="A3047" s="2" t="s">
        <v>42</v>
      </c>
      <c r="B3047" s="4">
        <v>70</v>
      </c>
      <c r="C3047" s="4">
        <v>56.61</v>
      </c>
    </row>
    <row r="3048" spans="1:3" x14ac:dyDescent="0.3">
      <c r="A3048" s="2" t="s">
        <v>28</v>
      </c>
      <c r="B3048" s="4">
        <v>60</v>
      </c>
      <c r="C3048" s="4">
        <v>45.46</v>
      </c>
    </row>
    <row r="3049" spans="1:3" x14ac:dyDescent="0.3">
      <c r="A3049" s="2" t="s">
        <v>16</v>
      </c>
      <c r="B3049" s="4">
        <v>56</v>
      </c>
      <c r="C3049" s="4">
        <v>40.43</v>
      </c>
    </row>
    <row r="3050" spans="1:3" x14ac:dyDescent="0.3">
      <c r="A3050" s="2" t="s">
        <v>39</v>
      </c>
      <c r="B3050" s="4">
        <v>83</v>
      </c>
      <c r="C3050" s="4">
        <v>60.87</v>
      </c>
    </row>
    <row r="3051" spans="1:3" x14ac:dyDescent="0.3">
      <c r="A3051" s="2" t="s">
        <v>8</v>
      </c>
      <c r="B3051" s="4">
        <v>58</v>
      </c>
      <c r="C3051" s="4">
        <v>32.909999999999997</v>
      </c>
    </row>
    <row r="3052" spans="1:3" x14ac:dyDescent="0.3">
      <c r="A3052" s="2" t="s">
        <v>32</v>
      </c>
      <c r="B3052" s="4">
        <v>47</v>
      </c>
      <c r="C3052" s="4">
        <v>37.4</v>
      </c>
    </row>
    <row r="3053" spans="1:3" x14ac:dyDescent="0.3">
      <c r="A3053" s="3" t="s">
        <v>2</v>
      </c>
      <c r="B3053" s="5">
        <v>78</v>
      </c>
      <c r="C3053" s="5">
        <v>68.239999999999995</v>
      </c>
    </row>
    <row r="3054" spans="1:3" x14ac:dyDescent="0.3">
      <c r="A3054" s="2" t="s">
        <v>28</v>
      </c>
      <c r="B3054" s="4">
        <v>66</v>
      </c>
      <c r="C3054" s="4">
        <v>55</v>
      </c>
    </row>
    <row r="3055" spans="1:3" x14ac:dyDescent="0.3">
      <c r="A3055" s="2" t="s">
        <v>37</v>
      </c>
      <c r="B3055" s="4">
        <v>60</v>
      </c>
      <c r="C3055" s="4">
        <v>50.69</v>
      </c>
    </row>
    <row r="3056" spans="1:3" x14ac:dyDescent="0.3">
      <c r="A3056" s="2" t="s">
        <v>42</v>
      </c>
      <c r="B3056" s="4">
        <v>72</v>
      </c>
      <c r="C3056" s="4">
        <v>60.78</v>
      </c>
    </row>
    <row r="3057" spans="1:3" x14ac:dyDescent="0.3">
      <c r="A3057" s="2" t="s">
        <v>9</v>
      </c>
      <c r="B3057" s="4">
        <v>62</v>
      </c>
      <c r="C3057" s="4">
        <v>43.3</v>
      </c>
    </row>
    <row r="3058" spans="1:3" x14ac:dyDescent="0.3">
      <c r="A3058" s="2" t="s">
        <v>27</v>
      </c>
      <c r="B3058" s="4">
        <v>59</v>
      </c>
      <c r="C3058" s="4">
        <v>33.82</v>
      </c>
    </row>
    <row r="3059" spans="1:3" x14ac:dyDescent="0.3">
      <c r="A3059" s="2" t="s">
        <v>24</v>
      </c>
      <c r="B3059" s="4">
        <v>73</v>
      </c>
      <c r="C3059" s="4">
        <v>59.52</v>
      </c>
    </row>
    <row r="3060" spans="1:3" x14ac:dyDescent="0.3">
      <c r="A3060" s="2" t="s">
        <v>27</v>
      </c>
      <c r="B3060" s="4">
        <v>79</v>
      </c>
      <c r="C3060" s="4">
        <v>61.34</v>
      </c>
    </row>
    <row r="3061" spans="1:3" x14ac:dyDescent="0.3">
      <c r="A3061" s="2" t="s">
        <v>37</v>
      </c>
      <c r="B3061" s="4">
        <v>80</v>
      </c>
      <c r="C3061" s="4">
        <v>74.56</v>
      </c>
    </row>
    <row r="3062" spans="1:3" x14ac:dyDescent="0.3">
      <c r="A3062" s="2" t="s">
        <v>22</v>
      </c>
      <c r="B3062" s="4">
        <v>59</v>
      </c>
      <c r="C3062" s="4">
        <v>43.09</v>
      </c>
    </row>
    <row r="3063" spans="1:3" x14ac:dyDescent="0.3">
      <c r="A3063" s="2" t="s">
        <v>32</v>
      </c>
      <c r="B3063" s="4">
        <v>50</v>
      </c>
      <c r="C3063" s="4">
        <v>40.82</v>
      </c>
    </row>
    <row r="3064" spans="1:3" x14ac:dyDescent="0.3">
      <c r="A3064" s="2" t="s">
        <v>3</v>
      </c>
      <c r="B3064" s="4">
        <v>69</v>
      </c>
      <c r="C3064" s="4">
        <v>61.63</v>
      </c>
    </row>
    <row r="3065" spans="1:3" x14ac:dyDescent="0.3">
      <c r="A3065" s="2" t="s">
        <v>41</v>
      </c>
      <c r="B3065" s="4">
        <v>76</v>
      </c>
      <c r="C3065" s="4">
        <v>60.42</v>
      </c>
    </row>
    <row r="3066" spans="1:3" x14ac:dyDescent="0.3">
      <c r="A3066" s="2" t="s">
        <v>15</v>
      </c>
      <c r="B3066" s="4">
        <v>58</v>
      </c>
      <c r="C3066" s="4">
        <v>41.34</v>
      </c>
    </row>
    <row r="3067" spans="1:3" x14ac:dyDescent="0.3">
      <c r="A3067" s="2" t="s">
        <v>31</v>
      </c>
      <c r="B3067" s="4">
        <v>68</v>
      </c>
      <c r="C3067" s="4">
        <v>53.73</v>
      </c>
    </row>
    <row r="3068" spans="1:3" x14ac:dyDescent="0.3">
      <c r="A3068" s="2" t="s">
        <v>25</v>
      </c>
      <c r="B3068" s="4">
        <v>67</v>
      </c>
      <c r="C3068" s="4">
        <v>50.82</v>
      </c>
    </row>
    <row r="3069" spans="1:3" x14ac:dyDescent="0.3">
      <c r="A3069" s="2" t="s">
        <v>25</v>
      </c>
      <c r="B3069" s="4">
        <v>60</v>
      </c>
      <c r="C3069" s="4">
        <v>39.19</v>
      </c>
    </row>
    <row r="3070" spans="1:3" x14ac:dyDescent="0.3">
      <c r="A3070" s="2" t="s">
        <v>29</v>
      </c>
      <c r="B3070" s="4">
        <v>78</v>
      </c>
      <c r="C3070" s="4">
        <v>62.47</v>
      </c>
    </row>
    <row r="3071" spans="1:3" x14ac:dyDescent="0.3">
      <c r="A3071" s="2" t="s">
        <v>17</v>
      </c>
      <c r="B3071" s="4">
        <v>61</v>
      </c>
      <c r="C3071" s="4">
        <v>58.74</v>
      </c>
    </row>
    <row r="3072" spans="1:3" x14ac:dyDescent="0.3">
      <c r="A3072" s="2" t="s">
        <v>2</v>
      </c>
      <c r="B3072" s="4">
        <v>77</v>
      </c>
      <c r="C3072" s="4">
        <v>66.680000000000007</v>
      </c>
    </row>
    <row r="3073" spans="1:3" x14ac:dyDescent="0.3">
      <c r="A3073" s="2" t="s">
        <v>40</v>
      </c>
      <c r="B3073" s="4">
        <v>71</v>
      </c>
      <c r="C3073" s="4">
        <v>63.66</v>
      </c>
    </row>
    <row r="3074" spans="1:3" x14ac:dyDescent="0.3">
      <c r="A3074" s="2" t="s">
        <v>34</v>
      </c>
      <c r="B3074" s="4">
        <v>68</v>
      </c>
      <c r="C3074" s="4">
        <v>54.65</v>
      </c>
    </row>
    <row r="3075" spans="1:3" x14ac:dyDescent="0.3">
      <c r="A3075" s="2" t="s">
        <v>13</v>
      </c>
      <c r="B3075" s="4">
        <v>68</v>
      </c>
      <c r="C3075" s="4">
        <v>65.010000000000005</v>
      </c>
    </row>
    <row r="3076" spans="1:3" x14ac:dyDescent="0.3">
      <c r="A3076" s="2" t="s">
        <v>14</v>
      </c>
      <c r="B3076" s="4">
        <v>68</v>
      </c>
      <c r="C3076" s="4">
        <v>52.44</v>
      </c>
    </row>
    <row r="3077" spans="1:3" x14ac:dyDescent="0.3">
      <c r="A3077" s="2" t="s">
        <v>25</v>
      </c>
      <c r="B3077" s="4">
        <v>68</v>
      </c>
      <c r="C3077" s="4">
        <v>52.48</v>
      </c>
    </row>
    <row r="3078" spans="1:3" x14ac:dyDescent="0.3">
      <c r="A3078" s="2" t="s">
        <v>13</v>
      </c>
      <c r="B3078" s="4">
        <v>70</v>
      </c>
      <c r="C3078" s="4">
        <v>68.010000000000005</v>
      </c>
    </row>
    <row r="3079" spans="1:3" x14ac:dyDescent="0.3">
      <c r="A3079" s="2" t="s">
        <v>8</v>
      </c>
      <c r="B3079" s="4">
        <v>70</v>
      </c>
      <c r="C3079" s="4">
        <v>55.45</v>
      </c>
    </row>
    <row r="3080" spans="1:3" x14ac:dyDescent="0.3">
      <c r="A3080" s="2" t="s">
        <v>41</v>
      </c>
      <c r="B3080" s="4">
        <v>67</v>
      </c>
      <c r="C3080" s="4">
        <v>49.75</v>
      </c>
    </row>
    <row r="3081" spans="1:3" x14ac:dyDescent="0.3">
      <c r="A3081" s="3" t="s">
        <v>24</v>
      </c>
      <c r="B3081" s="5">
        <v>63</v>
      </c>
      <c r="C3081" s="5">
        <v>47.27</v>
      </c>
    </row>
    <row r="3082" spans="1:3" x14ac:dyDescent="0.3">
      <c r="A3082" s="2" t="s">
        <v>13</v>
      </c>
      <c r="B3082" s="4">
        <v>50</v>
      </c>
      <c r="C3082" s="4">
        <v>38.03</v>
      </c>
    </row>
    <row r="3083" spans="1:3" x14ac:dyDescent="0.3">
      <c r="A3083" s="2" t="s">
        <v>12</v>
      </c>
      <c r="B3083" s="4">
        <v>65</v>
      </c>
      <c r="C3083" s="4">
        <v>57.81</v>
      </c>
    </row>
    <row r="3084" spans="1:3" x14ac:dyDescent="0.3">
      <c r="A3084" s="2" t="s">
        <v>45</v>
      </c>
      <c r="B3084" s="4">
        <v>66</v>
      </c>
      <c r="C3084" s="4">
        <v>53.73</v>
      </c>
    </row>
    <row r="3085" spans="1:3" x14ac:dyDescent="0.3">
      <c r="A3085" s="2" t="s">
        <v>14</v>
      </c>
      <c r="B3085" s="4">
        <v>60</v>
      </c>
      <c r="C3085" s="4">
        <v>40.630000000000003</v>
      </c>
    </row>
    <row r="3086" spans="1:3" x14ac:dyDescent="0.3">
      <c r="A3086" s="2" t="s">
        <v>45</v>
      </c>
      <c r="B3086" s="4">
        <v>55</v>
      </c>
      <c r="C3086" s="4">
        <v>40.799999999999997</v>
      </c>
    </row>
    <row r="3087" spans="1:3" x14ac:dyDescent="0.3">
      <c r="A3087" s="2" t="s">
        <v>23</v>
      </c>
      <c r="B3087" s="4">
        <v>65</v>
      </c>
      <c r="C3087" s="4">
        <v>52.3</v>
      </c>
    </row>
    <row r="3088" spans="1:3" x14ac:dyDescent="0.3">
      <c r="A3088" s="2" t="s">
        <v>40</v>
      </c>
      <c r="B3088" s="4">
        <v>72</v>
      </c>
      <c r="C3088" s="4">
        <v>64.930000000000007</v>
      </c>
    </row>
    <row r="3089" spans="1:3" x14ac:dyDescent="0.3">
      <c r="A3089" s="3" t="s">
        <v>34</v>
      </c>
      <c r="B3089" s="5">
        <v>67</v>
      </c>
      <c r="C3089" s="5">
        <v>52.85</v>
      </c>
    </row>
    <row r="3090" spans="1:3" x14ac:dyDescent="0.3">
      <c r="A3090" s="2" t="s">
        <v>6</v>
      </c>
      <c r="B3090" s="4">
        <v>45</v>
      </c>
      <c r="C3090" s="4">
        <v>37.04</v>
      </c>
    </row>
    <row r="3091" spans="1:3" x14ac:dyDescent="0.3">
      <c r="A3091" s="2" t="s">
        <v>20</v>
      </c>
      <c r="B3091" s="4">
        <v>44</v>
      </c>
      <c r="C3091" s="4">
        <v>35.380000000000003</v>
      </c>
    </row>
    <row r="3092" spans="1:3" x14ac:dyDescent="0.3">
      <c r="A3092" s="2" t="s">
        <v>32</v>
      </c>
      <c r="B3092" s="4">
        <v>75</v>
      </c>
      <c r="C3092" s="4">
        <v>69.31</v>
      </c>
    </row>
    <row r="3093" spans="1:3" x14ac:dyDescent="0.3">
      <c r="A3093" s="2" t="s">
        <v>34</v>
      </c>
      <c r="B3093" s="4">
        <v>73</v>
      </c>
      <c r="C3093" s="4">
        <v>63.63</v>
      </c>
    </row>
    <row r="3094" spans="1:3" x14ac:dyDescent="0.3">
      <c r="A3094" s="2" t="s">
        <v>27</v>
      </c>
      <c r="B3094" s="4">
        <v>55</v>
      </c>
      <c r="C3094" s="4">
        <v>28.32</v>
      </c>
    </row>
    <row r="3095" spans="1:3" x14ac:dyDescent="0.3">
      <c r="A3095" s="2" t="s">
        <v>36</v>
      </c>
      <c r="B3095" s="4">
        <v>56</v>
      </c>
      <c r="C3095" s="4">
        <v>41.97</v>
      </c>
    </row>
    <row r="3096" spans="1:3" x14ac:dyDescent="0.3">
      <c r="A3096" s="2" t="s">
        <v>8</v>
      </c>
      <c r="B3096" s="4">
        <v>68</v>
      </c>
      <c r="C3096" s="4">
        <v>51.69</v>
      </c>
    </row>
    <row r="3097" spans="1:3" x14ac:dyDescent="0.3">
      <c r="A3097" s="2" t="s">
        <v>29</v>
      </c>
      <c r="B3097" s="4">
        <v>58</v>
      </c>
      <c r="C3097" s="4">
        <v>36.46</v>
      </c>
    </row>
    <row r="3098" spans="1:3" x14ac:dyDescent="0.3">
      <c r="A3098" s="2" t="s">
        <v>14</v>
      </c>
      <c r="B3098" s="4">
        <v>70</v>
      </c>
      <c r="C3098" s="4">
        <v>55.39</v>
      </c>
    </row>
    <row r="3099" spans="1:3" x14ac:dyDescent="0.3">
      <c r="A3099" s="2" t="s">
        <v>24</v>
      </c>
      <c r="B3099" s="4">
        <v>55</v>
      </c>
      <c r="C3099" s="4">
        <v>37.47</v>
      </c>
    </row>
    <row r="3100" spans="1:3" x14ac:dyDescent="0.3">
      <c r="A3100" s="2" t="s">
        <v>22</v>
      </c>
      <c r="B3100" s="4">
        <v>49</v>
      </c>
      <c r="C3100" s="4">
        <v>32.26</v>
      </c>
    </row>
    <row r="3101" spans="1:3" x14ac:dyDescent="0.3">
      <c r="A3101" s="2" t="s">
        <v>16</v>
      </c>
      <c r="B3101" s="4">
        <v>77</v>
      </c>
      <c r="C3101" s="4">
        <v>60.7</v>
      </c>
    </row>
    <row r="3102" spans="1:3" x14ac:dyDescent="0.3">
      <c r="A3102" s="2" t="s">
        <v>3</v>
      </c>
      <c r="B3102" s="4">
        <v>75</v>
      </c>
      <c r="C3102" s="4">
        <v>67.319999999999993</v>
      </c>
    </row>
    <row r="3103" spans="1:3" x14ac:dyDescent="0.3">
      <c r="A3103" s="2" t="s">
        <v>28</v>
      </c>
      <c r="B3103" s="4">
        <v>58</v>
      </c>
      <c r="C3103" s="4">
        <v>42.28</v>
      </c>
    </row>
    <row r="3104" spans="1:3" x14ac:dyDescent="0.3">
      <c r="A3104" s="2" t="s">
        <v>40</v>
      </c>
      <c r="B3104" s="4">
        <v>46</v>
      </c>
      <c r="C3104" s="4">
        <v>31.95</v>
      </c>
    </row>
    <row r="3105" spans="1:3" x14ac:dyDescent="0.3">
      <c r="A3105" s="2" t="s">
        <v>44</v>
      </c>
      <c r="B3105" s="4">
        <v>76</v>
      </c>
      <c r="C3105" s="4">
        <v>62.57</v>
      </c>
    </row>
    <row r="3106" spans="1:3" x14ac:dyDescent="0.3">
      <c r="A3106" s="2" t="s">
        <v>2</v>
      </c>
      <c r="B3106" s="4">
        <v>59</v>
      </c>
      <c r="C3106" s="4">
        <v>38.619999999999997</v>
      </c>
    </row>
    <row r="3107" spans="1:3" x14ac:dyDescent="0.3">
      <c r="A3107" s="2" t="s">
        <v>41</v>
      </c>
      <c r="B3107" s="4">
        <v>54</v>
      </c>
      <c r="C3107" s="4">
        <v>34.33</v>
      </c>
    </row>
    <row r="3108" spans="1:3" x14ac:dyDescent="0.3">
      <c r="A3108" s="2" t="s">
        <v>24</v>
      </c>
      <c r="B3108" s="4">
        <v>60</v>
      </c>
      <c r="C3108" s="4">
        <v>43.6</v>
      </c>
    </row>
    <row r="3109" spans="1:3" x14ac:dyDescent="0.3">
      <c r="A3109" s="2" t="s">
        <v>26</v>
      </c>
      <c r="B3109" s="4">
        <v>79</v>
      </c>
      <c r="C3109" s="4">
        <v>69.83</v>
      </c>
    </row>
    <row r="3110" spans="1:3" x14ac:dyDescent="0.3">
      <c r="A3110" s="2" t="s">
        <v>30</v>
      </c>
      <c r="B3110" s="4">
        <v>67</v>
      </c>
      <c r="C3110" s="4">
        <v>52.71</v>
      </c>
    </row>
    <row r="3111" spans="1:3" x14ac:dyDescent="0.3">
      <c r="A3111" s="2" t="s">
        <v>23</v>
      </c>
      <c r="B3111" s="4">
        <v>77</v>
      </c>
      <c r="C3111" s="4">
        <v>65.88</v>
      </c>
    </row>
    <row r="3112" spans="1:3" x14ac:dyDescent="0.3">
      <c r="A3112" s="2" t="s">
        <v>37</v>
      </c>
      <c r="B3112" s="4">
        <v>50</v>
      </c>
      <c r="C3112" s="4">
        <v>38.76</v>
      </c>
    </row>
    <row r="3113" spans="1:3" x14ac:dyDescent="0.3">
      <c r="A3113" s="2" t="s">
        <v>45</v>
      </c>
      <c r="B3113" s="4">
        <v>58</v>
      </c>
      <c r="C3113" s="4">
        <v>44.32</v>
      </c>
    </row>
    <row r="3114" spans="1:3" x14ac:dyDescent="0.3">
      <c r="A3114" s="2" t="s">
        <v>24</v>
      </c>
      <c r="B3114" s="4">
        <v>63</v>
      </c>
      <c r="C3114" s="4">
        <v>47.27</v>
      </c>
    </row>
    <row r="3115" spans="1:3" x14ac:dyDescent="0.3">
      <c r="A3115" s="2" t="s">
        <v>35</v>
      </c>
      <c r="B3115" s="4">
        <v>69</v>
      </c>
      <c r="C3115" s="4">
        <v>63.01</v>
      </c>
    </row>
    <row r="3116" spans="1:3" x14ac:dyDescent="0.3">
      <c r="A3116" s="2" t="s">
        <v>43</v>
      </c>
      <c r="B3116" s="4">
        <v>50</v>
      </c>
      <c r="C3116" s="4">
        <v>36.799999999999997</v>
      </c>
    </row>
    <row r="3117" spans="1:3" x14ac:dyDescent="0.3">
      <c r="A3117" s="2" t="s">
        <v>15</v>
      </c>
      <c r="B3117" s="4">
        <v>63</v>
      </c>
      <c r="C3117" s="4">
        <v>47.68</v>
      </c>
    </row>
    <row r="3118" spans="1:3" x14ac:dyDescent="0.3">
      <c r="A3118" s="2" t="s">
        <v>35</v>
      </c>
      <c r="B3118" s="4">
        <v>66</v>
      </c>
      <c r="C3118" s="4">
        <v>57.88</v>
      </c>
    </row>
    <row r="3119" spans="1:3" x14ac:dyDescent="0.3">
      <c r="A3119" s="2" t="s">
        <v>22</v>
      </c>
      <c r="B3119" s="4">
        <v>83</v>
      </c>
      <c r="C3119" s="4">
        <v>69.069999999999993</v>
      </c>
    </row>
    <row r="3120" spans="1:3" x14ac:dyDescent="0.3">
      <c r="A3120" s="2" t="s">
        <v>44</v>
      </c>
      <c r="B3120" s="4">
        <v>62</v>
      </c>
      <c r="C3120" s="4">
        <v>39.409999999999997</v>
      </c>
    </row>
    <row r="3121" spans="1:3" x14ac:dyDescent="0.3">
      <c r="A3121" s="2" t="s">
        <v>20</v>
      </c>
      <c r="B3121" s="4">
        <v>77</v>
      </c>
      <c r="C3121" s="4">
        <v>63.45</v>
      </c>
    </row>
    <row r="3122" spans="1:3" x14ac:dyDescent="0.3">
      <c r="A3122" s="2" t="s">
        <v>28</v>
      </c>
      <c r="B3122" s="4">
        <v>72</v>
      </c>
      <c r="C3122" s="4">
        <v>64.53</v>
      </c>
    </row>
    <row r="3123" spans="1:3" x14ac:dyDescent="0.3">
      <c r="A3123" s="2" t="s">
        <v>41</v>
      </c>
      <c r="B3123" s="4">
        <v>58</v>
      </c>
      <c r="C3123" s="4">
        <v>39.07</v>
      </c>
    </row>
    <row r="3124" spans="1:3" x14ac:dyDescent="0.3">
      <c r="A3124" s="2" t="s">
        <v>8</v>
      </c>
      <c r="B3124" s="4">
        <v>60</v>
      </c>
      <c r="C3124" s="4">
        <v>36.67</v>
      </c>
    </row>
    <row r="3125" spans="1:3" x14ac:dyDescent="0.3">
      <c r="A3125" s="2" t="s">
        <v>2</v>
      </c>
      <c r="B3125" s="4">
        <v>72</v>
      </c>
      <c r="C3125" s="4">
        <v>58.89</v>
      </c>
    </row>
    <row r="3126" spans="1:3" x14ac:dyDescent="0.3">
      <c r="A3126" s="2" t="s">
        <v>40</v>
      </c>
      <c r="B3126" s="4">
        <v>71</v>
      </c>
      <c r="C3126" s="4">
        <v>63.66</v>
      </c>
    </row>
    <row r="3127" spans="1:3" x14ac:dyDescent="0.3">
      <c r="A3127" s="2" t="s">
        <v>8</v>
      </c>
      <c r="B3127" s="4">
        <v>70</v>
      </c>
      <c r="C3127" s="4">
        <v>55.45</v>
      </c>
    </row>
    <row r="3128" spans="1:3" x14ac:dyDescent="0.3">
      <c r="A3128" s="3" t="s">
        <v>2</v>
      </c>
      <c r="B3128" s="5">
        <v>65</v>
      </c>
      <c r="C3128" s="5">
        <v>52</v>
      </c>
    </row>
    <row r="3129" spans="1:3" x14ac:dyDescent="0.3">
      <c r="A3129" s="2" t="s">
        <v>2</v>
      </c>
      <c r="B3129" s="4">
        <v>79</v>
      </c>
      <c r="C3129" s="4">
        <v>69.8</v>
      </c>
    </row>
    <row r="3130" spans="1:3" x14ac:dyDescent="0.3">
      <c r="A3130" s="2" t="s">
        <v>2</v>
      </c>
      <c r="B3130" s="4">
        <v>80</v>
      </c>
      <c r="C3130" s="4">
        <v>71.36</v>
      </c>
    </row>
    <row r="3131" spans="1:3" x14ac:dyDescent="0.3">
      <c r="A3131" s="2" t="s">
        <v>2</v>
      </c>
      <c r="B3131" s="4">
        <v>68</v>
      </c>
      <c r="C3131" s="4">
        <v>52.65</v>
      </c>
    </row>
    <row r="3132" spans="1:3" x14ac:dyDescent="0.3">
      <c r="A3132" s="2" t="s">
        <v>41</v>
      </c>
      <c r="B3132" s="4">
        <v>76</v>
      </c>
      <c r="C3132" s="4">
        <v>60.42</v>
      </c>
    </row>
    <row r="3133" spans="1:3" x14ac:dyDescent="0.3">
      <c r="A3133" s="2" t="s">
        <v>41</v>
      </c>
      <c r="B3133" s="4">
        <v>78</v>
      </c>
      <c r="C3133" s="4">
        <v>62.79</v>
      </c>
    </row>
    <row r="3134" spans="1:3" x14ac:dyDescent="0.3">
      <c r="A3134" s="2" t="s">
        <v>2</v>
      </c>
      <c r="B3134" s="4">
        <v>75</v>
      </c>
      <c r="C3134" s="4">
        <v>63.56</v>
      </c>
    </row>
    <row r="3135" spans="1:3" x14ac:dyDescent="0.3">
      <c r="A3135" s="2" t="s">
        <v>21</v>
      </c>
      <c r="B3135" s="4">
        <v>50</v>
      </c>
      <c r="C3135" s="4">
        <v>38</v>
      </c>
    </row>
    <row r="3136" spans="1:3" x14ac:dyDescent="0.3">
      <c r="A3136" s="2" t="s">
        <v>21</v>
      </c>
      <c r="B3136" s="4">
        <v>77</v>
      </c>
      <c r="C3136" s="4">
        <v>52</v>
      </c>
    </row>
    <row r="3137" spans="1:3" x14ac:dyDescent="0.3">
      <c r="A3137" s="2" t="s">
        <v>42</v>
      </c>
      <c r="B3137" s="4">
        <v>57</v>
      </c>
      <c r="C3137" s="4">
        <v>49</v>
      </c>
    </row>
    <row r="3138" spans="1:3" x14ac:dyDescent="0.3">
      <c r="A3138" s="2" t="s">
        <v>21</v>
      </c>
      <c r="B3138" s="4">
        <v>61</v>
      </c>
      <c r="C3138" s="4">
        <v>42.36</v>
      </c>
    </row>
    <row r="3139" spans="1:3" x14ac:dyDescent="0.3">
      <c r="A3139" s="2" t="s">
        <v>2</v>
      </c>
      <c r="B3139" s="4">
        <v>53</v>
      </c>
      <c r="C3139" s="4">
        <v>47.26</v>
      </c>
    </row>
  </sheetData>
  <autoFilter ref="A1:J3139" xr:uid="{682B63CE-76E2-4455-83DF-B3B86698569A}">
    <sortState ref="A59:J3030">
      <sortCondition descending="1" ref="A1:A3139"/>
    </sortState>
  </autoFilter>
  <phoneticPr fontId="2" type="noConversion"/>
  <dataValidations count="1">
    <dataValidation type="decimal" operator="notEqual" allowBlank="1" showInputMessage="1" showErrorMessage="1" errorTitle="error" error="请输入整数或者2位的小数" sqref="B65538:B68675 B131074:B134211 B196610:B199747 B262146:B265283 B327682:B330819 B393218:B396355 B458754:B461891 B524290:B527427 B589826:B592963 B655362:B658499 B720898:B724035 B786434:B789571 B851970:B855107 B917506:B920643 B983042:B986179 B2:C3139" xr:uid="{C6922359-9C66-40E0-841C-0BA7EAD15B78}">
      <formula1>-1.11111111111111E+48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413-1B93-45FD-BA3D-16E4876B01BA}">
  <dimension ref="A1:H46"/>
  <sheetViews>
    <sheetView tabSelected="1" workbookViewId="0">
      <selection activeCell="I43" sqref="I43"/>
    </sheetView>
  </sheetViews>
  <sheetFormatPr defaultRowHeight="14" x14ac:dyDescent="0.3"/>
  <cols>
    <col min="2" max="3" width="16.4140625" bestFit="1" customWidth="1"/>
    <col min="4" max="4" width="18.33203125" bestFit="1" customWidth="1"/>
    <col min="7" max="8" width="22.33203125" bestFit="1" customWidth="1"/>
  </cols>
  <sheetData>
    <row r="1" spans="1:8" x14ac:dyDescent="0.3">
      <c r="A1" t="s">
        <v>51</v>
      </c>
      <c r="B1" t="s">
        <v>57</v>
      </c>
      <c r="C1" t="s">
        <v>58</v>
      </c>
      <c r="D1" t="s">
        <v>59</v>
      </c>
      <c r="E1" t="s">
        <v>53</v>
      </c>
      <c r="F1" t="s">
        <v>54</v>
      </c>
      <c r="G1" t="s">
        <v>61</v>
      </c>
      <c r="H1" t="s">
        <v>60</v>
      </c>
    </row>
    <row r="2" spans="1:8" x14ac:dyDescent="0.3">
      <c r="A2">
        <v>1</v>
      </c>
      <c r="B2">
        <v>61.276200000000003</v>
      </c>
      <c r="C2">
        <v>52.5488</v>
      </c>
      <c r="D2">
        <v>46.033499999999997</v>
      </c>
      <c r="E2" s="6">
        <v>7.9806400000000002</v>
      </c>
      <c r="F2" s="6">
        <f>E2^2</f>
        <v>63.6906148096</v>
      </c>
      <c r="G2" s="6">
        <v>1.9591600000000001E-2</v>
      </c>
      <c r="H2">
        <v>1.95046E-2</v>
      </c>
    </row>
    <row r="3" spans="1:8" x14ac:dyDescent="0.3">
      <c r="A3">
        <v>2</v>
      </c>
      <c r="B3">
        <v>43.488199999999999</v>
      </c>
      <c r="C3">
        <v>46.587400000000002</v>
      </c>
      <c r="D3">
        <v>40.810200000000002</v>
      </c>
      <c r="E3" s="6">
        <v>8.3204060000000002</v>
      </c>
      <c r="F3" s="6">
        <f>E3^2</f>
        <v>69.229156004836</v>
      </c>
      <c r="G3" s="6">
        <v>1.8949500000000001E-2</v>
      </c>
      <c r="H3">
        <v>2.6065999999999999E-2</v>
      </c>
    </row>
    <row r="4" spans="1:8" x14ac:dyDescent="0.3">
      <c r="A4">
        <v>3</v>
      </c>
      <c r="B4">
        <v>43.739100000000001</v>
      </c>
      <c r="C4">
        <v>47.660899999999998</v>
      </c>
      <c r="D4">
        <v>41.7547</v>
      </c>
      <c r="E4" s="6">
        <v>7.1872340000000001</v>
      </c>
      <c r="F4" s="6">
        <f>E4^2</f>
        <v>51.656332570756</v>
      </c>
      <c r="G4" s="6">
        <v>2.7338999999999999E-2</v>
      </c>
      <c r="H4">
        <v>1.9469E-2</v>
      </c>
    </row>
    <row r="5" spans="1:8" x14ac:dyDescent="0.3">
      <c r="A5">
        <v>4</v>
      </c>
      <c r="B5">
        <v>38.046799999999998</v>
      </c>
      <c r="C5">
        <v>48.522599999999997</v>
      </c>
      <c r="D5">
        <v>42.507199999999997</v>
      </c>
      <c r="E5" s="6">
        <v>9.8321529999999999</v>
      </c>
      <c r="F5" s="6">
        <f>E5^2</f>
        <v>96.671232615408996</v>
      </c>
      <c r="G5" s="6">
        <v>3.3177900000000003E-2</v>
      </c>
      <c r="H5">
        <v>2.53017E-2</v>
      </c>
    </row>
    <row r="6" spans="1:8" x14ac:dyDescent="0.3">
      <c r="A6">
        <v>5</v>
      </c>
      <c r="B6">
        <v>65.326499999999996</v>
      </c>
      <c r="C6">
        <v>53.779000000000003</v>
      </c>
      <c r="D6">
        <v>47.112699999999997</v>
      </c>
      <c r="E6" s="6">
        <v>8.3347569999999997</v>
      </c>
      <c r="F6" s="6">
        <f>E6^2</f>
        <v>69.468174249049</v>
      </c>
      <c r="G6" s="6">
        <v>1.3955E-2</v>
      </c>
      <c r="H6">
        <v>2.10616E-2</v>
      </c>
    </row>
    <row r="7" spans="1:8" x14ac:dyDescent="0.3">
      <c r="A7">
        <v>6</v>
      </c>
      <c r="B7">
        <v>34.575200000000002</v>
      </c>
      <c r="C7">
        <v>50.501899999999999</v>
      </c>
      <c r="D7">
        <v>44.240299999999998</v>
      </c>
      <c r="E7" s="6">
        <v>8.3317560000000004</v>
      </c>
      <c r="F7" s="6">
        <f>E7^2</f>
        <v>69.41815804353601</v>
      </c>
      <c r="G7" s="6">
        <v>2.6675299999999999E-2</v>
      </c>
      <c r="H7">
        <v>1.6086699999999999E-2</v>
      </c>
    </row>
    <row r="8" spans="1:8" x14ac:dyDescent="0.3">
      <c r="A8">
        <v>7</v>
      </c>
      <c r="B8">
        <v>41.813099999999999</v>
      </c>
      <c r="C8">
        <v>42.290399999999998</v>
      </c>
      <c r="D8">
        <v>37.048999999999999</v>
      </c>
      <c r="E8" s="6">
        <v>7.8266419999999997</v>
      </c>
      <c r="F8" s="6">
        <f>E8^2</f>
        <v>61.256324996163997</v>
      </c>
      <c r="G8" s="6">
        <v>2.6776299999999999E-2</v>
      </c>
      <c r="H8">
        <v>2.7074000000000001E-2</v>
      </c>
    </row>
    <row r="9" spans="1:8" x14ac:dyDescent="0.3">
      <c r="A9">
        <v>8</v>
      </c>
      <c r="B9">
        <v>50.5657</v>
      </c>
      <c r="C9">
        <v>55.639699999999998</v>
      </c>
      <c r="D9">
        <v>48.741999999999997</v>
      </c>
      <c r="E9" s="6">
        <v>9.1687250000000002</v>
      </c>
      <c r="F9" s="6">
        <f>E9^2</f>
        <v>84.065518125625005</v>
      </c>
      <c r="G9" s="6">
        <v>1.8976E-2</v>
      </c>
      <c r="H9">
        <v>1.24137E-2</v>
      </c>
    </row>
    <row r="10" spans="1:8" x14ac:dyDescent="0.3">
      <c r="A10">
        <v>9</v>
      </c>
      <c r="B10">
        <v>68.256900000000002</v>
      </c>
      <c r="C10">
        <v>46.794199999999996</v>
      </c>
      <c r="D10">
        <v>40.991999999999997</v>
      </c>
      <c r="E10" s="6">
        <v>7.2159259999999996</v>
      </c>
      <c r="F10" s="6">
        <f>E10^2</f>
        <v>52.069588037475995</v>
      </c>
      <c r="G10" s="6">
        <v>1.48532E-2</v>
      </c>
      <c r="H10">
        <v>2.3773099999999998E-2</v>
      </c>
    </row>
    <row r="11" spans="1:8" x14ac:dyDescent="0.3">
      <c r="A11">
        <v>10</v>
      </c>
      <c r="B11">
        <v>54.0381</v>
      </c>
      <c r="C11">
        <v>46.875100000000003</v>
      </c>
      <c r="D11">
        <v>41.063600000000001</v>
      </c>
      <c r="E11">
        <v>8.7700320000000005</v>
      </c>
      <c r="F11" s="6">
        <f>E11^2</f>
        <v>76.913461281024013</v>
      </c>
      <c r="G11" s="6">
        <v>2.0376499999999999E-2</v>
      </c>
      <c r="H11">
        <v>2.54811E-2</v>
      </c>
    </row>
    <row r="12" spans="1:8" x14ac:dyDescent="0.3">
      <c r="A12">
        <v>11</v>
      </c>
      <c r="B12">
        <v>53.649099999999997</v>
      </c>
      <c r="C12">
        <v>52.670999999999999</v>
      </c>
      <c r="D12">
        <v>46.133200000000002</v>
      </c>
      <c r="E12">
        <v>5.9748830000000002</v>
      </c>
      <c r="F12" s="6">
        <f>E12^2</f>
        <v>35.699226863688999</v>
      </c>
      <c r="G12" s="6">
        <v>2.1375999999999999E-2</v>
      </c>
      <c r="H12">
        <v>1.8879699999999999E-2</v>
      </c>
    </row>
    <row r="13" spans="1:8" x14ac:dyDescent="0.3">
      <c r="A13">
        <v>12</v>
      </c>
      <c r="B13">
        <v>61.4925</v>
      </c>
      <c r="C13">
        <v>48.600099999999998</v>
      </c>
      <c r="D13">
        <v>42.572299999999998</v>
      </c>
      <c r="E13">
        <v>5.6667959999999997</v>
      </c>
      <c r="F13" s="6">
        <f>E13^2</f>
        <v>32.112576905615995</v>
      </c>
      <c r="G13" s="6">
        <v>2.2572499999999999E-2</v>
      </c>
      <c r="H13">
        <v>2.5926899999999999E-2</v>
      </c>
    </row>
    <row r="14" spans="1:8" x14ac:dyDescent="0.3">
      <c r="A14">
        <v>13</v>
      </c>
      <c r="B14">
        <v>49.3491</v>
      </c>
      <c r="C14">
        <v>50.896900000000002</v>
      </c>
      <c r="D14">
        <v>44.584499999999998</v>
      </c>
      <c r="E14">
        <v>11.091984999999999</v>
      </c>
      <c r="F14" s="6">
        <f>E14^2</f>
        <v>123.03213124022498</v>
      </c>
      <c r="G14" s="6">
        <v>2.0336900000000002E-2</v>
      </c>
      <c r="H14">
        <v>1.8179000000000001E-2</v>
      </c>
    </row>
    <row r="15" spans="1:8" x14ac:dyDescent="0.3">
      <c r="A15">
        <v>14</v>
      </c>
      <c r="B15">
        <v>54.542499999999997</v>
      </c>
      <c r="C15">
        <v>47.657699999999998</v>
      </c>
      <c r="D15">
        <v>41.750799999999998</v>
      </c>
      <c r="E15">
        <v>5.1910639999999999</v>
      </c>
      <c r="F15" s="6">
        <f>E15^2</f>
        <v>26.947145452095999</v>
      </c>
      <c r="G15" s="6">
        <v>2.60126E-2</v>
      </c>
      <c r="H15">
        <v>1.9404899999999999E-2</v>
      </c>
    </row>
    <row r="16" spans="1:8" x14ac:dyDescent="0.3">
      <c r="A16">
        <v>15</v>
      </c>
      <c r="B16">
        <v>42.735599999999998</v>
      </c>
      <c r="C16">
        <v>52.493699999999997</v>
      </c>
      <c r="D16">
        <v>45.984499999999997</v>
      </c>
      <c r="E16">
        <v>13.375923</v>
      </c>
      <c r="F16" s="6">
        <f>E16^2</f>
        <v>178.91531610192899</v>
      </c>
      <c r="G16" s="6">
        <v>2.5297900000000002E-2</v>
      </c>
      <c r="H16">
        <v>2.15068E-2</v>
      </c>
    </row>
    <row r="17" spans="1:8" x14ac:dyDescent="0.3">
      <c r="A17">
        <v>16</v>
      </c>
      <c r="B17">
        <v>64.240899999999996</v>
      </c>
      <c r="C17">
        <v>58.801400000000001</v>
      </c>
      <c r="D17">
        <v>51.512300000000003</v>
      </c>
      <c r="E17">
        <v>8.7134070000000001</v>
      </c>
      <c r="F17" s="6">
        <f>E17^2</f>
        <v>75.923461547648998</v>
      </c>
      <c r="G17" s="6">
        <v>2.1924200000000001E-2</v>
      </c>
      <c r="H17">
        <v>2.4448299999999999E-2</v>
      </c>
    </row>
    <row r="18" spans="1:8" x14ac:dyDescent="0.3">
      <c r="A18">
        <v>17</v>
      </c>
      <c r="B18">
        <v>67.642899999999997</v>
      </c>
      <c r="C18">
        <v>57.755099999999999</v>
      </c>
      <c r="D18">
        <v>50.592700000000001</v>
      </c>
      <c r="E18">
        <v>8.3715379999999993</v>
      </c>
      <c r="F18" s="6">
        <f>E18^2</f>
        <v>70.082648485443983</v>
      </c>
      <c r="G18" s="6">
        <v>1.8854800000000001E-2</v>
      </c>
      <c r="H18">
        <v>1.8232499999999999E-2</v>
      </c>
    </row>
    <row r="19" spans="1:8" x14ac:dyDescent="0.3">
      <c r="A19">
        <v>18</v>
      </c>
      <c r="B19">
        <v>54.0627</v>
      </c>
      <c r="C19">
        <v>52.8703</v>
      </c>
      <c r="D19">
        <v>46.317399999999999</v>
      </c>
      <c r="E19">
        <v>8.7421570000000006</v>
      </c>
      <c r="F19" s="6">
        <f>E19^2</f>
        <v>76.425309012649009</v>
      </c>
      <c r="G19" s="6">
        <v>2.3867900000000001E-2</v>
      </c>
      <c r="H19">
        <v>2.3042900000000002E-2</v>
      </c>
    </row>
    <row r="20" spans="1:8" x14ac:dyDescent="0.3">
      <c r="A20">
        <v>19</v>
      </c>
      <c r="B20">
        <v>32.719299999999997</v>
      </c>
      <c r="C20">
        <v>46.8932</v>
      </c>
      <c r="D20">
        <v>41.080800000000004</v>
      </c>
      <c r="E20">
        <v>6.6235359999999996</v>
      </c>
      <c r="F20" s="6">
        <f>E20^2</f>
        <v>43.871229143295999</v>
      </c>
      <c r="G20" s="6">
        <v>3.1563800000000003E-2</v>
      </c>
      <c r="H20">
        <v>2.2703399999999999E-2</v>
      </c>
    </row>
    <row r="21" spans="1:8" x14ac:dyDescent="0.3">
      <c r="A21">
        <v>20</v>
      </c>
      <c r="B21">
        <v>60.938899999999997</v>
      </c>
      <c r="C21">
        <v>43.828200000000002</v>
      </c>
      <c r="D21">
        <v>38.392600000000002</v>
      </c>
      <c r="E21">
        <v>6.2456519999999998</v>
      </c>
      <c r="F21" s="6">
        <f>E21^2</f>
        <v>39.008168905104</v>
      </c>
      <c r="G21" s="6">
        <v>1.8892800000000001E-2</v>
      </c>
      <c r="H21">
        <v>3.1043999999999999E-2</v>
      </c>
    </row>
    <row r="22" spans="1:8" x14ac:dyDescent="0.3">
      <c r="A22">
        <v>21</v>
      </c>
      <c r="B22">
        <v>64.827100000000002</v>
      </c>
      <c r="C22">
        <v>51.684899999999999</v>
      </c>
      <c r="D22">
        <v>45.273400000000002</v>
      </c>
      <c r="E22">
        <v>6.5624320000000003</v>
      </c>
      <c r="F22" s="6">
        <f>E22^2</f>
        <v>43.065513754624007</v>
      </c>
      <c r="G22" s="6">
        <v>1.9535299999999998E-2</v>
      </c>
      <c r="H22">
        <v>2.0888199999999999E-2</v>
      </c>
    </row>
    <row r="23" spans="1:8" x14ac:dyDescent="0.3">
      <c r="A23">
        <v>22</v>
      </c>
      <c r="B23">
        <v>77.366399999999999</v>
      </c>
      <c r="C23">
        <v>47.898400000000002</v>
      </c>
      <c r="D23">
        <v>41.957299999999996</v>
      </c>
      <c r="E23">
        <v>8.4481129999999993</v>
      </c>
      <c r="F23" s="6">
        <f>E23^2</f>
        <v>71.370613260768991</v>
      </c>
      <c r="G23" s="6">
        <v>1.59837E-2</v>
      </c>
      <c r="H23">
        <v>2.6422899999999999E-2</v>
      </c>
    </row>
    <row r="24" spans="1:8" x14ac:dyDescent="0.3">
      <c r="A24">
        <v>23</v>
      </c>
      <c r="B24">
        <v>46.114600000000003</v>
      </c>
      <c r="C24">
        <v>53.6858</v>
      </c>
      <c r="D24">
        <v>47.027200000000001</v>
      </c>
      <c r="E24">
        <v>6.0009519999999998</v>
      </c>
      <c r="F24" s="6">
        <f>E24^2</f>
        <v>36.011424906304001</v>
      </c>
      <c r="G24" s="6">
        <v>2.2893699999999999E-2</v>
      </c>
      <c r="H24">
        <v>2.3517300000000001E-2</v>
      </c>
    </row>
    <row r="25" spans="1:8" x14ac:dyDescent="0.3">
      <c r="A25">
        <v>24</v>
      </c>
      <c r="B25">
        <v>55.662700000000001</v>
      </c>
      <c r="C25">
        <v>58.508200000000002</v>
      </c>
      <c r="D25">
        <v>51.253100000000003</v>
      </c>
      <c r="E25">
        <v>5.9855099999999997</v>
      </c>
      <c r="F25" s="6">
        <f>E25^2</f>
        <v>35.826329960099997</v>
      </c>
      <c r="G25" s="6">
        <v>1.9872799999999999E-2</v>
      </c>
      <c r="H25">
        <v>2.0220999999999999E-2</v>
      </c>
    </row>
    <row r="26" spans="1:8" x14ac:dyDescent="0.3">
      <c r="A26">
        <v>25</v>
      </c>
      <c r="B26">
        <v>53.641800000000003</v>
      </c>
      <c r="C26">
        <v>49.980400000000003</v>
      </c>
      <c r="D26">
        <v>43.7836</v>
      </c>
      <c r="E26">
        <v>10.282776999999999</v>
      </c>
      <c r="F26" s="6">
        <f>E26^2</f>
        <v>105.73550283172899</v>
      </c>
      <c r="G26" s="6">
        <v>2.23105E-2</v>
      </c>
      <c r="H26">
        <v>2.52E-2</v>
      </c>
    </row>
    <row r="27" spans="1:8" x14ac:dyDescent="0.3">
      <c r="A27">
        <v>26</v>
      </c>
      <c r="B27">
        <v>61.380400000000002</v>
      </c>
      <c r="C27">
        <v>52.047499999999999</v>
      </c>
      <c r="D27">
        <v>45.591299999999997</v>
      </c>
      <c r="E27">
        <v>7.3651999999999997</v>
      </c>
      <c r="F27" s="6">
        <f>E27^2</f>
        <v>54.246171039999993</v>
      </c>
      <c r="G27" s="6">
        <v>1.7304799999999999E-2</v>
      </c>
      <c r="H27">
        <v>2.1478799999999999E-2</v>
      </c>
    </row>
    <row r="28" spans="1:8" x14ac:dyDescent="0.3">
      <c r="A28">
        <v>27</v>
      </c>
      <c r="B28">
        <v>40.232700000000001</v>
      </c>
      <c r="C28">
        <v>51.429200000000002</v>
      </c>
      <c r="D28">
        <v>45.050800000000002</v>
      </c>
      <c r="E28">
        <v>6.3681130000000001</v>
      </c>
      <c r="F28" s="6">
        <f>E28^2</f>
        <v>40.552863180769002</v>
      </c>
      <c r="G28" s="6">
        <v>1.9641700000000002E-2</v>
      </c>
      <c r="H28">
        <v>2.6883000000000001E-2</v>
      </c>
    </row>
    <row r="29" spans="1:8" x14ac:dyDescent="0.3">
      <c r="A29">
        <v>28</v>
      </c>
      <c r="B29">
        <v>42.448700000000002</v>
      </c>
      <c r="C29">
        <v>44.868099999999998</v>
      </c>
      <c r="D29">
        <v>39.302100000000003</v>
      </c>
      <c r="E29">
        <v>6.8842319999999999</v>
      </c>
      <c r="F29" s="6">
        <f>E29^2</f>
        <v>47.392650229824</v>
      </c>
      <c r="G29" s="6">
        <v>2.7967800000000001E-2</v>
      </c>
      <c r="H29">
        <v>2.26483E-2</v>
      </c>
    </row>
    <row r="30" spans="1:8" x14ac:dyDescent="0.3">
      <c r="A30">
        <v>29</v>
      </c>
      <c r="B30">
        <v>52.802599999999998</v>
      </c>
      <c r="C30">
        <v>52.621699999999997</v>
      </c>
      <c r="D30">
        <v>46.094999999999999</v>
      </c>
      <c r="E30">
        <v>5.5252480000000004</v>
      </c>
      <c r="F30" s="6">
        <f>E30^2</f>
        <v>30.528365461504006</v>
      </c>
      <c r="G30" s="6">
        <v>2.10815E-2</v>
      </c>
      <c r="H30">
        <v>2.20641E-2</v>
      </c>
    </row>
    <row r="31" spans="1:8" x14ac:dyDescent="0.3">
      <c r="A31">
        <v>30</v>
      </c>
      <c r="B31">
        <v>72.410899999999998</v>
      </c>
      <c r="C31">
        <v>50.923699999999997</v>
      </c>
      <c r="D31">
        <v>44.611699999999999</v>
      </c>
      <c r="E31">
        <v>5.2865060000000001</v>
      </c>
      <c r="F31" s="6">
        <f>E31^2</f>
        <v>27.947145688036002</v>
      </c>
      <c r="G31" s="6">
        <v>1.1864599999999999E-2</v>
      </c>
      <c r="H31">
        <v>2.6650199999999999E-2</v>
      </c>
    </row>
    <row r="32" spans="1:8" x14ac:dyDescent="0.3">
      <c r="A32">
        <v>31</v>
      </c>
      <c r="B32">
        <v>56.668599999999998</v>
      </c>
      <c r="C32">
        <v>53.779499999999999</v>
      </c>
      <c r="D32">
        <v>47.117199999999997</v>
      </c>
      <c r="E32">
        <v>7.8288320000000002</v>
      </c>
      <c r="F32" s="6">
        <f>E32^2</f>
        <v>61.290610484224004</v>
      </c>
      <c r="G32" s="6">
        <v>1.8883299999999999E-2</v>
      </c>
      <c r="H32">
        <v>2.3095600000000001E-2</v>
      </c>
    </row>
    <row r="33" spans="1:8" x14ac:dyDescent="0.3">
      <c r="A33">
        <v>32</v>
      </c>
      <c r="B33">
        <v>44.594499999999996</v>
      </c>
      <c r="C33">
        <v>45.161499999999997</v>
      </c>
      <c r="D33">
        <v>39.562600000000003</v>
      </c>
      <c r="E33">
        <v>8.3526559999999996</v>
      </c>
      <c r="F33" s="6">
        <f>E33^2</f>
        <v>69.76686225433599</v>
      </c>
      <c r="G33" s="6">
        <v>2.89482E-2</v>
      </c>
      <c r="H33">
        <v>2.4953800000000002E-2</v>
      </c>
    </row>
    <row r="34" spans="1:8" x14ac:dyDescent="0.3">
      <c r="A34">
        <v>33</v>
      </c>
      <c r="B34">
        <v>52.840400000000002</v>
      </c>
      <c r="C34">
        <v>55.623699999999999</v>
      </c>
      <c r="D34">
        <v>48.7194</v>
      </c>
      <c r="E34">
        <v>7.633559</v>
      </c>
      <c r="F34" s="6">
        <f>E34^2</f>
        <v>58.271223006481002</v>
      </c>
      <c r="G34" s="6">
        <v>2.1905299999999999E-2</v>
      </c>
      <c r="H34">
        <v>1.6895299999999999E-2</v>
      </c>
    </row>
    <row r="35" spans="1:8" x14ac:dyDescent="0.3">
      <c r="A35">
        <v>34</v>
      </c>
      <c r="B35">
        <v>39.9527</v>
      </c>
      <c r="C35">
        <v>49.265300000000003</v>
      </c>
      <c r="D35">
        <v>43.157200000000003</v>
      </c>
      <c r="E35">
        <v>5.9771850000000004</v>
      </c>
      <c r="F35" s="6">
        <f>E35^2</f>
        <v>35.726740524225008</v>
      </c>
      <c r="G35" s="6">
        <v>3.65604E-2</v>
      </c>
      <c r="H35">
        <v>3.3346599999999997E-2</v>
      </c>
    </row>
    <row r="36" spans="1:8" x14ac:dyDescent="0.3">
      <c r="A36">
        <v>35</v>
      </c>
      <c r="B36">
        <v>45.599699999999999</v>
      </c>
      <c r="C36">
        <v>55.984000000000002</v>
      </c>
      <c r="D36">
        <v>49.042200000000001</v>
      </c>
      <c r="E36">
        <v>7.8756149999999998</v>
      </c>
      <c r="F36" s="6">
        <f>E36^2</f>
        <v>62.025311628224998</v>
      </c>
      <c r="G36" s="6">
        <v>2.7903600000000001E-2</v>
      </c>
      <c r="H36">
        <v>2.1144400000000001E-2</v>
      </c>
    </row>
    <row r="37" spans="1:8" x14ac:dyDescent="0.3">
      <c r="A37">
        <v>36</v>
      </c>
      <c r="B37">
        <v>44.686599999999999</v>
      </c>
      <c r="C37">
        <v>59.791600000000003</v>
      </c>
      <c r="D37">
        <v>52.383000000000003</v>
      </c>
      <c r="E37">
        <v>6.6600789999999996</v>
      </c>
      <c r="F37" s="6">
        <f>E37^2</f>
        <v>44.356652286240994</v>
      </c>
      <c r="G37" s="6">
        <v>2.2901299999999999E-2</v>
      </c>
      <c r="H37">
        <v>2.05966E-2</v>
      </c>
    </row>
    <row r="38" spans="1:8" x14ac:dyDescent="0.3">
      <c r="A38">
        <v>37</v>
      </c>
      <c r="B38">
        <v>57.279000000000003</v>
      </c>
      <c r="C38">
        <v>55.960900000000002</v>
      </c>
      <c r="D38">
        <v>49.017800000000001</v>
      </c>
      <c r="E38">
        <v>11.670833999999999</v>
      </c>
      <c r="F38" s="6">
        <f>E38^2</f>
        <v>136.20836625555597</v>
      </c>
      <c r="G38" s="6">
        <v>1.5744399999999999E-2</v>
      </c>
      <c r="H38">
        <v>2.1845E-2</v>
      </c>
    </row>
    <row r="39" spans="1:8" x14ac:dyDescent="0.3">
      <c r="A39">
        <v>38</v>
      </c>
      <c r="B39">
        <v>49.535600000000002</v>
      </c>
      <c r="C39">
        <v>48.774000000000001</v>
      </c>
      <c r="D39">
        <v>42.724899999999998</v>
      </c>
      <c r="E39">
        <v>7.7472310000000002</v>
      </c>
      <c r="F39" s="6">
        <f>E39^2</f>
        <v>60.019588167361</v>
      </c>
      <c r="G39" s="6">
        <v>2.61792E-2</v>
      </c>
      <c r="H39">
        <v>2.4657200000000001E-2</v>
      </c>
    </row>
    <row r="40" spans="1:8" x14ac:dyDescent="0.3">
      <c r="A40">
        <v>39</v>
      </c>
      <c r="B40">
        <v>59.368000000000002</v>
      </c>
      <c r="C40">
        <v>47.3337</v>
      </c>
      <c r="D40">
        <v>41.4636</v>
      </c>
      <c r="E40">
        <v>4.762867</v>
      </c>
      <c r="F40" s="6">
        <f>E40^2</f>
        <v>22.684902059688998</v>
      </c>
      <c r="G40" s="6">
        <v>1.5384E-2</v>
      </c>
      <c r="H40">
        <v>1.7891899999999999E-2</v>
      </c>
    </row>
    <row r="41" spans="1:8" x14ac:dyDescent="0.3">
      <c r="A41">
        <v>40</v>
      </c>
      <c r="B41">
        <v>53.296900000000001</v>
      </c>
      <c r="C41">
        <v>61.247</v>
      </c>
      <c r="D41">
        <v>53.6496</v>
      </c>
      <c r="E41">
        <v>8.7109529999999999</v>
      </c>
      <c r="F41" s="6">
        <f>E41^2</f>
        <v>75.880702168208998</v>
      </c>
      <c r="G41" s="6">
        <v>2.3448299999999998E-2</v>
      </c>
      <c r="H41">
        <v>1.7009099999999999E-2</v>
      </c>
    </row>
    <row r="42" spans="1:8" x14ac:dyDescent="0.3">
      <c r="A42">
        <v>41</v>
      </c>
      <c r="B42">
        <v>44.687800000000003</v>
      </c>
      <c r="C42">
        <v>51.8887</v>
      </c>
      <c r="D42">
        <v>45.459099999999999</v>
      </c>
      <c r="E42">
        <v>8.9732029999999998</v>
      </c>
      <c r="F42" s="6">
        <f>E42^2</f>
        <v>80.518372079209001</v>
      </c>
      <c r="G42" s="6">
        <v>2.6365599999999999E-2</v>
      </c>
      <c r="H42">
        <v>2.2584799999999999E-2</v>
      </c>
    </row>
    <row r="43" spans="1:8" x14ac:dyDescent="0.3">
      <c r="A43">
        <v>42</v>
      </c>
      <c r="B43">
        <v>72.225700000000003</v>
      </c>
      <c r="C43">
        <v>53.398400000000002</v>
      </c>
      <c r="D43">
        <v>46.778599999999997</v>
      </c>
      <c r="E43">
        <v>5.8120390000000004</v>
      </c>
      <c r="F43" s="6">
        <f>E43^2</f>
        <v>33.779797337521003</v>
      </c>
      <c r="G43" s="6">
        <v>1.52435E-2</v>
      </c>
      <c r="H43">
        <v>1.8049800000000001E-2</v>
      </c>
    </row>
    <row r="44" spans="1:8" x14ac:dyDescent="0.3">
      <c r="A44">
        <v>43</v>
      </c>
      <c r="B44">
        <v>43.384599999999999</v>
      </c>
      <c r="C44">
        <v>49.418199999999999</v>
      </c>
      <c r="D44">
        <v>43.291400000000003</v>
      </c>
      <c r="E44">
        <v>6.7261680000000004</v>
      </c>
      <c r="F44" s="6">
        <f>E44^2</f>
        <v>45.241335964224007</v>
      </c>
      <c r="G44" s="6">
        <v>2.2574500000000001E-2</v>
      </c>
      <c r="H44">
        <v>1.99294E-2</v>
      </c>
    </row>
    <row r="45" spans="1:8" x14ac:dyDescent="0.3">
      <c r="A45">
        <v>44</v>
      </c>
      <c r="B45">
        <v>50.119900000000001</v>
      </c>
      <c r="C45">
        <v>59.176200000000001</v>
      </c>
      <c r="D45">
        <v>51.834099999999999</v>
      </c>
      <c r="E45">
        <v>8.1049749999999996</v>
      </c>
      <c r="F45" s="6">
        <f>E45^2</f>
        <v>65.69061975062499</v>
      </c>
      <c r="G45" s="6">
        <v>2.2772000000000001E-2</v>
      </c>
      <c r="H45">
        <v>1.9914399999999999E-2</v>
      </c>
    </row>
    <row r="46" spans="1:8" x14ac:dyDescent="0.3">
      <c r="A46">
        <v>45</v>
      </c>
      <c r="B46">
        <v>63.296500000000002</v>
      </c>
      <c r="C46">
        <v>51.960500000000003</v>
      </c>
      <c r="D46">
        <v>45.518500000000003</v>
      </c>
      <c r="E46">
        <v>10.466858999999999</v>
      </c>
      <c r="F46" s="6">
        <f>E46^2</f>
        <v>109.55513732588099</v>
      </c>
      <c r="G46" s="6">
        <v>2.5360400000000002E-2</v>
      </c>
      <c r="H46">
        <v>2.2512399999999998E-2</v>
      </c>
    </row>
  </sheetData>
  <autoFilter ref="A1:H46" xr:uid="{63788FE8-ABA3-4B69-B9F1-5148AB36A8F1}">
    <sortState ref="A2:H46">
      <sortCondition ref="A1:A46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FED4-445D-4D75-9455-FFECBE807473}">
  <dimension ref="A1:R1046"/>
  <sheetViews>
    <sheetView topLeftCell="E1" workbookViewId="0">
      <selection activeCell="Q1" sqref="Q1"/>
    </sheetView>
  </sheetViews>
  <sheetFormatPr defaultRowHeight="14" x14ac:dyDescent="0.3"/>
  <sheetData>
    <row r="1" spans="1:18" x14ac:dyDescent="0.3">
      <c r="A1" s="2" t="s">
        <v>1</v>
      </c>
      <c r="B1">
        <v>65.94</v>
      </c>
      <c r="D1" s="2" t="s">
        <v>11</v>
      </c>
      <c r="E1" s="4">
        <f>(M1-49.98082806)/9.99708101*data!$G$1+data!$E$1</f>
        <v>66.136212083552408</v>
      </c>
      <c r="G1" s="2" t="s">
        <v>38</v>
      </c>
      <c r="H1" s="4">
        <f>(O1-49.98082806)/9.99708101*data!$G$1+data!$E$1</f>
        <v>66.872021102499318</v>
      </c>
      <c r="J1" s="4">
        <v>68</v>
      </c>
      <c r="K1" s="4">
        <v>52.44</v>
      </c>
      <c r="L1" s="4">
        <v>63</v>
      </c>
      <c r="M1" s="4">
        <v>52.66</v>
      </c>
      <c r="N1" s="4">
        <v>68</v>
      </c>
      <c r="O1" s="4">
        <v>53.5</v>
      </c>
      <c r="Q1">
        <f>_xlfn.VAR.P(R1:R70)</f>
        <v>63.690612244897956</v>
      </c>
      <c r="R1" s="4">
        <v>67</v>
      </c>
    </row>
    <row r="2" spans="1:18" x14ac:dyDescent="0.3">
      <c r="A2" s="2" t="s">
        <v>2</v>
      </c>
      <c r="B2">
        <v>68.86</v>
      </c>
      <c r="D2" s="2" t="s">
        <v>21</v>
      </c>
      <c r="E2" s="4">
        <f>(M2-49.98082806)/9.99708101*data!$G$1+data!$E$1</f>
        <v>69.263400414076742</v>
      </c>
      <c r="G2" s="2" t="s">
        <v>41</v>
      </c>
      <c r="H2" s="4">
        <f>(O2-49.98082806)/9.99708101*data!$G$1+data!$E$1</f>
        <v>69.815257178286913</v>
      </c>
      <c r="J2" s="4">
        <v>70</v>
      </c>
      <c r="K2" s="4">
        <v>55.77</v>
      </c>
      <c r="L2" s="4">
        <v>72</v>
      </c>
      <c r="M2" s="4">
        <v>56.23</v>
      </c>
      <c r="N2" s="4">
        <v>73</v>
      </c>
      <c r="O2" s="4">
        <v>56.86</v>
      </c>
      <c r="R2" s="4">
        <v>59</v>
      </c>
    </row>
    <row r="3" spans="1:18" x14ac:dyDescent="0.3">
      <c r="A3" s="2" t="s">
        <v>3</v>
      </c>
      <c r="B3">
        <v>63.19</v>
      </c>
      <c r="D3" s="2" t="s">
        <v>6</v>
      </c>
      <c r="E3" s="4">
        <f>(M3-49.98082806)/9.99708101*data!$G$1+data!$E$1</f>
        <v>64.2178528555837</v>
      </c>
      <c r="G3" s="2" t="s">
        <v>32</v>
      </c>
      <c r="H3" s="4">
        <f>(O3-49.98082806)/9.99708101*data!$G$1+data!$E$1</f>
        <v>63.744832771974984</v>
      </c>
      <c r="J3" s="4">
        <v>56</v>
      </c>
      <c r="K3" s="4">
        <v>49.3</v>
      </c>
      <c r="L3" s="4">
        <v>60</v>
      </c>
      <c r="M3" s="4">
        <v>50.47</v>
      </c>
      <c r="N3" s="4">
        <v>58</v>
      </c>
      <c r="O3" s="4">
        <v>49.93</v>
      </c>
      <c r="R3" s="4">
        <v>64</v>
      </c>
    </row>
    <row r="4" spans="1:18" x14ac:dyDescent="0.3">
      <c r="A4" s="2" t="s">
        <v>4</v>
      </c>
      <c r="B4">
        <v>67.489999999999995</v>
      </c>
      <c r="D4" s="2" t="s">
        <v>8</v>
      </c>
      <c r="E4" s="4">
        <f>(M4-49.98082806)/9.99708101*data!$G$1+data!$E$1</f>
        <v>68.580149182197488</v>
      </c>
      <c r="G4" s="2" t="s">
        <v>28</v>
      </c>
      <c r="H4" s="4">
        <f>(O4-49.98082806)/9.99708101*data!$G$1+data!$E$1</f>
        <v>68.185965779190212</v>
      </c>
      <c r="J4" s="4">
        <v>67</v>
      </c>
      <c r="K4" s="4">
        <v>54.2</v>
      </c>
      <c r="L4" s="4">
        <v>70</v>
      </c>
      <c r="M4" s="4">
        <v>55.45</v>
      </c>
      <c r="N4" s="4">
        <v>66</v>
      </c>
      <c r="O4" s="4">
        <v>55</v>
      </c>
      <c r="R4" s="4">
        <v>76</v>
      </c>
    </row>
    <row r="5" spans="1:18" x14ac:dyDescent="0.3">
      <c r="A5" s="2" t="s">
        <v>5</v>
      </c>
      <c r="B5">
        <v>60.83</v>
      </c>
      <c r="D5" s="2" t="s">
        <v>6</v>
      </c>
      <c r="E5" s="4">
        <f>(M5-49.98082806)/9.99708101*data!$G$1+data!$E$1</f>
        <v>60.293538087866906</v>
      </c>
      <c r="G5" s="2" t="s">
        <v>3</v>
      </c>
      <c r="H5" s="4">
        <f>(O5-49.98082806)/9.99708101*data!$G$1+data!$E$1</f>
        <v>61.528646083956346</v>
      </c>
      <c r="J5" s="4">
        <v>62</v>
      </c>
      <c r="K5" s="4">
        <v>46.6</v>
      </c>
      <c r="L5" s="4">
        <v>55</v>
      </c>
      <c r="M5" s="4">
        <v>45.99</v>
      </c>
      <c r="N5" s="4">
        <v>54</v>
      </c>
      <c r="O5" s="4">
        <v>47.4</v>
      </c>
      <c r="R5" s="4">
        <v>70</v>
      </c>
    </row>
    <row r="6" spans="1:18" x14ac:dyDescent="0.3">
      <c r="A6" s="2" t="s">
        <v>6</v>
      </c>
      <c r="B6">
        <v>75.97</v>
      </c>
      <c r="D6" s="2" t="s">
        <v>32</v>
      </c>
      <c r="E6" s="4">
        <f>(M6-49.98082806)/9.99708101*data!$G$1+data!$E$1</f>
        <v>76.72660617768102</v>
      </c>
      <c r="G6" s="2" t="s">
        <v>9</v>
      </c>
      <c r="H6" s="4">
        <f>(O6-49.98082806)/9.99708101*data!$G$1+data!$E$1</f>
        <v>77.313501466602958</v>
      </c>
      <c r="J6" s="4">
        <v>75</v>
      </c>
      <c r="K6" s="4">
        <v>63.89</v>
      </c>
      <c r="L6" s="4">
        <v>71</v>
      </c>
      <c r="M6" s="4">
        <v>64.75</v>
      </c>
      <c r="N6" s="4">
        <v>82</v>
      </c>
      <c r="O6" s="4">
        <v>65.42</v>
      </c>
      <c r="R6" s="4">
        <v>63</v>
      </c>
    </row>
    <row r="7" spans="1:18" x14ac:dyDescent="0.3">
      <c r="A7" s="2" t="s">
        <v>7</v>
      </c>
      <c r="B7">
        <v>69.98</v>
      </c>
      <c r="D7" s="2" t="s">
        <v>42</v>
      </c>
      <c r="E7" s="4">
        <f>(M7-49.98082806)/9.99708101*data!$G$1+data!$E$1</f>
        <v>71.427029315027752</v>
      </c>
      <c r="G7" s="2" t="s">
        <v>39</v>
      </c>
      <c r="H7" s="4">
        <f>(O7-49.98082806)/9.99708101*data!$G$1+data!$E$1</f>
        <v>71.374471527960111</v>
      </c>
      <c r="J7" s="4">
        <v>68</v>
      </c>
      <c r="K7" s="4">
        <v>57.05</v>
      </c>
      <c r="L7" s="4">
        <v>71</v>
      </c>
      <c r="M7" s="4">
        <v>58.7</v>
      </c>
      <c r="N7" s="4">
        <v>80</v>
      </c>
      <c r="O7" s="4">
        <v>58.64</v>
      </c>
      <c r="R7" s="4">
        <v>70</v>
      </c>
    </row>
    <row r="8" spans="1:18" x14ac:dyDescent="0.3">
      <c r="A8" s="2" t="s">
        <v>8</v>
      </c>
      <c r="B8">
        <v>60.35</v>
      </c>
      <c r="D8" s="2" t="s">
        <v>16</v>
      </c>
      <c r="E8" s="4">
        <f>(M8-49.98082806)/9.99708101*data!$G$1+data!$E$1</f>
        <v>58.804400787617219</v>
      </c>
      <c r="G8" s="2" t="s">
        <v>25</v>
      </c>
      <c r="H8" s="4">
        <f>(O8-49.98082806)/9.99708101*data!$G$1+data!$E$1</f>
        <v>60.153383989019872</v>
      </c>
      <c r="J8" s="4">
        <v>65</v>
      </c>
      <c r="K8" s="4">
        <v>46.06</v>
      </c>
      <c r="L8" s="4">
        <v>60</v>
      </c>
      <c r="M8" s="4">
        <v>44.29</v>
      </c>
      <c r="N8" s="4">
        <v>64</v>
      </c>
      <c r="O8" s="4">
        <v>45.83</v>
      </c>
      <c r="R8" s="4">
        <v>67</v>
      </c>
    </row>
    <row r="9" spans="1:18" x14ac:dyDescent="0.3">
      <c r="A9" s="2" t="s">
        <v>9</v>
      </c>
      <c r="B9">
        <v>62.78</v>
      </c>
      <c r="D9" s="2" t="s">
        <v>26</v>
      </c>
      <c r="E9" s="4">
        <f>(M9-49.98082806)/9.99708101*data!$G$1+data!$E$1</f>
        <v>62.895148547714875</v>
      </c>
      <c r="G9" s="2" t="s">
        <v>37</v>
      </c>
      <c r="H9" s="4">
        <f>(O9-49.98082806)/9.99708101*data!$G$1+data!$E$1</f>
        <v>64.410564741498376</v>
      </c>
      <c r="J9" s="4">
        <v>67</v>
      </c>
      <c r="K9" s="4">
        <v>48.83</v>
      </c>
      <c r="L9" s="4">
        <v>65</v>
      </c>
      <c r="M9" s="4">
        <v>48.96</v>
      </c>
      <c r="N9" s="4">
        <v>60</v>
      </c>
      <c r="O9" s="4">
        <v>50.69</v>
      </c>
      <c r="R9" s="4">
        <v>60</v>
      </c>
    </row>
    <row r="10" spans="1:18" x14ac:dyDescent="0.3">
      <c r="A10" s="2" t="s">
        <v>6</v>
      </c>
      <c r="B10">
        <v>64.22</v>
      </c>
      <c r="D10" s="2" t="s">
        <v>32</v>
      </c>
      <c r="E10" s="4">
        <f>(M10-49.98082806)/9.99708101*data!$G$1+data!$E$1</f>
        <v>62.746234817689903</v>
      </c>
      <c r="G10" s="2" t="s">
        <v>37</v>
      </c>
      <c r="H10" s="4">
        <f>(O10-49.98082806)/9.99708101*data!$G$1+data!$E$1</f>
        <v>64.410564741498376</v>
      </c>
      <c r="J10" s="4">
        <v>60</v>
      </c>
      <c r="K10" s="4">
        <v>50.47</v>
      </c>
      <c r="L10" s="4">
        <v>57</v>
      </c>
      <c r="M10" s="4">
        <v>48.79</v>
      </c>
      <c r="N10" s="4">
        <v>60</v>
      </c>
      <c r="O10" s="4">
        <v>50.69</v>
      </c>
      <c r="R10" s="4">
        <v>78</v>
      </c>
    </row>
    <row r="11" spans="1:18" x14ac:dyDescent="0.3">
      <c r="A11" s="2" t="s">
        <v>10</v>
      </c>
      <c r="B11">
        <v>54.62</v>
      </c>
      <c r="D11" s="2" t="s">
        <v>23</v>
      </c>
      <c r="E11" s="4">
        <f>(M11-49.98082806)/9.99708101*data!$G$1+data!$E$1</f>
        <v>55.904962867719313</v>
      </c>
      <c r="G11" s="2" t="s">
        <v>29</v>
      </c>
      <c r="H11" s="4">
        <f>(O11-49.98082806)/9.99708101*data!$G$1+data!$E$1</f>
        <v>54.22311368155497</v>
      </c>
      <c r="J11" s="4">
        <v>52</v>
      </c>
      <c r="K11" s="4">
        <v>39.51</v>
      </c>
      <c r="L11" s="4">
        <v>55</v>
      </c>
      <c r="M11" s="4">
        <v>40.98</v>
      </c>
      <c r="N11" s="4">
        <v>60</v>
      </c>
      <c r="O11" s="4">
        <v>39.06</v>
      </c>
      <c r="R11" s="4">
        <v>62</v>
      </c>
    </row>
    <row r="12" spans="1:18" x14ac:dyDescent="0.3">
      <c r="A12" s="2" t="s">
        <v>11</v>
      </c>
      <c r="B12">
        <v>63.15</v>
      </c>
      <c r="D12" s="2" t="s">
        <v>38</v>
      </c>
      <c r="E12" s="4">
        <f>(M12-49.98082806)/9.99708101*data!$G$1+data!$E$1</f>
        <v>64.874825193929155</v>
      </c>
      <c r="G12" s="2" t="s">
        <v>34</v>
      </c>
      <c r="H12" s="4">
        <f>(O12-49.98082806)/9.99708101*data!$G$1+data!$E$1</f>
        <v>63.157937483053054</v>
      </c>
      <c r="J12" s="4">
        <v>60</v>
      </c>
      <c r="K12" s="4">
        <v>49.25</v>
      </c>
      <c r="L12" s="4">
        <v>66</v>
      </c>
      <c r="M12" s="4">
        <v>51.22</v>
      </c>
      <c r="N12" s="4">
        <v>65</v>
      </c>
      <c r="O12" s="4">
        <v>49.26</v>
      </c>
      <c r="R12" s="4">
        <v>53</v>
      </c>
    </row>
    <row r="13" spans="1:18" x14ac:dyDescent="0.3">
      <c r="A13" s="2" t="s">
        <v>12</v>
      </c>
      <c r="B13">
        <v>65.44</v>
      </c>
      <c r="D13" s="2" t="s">
        <v>4</v>
      </c>
      <c r="E13" s="4">
        <f>(M13-49.98082806)/9.99708101*data!$G$1+data!$E$1</f>
        <v>63.701034616085295</v>
      </c>
      <c r="G13" s="2" t="s">
        <v>28</v>
      </c>
      <c r="H13" s="4">
        <f>(O13-49.98082806)/9.99708101*data!$G$1+data!$E$1</f>
        <v>64.007621707313163</v>
      </c>
      <c r="J13" s="4">
        <v>60</v>
      </c>
      <c r="K13" s="4">
        <v>51.86</v>
      </c>
      <c r="L13" s="4">
        <v>64</v>
      </c>
      <c r="M13" s="4">
        <v>49.88</v>
      </c>
      <c r="N13" s="4">
        <v>63</v>
      </c>
      <c r="O13" s="4">
        <v>50.23</v>
      </c>
      <c r="R13" s="4">
        <v>74</v>
      </c>
    </row>
    <row r="14" spans="1:18" x14ac:dyDescent="0.3">
      <c r="A14" s="2" t="s">
        <v>13</v>
      </c>
      <c r="B14">
        <v>69.08</v>
      </c>
      <c r="D14" s="2" t="s">
        <v>27</v>
      </c>
      <c r="E14" s="4">
        <f>(M14-49.98082806)/9.99708101*data!$G$1+data!$E$1</f>
        <v>68.921774798137108</v>
      </c>
      <c r="G14" s="2" t="s">
        <v>15</v>
      </c>
      <c r="H14" s="4">
        <f>(O14-49.98082806)/9.99708101*data!$G$1+data!$E$1</f>
        <v>70.664941402547029</v>
      </c>
      <c r="J14" s="4">
        <v>62</v>
      </c>
      <c r="K14" s="4">
        <v>56.02</v>
      </c>
      <c r="L14" s="4">
        <v>75</v>
      </c>
      <c r="M14" s="4">
        <v>55.84</v>
      </c>
      <c r="N14" s="4">
        <v>71</v>
      </c>
      <c r="O14" s="4">
        <v>57.83</v>
      </c>
      <c r="R14" s="4">
        <v>69</v>
      </c>
    </row>
    <row r="15" spans="1:18" x14ac:dyDescent="0.3">
      <c r="A15" s="2" t="s">
        <v>5</v>
      </c>
      <c r="B15">
        <v>57.75</v>
      </c>
      <c r="D15" s="2" t="s">
        <v>3</v>
      </c>
      <c r="E15" s="4">
        <f>(M15-49.98082806)/9.99708101*data!$G$1+data!$E$1</f>
        <v>58.208745867517351</v>
      </c>
      <c r="G15" s="2" t="s">
        <v>6</v>
      </c>
      <c r="H15" s="4">
        <f>(O15-49.98082806)/9.99708101*data!$G$1+data!$E$1</f>
        <v>56.377982951328036</v>
      </c>
      <c r="J15" s="4">
        <v>60</v>
      </c>
      <c r="K15" s="4">
        <v>43.09</v>
      </c>
      <c r="L15" s="4">
        <v>50</v>
      </c>
      <c r="M15" s="4">
        <v>43.61</v>
      </c>
      <c r="N15" s="4">
        <v>50</v>
      </c>
      <c r="O15" s="4">
        <v>41.52</v>
      </c>
      <c r="R15" s="4">
        <v>77</v>
      </c>
    </row>
    <row r="16" spans="1:18" x14ac:dyDescent="0.3">
      <c r="A16" s="2" t="s">
        <v>14</v>
      </c>
      <c r="B16">
        <v>57.81</v>
      </c>
      <c r="D16" s="2" t="s">
        <v>36</v>
      </c>
      <c r="E16" s="4">
        <f>(M16-49.98082806)/9.99708101*data!$G$1+data!$E$1</f>
        <v>56.772166354335305</v>
      </c>
      <c r="G16" s="2" t="s">
        <v>22</v>
      </c>
      <c r="H16" s="4">
        <f>(O16-49.98082806)/9.99708101*data!$G$1+data!$E$1</f>
        <v>58.69928521348195</v>
      </c>
      <c r="J16" s="4">
        <v>80</v>
      </c>
      <c r="K16" s="4">
        <v>43.15</v>
      </c>
      <c r="L16" s="4">
        <v>56</v>
      </c>
      <c r="M16" s="4">
        <v>41.97</v>
      </c>
      <c r="N16" s="4">
        <v>60</v>
      </c>
      <c r="O16" s="4">
        <v>44.17</v>
      </c>
      <c r="R16" s="4">
        <v>70</v>
      </c>
    </row>
    <row r="17" spans="1:18" x14ac:dyDescent="0.3">
      <c r="A17" s="2" t="s">
        <v>15</v>
      </c>
      <c r="B17">
        <v>61.77</v>
      </c>
      <c r="D17" s="2" t="s">
        <v>17</v>
      </c>
      <c r="E17" s="4">
        <f>(M17-49.98082806)/9.99708101*data!$G$1+data!$E$1</f>
        <v>59.838037266614059</v>
      </c>
      <c r="G17" s="2" t="s">
        <v>23</v>
      </c>
      <c r="H17" s="4">
        <f>(O17-49.98082806)/9.99708101*data!$G$1+data!$E$1</f>
        <v>60.862914114432961</v>
      </c>
      <c r="J17" s="4">
        <v>63</v>
      </c>
      <c r="K17" s="4">
        <v>47.68</v>
      </c>
      <c r="L17" s="4">
        <v>53</v>
      </c>
      <c r="M17" s="4">
        <v>45.47</v>
      </c>
      <c r="N17" s="4">
        <v>60</v>
      </c>
      <c r="O17" s="4">
        <v>46.64</v>
      </c>
      <c r="R17" s="4">
        <v>73</v>
      </c>
    </row>
    <row r="18" spans="1:18" x14ac:dyDescent="0.3">
      <c r="A18" s="2" t="s">
        <v>7</v>
      </c>
      <c r="B18">
        <v>62.91</v>
      </c>
      <c r="D18" s="2" t="s">
        <v>39</v>
      </c>
      <c r="E18" s="4">
        <f>(M18-49.98082806)/9.99708101*data!$G$1+data!$E$1</f>
        <v>64.874825193929155</v>
      </c>
      <c r="G18" s="2" t="s">
        <v>42</v>
      </c>
      <c r="H18" s="4">
        <f>(O18-49.98082806)/9.99708101*data!$G$1+data!$E$1</f>
        <v>64.12149691262637</v>
      </c>
      <c r="J18" s="4">
        <v>60</v>
      </c>
      <c r="K18" s="4">
        <v>48.98</v>
      </c>
      <c r="L18" s="4">
        <v>70</v>
      </c>
      <c r="M18" s="4">
        <v>51.22</v>
      </c>
      <c r="N18" s="4">
        <v>67</v>
      </c>
      <c r="O18" s="4">
        <v>50.36</v>
      </c>
      <c r="R18" s="4">
        <v>64</v>
      </c>
    </row>
    <row r="19" spans="1:18" x14ac:dyDescent="0.3">
      <c r="A19" s="2" t="s">
        <v>16</v>
      </c>
      <c r="B19">
        <v>68.959999999999994</v>
      </c>
      <c r="D19" s="2" t="s">
        <v>30</v>
      </c>
      <c r="E19" s="4">
        <f>(M19-49.98082806)/9.99708101*data!$G$1+data!$E$1</f>
        <v>67.362560448463924</v>
      </c>
      <c r="G19" s="2" t="s">
        <v>5</v>
      </c>
      <c r="H19" s="4">
        <f>(O19-49.98082806)/9.99708101*data!$G$1+data!$E$1</f>
        <v>66.968377045456648</v>
      </c>
      <c r="J19" s="4">
        <v>72</v>
      </c>
      <c r="K19" s="4">
        <v>55.88</v>
      </c>
      <c r="L19" s="4">
        <v>68</v>
      </c>
      <c r="M19" s="4">
        <v>54.06</v>
      </c>
      <c r="N19" s="4">
        <v>66</v>
      </c>
      <c r="O19" s="4">
        <v>53.61</v>
      </c>
      <c r="R19" s="4">
        <v>63</v>
      </c>
    </row>
    <row r="20" spans="1:18" x14ac:dyDescent="0.3">
      <c r="A20" s="2" t="s">
        <v>17</v>
      </c>
      <c r="B20">
        <v>59.84</v>
      </c>
      <c r="D20" s="2" t="s">
        <v>23</v>
      </c>
      <c r="E20" s="4">
        <f>(M20-49.98082806)/9.99708101*data!$G$1+data!$E$1</f>
        <v>60.862914114432961</v>
      </c>
      <c r="G20" s="2" t="s">
        <v>29</v>
      </c>
      <c r="H20" s="4">
        <f>(O20-49.98082806)/9.99708101*data!$G$1+data!$E$1</f>
        <v>58.778121894083405</v>
      </c>
      <c r="J20" s="4">
        <v>53</v>
      </c>
      <c r="K20" s="4">
        <v>45.47</v>
      </c>
      <c r="L20" s="4">
        <v>60</v>
      </c>
      <c r="M20" s="4">
        <v>46.64</v>
      </c>
      <c r="N20" s="4">
        <v>64</v>
      </c>
      <c r="O20" s="4">
        <v>44.26</v>
      </c>
      <c r="R20" s="4">
        <v>68</v>
      </c>
    </row>
    <row r="21" spans="1:18" x14ac:dyDescent="0.3">
      <c r="A21" s="2" t="s">
        <v>18</v>
      </c>
      <c r="B21">
        <v>55.43</v>
      </c>
      <c r="D21" s="2" t="s">
        <v>35</v>
      </c>
      <c r="E21" s="4">
        <f>(M21-49.98082806)/9.99708101*data!$G$1+data!$E$1</f>
        <v>54.249392575088791</v>
      </c>
      <c r="G21" s="2" t="s">
        <v>19</v>
      </c>
      <c r="H21" s="4">
        <f>(O21-49.98082806)/9.99708101*data!$G$1+data!$E$1</f>
        <v>56.342944426616278</v>
      </c>
      <c r="J21" s="4">
        <v>55</v>
      </c>
      <c r="K21" s="4">
        <v>40.44</v>
      </c>
      <c r="L21" s="4">
        <v>55</v>
      </c>
      <c r="M21" s="4">
        <v>39.090000000000003</v>
      </c>
      <c r="N21" s="4">
        <v>60</v>
      </c>
      <c r="O21" s="4">
        <v>41.48</v>
      </c>
      <c r="R21" s="4">
        <v>71</v>
      </c>
    </row>
    <row r="22" spans="1:18" x14ac:dyDescent="0.3">
      <c r="A22" s="2" t="s">
        <v>19</v>
      </c>
      <c r="B22">
        <v>62.39</v>
      </c>
      <c r="D22" s="2" t="s">
        <v>20</v>
      </c>
      <c r="E22" s="4">
        <f>(M22-49.98082806)/9.99708101*data!$G$1+data!$E$1</f>
        <v>61.432290140999008</v>
      </c>
      <c r="G22" s="2" t="s">
        <v>40</v>
      </c>
      <c r="H22" s="4">
        <f>(O22-49.98082806)/9.99708101*data!$G$1+data!$E$1</f>
        <v>63.552120886060322</v>
      </c>
      <c r="J22" s="4">
        <v>65</v>
      </c>
      <c r="K22" s="4">
        <v>48.38</v>
      </c>
      <c r="L22" s="4">
        <v>58</v>
      </c>
      <c r="M22" s="4">
        <v>47.29</v>
      </c>
      <c r="N22" s="4">
        <v>60</v>
      </c>
      <c r="O22" s="4">
        <v>49.71</v>
      </c>
      <c r="R22" s="4">
        <v>56</v>
      </c>
    </row>
    <row r="23" spans="1:18" x14ac:dyDescent="0.3">
      <c r="A23" s="2" t="s">
        <v>8</v>
      </c>
      <c r="B23">
        <v>57.06</v>
      </c>
      <c r="D23" s="2" t="s">
        <v>16</v>
      </c>
      <c r="E23" s="4">
        <f>(M23-49.98082806)/9.99708101*data!$G$1+data!$E$1</f>
        <v>57.95471656335711</v>
      </c>
      <c r="G23" s="2" t="s">
        <v>25</v>
      </c>
      <c r="H23" s="4">
        <f>(O23-49.98082806)/9.99708101*data!$G$1+data!$E$1</f>
        <v>55.791087662406106</v>
      </c>
      <c r="J23" s="4">
        <v>63</v>
      </c>
      <c r="K23" s="4">
        <v>42.3</v>
      </c>
      <c r="L23" s="4">
        <v>59</v>
      </c>
      <c r="M23" s="4">
        <v>43.32</v>
      </c>
      <c r="N23" s="4">
        <v>61</v>
      </c>
      <c r="O23" s="4">
        <v>40.85</v>
      </c>
      <c r="R23" s="4">
        <v>73</v>
      </c>
    </row>
    <row r="24" spans="1:18" x14ac:dyDescent="0.3">
      <c r="A24" s="3" t="s">
        <v>20</v>
      </c>
      <c r="B24">
        <v>74.84</v>
      </c>
      <c r="D24" s="3" t="s">
        <v>7</v>
      </c>
      <c r="E24" s="4">
        <f>(M24-49.98082806)/9.99708101*data!$G$1+data!$E$1</f>
        <v>76.174749413470849</v>
      </c>
      <c r="G24" s="3" t="s">
        <v>39</v>
      </c>
      <c r="H24" s="4">
        <f>(O24-49.98082806)/9.99708101*data!$G$1+data!$E$1</f>
        <v>73.976081987808087</v>
      </c>
      <c r="J24" s="5">
        <v>76</v>
      </c>
      <c r="K24" s="5">
        <v>62.6</v>
      </c>
      <c r="L24" s="5">
        <v>75</v>
      </c>
      <c r="M24" s="5">
        <v>64.12</v>
      </c>
      <c r="N24" s="5">
        <v>84</v>
      </c>
      <c r="O24" s="5">
        <v>61.61</v>
      </c>
      <c r="R24" s="4">
        <v>77</v>
      </c>
    </row>
    <row r="25" spans="1:18" x14ac:dyDescent="0.3">
      <c r="A25" s="2" t="s">
        <v>21</v>
      </c>
      <c r="B25">
        <v>51.6</v>
      </c>
      <c r="D25" s="2" t="s">
        <v>41</v>
      </c>
      <c r="E25" s="4">
        <f>(M25-49.98082806)/9.99708101*data!$G$1+data!$E$1</f>
        <v>51.11344461338652</v>
      </c>
      <c r="G25" s="2" t="s">
        <v>13</v>
      </c>
      <c r="H25" s="4">
        <f>(O25-49.98082806)/9.99708101*data!$G$1+data!$E$1</f>
        <v>53.32087167022722</v>
      </c>
      <c r="J25" s="4">
        <v>56</v>
      </c>
      <c r="K25" s="4">
        <v>36.06</v>
      </c>
      <c r="L25" s="4">
        <v>55</v>
      </c>
      <c r="M25" s="4">
        <v>35.51</v>
      </c>
      <c r="N25" s="4">
        <v>50</v>
      </c>
      <c r="O25" s="4">
        <v>38.03</v>
      </c>
      <c r="R25" s="4">
        <v>65</v>
      </c>
    </row>
    <row r="26" spans="1:18" x14ac:dyDescent="0.3">
      <c r="A26" s="2" t="s">
        <v>9</v>
      </c>
      <c r="B26">
        <v>66.650000000000006</v>
      </c>
      <c r="D26" s="2" t="s">
        <v>37</v>
      </c>
      <c r="E26" s="4">
        <f>(M26-49.98082806)/9.99708101*data!$G$1+data!$E$1</f>
        <v>64.410564741498376</v>
      </c>
      <c r="G26" s="2" t="s">
        <v>14</v>
      </c>
      <c r="H26" s="4">
        <f>(O26-49.98082806)/9.99708101*data!$G$1+data!$E$1</f>
        <v>65.943500197637746</v>
      </c>
      <c r="J26" s="4">
        <v>71</v>
      </c>
      <c r="K26" s="4">
        <v>53.25</v>
      </c>
      <c r="L26" s="4">
        <v>60</v>
      </c>
      <c r="M26" s="4">
        <v>50.69</v>
      </c>
      <c r="N26" s="4">
        <v>68</v>
      </c>
      <c r="O26" s="4">
        <v>52.44</v>
      </c>
      <c r="R26" s="4">
        <v>66</v>
      </c>
    </row>
    <row r="27" spans="1:18" x14ac:dyDescent="0.3">
      <c r="A27" s="2" t="s">
        <v>21</v>
      </c>
      <c r="B27">
        <v>64.849999999999994</v>
      </c>
      <c r="D27" s="2" t="s">
        <v>41</v>
      </c>
      <c r="E27" s="4">
        <f>(M27-49.98082806)/9.99708101*data!$G$1+data!$E$1</f>
        <v>62.544763300597303</v>
      </c>
      <c r="G27" s="2" t="s">
        <v>13</v>
      </c>
      <c r="H27" s="4">
        <f>(O27-49.98082806)/9.99708101*data!$G$1+data!$E$1</f>
        <v>62.509724775885545</v>
      </c>
      <c r="J27" s="4">
        <v>68</v>
      </c>
      <c r="K27" s="4">
        <v>51.19</v>
      </c>
      <c r="L27" s="4">
        <v>66</v>
      </c>
      <c r="M27" s="4">
        <v>48.56</v>
      </c>
      <c r="N27" s="4">
        <v>57</v>
      </c>
      <c r="O27" s="4">
        <v>48.52</v>
      </c>
      <c r="R27" s="4">
        <v>55</v>
      </c>
    </row>
    <row r="28" spans="1:18" x14ac:dyDescent="0.3">
      <c r="A28" s="2" t="s">
        <v>22</v>
      </c>
      <c r="B28">
        <v>56.8</v>
      </c>
      <c r="D28" s="2" t="s">
        <v>45</v>
      </c>
      <c r="E28" s="4">
        <f>(M28-49.98082806)/9.99708101*data!$G$1+data!$E$1</f>
        <v>57.805802833332137</v>
      </c>
      <c r="G28" s="2" t="s">
        <v>31</v>
      </c>
      <c r="H28" s="4">
        <f>(O28-49.98082806)/9.99708101*data!$G$1+data!$E$1</f>
        <v>55.431942784110589</v>
      </c>
      <c r="J28" s="4">
        <v>58</v>
      </c>
      <c r="K28" s="4">
        <v>42</v>
      </c>
      <c r="L28" s="4">
        <v>57</v>
      </c>
      <c r="M28" s="4">
        <v>43.15</v>
      </c>
      <c r="N28" s="4">
        <v>60</v>
      </c>
      <c r="O28" s="4">
        <v>40.44</v>
      </c>
      <c r="R28" s="4">
        <v>68</v>
      </c>
    </row>
    <row r="29" spans="1:18" x14ac:dyDescent="0.3">
      <c r="A29" s="2" t="s">
        <v>3</v>
      </c>
      <c r="B29">
        <v>62.36</v>
      </c>
      <c r="D29" s="2" t="s">
        <v>6</v>
      </c>
      <c r="E29" s="4">
        <f>(M29-49.98082806)/9.99708101*data!$G$1+data!$E$1</f>
        <v>64.2178528555837</v>
      </c>
      <c r="G29" s="2" t="s">
        <v>32</v>
      </c>
      <c r="H29" s="4">
        <f>(O29-49.98082806)/9.99708101*data!$G$1+data!$E$1</f>
        <v>64.743430726260073</v>
      </c>
      <c r="J29" s="4">
        <v>55</v>
      </c>
      <c r="K29" s="4">
        <v>48.35</v>
      </c>
      <c r="L29" s="4">
        <v>60</v>
      </c>
      <c r="M29" s="4">
        <v>50.47</v>
      </c>
      <c r="N29" s="4">
        <v>59</v>
      </c>
      <c r="O29" s="4">
        <v>51.07</v>
      </c>
      <c r="R29" s="4">
        <v>69</v>
      </c>
    </row>
    <row r="30" spans="1:18" x14ac:dyDescent="0.3">
      <c r="A30" s="2" t="s">
        <v>20</v>
      </c>
      <c r="B30">
        <v>64.41</v>
      </c>
      <c r="D30" s="2" t="s">
        <v>7</v>
      </c>
      <c r="E30" s="4">
        <f>(M30-49.98082806)/9.99708101*data!$G$1+data!$E$1</f>
        <v>64.682113308014493</v>
      </c>
      <c r="G30" s="2" t="s">
        <v>39</v>
      </c>
      <c r="H30" s="4">
        <f>(O30-49.98082806)/9.99708101*data!$G$1+data!$E$1</f>
        <v>66.828222946609628</v>
      </c>
      <c r="J30" s="4">
        <v>62</v>
      </c>
      <c r="K30" s="4">
        <v>50.69</v>
      </c>
      <c r="L30" s="4">
        <v>62</v>
      </c>
      <c r="M30" s="4">
        <v>51</v>
      </c>
      <c r="N30" s="4">
        <v>73</v>
      </c>
      <c r="O30" s="4">
        <v>53.45</v>
      </c>
      <c r="R30" s="4">
        <v>59</v>
      </c>
    </row>
    <row r="31" spans="1:18" x14ac:dyDescent="0.3">
      <c r="A31" s="2" t="s">
        <v>17</v>
      </c>
      <c r="B31">
        <v>70.010000000000005</v>
      </c>
      <c r="D31" s="2" t="s">
        <v>23</v>
      </c>
      <c r="E31" s="4">
        <f>(M31-49.98082806)/9.99708101*data!$G$1+data!$E$1</f>
        <v>70.77881660786025</v>
      </c>
      <c r="G31" s="2" t="s">
        <v>29</v>
      </c>
      <c r="H31" s="4">
        <f>(O31-49.98082806)/9.99708101*data!$G$1+data!$E$1</f>
        <v>72.45190616284664</v>
      </c>
      <c r="J31" s="4">
        <v>60</v>
      </c>
      <c r="K31" s="4">
        <v>57.08</v>
      </c>
      <c r="L31" s="4">
        <v>70</v>
      </c>
      <c r="M31" s="4">
        <v>57.96</v>
      </c>
      <c r="N31" s="4">
        <v>76</v>
      </c>
      <c r="O31" s="4">
        <v>59.87</v>
      </c>
      <c r="R31" s="4">
        <v>68</v>
      </c>
    </row>
    <row r="32" spans="1:18" x14ac:dyDescent="0.3">
      <c r="A32" s="2" t="s">
        <v>10</v>
      </c>
      <c r="B32">
        <v>71.28</v>
      </c>
      <c r="D32" s="2" t="s">
        <v>33</v>
      </c>
      <c r="E32" s="4">
        <f>(M32-49.98082806)/9.99708101*data!$G$1+data!$E$1</f>
        <v>73.213994075327363</v>
      </c>
      <c r="G32" s="2" t="s">
        <v>4</v>
      </c>
      <c r="H32" s="4">
        <f>(O32-49.98082806)/9.99708101*data!$G$1+data!$E$1</f>
        <v>73.800889364249301</v>
      </c>
      <c r="J32" s="4">
        <v>68</v>
      </c>
      <c r="K32" s="4">
        <v>58.53</v>
      </c>
      <c r="L32" s="4">
        <v>77</v>
      </c>
      <c r="M32" s="4">
        <v>60.74</v>
      </c>
      <c r="N32" s="4">
        <v>72</v>
      </c>
      <c r="O32" s="4">
        <v>61.41</v>
      </c>
      <c r="R32" s="4">
        <v>70</v>
      </c>
    </row>
    <row r="33" spans="1:18" x14ac:dyDescent="0.3">
      <c r="A33" s="2" t="s">
        <v>23</v>
      </c>
      <c r="B33">
        <v>68.790000000000006</v>
      </c>
      <c r="D33" s="2" t="s">
        <v>43</v>
      </c>
      <c r="E33" s="4">
        <f>(M33-49.98082806)/9.99708101*data!$G$1+data!$E$1</f>
        <v>69.000611478738563</v>
      </c>
      <c r="G33" s="2" t="s">
        <v>29</v>
      </c>
      <c r="H33" s="4">
        <f>(O33-49.98082806)/9.99708101*data!$G$1+data!$E$1</f>
        <v>71.313154109714546</v>
      </c>
      <c r="J33" s="4">
        <v>68</v>
      </c>
      <c r="K33" s="4">
        <v>55.69</v>
      </c>
      <c r="L33" s="4">
        <v>60</v>
      </c>
      <c r="M33" s="4">
        <v>55.93</v>
      </c>
      <c r="N33" s="4">
        <v>75</v>
      </c>
      <c r="O33" s="4">
        <v>58.57</v>
      </c>
      <c r="R33" s="4">
        <v>79</v>
      </c>
    </row>
    <row r="34" spans="1:18" x14ac:dyDescent="0.3">
      <c r="A34" s="2" t="s">
        <v>23</v>
      </c>
      <c r="B34">
        <v>76.73</v>
      </c>
      <c r="D34" s="2" t="s">
        <v>29</v>
      </c>
      <c r="E34" s="4">
        <f>(M34-49.98082806)/9.99708101*data!$G$1+data!$E$1</f>
        <v>79.284418481639307</v>
      </c>
      <c r="G34" s="2" t="s">
        <v>43</v>
      </c>
      <c r="H34" s="4">
        <f>(O34-49.98082806)/9.99708101*data!$G$1+data!$E$1</f>
        <v>77.374818884848537</v>
      </c>
      <c r="J34" s="4">
        <v>76</v>
      </c>
      <c r="K34" s="4">
        <v>64.75</v>
      </c>
      <c r="L34" s="4">
        <v>82</v>
      </c>
      <c r="M34" s="4">
        <v>67.67</v>
      </c>
      <c r="N34" s="4">
        <v>65</v>
      </c>
      <c r="O34" s="4">
        <v>65.489999999999995</v>
      </c>
      <c r="R34" s="4">
        <v>62</v>
      </c>
    </row>
    <row r="35" spans="1:18" x14ac:dyDescent="0.3">
      <c r="A35" s="2" t="s">
        <v>22</v>
      </c>
      <c r="B35">
        <v>60.59</v>
      </c>
      <c r="D35" s="2" t="s">
        <v>45</v>
      </c>
      <c r="E35" s="4">
        <f>(M35-49.98082806)/9.99708101*data!$G$1+data!$E$1</f>
        <v>60.897952639144712</v>
      </c>
      <c r="G35" s="2" t="s">
        <v>31</v>
      </c>
      <c r="H35" s="4">
        <f>(O35-49.98082806)/9.99708101*data!$G$1+data!$E$1</f>
        <v>58.34014033518644</v>
      </c>
      <c r="J35" s="4">
        <v>62</v>
      </c>
      <c r="K35" s="4">
        <v>46.33</v>
      </c>
      <c r="L35" s="4">
        <v>60</v>
      </c>
      <c r="M35" s="4">
        <v>46.68</v>
      </c>
      <c r="N35" s="4">
        <v>62</v>
      </c>
      <c r="O35" s="4">
        <v>43.76</v>
      </c>
      <c r="R35" s="4">
        <v>78</v>
      </c>
    </row>
    <row r="36" spans="1:18" x14ac:dyDescent="0.3">
      <c r="A36" s="2" t="s">
        <v>24</v>
      </c>
      <c r="B36">
        <v>60.34</v>
      </c>
      <c r="D36" s="2" t="s">
        <v>31</v>
      </c>
      <c r="E36" s="4">
        <f>(M36-49.98082806)/9.99708101*data!$G$1+data!$E$1</f>
        <v>62.702436661800213</v>
      </c>
      <c r="G36" s="2" t="s">
        <v>45</v>
      </c>
      <c r="H36" s="4">
        <f>(O36-49.98082806)/9.99708101*data!$G$1+data!$E$1</f>
        <v>62.956465965960447</v>
      </c>
      <c r="J36" s="4">
        <v>62</v>
      </c>
      <c r="K36" s="4">
        <v>46.04</v>
      </c>
      <c r="L36" s="4">
        <v>65</v>
      </c>
      <c r="M36" s="4">
        <v>48.74</v>
      </c>
      <c r="N36" s="4">
        <v>62</v>
      </c>
      <c r="O36" s="4">
        <v>49.03</v>
      </c>
      <c r="R36" s="4">
        <v>57</v>
      </c>
    </row>
    <row r="37" spans="1:18" x14ac:dyDescent="0.3">
      <c r="A37" s="2" t="s">
        <v>25</v>
      </c>
      <c r="B37">
        <v>68.89</v>
      </c>
      <c r="D37" s="2" t="s">
        <v>30</v>
      </c>
      <c r="E37" s="4">
        <f>(M37-49.98082806)/9.99708101*data!$G$1+data!$E$1</f>
        <v>66.180010239442112</v>
      </c>
      <c r="G37" s="2" t="s">
        <v>5</v>
      </c>
      <c r="H37" s="4">
        <f>(O37-49.98082806)/9.99708101*data!$G$1+data!$E$1</f>
        <v>66.968377045456648</v>
      </c>
      <c r="J37" s="4">
        <v>70</v>
      </c>
      <c r="K37" s="4">
        <v>55.8</v>
      </c>
      <c r="L37" s="4">
        <v>67</v>
      </c>
      <c r="M37" s="4">
        <v>52.71</v>
      </c>
      <c r="N37" s="4">
        <v>66</v>
      </c>
      <c r="O37" s="4">
        <v>53.61</v>
      </c>
      <c r="R37" s="4">
        <v>60</v>
      </c>
    </row>
    <row r="38" spans="1:18" x14ac:dyDescent="0.3">
      <c r="A38" s="2" t="s">
        <v>8</v>
      </c>
      <c r="B38">
        <v>60.35</v>
      </c>
      <c r="D38" s="2" t="s">
        <v>16</v>
      </c>
      <c r="E38" s="4">
        <f>(M38-49.98082806)/9.99708101*data!$G$1+data!$E$1</f>
        <v>60.495009604959506</v>
      </c>
      <c r="G38" s="2" t="s">
        <v>25</v>
      </c>
      <c r="H38" s="4">
        <f>(O38-49.98082806)/9.99708101*data!$G$1+data!$E$1</f>
        <v>63.070341171273654</v>
      </c>
      <c r="J38" s="4">
        <v>65</v>
      </c>
      <c r="K38" s="4">
        <v>46.06</v>
      </c>
      <c r="L38" s="4">
        <v>62</v>
      </c>
      <c r="M38" s="4">
        <v>46.22</v>
      </c>
      <c r="N38" s="4">
        <v>66</v>
      </c>
      <c r="O38" s="4">
        <v>49.16</v>
      </c>
      <c r="R38" s="4">
        <v>73</v>
      </c>
    </row>
    <row r="39" spans="1:18" x14ac:dyDescent="0.3">
      <c r="A39" s="2" t="s">
        <v>26</v>
      </c>
      <c r="B39">
        <v>60.28</v>
      </c>
      <c r="D39" s="2" t="s">
        <v>14</v>
      </c>
      <c r="E39" s="4">
        <f>(M39-49.98082806)/9.99708101*data!$G$1+data!$E$1</f>
        <v>62.062983585810642</v>
      </c>
      <c r="G39" s="2" t="s">
        <v>36</v>
      </c>
      <c r="H39" s="4">
        <f>(O39-49.98082806)/9.99708101*data!$G$1+data!$E$1</f>
        <v>63.035302646561902</v>
      </c>
      <c r="J39" s="4">
        <v>63</v>
      </c>
      <c r="K39" s="4">
        <v>45.98</v>
      </c>
      <c r="L39" s="4">
        <v>65</v>
      </c>
      <c r="M39" s="4">
        <v>48.01</v>
      </c>
      <c r="N39" s="4">
        <v>62</v>
      </c>
      <c r="O39" s="4">
        <v>49.12</v>
      </c>
      <c r="R39" s="4">
        <v>73</v>
      </c>
    </row>
    <row r="40" spans="1:18" x14ac:dyDescent="0.3">
      <c r="A40" s="2" t="s">
        <v>14</v>
      </c>
      <c r="B40">
        <v>78.87</v>
      </c>
      <c r="D40" s="2" t="s">
        <v>36</v>
      </c>
      <c r="E40" s="4">
        <f>(M40-49.98082806)/9.99708101*data!$G$1+data!$E$1</f>
        <v>79.731159671714209</v>
      </c>
      <c r="G40" s="2" t="s">
        <v>22</v>
      </c>
      <c r="H40" s="4">
        <f>(O40-49.98082806)/9.99708101*data!$G$1+data!$E$1</f>
        <v>76.94559695712951</v>
      </c>
      <c r="J40" s="4">
        <v>78</v>
      </c>
      <c r="K40" s="4">
        <v>67.2</v>
      </c>
      <c r="L40" s="4">
        <v>78</v>
      </c>
      <c r="M40" s="4">
        <v>68.180000000000007</v>
      </c>
      <c r="N40" s="4">
        <v>59</v>
      </c>
      <c r="O40" s="4">
        <v>65</v>
      </c>
      <c r="R40" s="4">
        <v>76</v>
      </c>
    </row>
    <row r="41" spans="1:18" x14ac:dyDescent="0.3">
      <c r="A41" s="2" t="s">
        <v>16</v>
      </c>
      <c r="B41">
        <v>58.8</v>
      </c>
      <c r="D41" s="2" t="s">
        <v>25</v>
      </c>
      <c r="E41" s="4">
        <f>(M41-49.98082806)/9.99708101*data!$G$1+data!$E$1</f>
        <v>61.616242395735739</v>
      </c>
      <c r="G41" s="2" t="s">
        <v>30</v>
      </c>
      <c r="H41" s="4">
        <f>(O41-49.98082806)/9.99708101*data!$G$1+data!$E$1</f>
        <v>61.458569034532829</v>
      </c>
      <c r="J41" s="4">
        <v>60</v>
      </c>
      <c r="K41" s="4">
        <v>44.29</v>
      </c>
      <c r="L41" s="4">
        <v>65</v>
      </c>
      <c r="M41" s="4">
        <v>47.5</v>
      </c>
      <c r="N41" s="4">
        <v>63</v>
      </c>
      <c r="O41" s="4">
        <v>47.32</v>
      </c>
      <c r="R41" s="4">
        <v>74</v>
      </c>
    </row>
    <row r="42" spans="1:18" x14ac:dyDescent="0.3">
      <c r="A42" s="3" t="s">
        <v>9</v>
      </c>
      <c r="B42">
        <v>74.41</v>
      </c>
      <c r="D42" s="3" t="s">
        <v>37</v>
      </c>
      <c r="E42" s="4">
        <f>(M42-49.98082806)/9.99708101*data!$G$1+data!$E$1</f>
        <v>74.860804736779954</v>
      </c>
      <c r="G42" s="3" t="s">
        <v>26</v>
      </c>
      <c r="H42" s="4">
        <f>(O42-49.98082806)/9.99708101*data!$G$1+data!$E$1</f>
        <v>72.040203497483503</v>
      </c>
      <c r="J42" s="5">
        <v>79</v>
      </c>
      <c r="K42" s="5">
        <v>62.11</v>
      </c>
      <c r="L42" s="5">
        <v>70</v>
      </c>
      <c r="M42" s="5">
        <v>62.62</v>
      </c>
      <c r="N42" s="5">
        <v>72</v>
      </c>
      <c r="O42" s="5">
        <v>59.4</v>
      </c>
      <c r="R42" s="4">
        <v>70</v>
      </c>
    </row>
    <row r="43" spans="1:18" x14ac:dyDescent="0.3">
      <c r="A43" s="2" t="s">
        <v>5</v>
      </c>
      <c r="B43">
        <v>56.22</v>
      </c>
      <c r="D43" s="2" t="s">
        <v>3</v>
      </c>
      <c r="E43" s="4">
        <f>(M43-49.98082806)/9.99708101*data!$G$1+data!$E$1</f>
        <v>59.040910829421584</v>
      </c>
      <c r="G43" s="2" t="s">
        <v>6</v>
      </c>
      <c r="H43" s="4">
        <f>(O43-49.98082806)/9.99708101*data!$G$1+data!$E$1</f>
        <v>58.725564107015771</v>
      </c>
      <c r="J43" s="4">
        <v>59</v>
      </c>
      <c r="K43" s="4">
        <v>41.34</v>
      </c>
      <c r="L43" s="4">
        <v>51</v>
      </c>
      <c r="M43" s="4">
        <v>44.56</v>
      </c>
      <c r="N43" s="4">
        <v>53</v>
      </c>
      <c r="O43" s="4">
        <v>44.2</v>
      </c>
      <c r="R43" s="4">
        <v>65</v>
      </c>
    </row>
    <row r="44" spans="1:18" x14ac:dyDescent="0.3">
      <c r="A44" s="2" t="s">
        <v>21</v>
      </c>
      <c r="B44">
        <v>50.49</v>
      </c>
      <c r="D44" s="2" t="s">
        <v>41</v>
      </c>
      <c r="E44" s="4">
        <f>(M44-49.98082806)/9.99708101*data!$G$1+data!$E$1</f>
        <v>52.155840723561298</v>
      </c>
      <c r="G44" s="2" t="s">
        <v>13</v>
      </c>
      <c r="H44" s="4">
        <f>(O44-49.98082806)/9.99708101*data!$G$1+data!$E$1</f>
        <v>53.32087167022722</v>
      </c>
      <c r="J44" s="4">
        <v>55</v>
      </c>
      <c r="K44" s="4">
        <v>34.799999999999997</v>
      </c>
      <c r="L44" s="4">
        <v>56</v>
      </c>
      <c r="M44" s="4">
        <v>36.700000000000003</v>
      </c>
      <c r="N44" s="4">
        <v>50</v>
      </c>
      <c r="O44" s="4">
        <v>38.03</v>
      </c>
      <c r="R44" s="4">
        <v>52</v>
      </c>
    </row>
    <row r="45" spans="1:18" x14ac:dyDescent="0.3">
      <c r="A45" s="2" t="s">
        <v>27</v>
      </c>
      <c r="B45">
        <v>68.92</v>
      </c>
      <c r="D45" s="2" t="s">
        <v>15</v>
      </c>
      <c r="E45" s="4">
        <f>(M45-49.98082806)/9.99708101*data!$G$1+data!$E$1</f>
        <v>71.777414562145324</v>
      </c>
      <c r="G45" s="2" t="s">
        <v>17</v>
      </c>
      <c r="H45" s="4">
        <f>(O45-49.98082806)/9.99708101*data!$G$1+data!$E$1</f>
        <v>70.007969064201589</v>
      </c>
      <c r="J45" s="4">
        <v>75</v>
      </c>
      <c r="K45" s="4">
        <v>55.84</v>
      </c>
      <c r="L45" s="4">
        <v>72</v>
      </c>
      <c r="M45" s="4">
        <v>59.1</v>
      </c>
      <c r="N45" s="4">
        <v>60</v>
      </c>
      <c r="O45" s="4">
        <v>57.08</v>
      </c>
      <c r="R45" s="4">
        <v>55</v>
      </c>
    </row>
    <row r="46" spans="1:18" x14ac:dyDescent="0.3">
      <c r="A46" s="2" t="s">
        <v>28</v>
      </c>
      <c r="B46">
        <v>70.97</v>
      </c>
      <c r="D46" s="2" t="s">
        <v>8</v>
      </c>
      <c r="E46" s="4">
        <f>(M46-49.98082806)/9.99708101*data!$G$1+data!$E$1</f>
        <v>68.580149182197488</v>
      </c>
      <c r="G46" s="2" t="s">
        <v>16</v>
      </c>
      <c r="H46" s="4">
        <f>(O46-49.98082806)/9.99708101*data!$G$1+data!$E$1</f>
        <v>68.107129098588757</v>
      </c>
      <c r="J46" s="4">
        <v>68</v>
      </c>
      <c r="K46" s="4">
        <v>58.18</v>
      </c>
      <c r="L46" s="4">
        <v>70</v>
      </c>
      <c r="M46" s="4">
        <v>55.45</v>
      </c>
      <c r="N46" s="4">
        <v>71</v>
      </c>
      <c r="O46" s="4">
        <v>54.91</v>
      </c>
      <c r="R46" s="4">
        <v>78</v>
      </c>
    </row>
    <row r="47" spans="1:18" x14ac:dyDescent="0.3">
      <c r="A47" s="2" t="s">
        <v>7</v>
      </c>
      <c r="B47">
        <v>71.75</v>
      </c>
      <c r="D47" s="2" t="s">
        <v>39</v>
      </c>
      <c r="E47" s="4">
        <f>(M47-49.98082806)/9.99708101*data!$G$1+data!$E$1</f>
        <v>74.624294694975589</v>
      </c>
      <c r="G47" s="2" t="s">
        <v>20</v>
      </c>
      <c r="H47" s="4">
        <f>(O47-49.98082806)/9.99708101*data!$G$1+data!$E$1</f>
        <v>71.865010873924717</v>
      </c>
      <c r="J47" s="4">
        <v>70</v>
      </c>
      <c r="K47" s="4">
        <v>59.07</v>
      </c>
      <c r="L47" s="4">
        <v>85</v>
      </c>
      <c r="M47" s="4">
        <v>62.35</v>
      </c>
      <c r="N47" s="4">
        <v>72</v>
      </c>
      <c r="O47" s="4">
        <v>59.2</v>
      </c>
      <c r="R47" s="4">
        <v>56</v>
      </c>
    </row>
    <row r="48" spans="1:18" x14ac:dyDescent="0.3">
      <c r="A48" s="2" t="s">
        <v>29</v>
      </c>
      <c r="B48">
        <v>66.13</v>
      </c>
      <c r="D48" s="2" t="s">
        <v>43</v>
      </c>
      <c r="E48" s="4">
        <f>(M48-49.98082806)/9.99708101*data!$G$1+data!$E$1</f>
        <v>69.000611478738563</v>
      </c>
      <c r="G48" s="2" t="s">
        <v>44</v>
      </c>
      <c r="H48" s="4">
        <f>(O48-49.98082806)/9.99708101*data!$G$1+data!$E$1</f>
        <v>66.12745245237447</v>
      </c>
      <c r="J48" s="4">
        <v>52</v>
      </c>
      <c r="K48" s="4">
        <v>52.65</v>
      </c>
      <c r="L48" s="4">
        <v>60</v>
      </c>
      <c r="M48" s="4">
        <v>55.93</v>
      </c>
      <c r="N48" s="4">
        <v>70</v>
      </c>
      <c r="O48" s="4">
        <v>52.65</v>
      </c>
      <c r="R48" s="4">
        <v>78</v>
      </c>
    </row>
    <row r="49" spans="1:18" x14ac:dyDescent="0.3">
      <c r="A49" s="2" t="s">
        <v>10</v>
      </c>
      <c r="B49">
        <v>60.86</v>
      </c>
      <c r="D49" s="2" t="s">
        <v>37</v>
      </c>
      <c r="E49" s="4">
        <f>(M49-49.98082806)/9.99708101*data!$G$1+data!$E$1</f>
        <v>59.189824559446549</v>
      </c>
      <c r="G49" s="2" t="s">
        <v>14</v>
      </c>
      <c r="H49" s="4">
        <f>(O49-49.98082806)/9.99708101*data!$G$1+data!$E$1</f>
        <v>62.062983585810642</v>
      </c>
      <c r="J49" s="4">
        <v>58</v>
      </c>
      <c r="K49" s="4">
        <v>46.64</v>
      </c>
      <c r="L49" s="4">
        <v>55</v>
      </c>
      <c r="M49" s="4">
        <v>44.73</v>
      </c>
      <c r="N49" s="4">
        <v>65</v>
      </c>
      <c r="O49" s="4">
        <v>48.01</v>
      </c>
      <c r="R49" s="4">
        <v>59</v>
      </c>
    </row>
    <row r="50" spans="1:18" x14ac:dyDescent="0.3">
      <c r="A50" s="2" t="s">
        <v>30</v>
      </c>
      <c r="B50">
        <v>59.1</v>
      </c>
      <c r="D50" s="2" t="s">
        <v>5</v>
      </c>
      <c r="E50" s="4">
        <f>(M50-49.98082806)/9.99708101*data!$G$1+data!$E$1</f>
        <v>56.220309590125133</v>
      </c>
      <c r="G50" s="2" t="s">
        <v>3</v>
      </c>
      <c r="H50" s="4">
        <f>(O50-49.98082806)/9.99708101*data!$G$1+data!$E$1</f>
        <v>57.37658090561311</v>
      </c>
      <c r="J50" s="4">
        <v>61</v>
      </c>
      <c r="K50" s="4">
        <v>44.63</v>
      </c>
      <c r="L50" s="4">
        <v>59</v>
      </c>
      <c r="M50" s="4">
        <v>41.34</v>
      </c>
      <c r="N50" s="4">
        <v>49</v>
      </c>
      <c r="O50" s="4">
        <v>42.66</v>
      </c>
      <c r="R50" s="4">
        <v>62</v>
      </c>
    </row>
    <row r="51" spans="1:18" x14ac:dyDescent="0.3">
      <c r="A51" s="2" t="s">
        <v>6</v>
      </c>
      <c r="B51">
        <v>62.65</v>
      </c>
      <c r="D51" s="2" t="s">
        <v>32</v>
      </c>
      <c r="E51" s="4">
        <f>(M51-49.98082806)/9.99708101*data!$G$1+data!$E$1</f>
        <v>61.747636863404821</v>
      </c>
      <c r="G51" s="2" t="s">
        <v>9</v>
      </c>
      <c r="H51" s="4">
        <f>(O51-49.98082806)/9.99708101*data!$G$1+data!$E$1</f>
        <v>64.717151832726245</v>
      </c>
      <c r="J51" s="4">
        <v>58</v>
      </c>
      <c r="K51" s="4">
        <v>48.68</v>
      </c>
      <c r="L51" s="4">
        <v>56</v>
      </c>
      <c r="M51" s="4">
        <v>47.65</v>
      </c>
      <c r="N51" s="4">
        <v>69</v>
      </c>
      <c r="O51" s="4">
        <v>51.04</v>
      </c>
      <c r="R51" s="4">
        <v>77</v>
      </c>
    </row>
    <row r="52" spans="1:18" x14ac:dyDescent="0.3">
      <c r="A52" s="2" t="s">
        <v>31</v>
      </c>
      <c r="B52">
        <v>62.7</v>
      </c>
      <c r="D52" s="2" t="s">
        <v>24</v>
      </c>
      <c r="E52" s="4">
        <f>(M52-49.98082806)/9.99708101*data!$G$1+data!$E$1</f>
        <v>65.706990155833395</v>
      </c>
      <c r="G52" s="2" t="s">
        <v>1</v>
      </c>
      <c r="H52" s="4">
        <f>(O52-49.98082806)/9.99708101*data!$G$1+data!$E$1</f>
        <v>63.298091581900081</v>
      </c>
      <c r="J52" s="4">
        <v>65</v>
      </c>
      <c r="K52" s="4">
        <v>48.74</v>
      </c>
      <c r="L52" s="4">
        <v>67</v>
      </c>
      <c r="M52" s="4">
        <v>52.17</v>
      </c>
      <c r="N52" s="4">
        <v>66</v>
      </c>
      <c r="O52" s="4">
        <v>49.42</v>
      </c>
      <c r="R52" s="4">
        <v>66</v>
      </c>
    </row>
    <row r="53" spans="1:18" x14ac:dyDescent="0.3">
      <c r="A53" s="2" t="s">
        <v>2</v>
      </c>
      <c r="B53">
        <v>59.3</v>
      </c>
      <c r="D53" s="2" t="s">
        <v>21</v>
      </c>
      <c r="E53" s="4">
        <f>(M53-49.98082806)/9.99708101*data!$G$1+data!$E$1</f>
        <v>61.537405715134277</v>
      </c>
      <c r="G53" s="2" t="s">
        <v>41</v>
      </c>
      <c r="H53" s="4">
        <f>(O53-49.98082806)/9.99708101*data!$G$1+data!$E$1</f>
        <v>58.392698122254075</v>
      </c>
      <c r="J53" s="4">
        <v>63</v>
      </c>
      <c r="K53" s="4">
        <v>44.86</v>
      </c>
      <c r="L53" s="4">
        <v>65</v>
      </c>
      <c r="M53" s="4">
        <v>47.41</v>
      </c>
      <c r="N53" s="4">
        <v>62</v>
      </c>
      <c r="O53" s="4">
        <v>43.82</v>
      </c>
      <c r="R53" s="4">
        <v>54</v>
      </c>
    </row>
    <row r="54" spans="1:18" x14ac:dyDescent="0.3">
      <c r="A54" s="2" t="s">
        <v>12</v>
      </c>
      <c r="B54">
        <v>70.650000000000006</v>
      </c>
      <c r="D54" s="2" t="s">
        <v>4</v>
      </c>
      <c r="E54" s="4">
        <f>(M54-49.98082806)/9.99708101*data!$G$1+data!$E$1</f>
        <v>73.800889364249301</v>
      </c>
      <c r="G54" s="2" t="s">
        <v>28</v>
      </c>
      <c r="H54" s="4">
        <f>(O54-49.98082806)/9.99708101*data!$G$1+data!$E$1</f>
        <v>73.748331577181659</v>
      </c>
      <c r="J54" s="4">
        <v>65</v>
      </c>
      <c r="K54" s="4">
        <v>57.81</v>
      </c>
      <c r="L54" s="4">
        <v>72</v>
      </c>
      <c r="M54" s="4">
        <v>61.41</v>
      </c>
      <c r="N54" s="4">
        <v>70</v>
      </c>
      <c r="O54" s="4">
        <v>61.35</v>
      </c>
      <c r="R54" s="4">
        <v>72</v>
      </c>
    </row>
    <row r="55" spans="1:18" x14ac:dyDescent="0.3">
      <c r="A55" s="2" t="s">
        <v>22</v>
      </c>
      <c r="B55">
        <v>68.19</v>
      </c>
      <c r="D55" s="2" t="s">
        <v>45</v>
      </c>
      <c r="E55" s="4">
        <f>(M55-49.98082806)/9.99708101*data!$G$1+data!$E$1</f>
        <v>65.014979292776189</v>
      </c>
      <c r="G55" s="2" t="s">
        <v>31</v>
      </c>
      <c r="H55" s="4">
        <f>(O55-49.98082806)/9.99708101*data!$G$1+data!$E$1</f>
        <v>65.610634212876064</v>
      </c>
      <c r="J55" s="4">
        <v>70</v>
      </c>
      <c r="K55" s="4">
        <v>55</v>
      </c>
      <c r="L55" s="4">
        <v>64</v>
      </c>
      <c r="M55" s="4">
        <v>51.38</v>
      </c>
      <c r="N55" s="4">
        <v>67</v>
      </c>
      <c r="O55" s="4">
        <v>52.06</v>
      </c>
      <c r="R55" s="4">
        <v>57</v>
      </c>
    </row>
    <row r="56" spans="1:18" x14ac:dyDescent="0.3">
      <c r="A56" s="2" t="s">
        <v>3</v>
      </c>
      <c r="B56">
        <v>62.93</v>
      </c>
      <c r="D56" s="2" t="s">
        <v>6</v>
      </c>
      <c r="E56" s="4">
        <f>(M56-49.98082806)/9.99708101*data!$G$1+data!$E$1</f>
        <v>60.293538087866906</v>
      </c>
      <c r="G56" s="2" t="s">
        <v>32</v>
      </c>
      <c r="H56" s="4">
        <f>(O56-49.98082806)/9.99708101*data!$G$1+data!$E$1</f>
        <v>59.759200586012611</v>
      </c>
      <c r="J56" s="4">
        <v>81</v>
      </c>
      <c r="K56" s="4">
        <v>49</v>
      </c>
      <c r="L56" s="4">
        <v>55</v>
      </c>
      <c r="M56" s="4">
        <v>45.99</v>
      </c>
      <c r="N56" s="4">
        <v>54</v>
      </c>
      <c r="O56" s="4">
        <v>45.38</v>
      </c>
      <c r="R56" s="4">
        <v>79</v>
      </c>
    </row>
    <row r="57" spans="1:18" x14ac:dyDescent="0.3">
      <c r="A57" s="2" t="s">
        <v>32</v>
      </c>
      <c r="B57">
        <v>56.76</v>
      </c>
      <c r="D57" s="2" t="s">
        <v>9</v>
      </c>
      <c r="E57" s="4">
        <f>(M57-49.98082806)/9.99708101*data!$G$1+data!$E$1</f>
        <v>56.001318810676651</v>
      </c>
      <c r="G57" s="2" t="s">
        <v>37</v>
      </c>
      <c r="H57" s="4">
        <f>(O57-49.98082806)/9.99708101*data!$G$1+data!$E$1</f>
        <v>59.189824559446549</v>
      </c>
      <c r="J57" s="4">
        <v>51</v>
      </c>
      <c r="K57" s="4">
        <v>41.96</v>
      </c>
      <c r="L57" s="4">
        <v>60</v>
      </c>
      <c r="M57" s="4">
        <v>41.09</v>
      </c>
      <c r="N57" s="4">
        <v>55</v>
      </c>
      <c r="O57" s="4">
        <v>44.73</v>
      </c>
      <c r="R57" s="4">
        <v>74</v>
      </c>
    </row>
    <row r="58" spans="1:18" x14ac:dyDescent="0.3">
      <c r="A58" s="2" t="s">
        <v>33</v>
      </c>
      <c r="B58">
        <v>62.31</v>
      </c>
      <c r="D58" s="2" t="s">
        <v>4</v>
      </c>
      <c r="E58" s="4">
        <f>(M58-49.98082806)/9.99708101*data!$G$1+data!$E$1</f>
        <v>61.169501205660836</v>
      </c>
      <c r="G58" s="2" t="s">
        <v>12</v>
      </c>
      <c r="H58" s="4">
        <f>(O58-49.98082806)/9.99708101*data!$G$1+data!$E$1</f>
        <v>64.384285847964549</v>
      </c>
      <c r="J58" s="4">
        <v>67</v>
      </c>
      <c r="K58" s="4">
        <v>48.29</v>
      </c>
      <c r="L58" s="4">
        <v>62</v>
      </c>
      <c r="M58" s="4">
        <v>46.99</v>
      </c>
      <c r="N58" s="4">
        <v>59</v>
      </c>
      <c r="O58" s="4">
        <v>50.66</v>
      </c>
      <c r="R58" s="4">
        <v>76</v>
      </c>
    </row>
    <row r="59" spans="1:18" x14ac:dyDescent="0.3">
      <c r="A59" s="2" t="s">
        <v>10</v>
      </c>
      <c r="B59">
        <v>61.91</v>
      </c>
      <c r="D59" s="2" t="s">
        <v>45</v>
      </c>
      <c r="E59" s="4">
        <f>(M59-49.98082806)/9.99708101*data!$G$1+data!$E$1</f>
        <v>60.897952639144712</v>
      </c>
      <c r="G59" s="2" t="s">
        <v>31</v>
      </c>
      <c r="H59" s="4">
        <f>(O59-49.98082806)/9.99708101*data!$G$1+data!$E$1</f>
        <v>64.156535437338135</v>
      </c>
      <c r="J59" s="4">
        <v>59</v>
      </c>
      <c r="K59" s="4">
        <v>47.83</v>
      </c>
      <c r="L59" s="4">
        <v>60</v>
      </c>
      <c r="M59" s="4">
        <v>46.68</v>
      </c>
      <c r="N59" s="4">
        <v>66</v>
      </c>
      <c r="O59" s="4">
        <v>50.4</v>
      </c>
      <c r="R59" s="4">
        <v>75</v>
      </c>
    </row>
    <row r="60" spans="1:18" x14ac:dyDescent="0.3">
      <c r="A60" s="2" t="s">
        <v>27</v>
      </c>
      <c r="B60">
        <v>58.07</v>
      </c>
      <c r="D60" s="2" t="s">
        <v>15</v>
      </c>
      <c r="E60" s="4">
        <f>(M60-49.98082806)/9.99708101*data!$G$1+data!$E$1</f>
        <v>55.107836430526838</v>
      </c>
      <c r="G60" s="2" t="s">
        <v>17</v>
      </c>
      <c r="H60" s="4">
        <f>(O60-49.98082806)/9.99708101*data!$G$1+data!$E$1</f>
        <v>58.383938491076137</v>
      </c>
      <c r="J60" s="4">
        <v>66</v>
      </c>
      <c r="K60" s="4">
        <v>43.45</v>
      </c>
      <c r="L60" s="4">
        <v>57</v>
      </c>
      <c r="M60" s="4">
        <v>40.07</v>
      </c>
      <c r="N60" s="4">
        <v>52</v>
      </c>
      <c r="O60" s="4">
        <v>43.81</v>
      </c>
      <c r="R60" s="4">
        <v>81</v>
      </c>
    </row>
    <row r="61" spans="1:18" x14ac:dyDescent="0.3">
      <c r="A61" s="2" t="s">
        <v>34</v>
      </c>
      <c r="B61">
        <v>60</v>
      </c>
      <c r="D61" s="2" t="s">
        <v>18</v>
      </c>
      <c r="E61" s="4">
        <f>(M61-49.98082806)/9.99708101*data!$G$1+data!$E$1</f>
        <v>63.289331950722136</v>
      </c>
      <c r="G61" s="2" t="s">
        <v>35</v>
      </c>
      <c r="H61" s="4">
        <f>(O61-49.98082806)/9.99708101*data!$G$1+data!$E$1</f>
        <v>61.730117601048953</v>
      </c>
      <c r="J61" s="4">
        <v>63</v>
      </c>
      <c r="K61" s="4">
        <v>45.66</v>
      </c>
      <c r="L61" s="4">
        <v>62</v>
      </c>
      <c r="M61" s="4">
        <v>49.41</v>
      </c>
      <c r="N61" s="4">
        <v>60</v>
      </c>
      <c r="O61" s="4">
        <v>47.63</v>
      </c>
      <c r="R61" s="4">
        <v>79</v>
      </c>
    </row>
    <row r="62" spans="1:18" x14ac:dyDescent="0.3">
      <c r="A62" s="2" t="s">
        <v>15</v>
      </c>
      <c r="B62">
        <v>56.22</v>
      </c>
      <c r="D62" s="2" t="s">
        <v>17</v>
      </c>
      <c r="E62" s="4">
        <f>(M62-49.98082806)/9.99708101*data!$G$1+data!$E$1</f>
        <v>55.484500571178231</v>
      </c>
      <c r="G62" s="2" t="s">
        <v>23</v>
      </c>
      <c r="H62" s="4">
        <f>(O62-49.98082806)/9.99708101*data!$G$1+data!$E$1</f>
        <v>52.926688267219951</v>
      </c>
      <c r="J62" s="4">
        <v>58</v>
      </c>
      <c r="K62" s="4">
        <v>41.34</v>
      </c>
      <c r="L62" s="4">
        <v>50</v>
      </c>
      <c r="M62" s="4">
        <v>40.5</v>
      </c>
      <c r="N62" s="4">
        <v>52</v>
      </c>
      <c r="O62" s="4">
        <v>37.58</v>
      </c>
      <c r="R62" s="4">
        <v>79</v>
      </c>
    </row>
    <row r="63" spans="1:18" x14ac:dyDescent="0.3">
      <c r="A63" s="2" t="s">
        <v>35</v>
      </c>
      <c r="B63">
        <v>54.25</v>
      </c>
      <c r="D63" s="2" t="s">
        <v>19</v>
      </c>
      <c r="E63" s="4">
        <f>(M63-49.98082806)/9.99708101*data!$G$1+data!$E$1</f>
        <v>57.551773529171903</v>
      </c>
      <c r="G63" s="2" t="s">
        <v>44</v>
      </c>
      <c r="H63" s="4">
        <f>(O63-49.98082806)/9.99708101*data!$G$1+data!$E$1</f>
        <v>57.429138692680752</v>
      </c>
      <c r="J63" s="4">
        <v>55</v>
      </c>
      <c r="K63" s="4">
        <v>39.090000000000003</v>
      </c>
      <c r="L63" s="4">
        <v>61</v>
      </c>
      <c r="M63" s="4">
        <v>42.86</v>
      </c>
      <c r="N63" s="4">
        <v>64</v>
      </c>
      <c r="O63" s="4">
        <v>42.72</v>
      </c>
      <c r="R63" s="4">
        <v>73</v>
      </c>
    </row>
    <row r="64" spans="1:18" x14ac:dyDescent="0.3">
      <c r="A64" s="2" t="s">
        <v>10</v>
      </c>
      <c r="B64">
        <v>60.86</v>
      </c>
      <c r="D64" s="2" t="s">
        <v>44</v>
      </c>
      <c r="E64" s="4">
        <f>(M64-49.98082806)/9.99708101*data!$G$1+data!$E$1</f>
        <v>61.773915756938642</v>
      </c>
      <c r="G64" s="2" t="s">
        <v>26</v>
      </c>
      <c r="H64" s="4">
        <f>(O64-49.98082806)/9.99708101*data!$G$1+data!$E$1</f>
        <v>64.200333593227839</v>
      </c>
      <c r="J64" s="4">
        <v>58</v>
      </c>
      <c r="K64" s="4">
        <v>46.64</v>
      </c>
      <c r="L64" s="4">
        <v>67</v>
      </c>
      <c r="M64" s="4">
        <v>47.68</v>
      </c>
      <c r="N64" s="4">
        <v>66</v>
      </c>
      <c r="O64" s="4">
        <v>50.45</v>
      </c>
      <c r="R64" s="4">
        <v>71</v>
      </c>
    </row>
    <row r="65" spans="1:18" x14ac:dyDescent="0.3">
      <c r="A65" s="2" t="s">
        <v>24</v>
      </c>
      <c r="B65">
        <v>67.849999999999994</v>
      </c>
      <c r="D65" s="2" t="s">
        <v>1</v>
      </c>
      <c r="E65" s="4">
        <f>(M65-49.98082806)/9.99708101*data!$G$1+data!$E$1</f>
        <v>71.243077060291029</v>
      </c>
      <c r="G65" s="2" t="s">
        <v>11</v>
      </c>
      <c r="H65" s="4">
        <f>(O65-49.98082806)/9.99708101*data!$G$1+data!$E$1</f>
        <v>71.111682592621932</v>
      </c>
      <c r="J65" s="4">
        <v>69</v>
      </c>
      <c r="K65" s="4">
        <v>54.62</v>
      </c>
      <c r="L65" s="4">
        <v>72</v>
      </c>
      <c r="M65" s="4">
        <v>58.49</v>
      </c>
      <c r="N65" s="4">
        <v>68</v>
      </c>
      <c r="O65" s="4">
        <v>58.34</v>
      </c>
      <c r="R65" s="4">
        <v>81</v>
      </c>
    </row>
    <row r="66" spans="1:18" x14ac:dyDescent="0.3">
      <c r="A66" s="2" t="s">
        <v>11</v>
      </c>
      <c r="B66">
        <v>61.16</v>
      </c>
      <c r="D66" s="2" t="s">
        <v>38</v>
      </c>
      <c r="E66" s="4">
        <f>(M66-49.98082806)/9.99708101*data!$G$1+data!$E$1</f>
        <v>61.879031331073911</v>
      </c>
      <c r="G66" s="2" t="s">
        <v>34</v>
      </c>
      <c r="H66" s="4">
        <f>(O66-49.98082806)/9.99708101*data!$G$1+data!$E$1</f>
        <v>58.436496278143771</v>
      </c>
      <c r="J66" s="4">
        <v>58</v>
      </c>
      <c r="K66" s="4">
        <v>46.98</v>
      </c>
      <c r="L66" s="4">
        <v>63</v>
      </c>
      <c r="M66" s="4">
        <v>47.8</v>
      </c>
      <c r="N66" s="4">
        <v>62</v>
      </c>
      <c r="O66" s="4">
        <v>43.87</v>
      </c>
      <c r="R66" s="4">
        <v>74</v>
      </c>
    </row>
    <row r="67" spans="1:18" x14ac:dyDescent="0.3">
      <c r="A67" s="2" t="s">
        <v>21</v>
      </c>
      <c r="B67">
        <v>53.8</v>
      </c>
      <c r="D67" s="2" t="s">
        <v>13</v>
      </c>
      <c r="E67" s="4">
        <f>(M67-49.98082806)/9.99708101*data!$G$1+data!$E$1</f>
        <v>57.262705700299904</v>
      </c>
      <c r="G67" s="2" t="s">
        <v>41</v>
      </c>
      <c r="H67" s="4">
        <f>(O67-49.98082806)/9.99708101*data!$G$1+data!$E$1</f>
        <v>55.274269422907686</v>
      </c>
      <c r="J67" s="4">
        <v>58</v>
      </c>
      <c r="K67" s="4">
        <v>38.58</v>
      </c>
      <c r="L67" s="4">
        <v>53</v>
      </c>
      <c r="M67" s="4">
        <v>42.53</v>
      </c>
      <c r="N67" s="4">
        <v>59</v>
      </c>
      <c r="O67" s="4">
        <v>40.26</v>
      </c>
      <c r="R67" s="4">
        <v>71</v>
      </c>
    </row>
    <row r="68" spans="1:18" x14ac:dyDescent="0.3">
      <c r="A68" s="2" t="s">
        <v>26</v>
      </c>
      <c r="B68">
        <v>51.15</v>
      </c>
      <c r="D68" s="2" t="s">
        <v>36</v>
      </c>
      <c r="E68" s="4">
        <f>(M68-49.98082806)/9.99708101*data!$G$1+data!$E$1</f>
        <v>52.6025819136362</v>
      </c>
      <c r="G68" s="2" t="s">
        <v>14</v>
      </c>
      <c r="H68" s="4">
        <f>(O68-49.98082806)/9.99708101*data!$G$1+data!$E$1</f>
        <v>49.13376796717224</v>
      </c>
      <c r="J68" s="4">
        <v>56</v>
      </c>
      <c r="K68" s="4">
        <v>35.549999999999997</v>
      </c>
      <c r="L68" s="4">
        <v>52</v>
      </c>
      <c r="M68" s="4">
        <v>37.21</v>
      </c>
      <c r="N68" s="4">
        <v>55</v>
      </c>
      <c r="O68" s="4">
        <v>33.25</v>
      </c>
      <c r="R68" s="4">
        <v>78</v>
      </c>
    </row>
    <row r="69" spans="1:18" x14ac:dyDescent="0.3">
      <c r="A69" s="2" t="s">
        <v>1</v>
      </c>
      <c r="B69">
        <v>52.69</v>
      </c>
      <c r="D69" s="2" t="s">
        <v>11</v>
      </c>
      <c r="E69" s="4">
        <f>(M69-49.98082806)/9.99708101*data!$G$1+data!$E$1</f>
        <v>56.185271065413367</v>
      </c>
      <c r="G69" s="2" t="s">
        <v>38</v>
      </c>
      <c r="H69" s="4">
        <f>(O69-49.98082806)/9.99708101*data!$G$1+data!$E$1</f>
        <v>53.899007327971212</v>
      </c>
      <c r="J69" s="4">
        <v>58</v>
      </c>
      <c r="K69" s="4">
        <v>37.31</v>
      </c>
      <c r="L69" s="4">
        <v>53</v>
      </c>
      <c r="M69" s="4">
        <v>41.3</v>
      </c>
      <c r="N69" s="4">
        <v>55</v>
      </c>
      <c r="O69" s="4">
        <v>38.69</v>
      </c>
      <c r="R69" s="4">
        <v>63</v>
      </c>
    </row>
    <row r="70" spans="1:18" x14ac:dyDescent="0.3">
      <c r="A70" s="2" t="s">
        <v>30</v>
      </c>
      <c r="B70">
        <v>63.82</v>
      </c>
      <c r="D70" s="2" t="s">
        <v>5</v>
      </c>
      <c r="E70" s="4">
        <f>(M70-49.98082806)/9.99708101*data!$G$1+data!$E$1</f>
        <v>65.558076425808423</v>
      </c>
      <c r="G70" s="2" t="s">
        <v>3</v>
      </c>
      <c r="H70" s="4">
        <f>(O70-49.98082806)/9.99708101*data!$G$1+data!$E$1</f>
        <v>62.054223954632704</v>
      </c>
      <c r="J70" s="4">
        <v>65</v>
      </c>
      <c r="K70" s="4">
        <v>50.02</v>
      </c>
      <c r="L70" s="4">
        <v>70</v>
      </c>
      <c r="M70" s="4">
        <v>52</v>
      </c>
      <c r="N70" s="4">
        <v>40</v>
      </c>
      <c r="O70" s="4">
        <v>48</v>
      </c>
      <c r="R70" s="4">
        <v>55</v>
      </c>
    </row>
    <row r="71" spans="1:18" x14ac:dyDescent="0.3">
      <c r="A71" s="2" t="s">
        <v>14</v>
      </c>
      <c r="B71">
        <v>59.48</v>
      </c>
      <c r="D71" s="2" t="s">
        <v>36</v>
      </c>
      <c r="E71" s="4">
        <f>(M71-49.98082806)/9.99708101*data!$G$1+data!$E$1</f>
        <v>63.035302646561902</v>
      </c>
      <c r="G71" s="2" t="s">
        <v>22</v>
      </c>
      <c r="H71" s="4">
        <f>(O71-49.98082806)/9.99708101*data!$G$1+data!$E$1</f>
        <v>62.492205513529669</v>
      </c>
      <c r="J71" s="4">
        <v>63</v>
      </c>
      <c r="K71" s="4">
        <v>45.06</v>
      </c>
      <c r="L71" s="4">
        <v>62</v>
      </c>
      <c r="M71" s="4">
        <v>49.12</v>
      </c>
      <c r="N71" s="4">
        <v>64</v>
      </c>
      <c r="O71" s="4">
        <v>48.5</v>
      </c>
    </row>
    <row r="72" spans="1:18" x14ac:dyDescent="0.3">
      <c r="A72" s="2" t="s">
        <v>36</v>
      </c>
      <c r="B72">
        <v>63.04</v>
      </c>
      <c r="D72" s="2" t="s">
        <v>22</v>
      </c>
      <c r="E72" s="4">
        <f>(M72-49.98082806)/9.99708101*data!$G$1+data!$E$1</f>
        <v>62.492205513529669</v>
      </c>
      <c r="G72" s="2" t="s">
        <v>14</v>
      </c>
      <c r="H72" s="4">
        <f>(O72-49.98082806)/9.99708101*data!$G$1+data!$E$1</f>
        <v>59.478892388318549</v>
      </c>
      <c r="J72" s="4">
        <v>62</v>
      </c>
      <c r="K72" s="4">
        <v>49.12</v>
      </c>
      <c r="L72" s="4">
        <v>64</v>
      </c>
      <c r="M72" s="4">
        <v>48.5</v>
      </c>
      <c r="N72" s="4">
        <v>63</v>
      </c>
      <c r="O72" s="4">
        <v>45.06</v>
      </c>
    </row>
    <row r="73" spans="1:18" x14ac:dyDescent="0.3">
      <c r="A73" s="2" t="s">
        <v>10</v>
      </c>
      <c r="B73">
        <v>60.86</v>
      </c>
      <c r="D73" s="2" t="s">
        <v>41</v>
      </c>
      <c r="E73" s="4">
        <f>(M73-49.98082806)/9.99708101*data!$G$1+data!$E$1</f>
        <v>58.392698122254075</v>
      </c>
      <c r="G73" s="2" t="s">
        <v>13</v>
      </c>
      <c r="H73" s="4">
        <f>(O73-49.98082806)/9.99708101*data!$G$1+data!$E$1</f>
        <v>57.262705700299904</v>
      </c>
      <c r="J73" s="4">
        <v>58</v>
      </c>
      <c r="K73" s="4">
        <v>46.64</v>
      </c>
      <c r="L73" s="4">
        <v>62</v>
      </c>
      <c r="M73" s="4">
        <v>43.82</v>
      </c>
      <c r="N73" s="4">
        <v>53</v>
      </c>
      <c r="O73" s="4">
        <v>42.53</v>
      </c>
    </row>
    <row r="74" spans="1:18" x14ac:dyDescent="0.3">
      <c r="A74" s="2" t="s">
        <v>31</v>
      </c>
      <c r="B74">
        <v>68.53</v>
      </c>
      <c r="D74" s="2" t="s">
        <v>24</v>
      </c>
      <c r="E74" s="4">
        <f>(M74-49.98082806)/9.99708101*data!$G$1+data!$E$1</f>
        <v>72.145319071618772</v>
      </c>
      <c r="G74" s="2" t="s">
        <v>45</v>
      </c>
      <c r="H74" s="4">
        <f>(O74-49.98082806)/9.99708101*data!$G$1+data!$E$1</f>
        <v>70.156882794226547</v>
      </c>
      <c r="J74" s="4">
        <v>69</v>
      </c>
      <c r="K74" s="4">
        <v>55.39</v>
      </c>
      <c r="L74" s="4">
        <v>73</v>
      </c>
      <c r="M74" s="4">
        <v>59.52</v>
      </c>
      <c r="N74" s="4">
        <v>69</v>
      </c>
      <c r="O74" s="4">
        <v>57.25</v>
      </c>
    </row>
    <row r="75" spans="1:18" x14ac:dyDescent="0.3">
      <c r="A75" s="2" t="s">
        <v>24</v>
      </c>
      <c r="B75">
        <v>66.78</v>
      </c>
      <c r="D75" s="2" t="s">
        <v>1</v>
      </c>
      <c r="E75" s="4">
        <f>(M75-49.98082806)/9.99708101*data!$G$1+data!$E$1</f>
        <v>63.298091581900081</v>
      </c>
      <c r="G75" s="2" t="s">
        <v>11</v>
      </c>
      <c r="H75" s="4">
        <f>(O75-49.98082806)/9.99708101*data!$G$1+data!$E$1</f>
        <v>63.149177851875116</v>
      </c>
      <c r="J75" s="4">
        <v>68</v>
      </c>
      <c r="K75" s="4">
        <v>53.39</v>
      </c>
      <c r="L75" s="4">
        <v>66</v>
      </c>
      <c r="M75" s="4">
        <v>49.42</v>
      </c>
      <c r="N75" s="4">
        <v>60</v>
      </c>
      <c r="O75" s="4">
        <v>49.25</v>
      </c>
    </row>
    <row r="76" spans="1:18" x14ac:dyDescent="0.3">
      <c r="A76" s="2" t="s">
        <v>18</v>
      </c>
      <c r="B76">
        <v>58.8</v>
      </c>
      <c r="D76" s="2" t="s">
        <v>35</v>
      </c>
      <c r="E76" s="4">
        <f>(M76-49.98082806)/9.99708101*data!$G$1+data!$E$1</f>
        <v>58.743083369371647</v>
      </c>
      <c r="G76" s="2" t="s">
        <v>19</v>
      </c>
      <c r="H76" s="4">
        <f>(O76-49.98082806)/9.99708101*data!$G$1+data!$E$1</f>
        <v>62.3870899393944</v>
      </c>
      <c r="J76" s="4">
        <v>58</v>
      </c>
      <c r="K76" s="4">
        <v>44.29</v>
      </c>
      <c r="L76" s="4">
        <v>58</v>
      </c>
      <c r="M76" s="4">
        <v>44.22</v>
      </c>
      <c r="N76" s="4">
        <v>65</v>
      </c>
      <c r="O76" s="4">
        <v>48.38</v>
      </c>
    </row>
    <row r="77" spans="1:18" x14ac:dyDescent="0.3">
      <c r="A77" s="2" t="s">
        <v>20</v>
      </c>
      <c r="B77">
        <v>57.71</v>
      </c>
      <c r="D77" s="2" t="s">
        <v>40</v>
      </c>
      <c r="E77" s="4">
        <f>(M77-49.98082806)/9.99708101*data!$G$1+data!$E$1</f>
        <v>56.886041559648518</v>
      </c>
      <c r="G77" s="2" t="s">
        <v>7</v>
      </c>
      <c r="H77" s="4">
        <f>(O77-49.98082806)/9.99708101*data!$G$1+data!$E$1</f>
        <v>54.065440320352067</v>
      </c>
      <c r="J77" s="4">
        <v>53</v>
      </c>
      <c r="K77" s="4">
        <v>43.04</v>
      </c>
      <c r="L77" s="4">
        <v>54</v>
      </c>
      <c r="M77" s="4">
        <v>42.1</v>
      </c>
      <c r="N77" s="4">
        <v>50</v>
      </c>
      <c r="O77" s="4">
        <v>38.880000000000003</v>
      </c>
    </row>
    <row r="78" spans="1:18" x14ac:dyDescent="0.3">
      <c r="A78" s="2" t="s">
        <v>37</v>
      </c>
      <c r="B78">
        <v>69.64</v>
      </c>
      <c r="D78" s="2" t="s">
        <v>26</v>
      </c>
      <c r="E78" s="4">
        <f>(M78-49.98082806)/9.99708101*data!$G$1+data!$E$1</f>
        <v>69.42983340645759</v>
      </c>
      <c r="G78" s="2" t="s">
        <v>14</v>
      </c>
      <c r="H78" s="4">
        <f>(O78-49.98082806)/9.99708101*data!$G$1+data!$E$1</f>
        <v>65.943500197637746</v>
      </c>
      <c r="J78" s="4">
        <v>65</v>
      </c>
      <c r="K78" s="4">
        <v>56.66</v>
      </c>
      <c r="L78" s="4">
        <v>70</v>
      </c>
      <c r="M78" s="4">
        <v>56.42</v>
      </c>
      <c r="N78" s="4">
        <v>68</v>
      </c>
      <c r="O78" s="4">
        <v>52.44</v>
      </c>
    </row>
    <row r="79" spans="1:18" x14ac:dyDescent="0.3">
      <c r="A79" s="2" t="s">
        <v>38</v>
      </c>
      <c r="B79">
        <v>68.87</v>
      </c>
      <c r="D79" s="2" t="s">
        <v>34</v>
      </c>
      <c r="E79" s="4">
        <f>(M79-49.98082806)/9.99708101*data!$G$1+data!$E$1</f>
        <v>72.600819892871613</v>
      </c>
      <c r="G79" s="2" t="s">
        <v>18</v>
      </c>
      <c r="H79" s="4">
        <f>(O79-49.98082806)/9.99708101*data!$G$1+data!$E$1</f>
        <v>68.904255535781232</v>
      </c>
      <c r="J79" s="4">
        <v>70</v>
      </c>
      <c r="K79" s="4">
        <v>55.78</v>
      </c>
      <c r="L79" s="4">
        <v>71</v>
      </c>
      <c r="M79" s="4">
        <v>60.04</v>
      </c>
      <c r="N79" s="4">
        <v>67</v>
      </c>
      <c r="O79" s="4">
        <v>55.82</v>
      </c>
    </row>
    <row r="80" spans="1:18" x14ac:dyDescent="0.3">
      <c r="A80" s="2" t="s">
        <v>38</v>
      </c>
      <c r="B80">
        <v>67.87</v>
      </c>
      <c r="D80" s="2" t="s">
        <v>34</v>
      </c>
      <c r="E80" s="4">
        <f>(M80-49.98082806)/9.99708101*data!$G$1+data!$E$1</f>
        <v>67.87937868796233</v>
      </c>
      <c r="G80" s="2" t="s">
        <v>11</v>
      </c>
      <c r="H80" s="4">
        <f>(O80-49.98082806)/9.99708101*data!$G$1+data!$E$1</f>
        <v>64.147775806160197</v>
      </c>
      <c r="J80" s="4">
        <v>69</v>
      </c>
      <c r="K80" s="4">
        <v>54.64</v>
      </c>
      <c r="L80" s="4">
        <v>68</v>
      </c>
      <c r="M80" s="4">
        <v>54.65</v>
      </c>
      <c r="N80" s="4">
        <v>61</v>
      </c>
      <c r="O80" s="4">
        <v>50.39</v>
      </c>
    </row>
    <row r="81" spans="1:15" x14ac:dyDescent="0.3">
      <c r="A81" s="2" t="s">
        <v>39</v>
      </c>
      <c r="B81">
        <v>68.12</v>
      </c>
      <c r="D81" s="2" t="s">
        <v>20</v>
      </c>
      <c r="E81" s="4">
        <f>(M81-49.98082806)/9.99708101*data!$G$1+data!$E$1</f>
        <v>71.865010873924717</v>
      </c>
      <c r="G81" s="2" t="s">
        <v>7</v>
      </c>
      <c r="H81" s="4">
        <f>(O81-49.98082806)/9.99708101*data!$G$1+data!$E$1</f>
        <v>69.981690170667761</v>
      </c>
      <c r="J81" s="4">
        <v>75</v>
      </c>
      <c r="K81" s="4">
        <v>54.93</v>
      </c>
      <c r="L81" s="4">
        <v>72</v>
      </c>
      <c r="M81" s="4">
        <v>59.2</v>
      </c>
      <c r="N81" s="4">
        <v>68</v>
      </c>
      <c r="O81" s="4">
        <v>57.05</v>
      </c>
    </row>
    <row r="82" spans="1:15" x14ac:dyDescent="0.3">
      <c r="A82" s="2" t="s">
        <v>18</v>
      </c>
      <c r="B82">
        <v>65.540000000000006</v>
      </c>
      <c r="D82" s="2" t="s">
        <v>35</v>
      </c>
      <c r="E82" s="4">
        <f>(M82-49.98082806)/9.99708101*data!$G$1+data!$E$1</f>
        <v>61.730117601048953</v>
      </c>
      <c r="G82" s="2" t="s">
        <v>34</v>
      </c>
      <c r="H82" s="4">
        <f>(O82-49.98082806)/9.99708101*data!$G$1+data!$E$1</f>
        <v>63.157937483053054</v>
      </c>
      <c r="J82" s="4">
        <v>64</v>
      </c>
      <c r="K82" s="4">
        <v>51.98</v>
      </c>
      <c r="L82" s="4">
        <v>60</v>
      </c>
      <c r="M82" s="4">
        <v>47.63</v>
      </c>
      <c r="N82" s="4">
        <v>65</v>
      </c>
      <c r="O82" s="4">
        <v>49.26</v>
      </c>
    </row>
    <row r="83" spans="1:15" x14ac:dyDescent="0.3">
      <c r="A83" s="2" t="s">
        <v>9</v>
      </c>
      <c r="B83">
        <v>57.94</v>
      </c>
      <c r="D83" s="2" t="s">
        <v>37</v>
      </c>
      <c r="E83" s="4">
        <f>(M83-49.98082806)/9.99708101*data!$G$1+data!$E$1</f>
        <v>59.189824559446549</v>
      </c>
      <c r="G83" s="2" t="s">
        <v>32</v>
      </c>
      <c r="H83" s="4">
        <f>(O83-49.98082806)/9.99708101*data!$G$1+data!$E$1</f>
        <v>61.747636863404821</v>
      </c>
      <c r="J83" s="4">
        <v>62</v>
      </c>
      <c r="K83" s="4">
        <v>43.3</v>
      </c>
      <c r="L83" s="4">
        <v>55</v>
      </c>
      <c r="M83" s="4">
        <v>44.73</v>
      </c>
      <c r="N83" s="4">
        <v>56</v>
      </c>
      <c r="O83" s="4">
        <v>47.65</v>
      </c>
    </row>
    <row r="84" spans="1:15" x14ac:dyDescent="0.3">
      <c r="A84" s="2" t="s">
        <v>40</v>
      </c>
      <c r="B84">
        <v>54.66</v>
      </c>
      <c r="D84" s="2" t="s">
        <v>20</v>
      </c>
      <c r="E84" s="4">
        <f>(M84-49.98082806)/9.99708101*data!$G$1+data!$E$1</f>
        <v>58.454015540499654</v>
      </c>
      <c r="G84" s="2" t="s">
        <v>7</v>
      </c>
      <c r="H84" s="4">
        <f>(O84-49.98082806)/9.99708101*data!$G$1+data!$E$1</f>
        <v>58.489054065211405</v>
      </c>
      <c r="J84" s="4">
        <v>52</v>
      </c>
      <c r="K84" s="4">
        <v>39.56</v>
      </c>
      <c r="L84" s="4">
        <v>54</v>
      </c>
      <c r="M84" s="4">
        <v>43.89</v>
      </c>
      <c r="N84" s="4">
        <v>55</v>
      </c>
      <c r="O84" s="4">
        <v>43.93</v>
      </c>
    </row>
    <row r="85" spans="1:15" x14ac:dyDescent="0.3">
      <c r="A85" s="2" t="s">
        <v>5</v>
      </c>
      <c r="B85">
        <v>65.430000000000007</v>
      </c>
      <c r="D85" s="2" t="s">
        <v>3</v>
      </c>
      <c r="E85" s="4">
        <f>(M85-49.98082806)/9.99708101*data!$G$1+data!$E$1</f>
        <v>61.528646083956346</v>
      </c>
      <c r="G85" s="2" t="s">
        <v>6</v>
      </c>
      <c r="H85" s="4">
        <f>(O85-49.98082806)/9.99708101*data!$G$1+data!$E$1</f>
        <v>64.2178528555837</v>
      </c>
      <c r="J85" s="4">
        <v>65</v>
      </c>
      <c r="K85" s="4">
        <v>51.85</v>
      </c>
      <c r="L85" s="4">
        <v>54</v>
      </c>
      <c r="M85" s="4">
        <v>47.4</v>
      </c>
      <c r="N85" s="4">
        <v>60</v>
      </c>
      <c r="O85" s="4">
        <v>50.47</v>
      </c>
    </row>
    <row r="86" spans="1:15" x14ac:dyDescent="0.3">
      <c r="A86" s="2" t="s">
        <v>33</v>
      </c>
      <c r="B86">
        <v>53.59</v>
      </c>
      <c r="D86" s="2" t="s">
        <v>12</v>
      </c>
      <c r="E86" s="4">
        <f>(M86-49.98082806)/9.99708101*data!$G$1+data!$E$1</f>
        <v>54.993961225213624</v>
      </c>
      <c r="G86" s="2" t="s">
        <v>4</v>
      </c>
      <c r="H86" s="4">
        <f>(O86-49.98082806)/9.99708101*data!$G$1+data!$E$1</f>
        <v>51.060886826318885</v>
      </c>
      <c r="J86" s="4">
        <v>59</v>
      </c>
      <c r="K86" s="4">
        <v>38.340000000000003</v>
      </c>
      <c r="L86" s="4">
        <v>50</v>
      </c>
      <c r="M86" s="4">
        <v>39.94</v>
      </c>
      <c r="N86" s="4">
        <v>54</v>
      </c>
      <c r="O86" s="4">
        <v>35.450000000000003</v>
      </c>
    </row>
    <row r="87" spans="1:15" x14ac:dyDescent="0.3">
      <c r="A87" s="2" t="s">
        <v>2</v>
      </c>
      <c r="B87">
        <v>74.319999999999993</v>
      </c>
      <c r="D87" s="2" t="s">
        <v>21</v>
      </c>
      <c r="E87" s="4">
        <f>(M87-49.98082806)/9.99708101*data!$G$1+data!$E$1</f>
        <v>70.367113942497099</v>
      </c>
      <c r="G87" s="2" t="s">
        <v>41</v>
      </c>
      <c r="H87" s="4">
        <f>(O87-49.98082806)/9.99708101*data!$G$1+data!$E$1</f>
        <v>70.857653288461691</v>
      </c>
      <c r="J87" s="4">
        <v>74</v>
      </c>
      <c r="K87" s="4">
        <v>62</v>
      </c>
      <c r="L87" s="4">
        <v>73</v>
      </c>
      <c r="M87" s="4">
        <v>57.49</v>
      </c>
      <c r="N87" s="4">
        <v>74</v>
      </c>
      <c r="O87" s="4">
        <v>58.05</v>
      </c>
    </row>
    <row r="88" spans="1:15" x14ac:dyDescent="0.3">
      <c r="A88" s="2" t="s">
        <v>16</v>
      </c>
      <c r="B88">
        <v>65.569999999999993</v>
      </c>
      <c r="D88" s="2" t="s">
        <v>25</v>
      </c>
      <c r="E88" s="4">
        <f>(M88-49.98082806)/9.99708101*data!$G$1+data!$E$1</f>
        <v>61.616242395735739</v>
      </c>
      <c r="G88" s="2" t="s">
        <v>30</v>
      </c>
      <c r="H88" s="4">
        <f>(O88-49.98082806)/9.99708101*data!$G$1+data!$E$1</f>
        <v>63.823669452576439</v>
      </c>
      <c r="J88" s="4">
        <v>68</v>
      </c>
      <c r="K88" s="4">
        <v>52.01</v>
      </c>
      <c r="L88" s="4">
        <v>65</v>
      </c>
      <c r="M88" s="4">
        <v>47.5</v>
      </c>
      <c r="N88" s="4">
        <v>65</v>
      </c>
      <c r="O88" s="4">
        <v>50.02</v>
      </c>
    </row>
    <row r="89" spans="1:15" x14ac:dyDescent="0.3">
      <c r="A89" s="2" t="s">
        <v>12</v>
      </c>
      <c r="B89">
        <v>60.21</v>
      </c>
      <c r="D89" s="2" t="s">
        <v>28</v>
      </c>
      <c r="E89" s="4">
        <f>(M89-49.98082806)/9.99708101*data!$G$1+data!$E$1</f>
        <v>59.829277635436121</v>
      </c>
      <c r="G89" s="2" t="s">
        <v>16</v>
      </c>
      <c r="H89" s="4">
        <f>(O89-49.98082806)/9.99708101*data!$G$1+data!$E$1</f>
        <v>56.26410774601483</v>
      </c>
      <c r="J89" s="4">
        <v>55</v>
      </c>
      <c r="K89" s="4">
        <v>45.9</v>
      </c>
      <c r="L89" s="4">
        <v>60</v>
      </c>
      <c r="M89" s="4">
        <v>45.46</v>
      </c>
      <c r="N89" s="4">
        <v>57</v>
      </c>
      <c r="O89" s="4">
        <v>41.39</v>
      </c>
    </row>
    <row r="90" spans="1:15" x14ac:dyDescent="0.3">
      <c r="A90" s="2" t="s">
        <v>26</v>
      </c>
      <c r="B90">
        <v>69.430000000000007</v>
      </c>
      <c r="D90" s="2" t="s">
        <v>36</v>
      </c>
      <c r="E90" s="4">
        <f>(M90-49.98082806)/9.99708101*data!$G$1+data!$E$1</f>
        <v>73.468023379487605</v>
      </c>
      <c r="G90" s="2" t="s">
        <v>14</v>
      </c>
      <c r="H90" s="4">
        <f>(O90-49.98082806)/9.99708101*data!$G$1+data!$E$1</f>
        <v>71.111682592621932</v>
      </c>
      <c r="J90" s="4">
        <v>70</v>
      </c>
      <c r="K90" s="4">
        <v>56.42</v>
      </c>
      <c r="L90" s="4">
        <v>72</v>
      </c>
      <c r="M90" s="4">
        <v>61.03</v>
      </c>
      <c r="N90" s="4">
        <v>72</v>
      </c>
      <c r="O90" s="4">
        <v>58.34</v>
      </c>
    </row>
    <row r="91" spans="1:15" x14ac:dyDescent="0.3">
      <c r="A91" s="2" t="s">
        <v>10</v>
      </c>
      <c r="B91">
        <v>52.53</v>
      </c>
      <c r="D91" s="2" t="s">
        <v>2</v>
      </c>
      <c r="E91" s="4">
        <f>(M91-49.98082806)/9.99708101*data!$G$1+data!$E$1</f>
        <v>56.570694837242705</v>
      </c>
      <c r="G91" s="2" t="s">
        <v>39</v>
      </c>
      <c r="H91" s="4">
        <f>(O91-49.98082806)/9.99708101*data!$G$1+data!$E$1</f>
        <v>55.125355692882721</v>
      </c>
      <c r="J91" s="4">
        <v>50</v>
      </c>
      <c r="K91" s="4">
        <v>37.130000000000003</v>
      </c>
      <c r="L91" s="4">
        <v>61</v>
      </c>
      <c r="M91" s="4">
        <v>41.74</v>
      </c>
      <c r="N91" s="4">
        <v>55</v>
      </c>
      <c r="O91" s="4">
        <v>40.090000000000003</v>
      </c>
    </row>
    <row r="92" spans="1:15" x14ac:dyDescent="0.3">
      <c r="A92" s="2" t="s">
        <v>10</v>
      </c>
      <c r="B92">
        <v>62.95</v>
      </c>
      <c r="D92" s="2" t="s">
        <v>44</v>
      </c>
      <c r="E92" s="4">
        <f>(M92-49.98082806)/9.99708101*data!$G$1+data!$E$1</f>
        <v>58.874477837040736</v>
      </c>
      <c r="G92" s="2" t="s">
        <v>26</v>
      </c>
      <c r="H92" s="4">
        <f>(O92-49.98082806)/9.99708101*data!$G$1+data!$E$1</f>
        <v>58.979593411176012</v>
      </c>
      <c r="J92" s="4">
        <v>60</v>
      </c>
      <c r="K92" s="4">
        <v>49.02</v>
      </c>
      <c r="L92" s="4">
        <v>65</v>
      </c>
      <c r="M92" s="4">
        <v>44.37</v>
      </c>
      <c r="N92" s="4">
        <v>62</v>
      </c>
      <c r="O92" s="4">
        <v>44.49</v>
      </c>
    </row>
    <row r="93" spans="1:15" x14ac:dyDescent="0.3">
      <c r="A93" s="2" t="s">
        <v>25</v>
      </c>
      <c r="B93">
        <v>58.7</v>
      </c>
      <c r="D93" s="2" t="s">
        <v>30</v>
      </c>
      <c r="E93" s="4">
        <f>(M93-49.98082806)/9.99708101*data!$G$1+data!$E$1</f>
        <v>56.737127829623546</v>
      </c>
      <c r="G93" s="2" t="s">
        <v>5</v>
      </c>
      <c r="H93" s="4">
        <f>(O93-49.98082806)/9.99708101*data!$G$1+data!$E$1</f>
        <v>60.827875589721202</v>
      </c>
      <c r="J93" s="4">
        <v>63</v>
      </c>
      <c r="K93" s="4">
        <v>44.17</v>
      </c>
      <c r="L93" s="4">
        <v>59</v>
      </c>
      <c r="M93" s="4">
        <v>41.93</v>
      </c>
      <c r="N93" s="4">
        <v>62</v>
      </c>
      <c r="O93" s="4">
        <v>46.6</v>
      </c>
    </row>
    <row r="94" spans="1:15" x14ac:dyDescent="0.3">
      <c r="A94" s="3" t="s">
        <v>25</v>
      </c>
      <c r="B94">
        <v>70.34</v>
      </c>
      <c r="D94" s="3" t="s">
        <v>30</v>
      </c>
      <c r="E94" s="4">
        <f>(M94-49.98082806)/9.99708101*data!$G$1+data!$E$1</f>
        <v>74.449102071416803</v>
      </c>
      <c r="G94" s="3" t="s">
        <v>16</v>
      </c>
      <c r="H94" s="4">
        <f>(O94-49.98082806)/9.99708101*data!$G$1+data!$E$1</f>
        <v>73.178955550615612</v>
      </c>
      <c r="J94" s="5">
        <v>71</v>
      </c>
      <c r="K94" s="5">
        <v>57.46</v>
      </c>
      <c r="L94" s="5">
        <v>74</v>
      </c>
      <c r="M94" s="5">
        <v>62.15</v>
      </c>
      <c r="N94" s="5">
        <v>77</v>
      </c>
      <c r="O94" s="5">
        <v>60.7</v>
      </c>
    </row>
    <row r="95" spans="1:15" x14ac:dyDescent="0.3">
      <c r="A95" s="2" t="s">
        <v>41</v>
      </c>
      <c r="B95">
        <v>58.39</v>
      </c>
      <c r="D95" s="2" t="s">
        <v>13</v>
      </c>
      <c r="E95" s="4">
        <f>(M95-49.98082806)/9.99708101*data!$G$1+data!$E$1</f>
        <v>62.509724775885545</v>
      </c>
      <c r="G95" s="2" t="s">
        <v>27</v>
      </c>
      <c r="H95" s="4">
        <f>(O95-49.98082806)/9.99708101*data!$G$1+data!$E$1</f>
        <v>60.486249973781568</v>
      </c>
      <c r="J95" s="4">
        <v>62</v>
      </c>
      <c r="K95" s="4">
        <v>43.82</v>
      </c>
      <c r="L95" s="4">
        <v>57</v>
      </c>
      <c r="M95" s="4">
        <v>48.52</v>
      </c>
      <c r="N95" s="4">
        <v>68</v>
      </c>
      <c r="O95" s="4">
        <v>46.21</v>
      </c>
    </row>
    <row r="96" spans="1:15" x14ac:dyDescent="0.3">
      <c r="A96" s="2" t="s">
        <v>17</v>
      </c>
      <c r="B96">
        <v>58.38</v>
      </c>
      <c r="D96" s="2" t="s">
        <v>29</v>
      </c>
      <c r="E96" s="4">
        <f>(M96-49.98082806)/9.99708101*data!$G$1+data!$E$1</f>
        <v>56.500617787819181</v>
      </c>
      <c r="G96" s="2" t="s">
        <v>43</v>
      </c>
      <c r="H96" s="4">
        <f>(O96-49.98082806)/9.99708101*data!$G$1+data!$E$1</f>
        <v>60.626404072628596</v>
      </c>
      <c r="J96" s="4">
        <v>52</v>
      </c>
      <c r="K96" s="4">
        <v>43.81</v>
      </c>
      <c r="L96" s="4">
        <v>62</v>
      </c>
      <c r="M96" s="4">
        <v>41.66</v>
      </c>
      <c r="N96" s="4">
        <v>55</v>
      </c>
      <c r="O96" s="4">
        <v>46.37</v>
      </c>
    </row>
    <row r="97" spans="1:15" x14ac:dyDescent="0.3">
      <c r="A97" s="2" t="s">
        <v>4</v>
      </c>
      <c r="B97">
        <v>61.17</v>
      </c>
      <c r="D97" s="2" t="s">
        <v>28</v>
      </c>
      <c r="E97" s="4">
        <f>(M97-49.98082806)/9.99708101*data!$G$1+data!$E$1</f>
        <v>57.043714920851428</v>
      </c>
      <c r="G97" s="2" t="s">
        <v>8</v>
      </c>
      <c r="H97" s="4">
        <f>(O97-49.98082806)/9.99708101*data!$G$1+data!$E$1</f>
        <v>60.354855506112479</v>
      </c>
      <c r="J97" s="4">
        <v>62</v>
      </c>
      <c r="K97" s="4">
        <v>46.99</v>
      </c>
      <c r="L97" s="4">
        <v>58</v>
      </c>
      <c r="M97" s="4">
        <v>42.28</v>
      </c>
      <c r="N97" s="4">
        <v>65</v>
      </c>
      <c r="O97" s="4">
        <v>46.06</v>
      </c>
    </row>
    <row r="98" spans="1:15" x14ac:dyDescent="0.3">
      <c r="A98" s="2" t="s">
        <v>38</v>
      </c>
      <c r="B98">
        <v>56.89</v>
      </c>
      <c r="D98" s="2" t="s">
        <v>34</v>
      </c>
      <c r="E98" s="4">
        <f>(M98-49.98082806)/9.99708101*data!$G$1+data!$E$1</f>
        <v>58.436496278143771</v>
      </c>
      <c r="G98" s="2" t="s">
        <v>18</v>
      </c>
      <c r="H98" s="4">
        <f>(O98-49.98082806)/9.99708101*data!$G$1+data!$E$1</f>
        <v>61.046866369169685</v>
      </c>
      <c r="J98" s="4">
        <v>58</v>
      </c>
      <c r="K98" s="4">
        <v>42.1</v>
      </c>
      <c r="L98" s="4">
        <v>62</v>
      </c>
      <c r="M98" s="4">
        <v>43.87</v>
      </c>
      <c r="N98" s="4">
        <v>60</v>
      </c>
      <c r="O98" s="4">
        <v>46.85</v>
      </c>
    </row>
    <row r="99" spans="1:15" x14ac:dyDescent="0.3">
      <c r="A99" s="2" t="s">
        <v>39</v>
      </c>
      <c r="B99">
        <v>55.13</v>
      </c>
      <c r="D99" s="2" t="s">
        <v>42</v>
      </c>
      <c r="E99" s="4">
        <f>(M99-49.98082806)/9.99708101*data!$G$1+data!$E$1</f>
        <v>56.815964510225001</v>
      </c>
      <c r="G99" s="2" t="s">
        <v>2</v>
      </c>
      <c r="H99" s="4">
        <f>(O99-49.98082806)/9.99708101*data!$G$1+data!$E$1</f>
        <v>59.303699764759763</v>
      </c>
      <c r="J99" s="4">
        <v>55</v>
      </c>
      <c r="K99" s="4">
        <v>40.090000000000003</v>
      </c>
      <c r="L99" s="4">
        <v>63</v>
      </c>
      <c r="M99" s="4">
        <v>42.02</v>
      </c>
      <c r="N99" s="4">
        <v>63</v>
      </c>
      <c r="O99" s="4">
        <v>44.86</v>
      </c>
    </row>
    <row r="100" spans="1:15" x14ac:dyDescent="0.3">
      <c r="A100" s="2" t="s">
        <v>42</v>
      </c>
      <c r="B100">
        <v>67.77</v>
      </c>
      <c r="D100" s="2" t="s">
        <v>2</v>
      </c>
      <c r="E100" s="4">
        <f>(M100-49.98082806)/9.99708101*data!$G$1+data!$E$1</f>
        <v>66.12745245237447</v>
      </c>
      <c r="G100" s="2" t="s">
        <v>39</v>
      </c>
      <c r="H100" s="4">
        <f>(O100-49.98082806)/9.99708101*data!$G$1+data!$E$1</f>
        <v>63.578399779594143</v>
      </c>
      <c r="J100" s="4">
        <v>69</v>
      </c>
      <c r="K100" s="4">
        <v>54.53</v>
      </c>
      <c r="L100" s="4">
        <v>68</v>
      </c>
      <c r="M100" s="4">
        <v>52.65</v>
      </c>
      <c r="N100" s="4">
        <v>68</v>
      </c>
      <c r="O100" s="4">
        <v>49.74</v>
      </c>
    </row>
    <row r="101" spans="1:15" x14ac:dyDescent="0.3">
      <c r="A101" s="2" t="s">
        <v>43</v>
      </c>
      <c r="B101">
        <v>62.3</v>
      </c>
      <c r="D101" s="2" t="s">
        <v>33</v>
      </c>
      <c r="E101" s="4">
        <f>(M101-49.98082806)/9.99708101*data!$G$1+data!$E$1</f>
        <v>60.135864726663996</v>
      </c>
      <c r="G101" s="2" t="s">
        <v>12</v>
      </c>
      <c r="H101" s="4">
        <f>(O101-49.98082806)/9.99708101*data!$G$1+data!$E$1</f>
        <v>64.384285847964549</v>
      </c>
      <c r="J101" s="4">
        <v>56</v>
      </c>
      <c r="K101" s="4">
        <v>48.28</v>
      </c>
      <c r="L101" s="4">
        <v>65</v>
      </c>
      <c r="M101" s="4">
        <v>45.81</v>
      </c>
      <c r="N101" s="4">
        <v>59</v>
      </c>
      <c r="O101" s="4">
        <v>50.66</v>
      </c>
    </row>
    <row r="102" spans="1:15" x14ac:dyDescent="0.3">
      <c r="A102" s="2" t="s">
        <v>35</v>
      </c>
      <c r="B102">
        <v>61.73</v>
      </c>
      <c r="D102" s="2" t="s">
        <v>19</v>
      </c>
      <c r="E102" s="4">
        <f>(M102-49.98082806)/9.99708101*data!$G$1+data!$E$1</f>
        <v>66.022336878239201</v>
      </c>
      <c r="G102" s="2" t="s">
        <v>44</v>
      </c>
      <c r="H102" s="4">
        <f>(O102-49.98082806)/9.99708101*data!$G$1+data!$E$1</f>
        <v>61.773915756938642</v>
      </c>
      <c r="J102" s="4">
        <v>60</v>
      </c>
      <c r="K102" s="4">
        <v>47.63</v>
      </c>
      <c r="L102" s="4">
        <v>68</v>
      </c>
      <c r="M102" s="4">
        <v>52.53</v>
      </c>
      <c r="N102" s="4">
        <v>67</v>
      </c>
      <c r="O102" s="4">
        <v>47.68</v>
      </c>
    </row>
    <row r="103" spans="1:15" x14ac:dyDescent="0.3">
      <c r="A103" s="2" t="s">
        <v>1</v>
      </c>
      <c r="B103">
        <v>59.32</v>
      </c>
      <c r="D103" s="2" t="s">
        <v>11</v>
      </c>
      <c r="E103" s="4">
        <f>(M103-49.98082806)/9.99708101*data!$G$1+data!$E$1</f>
        <v>58.18246697398353</v>
      </c>
      <c r="G103" s="2" t="s">
        <v>24</v>
      </c>
      <c r="H103" s="4">
        <f>(O103-49.98082806)/9.99708101*data!$G$1+data!$E$1</f>
        <v>54.976441962857749</v>
      </c>
      <c r="J103" s="4">
        <v>63</v>
      </c>
      <c r="K103" s="4">
        <v>44.88</v>
      </c>
      <c r="L103" s="4">
        <v>55</v>
      </c>
      <c r="M103" s="4">
        <v>43.58</v>
      </c>
      <c r="N103" s="4">
        <v>57</v>
      </c>
      <c r="O103" s="4">
        <v>39.92</v>
      </c>
    </row>
    <row r="104" spans="1:15" x14ac:dyDescent="0.3">
      <c r="A104" s="2" t="s">
        <v>36</v>
      </c>
      <c r="B104">
        <v>66.16</v>
      </c>
      <c r="D104" s="2" t="s">
        <v>22</v>
      </c>
      <c r="E104" s="4">
        <f>(M104-49.98082806)/9.99708101*data!$G$1+data!$E$1</f>
        <v>70.524787303700009</v>
      </c>
      <c r="G104" s="2" t="s">
        <v>45</v>
      </c>
      <c r="H104" s="4">
        <f>(O104-49.98082806)/9.99708101*data!$G$1+data!$E$1</f>
        <v>69.061928896984142</v>
      </c>
      <c r="J104" s="4">
        <v>65</v>
      </c>
      <c r="K104" s="4">
        <v>52.69</v>
      </c>
      <c r="L104" s="4">
        <v>54</v>
      </c>
      <c r="M104" s="4">
        <v>57.67</v>
      </c>
      <c r="N104" s="4">
        <v>74</v>
      </c>
      <c r="O104" s="4">
        <v>56</v>
      </c>
    </row>
    <row r="105" spans="1:15" x14ac:dyDescent="0.3">
      <c r="A105" s="2" t="s">
        <v>7</v>
      </c>
      <c r="B105">
        <v>64.680000000000007</v>
      </c>
      <c r="D105" s="2" t="s">
        <v>42</v>
      </c>
      <c r="E105" s="4">
        <f>(M105-49.98082806)/9.99708101*data!$G$1+data!$E$1</f>
        <v>60.468730711425685</v>
      </c>
      <c r="G105" s="2" t="s">
        <v>39</v>
      </c>
      <c r="H105" s="4">
        <f>(O105-49.98082806)/9.99708101*data!$G$1+data!$E$1</f>
        <v>60.31981698140072</v>
      </c>
      <c r="J105" s="4">
        <v>62</v>
      </c>
      <c r="K105" s="4">
        <v>51</v>
      </c>
      <c r="L105" s="4">
        <v>65</v>
      </c>
      <c r="M105" s="4">
        <v>46.19</v>
      </c>
      <c r="N105" s="4">
        <v>63</v>
      </c>
      <c r="O105" s="4">
        <v>46.02</v>
      </c>
    </row>
    <row r="106" spans="1:15" x14ac:dyDescent="0.3">
      <c r="A106" s="2" t="s">
        <v>10</v>
      </c>
      <c r="B106">
        <v>81.680000000000007</v>
      </c>
      <c r="D106" s="2" t="s">
        <v>9</v>
      </c>
      <c r="E106" s="4">
        <f>(M106-49.98082806)/9.99708101*data!$G$1+data!$E$1</f>
        <v>77.313501466602958</v>
      </c>
      <c r="G106" s="2" t="s">
        <v>37</v>
      </c>
      <c r="H106" s="4">
        <f>(O106-49.98082806)/9.99708101*data!$G$1+data!$E$1</f>
        <v>80.090304550009719</v>
      </c>
      <c r="J106" s="4">
        <v>78</v>
      </c>
      <c r="K106" s="4">
        <v>70.41</v>
      </c>
      <c r="L106" s="4">
        <v>82</v>
      </c>
      <c r="M106" s="4">
        <v>65.42</v>
      </c>
      <c r="N106" s="4">
        <v>75</v>
      </c>
      <c r="O106" s="4">
        <v>68.59</v>
      </c>
    </row>
    <row r="107" spans="1:15" x14ac:dyDescent="0.3">
      <c r="A107" s="2" t="s">
        <v>39</v>
      </c>
      <c r="B107">
        <v>66.83</v>
      </c>
      <c r="D107" s="2" t="s">
        <v>2</v>
      </c>
      <c r="E107" s="4">
        <f>(M107-49.98082806)/9.99708101*data!$G$1+data!$E$1</f>
        <v>63.394447524857412</v>
      </c>
      <c r="G107" s="2" t="s">
        <v>42</v>
      </c>
      <c r="H107" s="4">
        <f>(O107-49.98082806)/9.99708101*data!$G$1+data!$E$1</f>
        <v>67.774263113827061</v>
      </c>
      <c r="J107" s="4">
        <v>73</v>
      </c>
      <c r="K107" s="4">
        <v>53.45</v>
      </c>
      <c r="L107" s="4">
        <v>66</v>
      </c>
      <c r="M107" s="4">
        <v>49.53</v>
      </c>
      <c r="N107" s="4">
        <v>69</v>
      </c>
      <c r="O107" s="4">
        <v>54.53</v>
      </c>
    </row>
    <row r="108" spans="1:15" x14ac:dyDescent="0.3">
      <c r="A108" s="2" t="s">
        <v>5</v>
      </c>
      <c r="B108">
        <v>60.83</v>
      </c>
      <c r="D108" s="2" t="s">
        <v>6</v>
      </c>
      <c r="E108" s="4">
        <f>(M108-49.98082806)/9.99708101*data!$G$1+data!$E$1</f>
        <v>63.806150190220563</v>
      </c>
      <c r="G108" s="2" t="s">
        <v>3</v>
      </c>
      <c r="H108" s="4">
        <f>(O108-49.98082806)/9.99708101*data!$G$1+data!$E$1</f>
        <v>59.426334601250915</v>
      </c>
      <c r="J108" s="4">
        <v>62</v>
      </c>
      <c r="K108" s="4">
        <v>46.6</v>
      </c>
      <c r="L108" s="4">
        <v>85</v>
      </c>
      <c r="M108" s="4">
        <v>50</v>
      </c>
      <c r="N108" s="4">
        <v>45</v>
      </c>
      <c r="O108" s="4">
        <v>45</v>
      </c>
    </row>
    <row r="109" spans="1:15" x14ac:dyDescent="0.3">
      <c r="A109" s="2" t="s">
        <v>43</v>
      </c>
      <c r="B109">
        <v>65.650000000000006</v>
      </c>
      <c r="D109" s="2" t="s">
        <v>33</v>
      </c>
      <c r="E109" s="4">
        <f>(M109-49.98082806)/9.99708101*data!$G$1+data!$E$1</f>
        <v>61.222058992728464</v>
      </c>
      <c r="G109" s="2" t="s">
        <v>12</v>
      </c>
      <c r="H109" s="4">
        <f>(O109-49.98082806)/9.99708101*data!$G$1+data!$E$1</f>
        <v>64.384285847964549</v>
      </c>
      <c r="J109" s="4">
        <v>58</v>
      </c>
      <c r="K109" s="4">
        <v>52.1</v>
      </c>
      <c r="L109" s="4">
        <v>66</v>
      </c>
      <c r="M109" s="4">
        <v>47.05</v>
      </c>
      <c r="N109" s="4">
        <v>59</v>
      </c>
      <c r="O109" s="4">
        <v>50.66</v>
      </c>
    </row>
    <row r="110" spans="1:15" x14ac:dyDescent="0.3">
      <c r="A110" s="2" t="s">
        <v>27</v>
      </c>
      <c r="B110">
        <v>56.87</v>
      </c>
      <c r="D110" s="2" t="s">
        <v>15</v>
      </c>
      <c r="E110" s="4">
        <f>(M110-49.98082806)/9.99708101*data!$G$1+data!$E$1</f>
        <v>60.661442597340354</v>
      </c>
      <c r="G110" s="2" t="s">
        <v>17</v>
      </c>
      <c r="H110" s="4">
        <f>(O110-49.98082806)/9.99708101*data!$G$1+data!$E$1</f>
        <v>61.292136042151988</v>
      </c>
      <c r="J110" s="4">
        <v>65</v>
      </c>
      <c r="K110" s="4">
        <v>42.08</v>
      </c>
      <c r="L110" s="4">
        <v>62</v>
      </c>
      <c r="M110" s="4">
        <v>46.41</v>
      </c>
      <c r="N110" s="4">
        <v>54</v>
      </c>
      <c r="O110" s="4">
        <v>47.13</v>
      </c>
    </row>
    <row r="111" spans="1:15" x14ac:dyDescent="0.3">
      <c r="A111" s="2" t="s">
        <v>10</v>
      </c>
      <c r="B111">
        <v>78.569999999999993</v>
      </c>
      <c r="D111" s="2" t="s">
        <v>44</v>
      </c>
      <c r="E111" s="4">
        <f>(M111-49.98082806)/9.99708101*data!$G$1+data!$E$1</f>
        <v>79.1705432763261</v>
      </c>
      <c r="G111" s="2" t="s">
        <v>29</v>
      </c>
      <c r="H111" s="4">
        <f>(O111-49.98082806)/9.99708101*data!$G$1+data!$E$1</f>
        <v>74.729410269110872</v>
      </c>
      <c r="J111" s="4">
        <v>75</v>
      </c>
      <c r="K111" s="4">
        <v>66.849999999999994</v>
      </c>
      <c r="L111" s="4">
        <v>79</v>
      </c>
      <c r="M111" s="4">
        <v>67.540000000000006</v>
      </c>
      <c r="N111" s="4">
        <v>78</v>
      </c>
      <c r="O111" s="4">
        <v>62.47</v>
      </c>
    </row>
    <row r="112" spans="1:15" x14ac:dyDescent="0.3">
      <c r="A112" s="2" t="s">
        <v>44</v>
      </c>
      <c r="B112">
        <v>73.37</v>
      </c>
      <c r="D112" s="2" t="s">
        <v>43</v>
      </c>
      <c r="E112" s="4">
        <f>(M112-49.98082806)/9.99708101*data!$G$1+data!$E$1</f>
        <v>69.000611478738563</v>
      </c>
      <c r="G112" s="2" t="s">
        <v>9</v>
      </c>
      <c r="H112" s="4">
        <f>(O112-49.98082806)/9.99708101*data!$G$1+data!$E$1</f>
        <v>73.441744485953791</v>
      </c>
      <c r="J112" s="4">
        <v>75</v>
      </c>
      <c r="K112" s="4">
        <v>60.92</v>
      </c>
      <c r="L112" s="4">
        <v>60</v>
      </c>
      <c r="M112" s="4">
        <v>55.93</v>
      </c>
      <c r="N112" s="4">
        <v>78</v>
      </c>
      <c r="O112" s="4">
        <v>61</v>
      </c>
    </row>
    <row r="113" spans="1:15" x14ac:dyDescent="0.3">
      <c r="A113" s="2" t="s">
        <v>45</v>
      </c>
      <c r="B113">
        <v>70.16</v>
      </c>
      <c r="D113" s="2" t="s">
        <v>31</v>
      </c>
      <c r="E113" s="4">
        <f>(M113-49.98082806)/9.99708101*data!$G$1+data!$E$1</f>
        <v>67.073492619591917</v>
      </c>
      <c r="G113" s="2" t="s">
        <v>24</v>
      </c>
      <c r="H113" s="4">
        <f>(O113-49.98082806)/9.99708101*data!$G$1+data!$E$1</f>
        <v>65.706990155833395</v>
      </c>
      <c r="J113" s="4">
        <v>69</v>
      </c>
      <c r="K113" s="4">
        <v>57.25</v>
      </c>
      <c r="L113" s="4">
        <v>68</v>
      </c>
      <c r="M113" s="4">
        <v>53.73</v>
      </c>
      <c r="N113" s="4">
        <v>67</v>
      </c>
      <c r="O113" s="4">
        <v>52.17</v>
      </c>
    </row>
    <row r="114" spans="1:15" x14ac:dyDescent="0.3">
      <c r="A114" s="2" t="s">
        <v>3</v>
      </c>
      <c r="B114">
        <v>64.03</v>
      </c>
      <c r="D114" s="2" t="s">
        <v>6</v>
      </c>
      <c r="E114" s="4">
        <f>(M114-49.98082806)/9.99708101*data!$G$1+data!$E$1</f>
        <v>60.293538087866906</v>
      </c>
      <c r="G114" s="2" t="s">
        <v>32</v>
      </c>
      <c r="H114" s="4">
        <f>(O114-49.98082806)/9.99708101*data!$G$1+data!$E$1</f>
        <v>64.743430726260073</v>
      </c>
      <c r="J114" s="4">
        <v>57</v>
      </c>
      <c r="K114" s="4">
        <v>50.25</v>
      </c>
      <c r="L114" s="4">
        <v>55</v>
      </c>
      <c r="M114" s="4">
        <v>45.99</v>
      </c>
      <c r="N114" s="4">
        <v>59</v>
      </c>
      <c r="O114" s="4">
        <v>51.07</v>
      </c>
    </row>
    <row r="115" spans="1:15" x14ac:dyDescent="0.3">
      <c r="A115" s="2" t="s">
        <v>7</v>
      </c>
      <c r="B115">
        <v>62.91</v>
      </c>
      <c r="D115" s="2" t="s">
        <v>39</v>
      </c>
      <c r="E115" s="4">
        <f>(M115-49.98082806)/9.99708101*data!$G$1+data!$E$1</f>
        <v>59.671604274233218</v>
      </c>
      <c r="G115" s="2" t="s">
        <v>42</v>
      </c>
      <c r="H115" s="4">
        <f>(O115-49.98082806)/9.99708101*data!$G$1+data!$E$1</f>
        <v>64.12149691262637</v>
      </c>
      <c r="J115" s="4">
        <v>60</v>
      </c>
      <c r="K115" s="4">
        <v>48.98</v>
      </c>
      <c r="L115" s="4">
        <v>62</v>
      </c>
      <c r="M115" s="4">
        <v>45.28</v>
      </c>
      <c r="N115" s="4">
        <v>67</v>
      </c>
      <c r="O115" s="4">
        <v>50.36</v>
      </c>
    </row>
    <row r="116" spans="1:15" x14ac:dyDescent="0.3">
      <c r="A116" s="2" t="s">
        <v>7</v>
      </c>
      <c r="B116">
        <v>69.98</v>
      </c>
      <c r="D116" s="2" t="s">
        <v>39</v>
      </c>
      <c r="E116" s="4">
        <f>(M116-49.98082806)/9.99708101*data!$G$1+data!$E$1</f>
        <v>65.523037901096671</v>
      </c>
      <c r="G116" s="2" t="s">
        <v>42</v>
      </c>
      <c r="H116" s="4">
        <f>(O116-49.98082806)/9.99708101*data!$G$1+data!$E$1</f>
        <v>67.774263113827061</v>
      </c>
      <c r="J116" s="4">
        <v>68</v>
      </c>
      <c r="K116" s="4">
        <v>57.05</v>
      </c>
      <c r="L116" s="4">
        <v>71</v>
      </c>
      <c r="M116" s="4">
        <v>51.96</v>
      </c>
      <c r="N116" s="4">
        <v>69</v>
      </c>
      <c r="O116" s="4">
        <v>54.53</v>
      </c>
    </row>
    <row r="117" spans="1:15" x14ac:dyDescent="0.3">
      <c r="A117" s="2" t="s">
        <v>40</v>
      </c>
      <c r="B117">
        <v>60.21</v>
      </c>
      <c r="D117" s="2" t="s">
        <v>20</v>
      </c>
      <c r="E117" s="4">
        <f>(M117-49.98082806)/9.99708101*data!$G$1+data!$E$1</f>
        <v>62.921427441248696</v>
      </c>
      <c r="G117" s="2" t="s">
        <v>7</v>
      </c>
      <c r="H117" s="4">
        <f>(O117-49.98082806)/9.99708101*data!$G$1+data!$E$1</f>
        <v>64.682113308014493</v>
      </c>
      <c r="J117" s="4">
        <v>57</v>
      </c>
      <c r="K117" s="4">
        <v>45.9</v>
      </c>
      <c r="L117" s="4">
        <v>60</v>
      </c>
      <c r="M117" s="4">
        <v>48.99</v>
      </c>
      <c r="N117" s="4">
        <v>62</v>
      </c>
      <c r="O117" s="4">
        <v>51</v>
      </c>
    </row>
    <row r="118" spans="1:15" x14ac:dyDescent="0.3">
      <c r="A118" s="2" t="s">
        <v>19</v>
      </c>
      <c r="B118">
        <v>62.39</v>
      </c>
      <c r="D118" s="2" t="s">
        <v>35</v>
      </c>
      <c r="E118" s="4">
        <f>(M118-49.98082806)/9.99708101*data!$G$1+data!$E$1</f>
        <v>63.228014532476571</v>
      </c>
      <c r="G118" s="2" t="s">
        <v>40</v>
      </c>
      <c r="H118" s="4">
        <f>(O118-49.98082806)/9.99708101*data!$G$1+data!$E$1</f>
        <v>66.880780733677256</v>
      </c>
      <c r="J118" s="4">
        <v>65</v>
      </c>
      <c r="K118" s="4">
        <v>48.38</v>
      </c>
      <c r="L118" s="4">
        <v>61</v>
      </c>
      <c r="M118" s="4">
        <v>49.34</v>
      </c>
      <c r="N118" s="4">
        <v>63</v>
      </c>
      <c r="O118" s="4">
        <v>53.51</v>
      </c>
    </row>
    <row r="119" spans="1:15" x14ac:dyDescent="0.3">
      <c r="A119" s="2" t="s">
        <v>6</v>
      </c>
      <c r="B119">
        <v>60.29</v>
      </c>
      <c r="D119" s="2" t="s">
        <v>32</v>
      </c>
      <c r="E119" s="4">
        <f>(M119-49.98082806)/9.99708101*data!$G$1+data!$E$1</f>
        <v>55.764808768872285</v>
      </c>
      <c r="G119" s="2" t="s">
        <v>9</v>
      </c>
      <c r="H119" s="4">
        <f>(O119-49.98082806)/9.99708101*data!$G$1+data!$E$1</f>
        <v>58.900756730574557</v>
      </c>
      <c r="J119" s="4">
        <v>55</v>
      </c>
      <c r="K119" s="4">
        <v>45.99</v>
      </c>
      <c r="L119" s="4">
        <v>50</v>
      </c>
      <c r="M119" s="4">
        <v>40.82</v>
      </c>
      <c r="N119" s="4">
        <v>63</v>
      </c>
      <c r="O119" s="4">
        <v>44.4</v>
      </c>
    </row>
    <row r="120" spans="1:15" x14ac:dyDescent="0.3">
      <c r="A120" s="2" t="s">
        <v>34</v>
      </c>
      <c r="B120">
        <v>60</v>
      </c>
      <c r="D120" s="2" t="s">
        <v>18</v>
      </c>
      <c r="E120" s="4">
        <f>(M120-49.98082806)/9.99708101*data!$G$1+data!$E$1</f>
        <v>63.289331950722136</v>
      </c>
      <c r="G120" s="2" t="s">
        <v>35</v>
      </c>
      <c r="H120" s="4">
        <f>(O120-49.98082806)/9.99708101*data!$G$1+data!$E$1</f>
        <v>58.743083369371647</v>
      </c>
      <c r="J120" s="4">
        <v>63</v>
      </c>
      <c r="K120" s="4">
        <v>45.66</v>
      </c>
      <c r="L120" s="4">
        <v>62</v>
      </c>
      <c r="M120" s="4">
        <v>49.41</v>
      </c>
      <c r="N120" s="4">
        <v>58</v>
      </c>
      <c r="O120" s="4">
        <v>44.22</v>
      </c>
    </row>
    <row r="121" spans="1:15" x14ac:dyDescent="0.3">
      <c r="A121" s="2" t="s">
        <v>9</v>
      </c>
      <c r="B121">
        <v>63.75</v>
      </c>
      <c r="D121" s="2" t="s">
        <v>26</v>
      </c>
      <c r="E121" s="4">
        <f>(M121-49.98082806)/9.99708101*data!$G$1+data!$E$1</f>
        <v>60.284778456688962</v>
      </c>
      <c r="G121" s="2" t="s">
        <v>37</v>
      </c>
      <c r="H121" s="4">
        <f>(O121-49.98082806)/9.99708101*data!$G$1+data!$E$1</f>
        <v>59.189824559446549</v>
      </c>
      <c r="J121" s="4">
        <v>68</v>
      </c>
      <c r="K121" s="4">
        <v>49.94</v>
      </c>
      <c r="L121" s="4">
        <v>63</v>
      </c>
      <c r="M121" s="4">
        <v>45.98</v>
      </c>
      <c r="N121" s="4">
        <v>55</v>
      </c>
      <c r="O121" s="4">
        <v>44.73</v>
      </c>
    </row>
    <row r="122" spans="1:15" x14ac:dyDescent="0.3">
      <c r="A122" s="2" t="s">
        <v>1</v>
      </c>
      <c r="B122">
        <v>63.3</v>
      </c>
      <c r="D122" s="2" t="s">
        <v>38</v>
      </c>
      <c r="E122" s="4">
        <f>(M122-49.98082806)/9.99708101*data!$G$1+data!$E$1</f>
        <v>67.870619056784392</v>
      </c>
      <c r="G122" s="2" t="s">
        <v>11</v>
      </c>
      <c r="H122" s="4">
        <f>(O122-49.98082806)/9.99708101*data!$G$1+data!$E$1</f>
        <v>66.136212083552408</v>
      </c>
      <c r="J122" s="4">
        <v>66</v>
      </c>
      <c r="K122" s="4">
        <v>49.42</v>
      </c>
      <c r="L122" s="4">
        <v>69</v>
      </c>
      <c r="M122" s="4">
        <v>54.64</v>
      </c>
      <c r="N122" s="4">
        <v>63</v>
      </c>
      <c r="O122" s="4">
        <v>52.66</v>
      </c>
    </row>
    <row r="123" spans="1:15" x14ac:dyDescent="0.3">
      <c r="A123" s="2" t="s">
        <v>20</v>
      </c>
      <c r="B123">
        <v>73.349999999999994</v>
      </c>
      <c r="D123" s="2" t="s">
        <v>7</v>
      </c>
      <c r="E123" s="4">
        <f>(M123-49.98082806)/9.99708101*data!$G$1+data!$E$1</f>
        <v>69.981690170667761</v>
      </c>
      <c r="G123" s="2" t="s">
        <v>39</v>
      </c>
      <c r="H123" s="4">
        <f>(O123-49.98082806)/9.99708101*data!$G$1+data!$E$1</f>
        <v>68.772861068112149</v>
      </c>
      <c r="J123" s="4">
        <v>74</v>
      </c>
      <c r="K123" s="4">
        <v>60.9</v>
      </c>
      <c r="L123" s="4">
        <v>68</v>
      </c>
      <c r="M123" s="4">
        <v>57.05</v>
      </c>
      <c r="N123" s="4">
        <v>76</v>
      </c>
      <c r="O123" s="4">
        <v>55.67</v>
      </c>
    </row>
    <row r="124" spans="1:15" x14ac:dyDescent="0.3">
      <c r="A124" s="2" t="s">
        <v>20</v>
      </c>
      <c r="B124">
        <v>52.49</v>
      </c>
      <c r="D124" s="2" t="s">
        <v>7</v>
      </c>
      <c r="E124" s="4">
        <f>(M124-49.98082806)/9.99708101*data!$G$1+data!$E$1</f>
        <v>55.834885818295803</v>
      </c>
      <c r="G124" s="2" t="s">
        <v>39</v>
      </c>
      <c r="H124" s="4">
        <f>(O124-49.98082806)/9.99708101*data!$G$1+data!$E$1</f>
        <v>57.069993814385242</v>
      </c>
      <c r="J124" s="4">
        <v>46</v>
      </c>
      <c r="K124" s="4">
        <v>37.08</v>
      </c>
      <c r="L124" s="4">
        <v>52</v>
      </c>
      <c r="M124" s="4">
        <v>40.9</v>
      </c>
      <c r="N124" s="4">
        <v>58</v>
      </c>
      <c r="O124" s="4">
        <v>42.31</v>
      </c>
    </row>
    <row r="125" spans="1:15" x14ac:dyDescent="0.3">
      <c r="A125" s="2" t="s">
        <v>26</v>
      </c>
      <c r="B125">
        <v>82.48</v>
      </c>
      <c r="D125" s="2" t="s">
        <v>10</v>
      </c>
      <c r="E125" s="4">
        <f>(M125-49.98082806)/9.99708101*data!$G$1+data!$E$1</f>
        <v>83.769349644744224</v>
      </c>
      <c r="G125" s="2" t="s">
        <v>44</v>
      </c>
      <c r="H125" s="4">
        <f>(O125-49.98082806)/9.99708101*data!$G$1+data!$E$1</f>
        <v>79.1705432763261</v>
      </c>
      <c r="J125" s="4">
        <v>80</v>
      </c>
      <c r="K125" s="4">
        <v>71.319999999999993</v>
      </c>
      <c r="L125" s="4">
        <v>80</v>
      </c>
      <c r="M125" s="4">
        <v>72.790000000000006</v>
      </c>
      <c r="N125" s="4">
        <v>79</v>
      </c>
      <c r="O125" s="4">
        <v>67.540000000000006</v>
      </c>
    </row>
    <row r="126" spans="1:15" x14ac:dyDescent="0.3">
      <c r="A126" s="2" t="s">
        <v>4</v>
      </c>
      <c r="B126">
        <v>64.959999999999994</v>
      </c>
      <c r="D126" s="2" t="s">
        <v>28</v>
      </c>
      <c r="E126" s="4">
        <f>(M126-49.98082806)/9.99708101*data!$G$1+data!$E$1</f>
        <v>61.222058992728464</v>
      </c>
      <c r="G126" s="2" t="s">
        <v>8</v>
      </c>
      <c r="H126" s="4">
        <f>(O126-49.98082806)/9.99708101*data!$G$1+data!$E$1</f>
        <v>60.354855506112479</v>
      </c>
      <c r="J126" s="4">
        <v>65</v>
      </c>
      <c r="K126" s="4">
        <v>51.32</v>
      </c>
      <c r="L126" s="4">
        <v>61</v>
      </c>
      <c r="M126" s="4">
        <v>47.05</v>
      </c>
      <c r="N126" s="4">
        <v>65</v>
      </c>
      <c r="O126" s="4">
        <v>46.06</v>
      </c>
    </row>
    <row r="127" spans="1:15" x14ac:dyDescent="0.3">
      <c r="A127" s="2" t="s">
        <v>25</v>
      </c>
      <c r="B127">
        <v>61.62</v>
      </c>
      <c r="D127" s="2" t="s">
        <v>30</v>
      </c>
      <c r="E127" s="4">
        <f>(M127-49.98082806)/9.99708101*data!$G$1+data!$E$1</f>
        <v>62.641119243554634</v>
      </c>
      <c r="G127" s="2" t="s">
        <v>16</v>
      </c>
      <c r="H127" s="4">
        <f>(O127-49.98082806)/9.99708101*data!$G$1+data!$E$1</f>
        <v>57.95471656335711</v>
      </c>
      <c r="J127" s="4">
        <v>65</v>
      </c>
      <c r="K127" s="4">
        <v>47.5</v>
      </c>
      <c r="L127" s="4">
        <v>64</v>
      </c>
      <c r="M127" s="4">
        <v>48.67</v>
      </c>
      <c r="N127" s="4">
        <v>59</v>
      </c>
      <c r="O127" s="4">
        <v>43.32</v>
      </c>
    </row>
    <row r="128" spans="1:15" x14ac:dyDescent="0.3">
      <c r="A128" s="2" t="s">
        <v>26</v>
      </c>
      <c r="B128">
        <v>60.28</v>
      </c>
      <c r="D128" s="2" t="s">
        <v>36</v>
      </c>
      <c r="E128" s="4">
        <f>(M128-49.98082806)/9.99708101*data!$G$1+data!$E$1</f>
        <v>55.729770244160534</v>
      </c>
      <c r="G128" s="2" t="s">
        <v>14</v>
      </c>
      <c r="H128" s="4">
        <f>(O128-49.98082806)/9.99708101*data!$G$1+data!$E$1</f>
        <v>55.598375776491437</v>
      </c>
      <c r="J128" s="4">
        <v>63</v>
      </c>
      <c r="K128" s="4">
        <v>45.98</v>
      </c>
      <c r="L128" s="4">
        <v>55</v>
      </c>
      <c r="M128" s="4">
        <v>40.78</v>
      </c>
      <c r="N128" s="4">
        <v>60</v>
      </c>
      <c r="O128" s="4">
        <v>40.630000000000003</v>
      </c>
    </row>
    <row r="129" spans="1:15" x14ac:dyDescent="0.3">
      <c r="A129" s="2" t="s">
        <v>43</v>
      </c>
      <c r="B129">
        <v>53.93</v>
      </c>
      <c r="D129" s="2" t="s">
        <v>33</v>
      </c>
      <c r="E129" s="4">
        <f>(M129-49.98082806)/9.99708101*data!$G$1+data!$E$1</f>
        <v>49.238883541307509</v>
      </c>
      <c r="G129" s="2" t="s">
        <v>12</v>
      </c>
      <c r="H129" s="4">
        <f>(O129-49.98082806)/9.99708101*data!$G$1+data!$E$1</f>
        <v>50.815617153336582</v>
      </c>
      <c r="J129" s="4">
        <v>51</v>
      </c>
      <c r="K129" s="4">
        <v>38.72</v>
      </c>
      <c r="L129" s="4">
        <v>55</v>
      </c>
      <c r="M129" s="4">
        <v>33.369999999999997</v>
      </c>
      <c r="N129" s="4">
        <v>46</v>
      </c>
      <c r="O129" s="4">
        <v>35.17</v>
      </c>
    </row>
    <row r="130" spans="1:15" x14ac:dyDescent="0.3">
      <c r="A130" s="2" t="s">
        <v>2</v>
      </c>
      <c r="B130">
        <v>57.94</v>
      </c>
      <c r="D130" s="2" t="s">
        <v>21</v>
      </c>
      <c r="E130" s="4">
        <f>(M130-49.98082806)/9.99708101*data!$G$1+data!$E$1</f>
        <v>62.641119243554634</v>
      </c>
      <c r="G130" s="2" t="s">
        <v>41</v>
      </c>
      <c r="H130" s="4">
        <f>(O130-49.98082806)/9.99708101*data!$G$1+data!$E$1</f>
        <v>58.392698122254075</v>
      </c>
      <c r="J130" s="4">
        <v>62</v>
      </c>
      <c r="K130" s="4">
        <v>43.3</v>
      </c>
      <c r="L130" s="4">
        <v>66</v>
      </c>
      <c r="M130" s="4">
        <v>48.67</v>
      </c>
      <c r="N130" s="4">
        <v>62</v>
      </c>
      <c r="O130" s="4">
        <v>43.82</v>
      </c>
    </row>
    <row r="131" spans="1:15" x14ac:dyDescent="0.3">
      <c r="A131" s="3" t="s">
        <v>13</v>
      </c>
      <c r="B131">
        <v>73.010000000000005</v>
      </c>
      <c r="D131" s="3" t="s">
        <v>15</v>
      </c>
      <c r="E131" s="4">
        <f>(M131-49.98082806)/9.99708101*data!$G$1+data!$E$1</f>
        <v>77.331020728958833</v>
      </c>
      <c r="G131" s="3" t="s">
        <v>27</v>
      </c>
      <c r="H131" s="4">
        <f>(O131-49.98082806)/9.99708101*data!$G$1+data!$E$1</f>
        <v>72.539502474626033</v>
      </c>
      <c r="J131" s="5">
        <v>65</v>
      </c>
      <c r="K131" s="5">
        <v>60.51</v>
      </c>
      <c r="L131" s="5">
        <v>77</v>
      </c>
      <c r="M131" s="5">
        <v>65.44</v>
      </c>
      <c r="N131" s="5">
        <v>78</v>
      </c>
      <c r="O131" s="5">
        <v>59.97</v>
      </c>
    </row>
    <row r="132" spans="1:15" x14ac:dyDescent="0.3">
      <c r="A132" s="2" t="s">
        <v>5</v>
      </c>
      <c r="B132">
        <v>51.62</v>
      </c>
      <c r="D132" s="2" t="s">
        <v>3</v>
      </c>
      <c r="E132" s="4">
        <f>(M132-49.98082806)/9.99708101*data!$G$1+data!$E$1</f>
        <v>51.560185803461422</v>
      </c>
      <c r="G132" s="2" t="s">
        <v>6</v>
      </c>
      <c r="H132" s="4">
        <f>(O132-49.98082806)/9.99708101*data!$G$1+data!$E$1</f>
        <v>56.377982951328036</v>
      </c>
      <c r="J132" s="4">
        <v>56</v>
      </c>
      <c r="K132" s="4">
        <v>36.090000000000003</v>
      </c>
      <c r="L132" s="4">
        <v>42</v>
      </c>
      <c r="M132" s="4">
        <v>36.020000000000003</v>
      </c>
      <c r="N132" s="4">
        <v>50</v>
      </c>
      <c r="O132" s="4">
        <v>41.52</v>
      </c>
    </row>
    <row r="133" spans="1:15" x14ac:dyDescent="0.3">
      <c r="A133" s="2" t="s">
        <v>18</v>
      </c>
      <c r="B133">
        <v>57.68</v>
      </c>
      <c r="D133" s="2" t="s">
        <v>19</v>
      </c>
      <c r="E133" s="4">
        <f>(M133-49.98082806)/9.99708101*data!$G$1+data!$E$1</f>
        <v>53.916526590327095</v>
      </c>
      <c r="G133" s="2" t="s">
        <v>35</v>
      </c>
      <c r="H133" s="4">
        <f>(O133-49.98082806)/9.99708101*data!$G$1+data!$E$1</f>
        <v>58.743083369371647</v>
      </c>
      <c r="J133" s="4">
        <v>57</v>
      </c>
      <c r="K133" s="4">
        <v>43.01</v>
      </c>
      <c r="L133" s="4">
        <v>58</v>
      </c>
      <c r="M133" s="4">
        <v>38.71</v>
      </c>
      <c r="N133" s="4">
        <v>58</v>
      </c>
      <c r="O133" s="4">
        <v>44.22</v>
      </c>
    </row>
    <row r="134" spans="1:15" x14ac:dyDescent="0.3">
      <c r="A134" s="2" t="s">
        <v>12</v>
      </c>
      <c r="B134">
        <v>54.99</v>
      </c>
      <c r="D134" s="2" t="s">
        <v>4</v>
      </c>
      <c r="E134" s="4">
        <f>(M134-49.98082806)/9.99708101*data!$G$1+data!$E$1</f>
        <v>58.646727426414316</v>
      </c>
      <c r="G134" s="2" t="s">
        <v>28</v>
      </c>
      <c r="H134" s="4">
        <f>(O134-49.98082806)/9.99708101*data!$G$1+data!$E$1</f>
        <v>59.829277635436121</v>
      </c>
      <c r="J134" s="4">
        <v>50</v>
      </c>
      <c r="K134" s="4">
        <v>39.94</v>
      </c>
      <c r="L134" s="4">
        <v>60</v>
      </c>
      <c r="M134" s="4">
        <v>44.11</v>
      </c>
      <c r="N134" s="4">
        <v>60</v>
      </c>
      <c r="O134" s="4">
        <v>45.46</v>
      </c>
    </row>
    <row r="135" spans="1:15" x14ac:dyDescent="0.3">
      <c r="A135" s="2" t="s">
        <v>12</v>
      </c>
      <c r="B135">
        <v>63.34</v>
      </c>
      <c r="D135" s="2" t="s">
        <v>4</v>
      </c>
      <c r="E135" s="4">
        <f>(M135-49.98082806)/9.99708101*data!$G$1+data!$E$1</f>
        <v>67.485195284955068</v>
      </c>
      <c r="G135" s="2" t="s">
        <v>28</v>
      </c>
      <c r="H135" s="4">
        <f>(O135-49.98082806)/9.99708101*data!$G$1+data!$E$1</f>
        <v>68.185965779190212</v>
      </c>
      <c r="J135" s="4">
        <v>58</v>
      </c>
      <c r="K135" s="4">
        <v>49.47</v>
      </c>
      <c r="L135" s="4">
        <v>67</v>
      </c>
      <c r="M135" s="4">
        <v>54.2</v>
      </c>
      <c r="N135" s="4">
        <v>66</v>
      </c>
      <c r="O135" s="4">
        <v>55</v>
      </c>
    </row>
    <row r="136" spans="1:15" x14ac:dyDescent="0.3">
      <c r="A136" s="2" t="s">
        <v>8</v>
      </c>
      <c r="B136">
        <v>60.35</v>
      </c>
      <c r="D136" s="2" t="s">
        <v>16</v>
      </c>
      <c r="E136" s="4">
        <f>(M136-49.98082806)/9.99708101*data!$G$1+data!$E$1</f>
        <v>59.654085011877335</v>
      </c>
      <c r="G136" s="2" t="s">
        <v>25</v>
      </c>
      <c r="H136" s="4">
        <f>(O136-49.98082806)/9.99708101*data!$G$1+data!$E$1</f>
        <v>64.524439946811583</v>
      </c>
      <c r="J136" s="4">
        <v>65</v>
      </c>
      <c r="K136" s="4">
        <v>46.06</v>
      </c>
      <c r="L136" s="4">
        <v>61</v>
      </c>
      <c r="M136" s="4">
        <v>45.26</v>
      </c>
      <c r="N136" s="4">
        <v>67</v>
      </c>
      <c r="O136" s="4">
        <v>50.82</v>
      </c>
    </row>
    <row r="137" spans="1:15" x14ac:dyDescent="0.3">
      <c r="A137" s="2" t="s">
        <v>39</v>
      </c>
      <c r="B137">
        <v>55.13</v>
      </c>
      <c r="D137" s="2" t="s">
        <v>20</v>
      </c>
      <c r="E137" s="4">
        <f>(M137-49.98082806)/9.99708101*data!$G$1+data!$E$1</f>
        <v>50.255000757948466</v>
      </c>
      <c r="G137" s="2" t="s">
        <v>7</v>
      </c>
      <c r="H137" s="4">
        <f>(O137-49.98082806)/9.99708101*data!$G$1+data!$E$1</f>
        <v>54.065440320352067</v>
      </c>
      <c r="J137" s="4">
        <v>55</v>
      </c>
      <c r="K137" s="4">
        <v>40.090000000000003</v>
      </c>
      <c r="L137" s="4">
        <v>43</v>
      </c>
      <c r="M137" s="4">
        <v>34.53</v>
      </c>
      <c r="N137" s="4">
        <v>50</v>
      </c>
      <c r="O137" s="4">
        <v>38.880000000000003</v>
      </c>
    </row>
    <row r="138" spans="1:15" x14ac:dyDescent="0.3">
      <c r="A138" s="2" t="s">
        <v>44</v>
      </c>
      <c r="B138">
        <v>63.23</v>
      </c>
      <c r="D138" s="2" t="s">
        <v>9</v>
      </c>
      <c r="E138" s="4">
        <f>(M138-49.98082806)/9.99708101*data!$G$1+data!$E$1</f>
        <v>65.689470893477505</v>
      </c>
      <c r="G138" s="2" t="s">
        <v>26</v>
      </c>
      <c r="H138" s="4">
        <f>(O138-49.98082806)/9.99708101*data!$G$1+data!$E$1</f>
        <v>68.115888729766695</v>
      </c>
      <c r="J138" s="4">
        <v>68</v>
      </c>
      <c r="K138" s="4">
        <v>49.34</v>
      </c>
      <c r="L138" s="4">
        <v>70</v>
      </c>
      <c r="M138" s="4">
        <v>52.15</v>
      </c>
      <c r="N138" s="4">
        <v>69</v>
      </c>
      <c r="O138" s="4">
        <v>54.92</v>
      </c>
    </row>
    <row r="139" spans="1:15" x14ac:dyDescent="0.3">
      <c r="A139" s="2" t="s">
        <v>13</v>
      </c>
      <c r="B139">
        <v>53.32</v>
      </c>
      <c r="D139" s="2" t="s">
        <v>27</v>
      </c>
      <c r="E139" s="4">
        <f>(M139-49.98082806)/9.99708101*data!$G$1+data!$E$1</f>
        <v>48.432997472937096</v>
      </c>
      <c r="G139" s="2" t="s">
        <v>15</v>
      </c>
      <c r="H139" s="4">
        <f>(O139-49.98082806)/9.99708101*data!$G$1+data!$E$1</f>
        <v>52.882890111330255</v>
      </c>
      <c r="J139" s="4">
        <v>50</v>
      </c>
      <c r="K139" s="4">
        <v>38.03</v>
      </c>
      <c r="L139" s="4">
        <v>58</v>
      </c>
      <c r="M139" s="4">
        <v>32.450000000000003</v>
      </c>
      <c r="N139" s="4">
        <v>55</v>
      </c>
      <c r="O139" s="4">
        <v>37.53</v>
      </c>
    </row>
    <row r="140" spans="1:15" x14ac:dyDescent="0.3">
      <c r="A140" s="2" t="s">
        <v>12</v>
      </c>
      <c r="B140">
        <v>59.17</v>
      </c>
      <c r="D140" s="2" t="s">
        <v>4</v>
      </c>
      <c r="E140" s="4">
        <f>(M140-49.98082806)/9.99708101*data!$G$1+data!$E$1</f>
        <v>54.853807126366597</v>
      </c>
      <c r="G140" s="2" t="s">
        <v>28</v>
      </c>
      <c r="H140" s="4">
        <f>(O140-49.98082806)/9.99708101*data!$G$1+data!$E$1</f>
        <v>54.258152206266729</v>
      </c>
      <c r="J140" s="4">
        <v>54</v>
      </c>
      <c r="K140" s="4">
        <v>44.71</v>
      </c>
      <c r="L140" s="4">
        <v>57</v>
      </c>
      <c r="M140" s="4">
        <v>39.78</v>
      </c>
      <c r="N140" s="4">
        <v>56</v>
      </c>
      <c r="O140" s="4">
        <v>39.1</v>
      </c>
    </row>
    <row r="141" spans="1:15" x14ac:dyDescent="0.3">
      <c r="A141" s="2" t="s">
        <v>27</v>
      </c>
      <c r="B141">
        <v>59.28</v>
      </c>
      <c r="D141" s="2" t="s">
        <v>15</v>
      </c>
      <c r="E141" s="4">
        <f>(M141-49.98082806)/9.99708101*data!$G$1+data!$E$1</f>
        <v>59.548969437742066</v>
      </c>
      <c r="G141" s="2" t="s">
        <v>17</v>
      </c>
      <c r="H141" s="4">
        <f>(O141-49.98082806)/9.99708101*data!$G$1+data!$E$1</f>
        <v>64.200333593227839</v>
      </c>
      <c r="J141" s="4">
        <v>67</v>
      </c>
      <c r="K141" s="4">
        <v>44.83</v>
      </c>
      <c r="L141" s="4">
        <v>61</v>
      </c>
      <c r="M141" s="4">
        <v>45.14</v>
      </c>
      <c r="N141" s="4">
        <v>56</v>
      </c>
      <c r="O141" s="4">
        <v>50.45</v>
      </c>
    </row>
    <row r="142" spans="1:15" x14ac:dyDescent="0.3">
      <c r="A142" s="2" t="s">
        <v>5</v>
      </c>
      <c r="B142">
        <v>51.62</v>
      </c>
      <c r="D142" s="2" t="s">
        <v>3</v>
      </c>
      <c r="E142" s="4">
        <f>(M142-49.98082806)/9.99708101*data!$G$1+data!$E$1</f>
        <v>56.544415943708884</v>
      </c>
      <c r="G142" s="2" t="s">
        <v>6</v>
      </c>
      <c r="H142" s="4">
        <f>(O142-49.98082806)/9.99708101*data!$G$1+data!$E$1</f>
        <v>54.8100089704769</v>
      </c>
      <c r="J142" s="4">
        <v>56</v>
      </c>
      <c r="K142" s="4">
        <v>36.090000000000003</v>
      </c>
      <c r="L142" s="4">
        <v>48</v>
      </c>
      <c r="M142" s="4">
        <v>41.71</v>
      </c>
      <c r="N142" s="4">
        <v>48</v>
      </c>
      <c r="O142" s="4">
        <v>39.729999999999997</v>
      </c>
    </row>
    <row r="143" spans="1:15" x14ac:dyDescent="0.3">
      <c r="A143" s="2" t="s">
        <v>19</v>
      </c>
      <c r="B143">
        <v>68.44</v>
      </c>
      <c r="D143" s="2" t="s">
        <v>44</v>
      </c>
      <c r="E143" s="4">
        <f>(M143-49.98082806)/9.99708101*data!$G$1+data!$E$1</f>
        <v>73.371667436530274</v>
      </c>
      <c r="G143" s="2" t="s">
        <v>40</v>
      </c>
      <c r="H143" s="4">
        <f>(O143-49.98082806)/9.99708101*data!$G$1+data!$E$1</f>
        <v>71.330673372070422</v>
      </c>
      <c r="J143" s="4">
        <v>70</v>
      </c>
      <c r="K143" s="4">
        <v>55.29</v>
      </c>
      <c r="L143" s="4">
        <v>75</v>
      </c>
      <c r="M143" s="4">
        <v>60.92</v>
      </c>
      <c r="N143" s="4">
        <v>67</v>
      </c>
      <c r="O143" s="4">
        <v>58.59</v>
      </c>
    </row>
    <row r="144" spans="1:15" x14ac:dyDescent="0.3">
      <c r="A144" s="2" t="s">
        <v>26</v>
      </c>
      <c r="B144">
        <v>64.2</v>
      </c>
      <c r="D144" s="2" t="s">
        <v>14</v>
      </c>
      <c r="E144" s="4">
        <f>(M144-49.98082806)/9.99708101*data!$G$1+data!$E$1</f>
        <v>68.527591395129846</v>
      </c>
      <c r="G144" s="2" t="s">
        <v>22</v>
      </c>
      <c r="H144" s="4">
        <f>(O144-49.98082806)/9.99708101*data!$G$1+data!$E$1</f>
        <v>69.132005946407659</v>
      </c>
      <c r="J144" s="4">
        <v>66</v>
      </c>
      <c r="K144" s="4">
        <v>50.45</v>
      </c>
      <c r="L144" s="4">
        <v>70</v>
      </c>
      <c r="M144" s="4">
        <v>55.39</v>
      </c>
      <c r="N144" s="4">
        <v>71</v>
      </c>
      <c r="O144" s="4">
        <v>56.08</v>
      </c>
    </row>
    <row r="145" spans="1:15" x14ac:dyDescent="0.3">
      <c r="A145" s="2" t="s">
        <v>17</v>
      </c>
      <c r="B145">
        <v>55.48</v>
      </c>
      <c r="D145" s="2" t="s">
        <v>23</v>
      </c>
      <c r="E145" s="4">
        <f>(M145-49.98082806)/9.99708101*data!$G$1+data!$E$1</f>
        <v>58.874477837040736</v>
      </c>
      <c r="G145" s="2" t="s">
        <v>43</v>
      </c>
      <c r="H145" s="4">
        <f>(O145-49.98082806)/9.99708101*data!$G$1+data!$E$1</f>
        <v>53.925286221505033</v>
      </c>
      <c r="J145" s="4">
        <v>50</v>
      </c>
      <c r="K145" s="4">
        <v>40.5</v>
      </c>
      <c r="L145" s="4">
        <v>58</v>
      </c>
      <c r="M145" s="4">
        <v>44.37</v>
      </c>
      <c r="N145" s="4">
        <v>51</v>
      </c>
      <c r="O145" s="4">
        <v>38.72</v>
      </c>
    </row>
    <row r="146" spans="1:15" x14ac:dyDescent="0.3">
      <c r="A146" s="2" t="s">
        <v>13</v>
      </c>
      <c r="B146">
        <v>69.08</v>
      </c>
      <c r="D146" s="2" t="s">
        <v>27</v>
      </c>
      <c r="E146" s="4">
        <f>(M146-49.98082806)/9.99708101*data!$G$1+data!$E$1</f>
        <v>64.095218019092556</v>
      </c>
      <c r="G146" s="2" t="s">
        <v>41</v>
      </c>
      <c r="H146" s="4">
        <f>(O146-49.98082806)/9.99708101*data!$G$1+data!$E$1</f>
        <v>68.781620699290087</v>
      </c>
      <c r="J146" s="4">
        <v>62</v>
      </c>
      <c r="K146" s="4">
        <v>56.02</v>
      </c>
      <c r="L146" s="4">
        <v>71</v>
      </c>
      <c r="M146" s="4">
        <v>50.33</v>
      </c>
      <c r="N146" s="4">
        <v>72</v>
      </c>
      <c r="O146" s="4">
        <v>55.68</v>
      </c>
    </row>
    <row r="147" spans="1:15" x14ac:dyDescent="0.3">
      <c r="A147" s="2" t="s">
        <v>40</v>
      </c>
      <c r="B147">
        <v>59.11</v>
      </c>
      <c r="D147" s="2" t="s">
        <v>7</v>
      </c>
      <c r="E147" s="4">
        <f>(M147-49.98082806)/9.99708101*data!$G$1+data!$E$1</f>
        <v>54.065440320352067</v>
      </c>
      <c r="G147" s="2" t="s">
        <v>10</v>
      </c>
      <c r="H147" s="4">
        <f>(O147-49.98082806)/9.99708101*data!$G$1+data!$E$1</f>
        <v>55.659693194737017</v>
      </c>
      <c r="J147" s="4">
        <v>56</v>
      </c>
      <c r="K147" s="4">
        <v>44.64</v>
      </c>
      <c r="L147" s="4">
        <v>50</v>
      </c>
      <c r="M147" s="4">
        <v>38.880000000000003</v>
      </c>
      <c r="N147" s="4">
        <v>53</v>
      </c>
      <c r="O147" s="4">
        <v>40.700000000000003</v>
      </c>
    </row>
    <row r="148" spans="1:15" x14ac:dyDescent="0.3">
      <c r="A148" s="2" t="s">
        <v>3</v>
      </c>
      <c r="B148">
        <v>59.87</v>
      </c>
      <c r="D148" s="2" t="s">
        <v>32</v>
      </c>
      <c r="E148" s="4">
        <f>(M148-49.98082806)/9.99708101*data!$G$1+data!$E$1</f>
        <v>56.763406723157367</v>
      </c>
      <c r="G148" s="2" t="s">
        <v>6</v>
      </c>
      <c r="H148" s="4">
        <f>(O148-49.98082806)/9.99708101*data!$G$1+data!$E$1</f>
        <v>54.8100089704769</v>
      </c>
      <c r="J148" s="4">
        <v>52</v>
      </c>
      <c r="K148" s="4">
        <v>45.51</v>
      </c>
      <c r="L148" s="4">
        <v>51</v>
      </c>
      <c r="M148" s="4">
        <v>41.96</v>
      </c>
      <c r="N148" s="4">
        <v>48</v>
      </c>
      <c r="O148" s="4">
        <v>39.729999999999997</v>
      </c>
    </row>
    <row r="149" spans="1:15" x14ac:dyDescent="0.3">
      <c r="A149" s="2" t="s">
        <v>43</v>
      </c>
      <c r="B149">
        <v>65.650000000000006</v>
      </c>
      <c r="D149" s="2" t="s">
        <v>33</v>
      </c>
      <c r="E149" s="4">
        <f>(M149-49.98082806)/9.99708101*data!$G$1+data!$E$1</f>
        <v>63.40320715603535</v>
      </c>
      <c r="G149" s="2" t="s">
        <v>12</v>
      </c>
      <c r="H149" s="4">
        <f>(O149-49.98082806)/9.99708101*data!$G$1+data!$E$1</f>
        <v>68.562629919841598</v>
      </c>
      <c r="J149" s="4">
        <v>58</v>
      </c>
      <c r="K149" s="4">
        <v>52.1</v>
      </c>
      <c r="L149" s="4">
        <v>68</v>
      </c>
      <c r="M149" s="4">
        <v>49.54</v>
      </c>
      <c r="N149" s="4">
        <v>63</v>
      </c>
      <c r="O149" s="4">
        <v>55.43</v>
      </c>
    </row>
    <row r="150" spans="1:15" x14ac:dyDescent="0.3">
      <c r="A150" s="2" t="s">
        <v>18</v>
      </c>
      <c r="B150">
        <v>74.52</v>
      </c>
      <c r="D150" s="2" t="s">
        <v>35</v>
      </c>
      <c r="E150" s="4">
        <f>(M150-49.98082806)/9.99708101*data!$G$1+data!$E$1</f>
        <v>79.687361515824506</v>
      </c>
      <c r="G150" s="2" t="s">
        <v>19</v>
      </c>
      <c r="H150" s="4">
        <f>(O150-49.98082806)/9.99708101*data!$G$1+data!$E$1</f>
        <v>78.119387534973384</v>
      </c>
      <c r="J150" s="4">
        <v>72</v>
      </c>
      <c r="K150" s="4">
        <v>62.23</v>
      </c>
      <c r="L150" s="4">
        <v>72</v>
      </c>
      <c r="M150" s="4">
        <v>68.13</v>
      </c>
      <c r="N150" s="4">
        <v>78</v>
      </c>
      <c r="O150" s="4">
        <v>66.34</v>
      </c>
    </row>
    <row r="151" spans="1:15" x14ac:dyDescent="0.3">
      <c r="A151" s="2" t="s">
        <v>13</v>
      </c>
      <c r="B151">
        <v>59.88</v>
      </c>
      <c r="D151" s="2" t="s">
        <v>27</v>
      </c>
      <c r="E151" s="4">
        <f>(M151-49.98082806)/9.99708101*data!$G$1+data!$E$1</f>
        <v>60.486249973781568</v>
      </c>
      <c r="G151" s="2" t="s">
        <v>15</v>
      </c>
      <c r="H151" s="4">
        <f>(O151-49.98082806)/9.99708101*data!$G$1+data!$E$1</f>
        <v>65.11133523573352</v>
      </c>
      <c r="J151" s="4">
        <v>55</v>
      </c>
      <c r="K151" s="4">
        <v>45.52</v>
      </c>
      <c r="L151" s="4">
        <v>68</v>
      </c>
      <c r="M151" s="4">
        <v>46.21</v>
      </c>
      <c r="N151" s="4">
        <v>66</v>
      </c>
      <c r="O151" s="4">
        <v>51.49</v>
      </c>
    </row>
    <row r="152" spans="1:15" x14ac:dyDescent="0.3">
      <c r="A152" s="2" t="s">
        <v>24</v>
      </c>
      <c r="B152">
        <v>61.41</v>
      </c>
      <c r="D152" s="2" t="s">
        <v>1</v>
      </c>
      <c r="E152" s="4">
        <f>(M152-49.98082806)/9.99708101*data!$G$1+data!$E$1</f>
        <v>56.667050780200036</v>
      </c>
      <c r="G152" s="2" t="s">
        <v>11</v>
      </c>
      <c r="H152" s="4">
        <f>(O152-49.98082806)/9.99708101*data!$G$1+data!$E$1</f>
        <v>56.185271065413367</v>
      </c>
      <c r="J152" s="4">
        <v>63</v>
      </c>
      <c r="K152" s="4">
        <v>47.27</v>
      </c>
      <c r="L152" s="4">
        <v>61</v>
      </c>
      <c r="M152" s="4">
        <v>41.85</v>
      </c>
      <c r="N152" s="4">
        <v>53</v>
      </c>
      <c r="O152" s="4">
        <v>41.3</v>
      </c>
    </row>
    <row r="153" spans="1:15" x14ac:dyDescent="0.3">
      <c r="A153" s="2" t="s">
        <v>3</v>
      </c>
      <c r="B153">
        <v>69.06</v>
      </c>
      <c r="D153" s="2" t="s">
        <v>6</v>
      </c>
      <c r="E153" s="4">
        <f>(M153-49.98082806)/9.99708101*data!$G$1+data!$E$1</f>
        <v>68.133407992122571</v>
      </c>
      <c r="G153" s="2" t="s">
        <v>32</v>
      </c>
      <c r="H153" s="4">
        <f>(O153-49.98082806)/9.99708101*data!$G$1+data!$E$1</f>
        <v>63.806150190220563</v>
      </c>
      <c r="J153" s="4">
        <v>76</v>
      </c>
      <c r="K153" s="4">
        <v>56</v>
      </c>
      <c r="L153" s="4">
        <v>65</v>
      </c>
      <c r="M153" s="4">
        <v>54.94</v>
      </c>
      <c r="N153" s="4">
        <v>52</v>
      </c>
      <c r="O153" s="4">
        <v>50</v>
      </c>
    </row>
    <row r="154" spans="1:15" x14ac:dyDescent="0.3">
      <c r="A154" s="2" t="s">
        <v>3</v>
      </c>
      <c r="B154">
        <v>49.9</v>
      </c>
      <c r="D154" s="2" t="s">
        <v>32</v>
      </c>
      <c r="E154" s="4">
        <f>(M154-49.98082806)/9.99708101*data!$G$1+data!$E$1</f>
        <v>49.773221043161804</v>
      </c>
      <c r="G154" s="2" t="s">
        <v>6</v>
      </c>
      <c r="H154" s="4">
        <f>(O154-49.98082806)/9.99708101*data!$G$1+data!$E$1</f>
        <v>55.046519012281266</v>
      </c>
      <c r="J154" s="4">
        <v>40</v>
      </c>
      <c r="K154" s="4">
        <v>34.119999999999997</v>
      </c>
      <c r="L154" s="4">
        <v>44</v>
      </c>
      <c r="M154" s="4">
        <v>33.979999999999997</v>
      </c>
      <c r="N154" s="4">
        <v>75</v>
      </c>
      <c r="O154" s="4">
        <v>40</v>
      </c>
    </row>
    <row r="155" spans="1:15" x14ac:dyDescent="0.3">
      <c r="A155" s="2" t="s">
        <v>21</v>
      </c>
      <c r="B155">
        <v>59.33</v>
      </c>
      <c r="D155" s="2" t="s">
        <v>41</v>
      </c>
      <c r="E155" s="4">
        <f>(M155-49.98082806)/9.99708101*data!$G$1+data!$E$1</f>
        <v>64.620795889768914</v>
      </c>
      <c r="G155" s="2" t="s">
        <v>13</v>
      </c>
      <c r="H155" s="4">
        <f>(O155-49.98082806)/9.99708101*data!$G$1+data!$E$1</f>
        <v>62.509724775885545</v>
      </c>
      <c r="J155" s="4">
        <v>63</v>
      </c>
      <c r="K155" s="4">
        <v>44.89</v>
      </c>
      <c r="L155" s="4">
        <v>68</v>
      </c>
      <c r="M155" s="4">
        <v>50.93</v>
      </c>
      <c r="N155" s="4">
        <v>57</v>
      </c>
      <c r="O155" s="4">
        <v>48.52</v>
      </c>
    </row>
    <row r="156" spans="1:15" x14ac:dyDescent="0.3">
      <c r="A156" s="2" t="s">
        <v>37</v>
      </c>
      <c r="B156">
        <v>53.96</v>
      </c>
      <c r="D156" s="2" t="s">
        <v>14</v>
      </c>
      <c r="E156" s="4">
        <f>(M156-49.98082806)/9.99708101*data!$G$1+data!$E$1</f>
        <v>50.430193381507252</v>
      </c>
      <c r="G156" s="2" t="s">
        <v>36</v>
      </c>
      <c r="H156" s="4">
        <f>(O156-49.98082806)/9.99708101*data!$G$1+data!$E$1</f>
        <v>55.729770244160534</v>
      </c>
      <c r="J156" s="4">
        <v>50</v>
      </c>
      <c r="K156" s="4">
        <v>38.76</v>
      </c>
      <c r="L156" s="4">
        <v>56</v>
      </c>
      <c r="M156" s="4">
        <v>34.729999999999997</v>
      </c>
      <c r="N156" s="4">
        <v>55</v>
      </c>
      <c r="O156" s="4">
        <v>40.78</v>
      </c>
    </row>
    <row r="157" spans="1:15" x14ac:dyDescent="0.3">
      <c r="A157" s="2" t="s">
        <v>43</v>
      </c>
      <c r="B157">
        <v>63.97</v>
      </c>
      <c r="D157" s="2" t="s">
        <v>33</v>
      </c>
      <c r="E157" s="4">
        <f>(M157-49.98082806)/9.99708101*data!$G$1+data!$E$1</f>
        <v>64.489401422099832</v>
      </c>
      <c r="G157" s="2" t="s">
        <v>12</v>
      </c>
      <c r="H157" s="4">
        <f>(O157-49.98082806)/9.99708101*data!$G$1+data!$E$1</f>
        <v>59.172305297090674</v>
      </c>
      <c r="J157" s="4">
        <v>57</v>
      </c>
      <c r="K157" s="4">
        <v>50.19</v>
      </c>
      <c r="L157" s="4">
        <v>69</v>
      </c>
      <c r="M157" s="4">
        <v>50.78</v>
      </c>
      <c r="N157" s="4">
        <v>54</v>
      </c>
      <c r="O157" s="4">
        <v>44.71</v>
      </c>
    </row>
    <row r="158" spans="1:15" x14ac:dyDescent="0.3">
      <c r="A158" s="2" t="s">
        <v>13</v>
      </c>
      <c r="B158">
        <v>66.45</v>
      </c>
      <c r="D158" s="2" t="s">
        <v>27</v>
      </c>
      <c r="E158" s="4">
        <f>(M158-49.98082806)/9.99708101*data!$G$1+data!$E$1</f>
        <v>71.330673372070422</v>
      </c>
      <c r="G158" s="2" t="s">
        <v>15</v>
      </c>
      <c r="H158" s="4">
        <f>(O158-49.98082806)/9.99708101*data!$G$1+data!$E$1</f>
        <v>71.777414562145324</v>
      </c>
      <c r="J158" s="4">
        <v>60</v>
      </c>
      <c r="K158" s="4">
        <v>53.02</v>
      </c>
      <c r="L158" s="4">
        <v>77</v>
      </c>
      <c r="M158" s="4">
        <v>58.59</v>
      </c>
      <c r="N158" s="4">
        <v>72</v>
      </c>
      <c r="O158" s="4">
        <v>59.1</v>
      </c>
    </row>
    <row r="159" spans="1:15" x14ac:dyDescent="0.3">
      <c r="A159" s="2" t="s">
        <v>25</v>
      </c>
      <c r="B159">
        <v>70.34</v>
      </c>
      <c r="D159" s="2" t="s">
        <v>30</v>
      </c>
      <c r="E159" s="4">
        <f>(M159-49.98082806)/9.99708101*data!$G$1+data!$E$1</f>
        <v>65.006219661598237</v>
      </c>
      <c r="G159" s="2" t="s">
        <v>5</v>
      </c>
      <c r="H159" s="4">
        <f>(O159-49.98082806)/9.99708101*data!$G$1+data!$E$1</f>
        <v>66.968377045456648</v>
      </c>
      <c r="J159" s="4">
        <v>71</v>
      </c>
      <c r="K159" s="4">
        <v>57.46</v>
      </c>
      <c r="L159" s="4">
        <v>66</v>
      </c>
      <c r="M159" s="4">
        <v>51.37</v>
      </c>
      <c r="N159" s="4">
        <v>66</v>
      </c>
      <c r="O159" s="4">
        <v>53.61</v>
      </c>
    </row>
    <row r="160" spans="1:15" x14ac:dyDescent="0.3">
      <c r="A160" s="2" t="s">
        <v>43</v>
      </c>
      <c r="B160">
        <v>58.94</v>
      </c>
      <c r="D160" s="2" t="s">
        <v>33</v>
      </c>
      <c r="E160" s="4">
        <f>(M160-49.98082806)/9.99708101*data!$G$1+data!$E$1</f>
        <v>53.592420236743344</v>
      </c>
      <c r="G160" s="2" t="s">
        <v>29</v>
      </c>
      <c r="H160" s="4">
        <f>(O160-49.98082806)/9.99708101*data!$G$1+data!$E$1</f>
        <v>54.22311368155497</v>
      </c>
      <c r="J160" s="4">
        <v>54</v>
      </c>
      <c r="K160" s="4">
        <v>44.45</v>
      </c>
      <c r="L160" s="4">
        <v>59</v>
      </c>
      <c r="M160" s="4">
        <v>38.340000000000003</v>
      </c>
      <c r="N160" s="4">
        <v>60</v>
      </c>
      <c r="O160" s="4">
        <v>39.06</v>
      </c>
    </row>
    <row r="161" spans="1:15" x14ac:dyDescent="0.3">
      <c r="A161" s="2" t="s">
        <v>10</v>
      </c>
      <c r="B161">
        <v>71.28</v>
      </c>
      <c r="D161" s="2" t="s">
        <v>44</v>
      </c>
      <c r="E161" s="4">
        <f>(M161-49.98082806)/9.99708101*data!$G$1+data!$E$1</f>
        <v>74.817006580890265</v>
      </c>
      <c r="G161" s="2" t="s">
        <v>26</v>
      </c>
      <c r="H161" s="4">
        <f>(O161-49.98082806)/9.99708101*data!$G$1+data!$E$1</f>
        <v>69.42983340645759</v>
      </c>
      <c r="J161" s="4">
        <v>68</v>
      </c>
      <c r="K161" s="4">
        <v>58.53</v>
      </c>
      <c r="L161" s="4">
        <v>76</v>
      </c>
      <c r="M161" s="4">
        <v>62.57</v>
      </c>
      <c r="N161" s="4">
        <v>70</v>
      </c>
      <c r="O161" s="4">
        <v>56.42</v>
      </c>
    </row>
    <row r="162" spans="1:15" x14ac:dyDescent="0.3">
      <c r="A162" s="2" t="s">
        <v>13</v>
      </c>
      <c r="B162">
        <v>63.82</v>
      </c>
      <c r="D162" s="2" t="s">
        <v>27</v>
      </c>
      <c r="E162" s="4">
        <f>(M162-49.98082806)/9.99708101*data!$G$1+data!$E$1</f>
        <v>61.686319445159249</v>
      </c>
      <c r="G162" s="2" t="s">
        <v>15</v>
      </c>
      <c r="H162" s="4">
        <f>(O162-49.98082806)/9.99708101*data!$G$1+data!$E$1</f>
        <v>58.436496278143771</v>
      </c>
      <c r="J162" s="4">
        <v>58</v>
      </c>
      <c r="K162" s="4">
        <v>50.02</v>
      </c>
      <c r="L162" s="4">
        <v>69</v>
      </c>
      <c r="M162" s="4">
        <v>47.58</v>
      </c>
      <c r="N162" s="4">
        <v>60</v>
      </c>
      <c r="O162" s="4">
        <v>43.87</v>
      </c>
    </row>
    <row r="163" spans="1:15" x14ac:dyDescent="0.3">
      <c r="A163" s="2" t="s">
        <v>18</v>
      </c>
      <c r="B163">
        <v>56.55</v>
      </c>
      <c r="D163" s="2" t="s">
        <v>35</v>
      </c>
      <c r="E163" s="4">
        <f>(M163-49.98082806)/9.99708101*data!$G$1+data!$E$1</f>
        <v>61.730117601048953</v>
      </c>
      <c r="G163" s="2" t="s">
        <v>19</v>
      </c>
      <c r="H163" s="4">
        <f>(O163-49.98082806)/9.99708101*data!$G$1+data!$E$1</f>
        <v>56.342944426616278</v>
      </c>
      <c r="J163" s="4">
        <v>56</v>
      </c>
      <c r="K163" s="4">
        <v>41.72</v>
      </c>
      <c r="L163" s="4">
        <v>60</v>
      </c>
      <c r="M163" s="4">
        <v>47.63</v>
      </c>
      <c r="N163" s="4">
        <v>60</v>
      </c>
      <c r="O163" s="4">
        <v>41.48</v>
      </c>
    </row>
    <row r="164" spans="1:15" x14ac:dyDescent="0.3">
      <c r="A164" s="2" t="s">
        <v>7</v>
      </c>
      <c r="B164">
        <v>71.84</v>
      </c>
      <c r="D164" s="2" t="s">
        <v>20</v>
      </c>
      <c r="E164" s="4">
        <f>(M164-49.98082806)/9.99708101*data!$G$1+data!$E$1</f>
        <v>66.434039543602353</v>
      </c>
      <c r="G164" s="2" t="s">
        <v>39</v>
      </c>
      <c r="H164" s="4">
        <f>(O164-49.98082806)/9.99708101*data!$G$1+data!$E$1</f>
        <v>71.374471527960111</v>
      </c>
      <c r="J164" s="4">
        <v>80</v>
      </c>
      <c r="K164" s="4">
        <v>59.17</v>
      </c>
      <c r="L164" s="4">
        <v>45</v>
      </c>
      <c r="M164" s="4">
        <v>53</v>
      </c>
      <c r="N164" s="4">
        <v>80</v>
      </c>
      <c r="O164" s="4">
        <v>58.64</v>
      </c>
    </row>
    <row r="165" spans="1:15" x14ac:dyDescent="0.3">
      <c r="A165" s="2" t="s">
        <v>20</v>
      </c>
      <c r="B165">
        <v>55.05</v>
      </c>
      <c r="D165" s="2" t="s">
        <v>7</v>
      </c>
      <c r="E165" s="4">
        <f>(M165-49.98082806)/9.99708101*data!$G$1+data!$E$1</f>
        <v>49.641826575492715</v>
      </c>
      <c r="G165" s="2" t="s">
        <v>39</v>
      </c>
      <c r="H165" s="4">
        <f>(O165-49.98082806)/9.99708101*data!$G$1+data!$E$1</f>
        <v>52.523745233034745</v>
      </c>
      <c r="J165" s="4">
        <v>75</v>
      </c>
      <c r="K165" s="4">
        <v>40</v>
      </c>
      <c r="L165" s="4">
        <v>45</v>
      </c>
      <c r="M165" s="4">
        <v>33.83</v>
      </c>
      <c r="N165" s="4">
        <v>51</v>
      </c>
      <c r="O165" s="4">
        <v>37.119999999999997</v>
      </c>
    </row>
    <row r="166" spans="1:15" x14ac:dyDescent="0.3">
      <c r="A166" s="2" t="s">
        <v>24</v>
      </c>
      <c r="B166">
        <v>75.36</v>
      </c>
      <c r="D166" s="2" t="s">
        <v>11</v>
      </c>
      <c r="E166" s="4">
        <f>(M166-49.98082806)/9.99708101*data!$G$1+data!$E$1</f>
        <v>74.098716824299231</v>
      </c>
      <c r="G166" s="2" t="s">
        <v>1</v>
      </c>
      <c r="H166" s="4">
        <f>(O166-49.98082806)/9.99708101*data!$G$1+data!$E$1</f>
        <v>69.920372752422182</v>
      </c>
      <c r="J166" s="4">
        <v>76</v>
      </c>
      <c r="K166" s="4">
        <v>63.19</v>
      </c>
      <c r="L166" s="4">
        <v>71</v>
      </c>
      <c r="M166" s="4">
        <v>61.75</v>
      </c>
      <c r="N166" s="4">
        <v>71</v>
      </c>
      <c r="O166" s="4">
        <v>56.98</v>
      </c>
    </row>
    <row r="167" spans="1:15" x14ac:dyDescent="0.3">
      <c r="A167" s="2" t="s">
        <v>16</v>
      </c>
      <c r="B167">
        <v>74.03</v>
      </c>
      <c r="D167" s="2" t="s">
        <v>25</v>
      </c>
      <c r="E167" s="4">
        <f>(M167-49.98082806)/9.99708101*data!$G$1+data!$E$1</f>
        <v>71.803693455679138</v>
      </c>
      <c r="G167" s="2" t="s">
        <v>8</v>
      </c>
      <c r="H167" s="4">
        <f>(O167-49.98082806)/9.99708101*data!$G$1+data!$E$1</f>
        <v>68.580149182197488</v>
      </c>
      <c r="J167" s="4">
        <v>78</v>
      </c>
      <c r="K167" s="4">
        <v>61.67</v>
      </c>
      <c r="L167" s="4">
        <v>72</v>
      </c>
      <c r="M167" s="4">
        <v>59.13</v>
      </c>
      <c r="N167" s="4">
        <v>70</v>
      </c>
      <c r="O167" s="4">
        <v>55.45</v>
      </c>
    </row>
    <row r="168" spans="1:15" x14ac:dyDescent="0.3">
      <c r="A168" s="2" t="s">
        <v>22</v>
      </c>
      <c r="B168">
        <v>60.59</v>
      </c>
      <c r="D168" s="2" t="s">
        <v>45</v>
      </c>
      <c r="E168" s="4">
        <f>(M168-49.98082806)/9.99708101*data!$G$1+data!$E$1</f>
        <v>66.039856140595077</v>
      </c>
      <c r="G168" s="2" t="s">
        <v>31</v>
      </c>
      <c r="H168" s="4">
        <f>(O168-49.98082806)/9.99708101*data!$G$1+data!$E$1</f>
        <v>62.702436661800213</v>
      </c>
      <c r="J168" s="4">
        <v>62</v>
      </c>
      <c r="K168" s="4">
        <v>46.33</v>
      </c>
      <c r="L168" s="4">
        <v>65</v>
      </c>
      <c r="M168" s="4">
        <v>52.55</v>
      </c>
      <c r="N168" s="4">
        <v>65</v>
      </c>
      <c r="O168" s="4">
        <v>48.74</v>
      </c>
    </row>
    <row r="169" spans="1:15" x14ac:dyDescent="0.3">
      <c r="A169" s="2" t="s">
        <v>25</v>
      </c>
      <c r="B169">
        <v>63.07</v>
      </c>
      <c r="D169" s="2" t="s">
        <v>30</v>
      </c>
      <c r="E169" s="4">
        <f>(M169-49.98082806)/9.99708101*data!$G$1+data!$E$1</f>
        <v>68.545110657485722</v>
      </c>
      <c r="G169" s="2" t="s">
        <v>5</v>
      </c>
      <c r="H169" s="4">
        <f>(O169-49.98082806)/9.99708101*data!$G$1+data!$E$1</f>
        <v>65.426681958139326</v>
      </c>
      <c r="J169" s="4">
        <v>66</v>
      </c>
      <c r="K169" s="4">
        <v>49.16</v>
      </c>
      <c r="L169" s="4">
        <v>69</v>
      </c>
      <c r="M169" s="4">
        <v>55.41</v>
      </c>
      <c r="N169" s="4">
        <v>65</v>
      </c>
      <c r="O169" s="4">
        <v>51.85</v>
      </c>
    </row>
    <row r="170" spans="1:15" x14ac:dyDescent="0.3">
      <c r="A170" s="2" t="s">
        <v>15</v>
      </c>
      <c r="B170">
        <v>71.78</v>
      </c>
      <c r="D170" s="2" t="s">
        <v>17</v>
      </c>
      <c r="E170" s="4">
        <f>(M170-49.98082806)/9.99708101*data!$G$1+data!$E$1</f>
        <v>77.278462941891192</v>
      </c>
      <c r="G170" s="2" t="s">
        <v>29</v>
      </c>
      <c r="H170" s="4">
        <f>(O170-49.98082806)/9.99708101*data!$G$1+data!$E$1</f>
        <v>77.006914375375075</v>
      </c>
      <c r="J170" s="4">
        <v>72</v>
      </c>
      <c r="K170" s="4">
        <v>59.1</v>
      </c>
      <c r="L170" s="4">
        <v>65</v>
      </c>
      <c r="M170" s="4">
        <v>65.38</v>
      </c>
      <c r="N170" s="4">
        <v>80</v>
      </c>
      <c r="O170" s="4">
        <v>65.069999999999993</v>
      </c>
    </row>
    <row r="171" spans="1:15" x14ac:dyDescent="0.3">
      <c r="A171" s="2" t="s">
        <v>12</v>
      </c>
      <c r="B171">
        <v>57.08</v>
      </c>
      <c r="D171" s="2" t="s">
        <v>4</v>
      </c>
      <c r="E171" s="4">
        <f>(M171-49.98082806)/9.99708101*data!$G$1+data!$E$1</f>
        <v>61.169501205660836</v>
      </c>
      <c r="G171" s="2" t="s">
        <v>28</v>
      </c>
      <c r="H171" s="4">
        <f>(O171-49.98082806)/9.99708101*data!$G$1+data!$E$1</f>
        <v>62.61484035002082</v>
      </c>
      <c r="J171" s="4">
        <v>52</v>
      </c>
      <c r="K171" s="4">
        <v>42.32</v>
      </c>
      <c r="L171" s="4">
        <v>62</v>
      </c>
      <c r="M171" s="4">
        <v>46.99</v>
      </c>
      <c r="N171" s="4">
        <v>62</v>
      </c>
      <c r="O171" s="4">
        <v>48.64</v>
      </c>
    </row>
    <row r="172" spans="1:15" x14ac:dyDescent="0.3">
      <c r="A172" s="3" t="s">
        <v>26</v>
      </c>
      <c r="B172">
        <v>70.739999999999995</v>
      </c>
      <c r="D172" s="3" t="s">
        <v>14</v>
      </c>
      <c r="E172" s="4">
        <f>(M172-49.98082806)/9.99708101*data!$G$1+data!$E$1</f>
        <v>76.288624618784056</v>
      </c>
      <c r="G172" s="3" t="s">
        <v>37</v>
      </c>
      <c r="H172" s="4">
        <f>(O172-49.98082806)/9.99708101*data!$G$1+data!$E$1</f>
        <v>74.860804736779954</v>
      </c>
      <c r="J172" s="5">
        <v>71</v>
      </c>
      <c r="K172" s="5">
        <v>57.91</v>
      </c>
      <c r="L172" s="5">
        <v>76</v>
      </c>
      <c r="M172" s="5">
        <v>64.25</v>
      </c>
      <c r="N172" s="5">
        <v>70</v>
      </c>
      <c r="O172" s="5">
        <v>62.62</v>
      </c>
    </row>
    <row r="173" spans="1:15" x14ac:dyDescent="0.3">
      <c r="A173" s="2" t="s">
        <v>9</v>
      </c>
      <c r="B173">
        <v>59.87</v>
      </c>
      <c r="D173" s="2" t="s">
        <v>37</v>
      </c>
      <c r="E173" s="4">
        <f>(M173-49.98082806)/9.99708101*data!$G$1+data!$E$1</f>
        <v>59.189824559446549</v>
      </c>
      <c r="G173" s="2" t="s">
        <v>32</v>
      </c>
      <c r="H173" s="4">
        <f>(O173-49.98082806)/9.99708101*data!$G$1+data!$E$1</f>
        <v>64.743430726260073</v>
      </c>
      <c r="J173" s="4">
        <v>64</v>
      </c>
      <c r="K173" s="4">
        <v>45.51</v>
      </c>
      <c r="L173" s="4">
        <v>55</v>
      </c>
      <c r="M173" s="4">
        <v>44.73</v>
      </c>
      <c r="N173" s="4">
        <v>59</v>
      </c>
      <c r="O173" s="4">
        <v>51.07</v>
      </c>
    </row>
    <row r="174" spans="1:15" x14ac:dyDescent="0.3">
      <c r="A174" s="2" t="s">
        <v>43</v>
      </c>
      <c r="B174">
        <v>69</v>
      </c>
      <c r="D174" s="2" t="s">
        <v>33</v>
      </c>
      <c r="E174" s="4">
        <f>(M174-49.98082806)/9.99708101*data!$G$1+data!$E$1</f>
        <v>63.40320715603535</v>
      </c>
      <c r="G174" s="2" t="s">
        <v>29</v>
      </c>
      <c r="H174" s="4">
        <f>(O174-49.98082806)/9.99708101*data!$G$1+data!$E$1</f>
        <v>67.888138319140268</v>
      </c>
      <c r="J174" s="4">
        <v>60</v>
      </c>
      <c r="K174" s="4">
        <v>55.93</v>
      </c>
      <c r="L174" s="4">
        <v>68</v>
      </c>
      <c r="M174" s="4">
        <v>49.54</v>
      </c>
      <c r="N174" s="4">
        <v>72</v>
      </c>
      <c r="O174" s="4">
        <v>54.66</v>
      </c>
    </row>
    <row r="175" spans="1:15" x14ac:dyDescent="0.3">
      <c r="A175" s="2" t="s">
        <v>37</v>
      </c>
      <c r="B175">
        <v>64.41</v>
      </c>
      <c r="D175" s="2" t="s">
        <v>26</v>
      </c>
      <c r="E175" s="4">
        <f>(M175-49.98082806)/9.99708101*data!$G$1+data!$E$1</f>
        <v>60.284778456688962</v>
      </c>
      <c r="G175" s="2" t="s">
        <v>14</v>
      </c>
      <c r="H175" s="4">
        <f>(O175-49.98082806)/9.99708101*data!$G$1+data!$E$1</f>
        <v>65.943500197637746</v>
      </c>
      <c r="J175" s="4">
        <v>60</v>
      </c>
      <c r="K175" s="4">
        <v>50.69</v>
      </c>
      <c r="L175" s="4">
        <v>63</v>
      </c>
      <c r="M175" s="4">
        <v>45.98</v>
      </c>
      <c r="N175" s="4">
        <v>68</v>
      </c>
      <c r="O175" s="4">
        <v>52.44</v>
      </c>
    </row>
    <row r="176" spans="1:15" x14ac:dyDescent="0.3">
      <c r="A176" s="2" t="s">
        <v>32</v>
      </c>
      <c r="B176">
        <v>74.73</v>
      </c>
      <c r="D176" s="2" t="s">
        <v>9</v>
      </c>
      <c r="E176" s="4">
        <f>(M176-49.98082806)/9.99708101*data!$G$1+data!$E$1</f>
        <v>74.414063546705052</v>
      </c>
      <c r="G176" s="2" t="s">
        <v>37</v>
      </c>
      <c r="H176" s="4">
        <f>(O176-49.98082806)/9.99708101*data!$G$1+data!$E$1</f>
        <v>80.090304550009719</v>
      </c>
      <c r="J176" s="4">
        <v>69</v>
      </c>
      <c r="K176" s="4">
        <v>62.47</v>
      </c>
      <c r="L176" s="4">
        <v>79</v>
      </c>
      <c r="M176" s="4">
        <v>62.11</v>
      </c>
      <c r="N176" s="4">
        <v>75</v>
      </c>
      <c r="O176" s="4">
        <v>68.59</v>
      </c>
    </row>
    <row r="177" spans="1:15" x14ac:dyDescent="0.3">
      <c r="A177" s="2" t="s">
        <v>18</v>
      </c>
      <c r="B177">
        <v>64.42</v>
      </c>
      <c r="D177" s="2" t="s">
        <v>35</v>
      </c>
      <c r="E177" s="4">
        <f>(M177-49.98082806)/9.99708101*data!$G$1+data!$E$1</f>
        <v>58.743083369371647</v>
      </c>
      <c r="G177" s="2" t="s">
        <v>34</v>
      </c>
      <c r="H177" s="4">
        <f>(O177-49.98082806)/9.99708101*data!$G$1+data!$E$1</f>
        <v>63.157937483053054</v>
      </c>
      <c r="J177" s="4">
        <v>63</v>
      </c>
      <c r="K177" s="4">
        <v>50.7</v>
      </c>
      <c r="L177" s="4">
        <v>58</v>
      </c>
      <c r="M177" s="4">
        <v>44.22</v>
      </c>
      <c r="N177" s="4">
        <v>65</v>
      </c>
      <c r="O177" s="4">
        <v>49.26</v>
      </c>
    </row>
    <row r="178" spans="1:15" x14ac:dyDescent="0.3">
      <c r="A178" s="2" t="s">
        <v>1</v>
      </c>
      <c r="B178">
        <v>72.569999999999993</v>
      </c>
      <c r="D178" s="2" t="s">
        <v>11</v>
      </c>
      <c r="E178" s="4">
        <f>(M178-49.98082806)/9.99708101*data!$G$1+data!$E$1</f>
        <v>67.134810037837497</v>
      </c>
      <c r="G178" s="2" t="s">
        <v>38</v>
      </c>
      <c r="H178" s="4">
        <f>(O178-49.98082806)/9.99708101*data!$G$1+data!$E$1</f>
        <v>66.872021102499318</v>
      </c>
      <c r="J178" s="4">
        <v>73</v>
      </c>
      <c r="K178" s="4">
        <v>60.01</v>
      </c>
      <c r="L178" s="4">
        <v>64</v>
      </c>
      <c r="M178" s="4">
        <v>53.8</v>
      </c>
      <c r="N178" s="4">
        <v>68</v>
      </c>
      <c r="O178" s="4">
        <v>53.5</v>
      </c>
    </row>
    <row r="179" spans="1:15" x14ac:dyDescent="0.3">
      <c r="A179" s="2" t="s">
        <v>11</v>
      </c>
      <c r="B179">
        <v>64.150000000000006</v>
      </c>
      <c r="D179" s="2" t="s">
        <v>38</v>
      </c>
      <c r="E179" s="4">
        <f>(M179-49.98082806)/9.99708101*data!$G$1+data!$E$1</f>
        <v>62.877629285358992</v>
      </c>
      <c r="G179" s="2" t="s">
        <v>34</v>
      </c>
      <c r="H179" s="4">
        <f>(O179-49.98082806)/9.99708101*data!$G$1+data!$E$1</f>
        <v>58.436496278143771</v>
      </c>
      <c r="J179" s="4">
        <v>61</v>
      </c>
      <c r="K179" s="4">
        <v>50.39</v>
      </c>
      <c r="L179" s="4">
        <v>64</v>
      </c>
      <c r="M179" s="4">
        <v>48.94</v>
      </c>
      <c r="N179" s="4">
        <v>62</v>
      </c>
      <c r="O179" s="4">
        <v>43.87</v>
      </c>
    </row>
    <row r="180" spans="1:15" x14ac:dyDescent="0.3">
      <c r="A180" s="2" t="s">
        <v>38</v>
      </c>
      <c r="B180">
        <v>79.849999999999994</v>
      </c>
      <c r="D180" s="2" t="s">
        <v>34</v>
      </c>
      <c r="E180" s="4">
        <f>(M180-49.98082806)/9.99708101*data!$G$1+data!$E$1</f>
        <v>83.620435914719252</v>
      </c>
      <c r="G180" s="2" t="s">
        <v>18</v>
      </c>
      <c r="H180" s="4">
        <f>(O180-49.98082806)/9.99708101*data!$G$1+data!$E$1</f>
        <v>77.882877493169005</v>
      </c>
      <c r="J180" s="4">
        <v>81</v>
      </c>
      <c r="K180" s="4">
        <v>68.31</v>
      </c>
      <c r="L180" s="4">
        <v>78</v>
      </c>
      <c r="M180" s="4">
        <v>72.62</v>
      </c>
      <c r="N180" s="4">
        <v>75</v>
      </c>
      <c r="O180" s="4">
        <v>66.069999999999993</v>
      </c>
    </row>
    <row r="181" spans="1:15" x14ac:dyDescent="0.3">
      <c r="A181" s="2" t="s">
        <v>14</v>
      </c>
      <c r="B181">
        <v>65.94</v>
      </c>
      <c r="D181" s="2" t="s">
        <v>36</v>
      </c>
      <c r="E181" s="4">
        <f>(M181-49.98082806)/9.99708101*data!$G$1+data!$E$1</f>
        <v>68.25604282861373</v>
      </c>
      <c r="G181" s="2" t="s">
        <v>22</v>
      </c>
      <c r="H181" s="4">
        <f>(O181-49.98082806)/9.99708101*data!$G$1+data!$E$1</f>
        <v>62.492205513529669</v>
      </c>
      <c r="J181" s="4">
        <v>68</v>
      </c>
      <c r="K181" s="4">
        <v>52.44</v>
      </c>
      <c r="L181" s="4">
        <v>67</v>
      </c>
      <c r="M181" s="4">
        <v>55.08</v>
      </c>
      <c r="N181" s="4">
        <v>64</v>
      </c>
      <c r="O181" s="4">
        <v>48.5</v>
      </c>
    </row>
    <row r="182" spans="1:15" x14ac:dyDescent="0.3">
      <c r="A182" s="2" t="s">
        <v>24</v>
      </c>
      <c r="B182">
        <v>66.78</v>
      </c>
      <c r="D182" s="2" t="s">
        <v>1</v>
      </c>
      <c r="E182" s="4">
        <f>(M182-49.98082806)/9.99708101*data!$G$1+data!$E$1</f>
        <v>72.574540999337799</v>
      </c>
      <c r="G182" s="2" t="s">
        <v>31</v>
      </c>
      <c r="H182" s="4">
        <f>(O182-49.98082806)/9.99708101*data!$G$1+data!$E$1</f>
        <v>68.527591395129846</v>
      </c>
      <c r="J182" s="4">
        <v>68</v>
      </c>
      <c r="K182" s="4">
        <v>53.39</v>
      </c>
      <c r="L182" s="4">
        <v>73</v>
      </c>
      <c r="M182" s="4">
        <v>60.01</v>
      </c>
      <c r="N182" s="4">
        <v>69</v>
      </c>
      <c r="O182" s="4">
        <v>55.39</v>
      </c>
    </row>
    <row r="183" spans="1:15" x14ac:dyDescent="0.3">
      <c r="A183" s="2" t="s">
        <v>10</v>
      </c>
      <c r="B183">
        <v>57.74</v>
      </c>
      <c r="D183" s="2" t="s">
        <v>25</v>
      </c>
      <c r="E183" s="4">
        <f>(M183-49.98082806)/9.99708101*data!$G$1+data!$E$1</f>
        <v>52.882890111330255</v>
      </c>
      <c r="G183" s="2" t="s">
        <v>29</v>
      </c>
      <c r="H183" s="4">
        <f>(O183-49.98082806)/9.99708101*data!$G$1+data!$E$1</f>
        <v>51.945609575290753</v>
      </c>
      <c r="J183" s="4">
        <v>55</v>
      </c>
      <c r="K183" s="4">
        <v>43.08</v>
      </c>
      <c r="L183" s="4">
        <v>59</v>
      </c>
      <c r="M183" s="4">
        <v>37.53</v>
      </c>
      <c r="N183" s="4">
        <v>58</v>
      </c>
      <c r="O183" s="4">
        <v>36.46</v>
      </c>
    </row>
    <row r="184" spans="1:15" x14ac:dyDescent="0.3">
      <c r="A184" s="2" t="s">
        <v>5</v>
      </c>
      <c r="B184">
        <v>70.03</v>
      </c>
      <c r="D184" s="2" t="s">
        <v>3</v>
      </c>
      <c r="E184" s="4">
        <f>(M184-49.98082806)/9.99708101*data!$G$1+data!$E$1</f>
        <v>65.680711262299567</v>
      </c>
      <c r="G184" s="2" t="s">
        <v>6</v>
      </c>
      <c r="H184" s="4">
        <f>(O184-49.98082806)/9.99708101*data!$G$1+data!$E$1</f>
        <v>64.2178528555837</v>
      </c>
      <c r="J184" s="4">
        <v>68</v>
      </c>
      <c r="K184" s="4">
        <v>57.11</v>
      </c>
      <c r="L184" s="4">
        <v>59</v>
      </c>
      <c r="M184" s="4">
        <v>52.14</v>
      </c>
      <c r="N184" s="4">
        <v>60</v>
      </c>
      <c r="O184" s="4">
        <v>50.47</v>
      </c>
    </row>
    <row r="185" spans="1:15" x14ac:dyDescent="0.3">
      <c r="A185" s="2" t="s">
        <v>30</v>
      </c>
      <c r="B185">
        <v>69.73</v>
      </c>
      <c r="D185" s="2" t="s">
        <v>5</v>
      </c>
      <c r="E185" s="4">
        <f>(M185-49.98082806)/9.99708101*data!$G$1+data!$E$1</f>
        <v>63.893746501999956</v>
      </c>
      <c r="G185" s="2" t="s">
        <v>3</v>
      </c>
      <c r="H185" s="4">
        <f>(O185-49.98082806)/9.99708101*data!$G$1+data!$E$1</f>
        <v>67.345041186108034</v>
      </c>
      <c r="J185" s="4">
        <v>70</v>
      </c>
      <c r="K185" s="4">
        <v>56.76</v>
      </c>
      <c r="L185" s="4">
        <v>64</v>
      </c>
      <c r="M185" s="4">
        <v>50.1</v>
      </c>
      <c r="N185" s="4">
        <v>61</v>
      </c>
      <c r="O185" s="4">
        <v>54.04</v>
      </c>
    </row>
    <row r="186" spans="1:15" x14ac:dyDescent="0.3">
      <c r="A186" s="2" t="s">
        <v>5</v>
      </c>
      <c r="B186">
        <v>62.36</v>
      </c>
      <c r="D186" s="2" t="s">
        <v>3</v>
      </c>
      <c r="E186" s="4">
        <f>(M186-49.98082806)/9.99708101*data!$G$1+data!$E$1</f>
        <v>60.696481122052113</v>
      </c>
      <c r="G186" s="2" t="s">
        <v>6</v>
      </c>
      <c r="H186" s="4">
        <f>(O186-49.98082806)/9.99708101*data!$G$1+data!$E$1</f>
        <v>66.565434011271435</v>
      </c>
      <c r="J186" s="4">
        <v>63</v>
      </c>
      <c r="K186" s="4">
        <v>48.35</v>
      </c>
      <c r="L186" s="4">
        <v>53</v>
      </c>
      <c r="M186" s="4">
        <v>46.45</v>
      </c>
      <c r="N186" s="4">
        <v>63</v>
      </c>
      <c r="O186" s="4">
        <v>53.15</v>
      </c>
    </row>
    <row r="187" spans="1:15" x14ac:dyDescent="0.3">
      <c r="A187" s="2" t="s">
        <v>31</v>
      </c>
      <c r="B187">
        <v>62.7</v>
      </c>
      <c r="D187" s="2" t="s">
        <v>24</v>
      </c>
      <c r="E187" s="4">
        <f>(M187-49.98082806)/9.99708101*data!$G$1+data!$E$1</f>
        <v>67.853099794428516</v>
      </c>
      <c r="G187" s="2" t="s">
        <v>1</v>
      </c>
      <c r="H187" s="4">
        <f>(O187-49.98082806)/9.99708101*data!$G$1+data!$E$1</f>
        <v>68.597668444553349</v>
      </c>
      <c r="J187" s="4">
        <v>65</v>
      </c>
      <c r="K187" s="4">
        <v>48.74</v>
      </c>
      <c r="L187" s="4">
        <v>69</v>
      </c>
      <c r="M187" s="4">
        <v>54.62</v>
      </c>
      <c r="N187" s="4">
        <v>70</v>
      </c>
      <c r="O187" s="4">
        <v>55.47</v>
      </c>
    </row>
    <row r="188" spans="1:15" x14ac:dyDescent="0.3">
      <c r="A188" s="2" t="s">
        <v>18</v>
      </c>
      <c r="B188">
        <v>58.8</v>
      </c>
      <c r="D188" s="2" t="s">
        <v>35</v>
      </c>
      <c r="E188" s="4">
        <f>(M188-49.98082806)/9.99708101*data!$G$1+data!$E$1</f>
        <v>64.725911463904183</v>
      </c>
      <c r="G188" s="2" t="s">
        <v>19</v>
      </c>
      <c r="H188" s="4">
        <f>(O188-49.98082806)/9.99708101*data!$G$1+data!$E$1</f>
        <v>59.969431734283148</v>
      </c>
      <c r="J188" s="4">
        <v>58</v>
      </c>
      <c r="K188" s="4">
        <v>44.29</v>
      </c>
      <c r="L188" s="4">
        <v>62</v>
      </c>
      <c r="M188" s="4">
        <v>51.05</v>
      </c>
      <c r="N188" s="4">
        <v>63</v>
      </c>
      <c r="O188" s="4">
        <v>45.62</v>
      </c>
    </row>
    <row r="189" spans="1:15" x14ac:dyDescent="0.3">
      <c r="A189" s="2" t="s">
        <v>32</v>
      </c>
      <c r="B189">
        <v>52.77</v>
      </c>
      <c r="D189" s="2" t="s">
        <v>37</v>
      </c>
      <c r="E189" s="4">
        <f>(M189-49.98082806)/9.99708101*data!$G$1+data!$E$1</f>
        <v>53.960324746216784</v>
      </c>
      <c r="G189" s="2" t="s">
        <v>6</v>
      </c>
      <c r="H189" s="4">
        <f>(O189-49.98082806)/9.99708101*data!$G$1+data!$E$1</f>
        <v>58.725564107015771</v>
      </c>
      <c r="J189" s="4">
        <v>47</v>
      </c>
      <c r="K189" s="4">
        <v>37.4</v>
      </c>
      <c r="L189" s="4">
        <v>50</v>
      </c>
      <c r="M189" s="4">
        <v>38.76</v>
      </c>
      <c r="N189" s="4">
        <v>53</v>
      </c>
      <c r="O189" s="4">
        <v>44.2</v>
      </c>
    </row>
    <row r="190" spans="1:15" x14ac:dyDescent="0.3">
      <c r="A190" s="2" t="s">
        <v>26</v>
      </c>
      <c r="B190">
        <v>58.98</v>
      </c>
      <c r="D190" s="2" t="s">
        <v>14</v>
      </c>
      <c r="E190" s="4">
        <f>(M190-49.98082806)/9.99708101*data!$G$1+data!$E$1</f>
        <v>53.014284578999344</v>
      </c>
      <c r="G190" s="2" t="s">
        <v>36</v>
      </c>
      <c r="H190" s="4">
        <f>(O190-49.98082806)/9.99708101*data!$G$1+data!$E$1</f>
        <v>55.729770244160534</v>
      </c>
      <c r="J190" s="4">
        <v>62</v>
      </c>
      <c r="K190" s="4">
        <v>44.49</v>
      </c>
      <c r="L190" s="4">
        <v>58</v>
      </c>
      <c r="M190" s="4">
        <v>37.68</v>
      </c>
      <c r="N190" s="4">
        <v>55</v>
      </c>
      <c r="O190" s="4">
        <v>40.78</v>
      </c>
    </row>
    <row r="191" spans="1:15" x14ac:dyDescent="0.3">
      <c r="A191" s="2" t="s">
        <v>30</v>
      </c>
      <c r="B191">
        <v>57.92</v>
      </c>
      <c r="D191" s="2" t="s">
        <v>5</v>
      </c>
      <c r="E191" s="4">
        <f>(M191-49.98082806)/9.99708101*data!$G$1+data!$E$1</f>
        <v>63.893746501999956</v>
      </c>
      <c r="G191" s="2" t="s">
        <v>3</v>
      </c>
      <c r="H191" s="4">
        <f>(O191-49.98082806)/9.99708101*data!$G$1+data!$E$1</f>
        <v>58.208745867517351</v>
      </c>
      <c r="J191" s="4">
        <v>60</v>
      </c>
      <c r="K191" s="4">
        <v>43.28</v>
      </c>
      <c r="L191" s="4">
        <v>64</v>
      </c>
      <c r="M191" s="4">
        <v>50.1</v>
      </c>
      <c r="N191" s="4">
        <v>50</v>
      </c>
      <c r="O191" s="4">
        <v>43.61</v>
      </c>
    </row>
    <row r="192" spans="1:15" x14ac:dyDescent="0.3">
      <c r="A192" s="2" t="s">
        <v>44</v>
      </c>
      <c r="B192">
        <v>77.72</v>
      </c>
      <c r="D192" s="2" t="s">
        <v>9</v>
      </c>
      <c r="E192" s="4">
        <f>(M192-49.98082806)/9.99708101*data!$G$1+data!$E$1</f>
        <v>72.565781368159861</v>
      </c>
      <c r="G192" s="2" t="s">
        <v>26</v>
      </c>
      <c r="H192" s="4">
        <f>(O192-49.98082806)/9.99708101*data!$G$1+data!$E$1</f>
        <v>78.566128725048273</v>
      </c>
      <c r="J192" s="4">
        <v>78</v>
      </c>
      <c r="K192" s="4">
        <v>65.88</v>
      </c>
      <c r="L192" s="4">
        <v>60</v>
      </c>
      <c r="M192" s="4">
        <v>60</v>
      </c>
      <c r="N192" s="4">
        <v>77</v>
      </c>
      <c r="O192" s="4">
        <v>66.849999999999994</v>
      </c>
    </row>
    <row r="193" spans="1:15" x14ac:dyDescent="0.3">
      <c r="A193" s="2" t="s">
        <v>19</v>
      </c>
      <c r="B193">
        <v>72.569999999999993</v>
      </c>
      <c r="D193" s="2" t="s">
        <v>20</v>
      </c>
      <c r="E193" s="4">
        <f>(M193-49.98082806)/9.99708101*data!$G$1+data!$E$1</f>
        <v>78.574888356226211</v>
      </c>
      <c r="G193" s="2" t="s">
        <v>7</v>
      </c>
      <c r="H193" s="4">
        <f>(O193-49.98082806)/9.99708101*data!$G$1+data!$E$1</f>
        <v>76.174749413470849</v>
      </c>
      <c r="J193" s="4">
        <v>60</v>
      </c>
      <c r="K193" s="4">
        <v>60</v>
      </c>
      <c r="L193" s="4">
        <v>81</v>
      </c>
      <c r="M193" s="4">
        <v>66.86</v>
      </c>
      <c r="N193" s="4">
        <v>75</v>
      </c>
      <c r="O193" s="4">
        <v>64.12</v>
      </c>
    </row>
    <row r="194" spans="1:15" x14ac:dyDescent="0.3">
      <c r="A194" s="2" t="s">
        <v>21</v>
      </c>
      <c r="B194">
        <v>59.33</v>
      </c>
      <c r="D194" s="2" t="s">
        <v>41</v>
      </c>
      <c r="E194" s="4">
        <f>(M194-49.98082806)/9.99708101*data!$G$1+data!$E$1</f>
        <v>58.392698122254075</v>
      </c>
      <c r="G194" s="2" t="s">
        <v>13</v>
      </c>
      <c r="H194" s="4">
        <f>(O194-49.98082806)/9.99708101*data!$G$1+data!$E$1</f>
        <v>53.32087167022722</v>
      </c>
      <c r="J194" s="4">
        <v>63</v>
      </c>
      <c r="K194" s="4">
        <v>44.89</v>
      </c>
      <c r="L194" s="4">
        <v>62</v>
      </c>
      <c r="M194" s="4">
        <v>43.82</v>
      </c>
      <c r="N194" s="4">
        <v>50</v>
      </c>
      <c r="O194" s="4">
        <v>38.03</v>
      </c>
    </row>
    <row r="195" spans="1:15" x14ac:dyDescent="0.3">
      <c r="A195" s="2" t="s">
        <v>8</v>
      </c>
      <c r="B195">
        <v>60.35</v>
      </c>
      <c r="D195" s="2" t="s">
        <v>16</v>
      </c>
      <c r="E195" s="4">
        <f>(M195-49.98082806)/9.99708101*data!$G$1+data!$E$1</f>
        <v>56.26410774601483</v>
      </c>
      <c r="G195" s="2" t="s">
        <v>25</v>
      </c>
      <c r="H195" s="4">
        <f>(O195-49.98082806)/9.99708101*data!$G$1+data!$E$1</f>
        <v>54.336988886868177</v>
      </c>
      <c r="J195" s="4">
        <v>65</v>
      </c>
      <c r="K195" s="4">
        <v>46.06</v>
      </c>
      <c r="L195" s="4">
        <v>57</v>
      </c>
      <c r="M195" s="4">
        <v>41.39</v>
      </c>
      <c r="N195" s="4">
        <v>60</v>
      </c>
      <c r="O195" s="4">
        <v>39.19</v>
      </c>
    </row>
    <row r="196" spans="1:15" x14ac:dyDescent="0.3">
      <c r="A196" s="2" t="s">
        <v>6</v>
      </c>
      <c r="B196">
        <v>69.7</v>
      </c>
      <c r="D196" s="2" t="s">
        <v>32</v>
      </c>
      <c r="E196" s="4">
        <f>(M196-49.98082806)/9.99708101*data!$G$1+data!$E$1</f>
        <v>75.728008223395946</v>
      </c>
      <c r="G196" s="2" t="s">
        <v>9</v>
      </c>
      <c r="H196" s="4">
        <f>(O196-49.98082806)/9.99708101*data!$G$1+data!$E$1</f>
        <v>73.441744485953791</v>
      </c>
      <c r="J196" s="4">
        <v>67</v>
      </c>
      <c r="K196" s="4">
        <v>56.73</v>
      </c>
      <c r="L196" s="4">
        <v>70</v>
      </c>
      <c r="M196" s="4">
        <v>63.61</v>
      </c>
      <c r="N196" s="4">
        <v>78</v>
      </c>
      <c r="O196" s="4">
        <v>61</v>
      </c>
    </row>
    <row r="197" spans="1:15" x14ac:dyDescent="0.3">
      <c r="A197" s="2" t="s">
        <v>4</v>
      </c>
      <c r="B197">
        <v>56.12</v>
      </c>
      <c r="D197" s="2" t="s">
        <v>28</v>
      </c>
      <c r="E197" s="4">
        <f>(M197-49.98082806)/9.99708101*data!$G$1+data!$E$1</f>
        <v>50.07980813438968</v>
      </c>
      <c r="G197" s="2" t="s">
        <v>8</v>
      </c>
      <c r="H197" s="4">
        <f>(O197-49.98082806)/9.99708101*data!$G$1+data!$E$1</f>
        <v>55.414423521754713</v>
      </c>
      <c r="J197" s="4">
        <v>58</v>
      </c>
      <c r="K197" s="4">
        <v>41.22</v>
      </c>
      <c r="L197" s="4">
        <v>53</v>
      </c>
      <c r="M197" s="4">
        <v>34.33</v>
      </c>
      <c r="N197" s="4">
        <v>62</v>
      </c>
      <c r="O197" s="4">
        <v>40.42</v>
      </c>
    </row>
    <row r="198" spans="1:15" x14ac:dyDescent="0.3">
      <c r="A198" s="2" t="s">
        <v>32</v>
      </c>
      <c r="B198">
        <v>54.77</v>
      </c>
      <c r="D198" s="2" t="s">
        <v>9</v>
      </c>
      <c r="E198" s="4">
        <f>(M198-49.98082806)/9.99708101*data!$G$1+data!$E$1</f>
        <v>51.148483138098271</v>
      </c>
      <c r="G198" s="2" t="s">
        <v>37</v>
      </c>
      <c r="H198" s="4">
        <f>(O198-49.98082806)/9.99708101*data!$G$1+data!$E$1</f>
        <v>48.730824932987034</v>
      </c>
      <c r="J198" s="4">
        <v>49</v>
      </c>
      <c r="K198" s="4">
        <v>39.68</v>
      </c>
      <c r="L198" s="4">
        <v>55</v>
      </c>
      <c r="M198" s="4">
        <v>35.549999999999997</v>
      </c>
      <c r="N198" s="4">
        <v>45</v>
      </c>
      <c r="O198" s="4">
        <v>32.79</v>
      </c>
    </row>
    <row r="199" spans="1:15" x14ac:dyDescent="0.3">
      <c r="A199" s="2" t="s">
        <v>7</v>
      </c>
      <c r="B199">
        <v>64.680000000000007</v>
      </c>
      <c r="D199" s="2" t="s">
        <v>42</v>
      </c>
      <c r="E199" s="4">
        <f>(M199-49.98082806)/9.99708101*data!$G$1+data!$E$1</f>
        <v>58.637967795236378</v>
      </c>
      <c r="G199" s="2" t="s">
        <v>39</v>
      </c>
      <c r="H199" s="4">
        <f>(O199-49.98082806)/9.99708101*data!$G$1+data!$E$1</f>
        <v>59.023391567065701</v>
      </c>
      <c r="J199" s="4">
        <v>62</v>
      </c>
      <c r="K199" s="4">
        <v>51</v>
      </c>
      <c r="L199" s="4">
        <v>64</v>
      </c>
      <c r="M199" s="4">
        <v>44.1</v>
      </c>
      <c r="N199" s="4">
        <v>61</v>
      </c>
      <c r="O199" s="4">
        <v>44.54</v>
      </c>
    </row>
    <row r="200" spans="1:15" x14ac:dyDescent="0.3">
      <c r="A200" s="2" t="s">
        <v>30</v>
      </c>
      <c r="B200">
        <v>79.17</v>
      </c>
      <c r="D200" s="2" t="s">
        <v>5</v>
      </c>
      <c r="E200" s="4">
        <f>(M200-49.98082806)/9.99708101*data!$G$1+data!$E$1</f>
        <v>73.100118870014157</v>
      </c>
      <c r="G200" s="2" t="s">
        <v>3</v>
      </c>
      <c r="H200" s="4">
        <f>(O200-49.98082806)/9.99708101*data!$G$1+data!$E$1</f>
        <v>74.825766212068203</v>
      </c>
      <c r="J200" s="4">
        <v>78</v>
      </c>
      <c r="K200" s="4">
        <v>67.540000000000006</v>
      </c>
      <c r="L200" s="4">
        <v>70</v>
      </c>
      <c r="M200" s="4">
        <v>60.61</v>
      </c>
      <c r="N200" s="4">
        <v>70</v>
      </c>
      <c r="O200" s="4">
        <v>62.58</v>
      </c>
    </row>
    <row r="201" spans="1:15" x14ac:dyDescent="0.3">
      <c r="A201" s="2" t="s">
        <v>32</v>
      </c>
      <c r="B201">
        <v>75.73</v>
      </c>
      <c r="D201" s="2" t="s">
        <v>37</v>
      </c>
      <c r="E201" s="4">
        <f>(M201-49.98082806)/9.99708101*data!$G$1+data!$E$1</f>
        <v>69.640064554728127</v>
      </c>
      <c r="G201" s="2" t="s">
        <v>6</v>
      </c>
      <c r="H201" s="4">
        <f>(O201-49.98082806)/9.99708101*data!$G$1+data!$E$1</f>
        <v>72.057722759839379</v>
      </c>
      <c r="J201" s="4">
        <v>70</v>
      </c>
      <c r="K201" s="4">
        <v>63.61</v>
      </c>
      <c r="L201" s="4">
        <v>65</v>
      </c>
      <c r="M201" s="4">
        <v>56.66</v>
      </c>
      <c r="N201" s="4">
        <v>70</v>
      </c>
      <c r="O201" s="4">
        <v>59.42</v>
      </c>
    </row>
    <row r="202" spans="1:15" x14ac:dyDescent="0.3">
      <c r="A202" s="2" t="s">
        <v>30</v>
      </c>
      <c r="B202">
        <v>57.92</v>
      </c>
      <c r="D202" s="2" t="s">
        <v>5</v>
      </c>
      <c r="E202" s="4">
        <f>(M202-49.98082806)/9.99708101*data!$G$1+data!$E$1</f>
        <v>56.220309590125133</v>
      </c>
      <c r="G202" s="2" t="s">
        <v>3</v>
      </c>
      <c r="H202" s="4">
        <f>(O202-49.98082806)/9.99708101*data!$G$1+data!$E$1</f>
        <v>62.360811045860579</v>
      </c>
      <c r="J202" s="4">
        <v>60</v>
      </c>
      <c r="K202" s="4">
        <v>43.28</v>
      </c>
      <c r="L202" s="4">
        <v>59</v>
      </c>
      <c r="M202" s="4">
        <v>41.34</v>
      </c>
      <c r="N202" s="4">
        <v>55</v>
      </c>
      <c r="O202" s="4">
        <v>48.35</v>
      </c>
    </row>
    <row r="203" spans="1:15" x14ac:dyDescent="0.3">
      <c r="A203" s="2" t="s">
        <v>31</v>
      </c>
      <c r="B203">
        <v>59.79</v>
      </c>
      <c r="D203" s="2" t="s">
        <v>22</v>
      </c>
      <c r="E203" s="4">
        <f>(M203-49.98082806)/9.99708101*data!$G$1+data!$E$1</f>
        <v>63.438245680747109</v>
      </c>
      <c r="G203" s="2" t="s">
        <v>45</v>
      </c>
      <c r="H203" s="4">
        <f>(O203-49.98082806)/9.99708101*data!$G$1+data!$E$1</f>
        <v>66.039856140595077</v>
      </c>
      <c r="J203" s="4">
        <v>63</v>
      </c>
      <c r="K203" s="4">
        <v>45.42</v>
      </c>
      <c r="L203" s="4">
        <v>65</v>
      </c>
      <c r="M203" s="4">
        <v>49.58</v>
      </c>
      <c r="N203" s="4">
        <v>65</v>
      </c>
      <c r="O203" s="4">
        <v>52.55</v>
      </c>
    </row>
    <row r="204" spans="1:15" x14ac:dyDescent="0.3">
      <c r="A204" s="2" t="s">
        <v>31</v>
      </c>
      <c r="B204">
        <v>77.25</v>
      </c>
      <c r="D204" s="2" t="s">
        <v>24</v>
      </c>
      <c r="E204" s="4">
        <f>(M204-49.98082806)/9.99708101*data!$G$1+data!$E$1</f>
        <v>82.875867264594405</v>
      </c>
      <c r="G204" s="2" t="s">
        <v>45</v>
      </c>
      <c r="H204" s="4">
        <f>(O204-49.98082806)/9.99708101*data!$G$1+data!$E$1</f>
        <v>83.541599234117797</v>
      </c>
      <c r="J204" s="4">
        <v>75</v>
      </c>
      <c r="K204" s="4">
        <v>65.349999999999994</v>
      </c>
      <c r="L204" s="4">
        <v>83</v>
      </c>
      <c r="M204" s="4">
        <v>71.77</v>
      </c>
      <c r="N204" s="4">
        <v>82</v>
      </c>
      <c r="O204" s="4">
        <v>72.53</v>
      </c>
    </row>
    <row r="205" spans="1:15" x14ac:dyDescent="0.3">
      <c r="A205" s="2" t="s">
        <v>9</v>
      </c>
      <c r="B205">
        <v>55.03</v>
      </c>
      <c r="D205" s="2" t="s">
        <v>26</v>
      </c>
      <c r="E205" s="4">
        <f>(M205-49.98082806)/9.99708101*data!$G$1+data!$E$1</f>
        <v>53.758853229124185</v>
      </c>
      <c r="G205" s="2" t="s">
        <v>37</v>
      </c>
      <c r="H205" s="4">
        <f>(O205-49.98082806)/9.99708101*data!$G$1+data!$E$1</f>
        <v>48.730824932987034</v>
      </c>
      <c r="J205" s="4">
        <v>59</v>
      </c>
      <c r="K205" s="4">
        <v>39.979999999999997</v>
      </c>
      <c r="L205" s="4">
        <v>58</v>
      </c>
      <c r="M205" s="4">
        <v>38.53</v>
      </c>
      <c r="N205" s="4">
        <v>45</v>
      </c>
      <c r="O205" s="4">
        <v>32.79</v>
      </c>
    </row>
    <row r="206" spans="1:15" x14ac:dyDescent="0.3">
      <c r="A206" s="2" t="s">
        <v>24</v>
      </c>
      <c r="B206">
        <v>63.56</v>
      </c>
      <c r="D206" s="2" t="s">
        <v>1</v>
      </c>
      <c r="E206" s="4">
        <f>(M206-49.98082806)/9.99708101*data!$G$1+data!$E$1</f>
        <v>59.321219027115646</v>
      </c>
      <c r="G206" s="2" t="s">
        <v>11</v>
      </c>
      <c r="H206" s="4">
        <f>(O206-49.98082806)/9.99708101*data!$G$1+data!$E$1</f>
        <v>57.183869019698449</v>
      </c>
      <c r="J206" s="4">
        <v>65</v>
      </c>
      <c r="K206" s="4">
        <v>49.72</v>
      </c>
      <c r="L206" s="4">
        <v>63</v>
      </c>
      <c r="M206" s="4">
        <v>44.88</v>
      </c>
      <c r="N206" s="4">
        <v>54</v>
      </c>
      <c r="O206" s="4">
        <v>42.44</v>
      </c>
    </row>
    <row r="207" spans="1:15" x14ac:dyDescent="0.3">
      <c r="A207" s="2" t="s">
        <v>39</v>
      </c>
      <c r="B207">
        <v>58.38</v>
      </c>
      <c r="D207" s="2" t="s">
        <v>42</v>
      </c>
      <c r="E207" s="4">
        <f>(M207-49.98082806)/9.99708101*data!$G$1+data!$E$1</f>
        <v>58.637967795236378</v>
      </c>
      <c r="G207" s="2" t="s">
        <v>2</v>
      </c>
      <c r="H207" s="4">
        <f>(O207-49.98082806)/9.99708101*data!$G$1+data!$E$1</f>
        <v>64.760949988615948</v>
      </c>
      <c r="J207" s="4">
        <v>60</v>
      </c>
      <c r="K207" s="4">
        <v>43.8</v>
      </c>
      <c r="L207" s="4">
        <v>64</v>
      </c>
      <c r="M207" s="4">
        <v>44.1</v>
      </c>
      <c r="N207" s="4">
        <v>67</v>
      </c>
      <c r="O207" s="4">
        <v>51.09</v>
      </c>
    </row>
    <row r="208" spans="1:15" x14ac:dyDescent="0.3">
      <c r="A208" s="2" t="s">
        <v>27</v>
      </c>
      <c r="B208">
        <v>66.510000000000005</v>
      </c>
      <c r="D208" s="2" t="s">
        <v>15</v>
      </c>
      <c r="E208" s="4">
        <f>(M208-49.98082806)/9.99708101*data!$G$1+data!$E$1</f>
        <v>71.777414562145324</v>
      </c>
      <c r="G208" s="2" t="s">
        <v>17</v>
      </c>
      <c r="H208" s="4">
        <f>(O208-49.98082806)/9.99708101*data!$G$1+data!$E$1</f>
        <v>72.916166615277433</v>
      </c>
      <c r="J208" s="4">
        <v>73</v>
      </c>
      <c r="K208" s="4">
        <v>53.09</v>
      </c>
      <c r="L208" s="4">
        <v>72</v>
      </c>
      <c r="M208" s="4">
        <v>59.1</v>
      </c>
      <c r="N208" s="4">
        <v>62</v>
      </c>
      <c r="O208" s="4">
        <v>60.4</v>
      </c>
    </row>
    <row r="209" spans="1:15" x14ac:dyDescent="0.3">
      <c r="A209" s="2" t="s">
        <v>13</v>
      </c>
      <c r="B209">
        <v>71.709999999999994</v>
      </c>
      <c r="D209" s="2" t="s">
        <v>27</v>
      </c>
      <c r="E209" s="4">
        <f>(M209-49.98082806)/9.99708101*data!$G$1+data!$E$1</f>
        <v>65.304047121648182</v>
      </c>
      <c r="G209" s="2" t="s">
        <v>15</v>
      </c>
      <c r="H209" s="4">
        <f>(O209-49.98082806)/9.99708101*data!$G$1+data!$E$1</f>
        <v>68.439995083350453</v>
      </c>
      <c r="J209" s="4">
        <v>64</v>
      </c>
      <c r="K209" s="4">
        <v>59.02</v>
      </c>
      <c r="L209" s="4">
        <v>72</v>
      </c>
      <c r="M209" s="4">
        <v>51.71</v>
      </c>
      <c r="N209" s="4">
        <v>69</v>
      </c>
      <c r="O209" s="4">
        <v>55.29</v>
      </c>
    </row>
    <row r="210" spans="1:15" x14ac:dyDescent="0.3">
      <c r="A210" s="2" t="s">
        <v>1</v>
      </c>
      <c r="B210">
        <v>64.62</v>
      </c>
      <c r="D210" s="2" t="s">
        <v>11</v>
      </c>
      <c r="E210" s="4">
        <f>(M210-49.98082806)/9.99708101*data!$G$1+data!$E$1</f>
        <v>58.18246697398353</v>
      </c>
      <c r="G210" s="2" t="s">
        <v>38</v>
      </c>
      <c r="H210" s="4">
        <f>(O210-49.98082806)/9.99708101*data!$G$1+data!$E$1</f>
        <v>58.883237468218681</v>
      </c>
      <c r="J210" s="4">
        <v>67</v>
      </c>
      <c r="K210" s="4">
        <v>50.93</v>
      </c>
      <c r="L210" s="4">
        <v>55</v>
      </c>
      <c r="M210" s="4">
        <v>43.58</v>
      </c>
      <c r="N210" s="4">
        <v>60</v>
      </c>
      <c r="O210" s="4">
        <v>44.38</v>
      </c>
    </row>
    <row r="211" spans="1:15" x14ac:dyDescent="0.3">
      <c r="A211" s="2" t="s">
        <v>36</v>
      </c>
      <c r="B211">
        <v>69.3</v>
      </c>
      <c r="D211" s="2" t="s">
        <v>22</v>
      </c>
      <c r="E211" s="4">
        <f>(M211-49.98082806)/9.99708101*data!$G$1+data!$E$1</f>
        <v>67.231165980794827</v>
      </c>
      <c r="G211" s="2" t="s">
        <v>14</v>
      </c>
      <c r="H211" s="4">
        <f>(O211-49.98082806)/9.99708101*data!$G$1+data!$E$1</f>
        <v>73.695773790114032</v>
      </c>
      <c r="J211" s="4">
        <v>68</v>
      </c>
      <c r="K211" s="4">
        <v>56.27</v>
      </c>
      <c r="L211" s="4">
        <v>69</v>
      </c>
      <c r="M211" s="4">
        <v>53.91</v>
      </c>
      <c r="N211" s="4">
        <v>74</v>
      </c>
      <c r="O211" s="4">
        <v>61.29</v>
      </c>
    </row>
    <row r="212" spans="1:15" x14ac:dyDescent="0.3">
      <c r="A212" s="2" t="s">
        <v>13</v>
      </c>
      <c r="B212">
        <v>69.08</v>
      </c>
      <c r="D212" s="2" t="s">
        <v>27</v>
      </c>
      <c r="E212" s="4">
        <f>(M212-49.98082806)/9.99708101*data!$G$1+data!$E$1</f>
        <v>74.948401048559347</v>
      </c>
      <c r="G212" s="2" t="s">
        <v>15</v>
      </c>
      <c r="H212" s="4">
        <f>(O212-49.98082806)/9.99708101*data!$G$1+data!$E$1</f>
        <v>68.439995083350453</v>
      </c>
      <c r="J212" s="4">
        <v>62</v>
      </c>
      <c r="K212" s="4">
        <v>56.02</v>
      </c>
      <c r="L212" s="4">
        <v>80</v>
      </c>
      <c r="M212" s="4">
        <v>62.72</v>
      </c>
      <c r="N212" s="4">
        <v>69</v>
      </c>
      <c r="O212" s="4">
        <v>55.29</v>
      </c>
    </row>
    <row r="213" spans="1:15" x14ac:dyDescent="0.3">
      <c r="A213" s="2" t="s">
        <v>10</v>
      </c>
      <c r="B213">
        <v>83.77</v>
      </c>
      <c r="D213" s="2" t="s">
        <v>31</v>
      </c>
      <c r="E213" s="4">
        <f>(M213-49.98082806)/9.99708101*data!$G$1+data!$E$1</f>
        <v>77.252184048357378</v>
      </c>
      <c r="G213" s="2" t="s">
        <v>44</v>
      </c>
      <c r="H213" s="4">
        <f>(O213-49.98082806)/9.99708101*data!$G$1+data!$E$1</f>
        <v>77.716444500788157</v>
      </c>
      <c r="J213" s="4">
        <v>80</v>
      </c>
      <c r="K213" s="4">
        <v>72.790000000000006</v>
      </c>
      <c r="L213" s="4">
        <v>75</v>
      </c>
      <c r="M213" s="4">
        <v>65.349999999999994</v>
      </c>
      <c r="N213" s="4">
        <v>78</v>
      </c>
      <c r="O213" s="4">
        <v>65.88</v>
      </c>
    </row>
    <row r="214" spans="1:15" x14ac:dyDescent="0.3">
      <c r="A214" s="2" t="s">
        <v>39</v>
      </c>
      <c r="B214">
        <v>77.23</v>
      </c>
      <c r="D214" s="2" t="s">
        <v>42</v>
      </c>
      <c r="E214" s="4">
        <f>(M214-49.98082806)/9.99708101*data!$G$1+data!$E$1</f>
        <v>73.249032600039129</v>
      </c>
      <c r="G214" s="2" t="s">
        <v>2</v>
      </c>
      <c r="H214" s="4">
        <f>(O214-49.98082806)/9.99708101*data!$G$1+data!$E$1</f>
        <v>79.783717458781837</v>
      </c>
      <c r="J214" s="4">
        <v>89</v>
      </c>
      <c r="K214" s="4">
        <v>65.319999999999993</v>
      </c>
      <c r="L214" s="4">
        <v>72</v>
      </c>
      <c r="M214" s="4">
        <v>60.78</v>
      </c>
      <c r="N214" s="4">
        <v>78</v>
      </c>
      <c r="O214" s="4">
        <v>68.239999999999995</v>
      </c>
    </row>
    <row r="215" spans="1:15" x14ac:dyDescent="0.3">
      <c r="A215" s="2" t="s">
        <v>12</v>
      </c>
      <c r="B215">
        <v>47.69</v>
      </c>
      <c r="D215" s="2" t="s">
        <v>4</v>
      </c>
      <c r="E215" s="4">
        <f>(M215-49.98082806)/9.99708101*data!$G$1+data!$E$1</f>
        <v>53.592420236743344</v>
      </c>
      <c r="G215" s="2" t="s">
        <v>28</v>
      </c>
      <c r="H215" s="4">
        <f>(O215-49.98082806)/9.99708101*data!$G$1+data!$E$1</f>
        <v>54.258152206266729</v>
      </c>
      <c r="J215" s="4">
        <v>43</v>
      </c>
      <c r="K215" s="4">
        <v>31.6</v>
      </c>
      <c r="L215" s="4">
        <v>56</v>
      </c>
      <c r="M215" s="4">
        <v>38.340000000000003</v>
      </c>
      <c r="N215" s="4">
        <v>56</v>
      </c>
      <c r="O215" s="4">
        <v>39.1</v>
      </c>
    </row>
    <row r="216" spans="1:15" x14ac:dyDescent="0.3">
      <c r="A216" s="2" t="s">
        <v>15</v>
      </c>
      <c r="B216">
        <v>68.44</v>
      </c>
      <c r="D216" s="2" t="s">
        <v>17</v>
      </c>
      <c r="E216" s="4">
        <f>(M216-49.98082806)/9.99708101*data!$G$1+data!$E$1</f>
        <v>62.746234817689903</v>
      </c>
      <c r="G216" s="2" t="s">
        <v>23</v>
      </c>
      <c r="H216" s="4">
        <f>(O216-49.98082806)/9.99708101*data!$G$1+data!$E$1</f>
        <v>61.852752437540104</v>
      </c>
      <c r="J216" s="4">
        <v>69</v>
      </c>
      <c r="K216" s="4">
        <v>55.29</v>
      </c>
      <c r="L216" s="4">
        <v>55</v>
      </c>
      <c r="M216" s="4">
        <v>48.79</v>
      </c>
      <c r="N216" s="4">
        <v>61</v>
      </c>
      <c r="O216" s="4">
        <v>47.77</v>
      </c>
    </row>
    <row r="217" spans="1:15" x14ac:dyDescent="0.3">
      <c r="A217" s="2" t="s">
        <v>3</v>
      </c>
      <c r="B217">
        <v>59.04</v>
      </c>
      <c r="D217" s="2" t="s">
        <v>6</v>
      </c>
      <c r="E217" s="4">
        <f>(M217-49.98082806)/9.99708101*data!$G$1+data!$E$1</f>
        <v>52.453668183611228</v>
      </c>
      <c r="G217" s="2" t="s">
        <v>32</v>
      </c>
      <c r="H217" s="4">
        <f>(O217-49.98082806)/9.99708101*data!$G$1+data!$E$1</f>
        <v>55.764808768872285</v>
      </c>
      <c r="J217" s="4">
        <v>51</v>
      </c>
      <c r="K217" s="4">
        <v>44.56</v>
      </c>
      <c r="L217" s="4">
        <v>45</v>
      </c>
      <c r="M217" s="4">
        <v>37.04</v>
      </c>
      <c r="N217" s="4">
        <v>50</v>
      </c>
      <c r="O217" s="4">
        <v>40.82</v>
      </c>
    </row>
    <row r="218" spans="1:15" x14ac:dyDescent="0.3">
      <c r="A218" s="2" t="s">
        <v>38</v>
      </c>
      <c r="B218">
        <v>61.88</v>
      </c>
      <c r="D218" s="2" t="s">
        <v>18</v>
      </c>
      <c r="E218" s="4">
        <f>(M218-49.98082806)/9.99708101*data!$G$1+data!$E$1</f>
        <v>56.553175574886822</v>
      </c>
      <c r="G218" s="2" t="s">
        <v>34</v>
      </c>
      <c r="H218" s="4">
        <f>(O218-49.98082806)/9.99708101*data!$G$1+data!$E$1</f>
        <v>63.157937483053054</v>
      </c>
      <c r="J218" s="4">
        <v>63</v>
      </c>
      <c r="K218" s="4">
        <v>47.8</v>
      </c>
      <c r="L218" s="4">
        <v>56</v>
      </c>
      <c r="M218" s="4">
        <v>41.72</v>
      </c>
      <c r="N218" s="4">
        <v>65</v>
      </c>
      <c r="O218" s="4">
        <v>49.26</v>
      </c>
    </row>
    <row r="219" spans="1:15" x14ac:dyDescent="0.3">
      <c r="A219" s="2" t="s">
        <v>13</v>
      </c>
      <c r="B219">
        <v>65.14</v>
      </c>
      <c r="D219" s="2" t="s">
        <v>27</v>
      </c>
      <c r="E219" s="4">
        <f>(M219-49.98082806)/9.99708101*data!$G$1+data!$E$1</f>
        <v>70.121844269514796</v>
      </c>
      <c r="G219" s="2" t="s">
        <v>15</v>
      </c>
      <c r="H219" s="4">
        <f>(O219-49.98082806)/9.99708101*data!$G$1+data!$E$1</f>
        <v>71.777414562145324</v>
      </c>
      <c r="J219" s="4">
        <v>59</v>
      </c>
      <c r="K219" s="4">
        <v>51.52</v>
      </c>
      <c r="L219" s="4">
        <v>76</v>
      </c>
      <c r="M219" s="4">
        <v>57.21</v>
      </c>
      <c r="N219" s="4">
        <v>72</v>
      </c>
      <c r="O219" s="4">
        <v>59.1</v>
      </c>
    </row>
    <row r="220" spans="1:15" x14ac:dyDescent="0.3">
      <c r="A220" s="2" t="s">
        <v>28</v>
      </c>
      <c r="B220">
        <v>61.22</v>
      </c>
      <c r="D220" s="2" t="s">
        <v>8</v>
      </c>
      <c r="E220" s="4">
        <f>(M220-49.98082806)/9.99708101*data!$G$1+data!$E$1</f>
        <v>60.354855506112479</v>
      </c>
      <c r="G220" s="2" t="s">
        <v>16</v>
      </c>
      <c r="H220" s="4">
        <f>(O220-49.98082806)/9.99708101*data!$G$1+data!$E$1</f>
        <v>54.573498928672542</v>
      </c>
      <c r="J220" s="4">
        <v>61</v>
      </c>
      <c r="K220" s="4">
        <v>47.05</v>
      </c>
      <c r="L220" s="4">
        <v>65</v>
      </c>
      <c r="M220" s="4">
        <v>46.06</v>
      </c>
      <c r="N220" s="4">
        <v>55</v>
      </c>
      <c r="O220" s="4">
        <v>39.46</v>
      </c>
    </row>
    <row r="221" spans="1:15" x14ac:dyDescent="0.3">
      <c r="A221" s="2" t="s">
        <v>21</v>
      </c>
      <c r="B221">
        <v>68.16</v>
      </c>
      <c r="D221" s="2" t="s">
        <v>41</v>
      </c>
      <c r="E221" s="4">
        <f>(M221-49.98082806)/9.99708101*data!$G$1+data!$E$1</f>
        <v>61.502367190422525</v>
      </c>
      <c r="G221" s="2" t="s">
        <v>2</v>
      </c>
      <c r="H221" s="4">
        <f>(O221-49.98082806)/9.99708101*data!$G$1+data!$E$1</f>
        <v>63.394447524857412</v>
      </c>
      <c r="J221" s="4">
        <v>71</v>
      </c>
      <c r="K221" s="4">
        <v>54.97</v>
      </c>
      <c r="L221" s="4">
        <v>65</v>
      </c>
      <c r="M221" s="4">
        <v>47.37</v>
      </c>
      <c r="N221" s="4">
        <v>66</v>
      </c>
      <c r="O221" s="4">
        <v>49.53</v>
      </c>
    </row>
    <row r="222" spans="1:15" x14ac:dyDescent="0.3">
      <c r="A222" s="2" t="s">
        <v>24</v>
      </c>
      <c r="B222">
        <v>71.069999999999993</v>
      </c>
      <c r="D222" s="2" t="s">
        <v>31</v>
      </c>
      <c r="E222" s="4">
        <f>(M222-49.98082806)/9.99708101*data!$G$1+data!$E$1</f>
        <v>68.527591395129846</v>
      </c>
      <c r="G222" s="2" t="s">
        <v>1</v>
      </c>
      <c r="H222" s="4">
        <f>(O222-49.98082806)/9.99708101*data!$G$1+data!$E$1</f>
        <v>75.219949615075464</v>
      </c>
      <c r="J222" s="4">
        <v>72</v>
      </c>
      <c r="K222" s="4">
        <v>58.29</v>
      </c>
      <c r="L222" s="4">
        <v>69</v>
      </c>
      <c r="M222" s="4">
        <v>55.39</v>
      </c>
      <c r="N222" s="4">
        <v>75</v>
      </c>
      <c r="O222" s="4">
        <v>63.03</v>
      </c>
    </row>
    <row r="223" spans="1:15" x14ac:dyDescent="0.3">
      <c r="A223" s="2" t="s">
        <v>7</v>
      </c>
      <c r="B223">
        <v>69.98</v>
      </c>
      <c r="D223" s="2" t="s">
        <v>42</v>
      </c>
      <c r="E223" s="4">
        <f>(M223-49.98082806)/9.99708101*data!$G$1+data!$E$1</f>
        <v>63.376928262501536</v>
      </c>
      <c r="G223" s="2" t="s">
        <v>39</v>
      </c>
      <c r="H223" s="4">
        <f>(O223-49.98082806)/9.99708101*data!$G$1+data!$E$1</f>
        <v>70.078046113625092</v>
      </c>
      <c r="J223" s="4">
        <v>68</v>
      </c>
      <c r="K223" s="4">
        <v>57.05</v>
      </c>
      <c r="L223" s="4">
        <v>57</v>
      </c>
      <c r="M223" s="4">
        <v>49.51</v>
      </c>
      <c r="N223" s="4">
        <v>78</v>
      </c>
      <c r="O223" s="4">
        <v>57.16</v>
      </c>
    </row>
    <row r="224" spans="1:15" x14ac:dyDescent="0.3">
      <c r="A224" s="2" t="s">
        <v>37</v>
      </c>
      <c r="B224">
        <v>64.41</v>
      </c>
      <c r="D224" s="2" t="s">
        <v>26</v>
      </c>
      <c r="E224" s="4">
        <f>(M224-49.98082806)/9.99708101*data!$G$1+data!$E$1</f>
        <v>66.810703684253738</v>
      </c>
      <c r="G224" s="2" t="s">
        <v>14</v>
      </c>
      <c r="H224" s="4">
        <f>(O224-49.98082806)/9.99708101*data!$G$1+data!$E$1</f>
        <v>71.111682592621932</v>
      </c>
      <c r="J224" s="4">
        <v>60</v>
      </c>
      <c r="K224" s="4">
        <v>50.69</v>
      </c>
      <c r="L224" s="4">
        <v>68</v>
      </c>
      <c r="M224" s="4">
        <v>53.43</v>
      </c>
      <c r="N224" s="4">
        <v>72</v>
      </c>
      <c r="O224" s="4">
        <v>58.34</v>
      </c>
    </row>
    <row r="225" spans="1:15" x14ac:dyDescent="0.3">
      <c r="A225" s="2" t="s">
        <v>10</v>
      </c>
      <c r="B225">
        <v>59.82</v>
      </c>
      <c r="D225" s="2" t="s">
        <v>9</v>
      </c>
      <c r="E225" s="4">
        <f>(M225-49.98082806)/9.99708101*data!$G$1+data!$E$1</f>
        <v>57.937197301001227</v>
      </c>
      <c r="G225" s="2" t="s">
        <v>44</v>
      </c>
      <c r="H225" s="4">
        <f>(O225-49.98082806)/9.99708101*data!$G$1+data!$E$1</f>
        <v>53.084361628422855</v>
      </c>
      <c r="J225" s="4">
        <v>57</v>
      </c>
      <c r="K225" s="4">
        <v>45.45</v>
      </c>
      <c r="L225" s="4">
        <v>62</v>
      </c>
      <c r="M225" s="4">
        <v>43.3</v>
      </c>
      <c r="N225" s="4">
        <v>61</v>
      </c>
      <c r="O225" s="4">
        <v>37.76</v>
      </c>
    </row>
    <row r="226" spans="1:15" x14ac:dyDescent="0.3">
      <c r="A226" s="2" t="s">
        <v>7</v>
      </c>
      <c r="B226">
        <v>64.680000000000007</v>
      </c>
      <c r="D226" s="2" t="s">
        <v>39</v>
      </c>
      <c r="E226" s="4">
        <f>(M226-49.98082806)/9.99708101*data!$G$1+data!$E$1</f>
        <v>67.476435653777131</v>
      </c>
      <c r="G226" s="2" t="s">
        <v>42</v>
      </c>
      <c r="H226" s="4">
        <f>(O226-49.98082806)/9.99708101*data!$G$1+data!$E$1</f>
        <v>71.427029315027752</v>
      </c>
      <c r="J226" s="4">
        <v>62</v>
      </c>
      <c r="K226" s="4">
        <v>51</v>
      </c>
      <c r="L226" s="4">
        <v>74</v>
      </c>
      <c r="M226" s="4">
        <v>54.19</v>
      </c>
      <c r="N226" s="4">
        <v>71</v>
      </c>
      <c r="O226" s="4">
        <v>58.7</v>
      </c>
    </row>
    <row r="227" spans="1:15" x14ac:dyDescent="0.3">
      <c r="A227" s="2" t="s">
        <v>26</v>
      </c>
      <c r="B227">
        <v>62.9</v>
      </c>
      <c r="D227" s="2" t="s">
        <v>37</v>
      </c>
      <c r="E227" s="4">
        <f>(M227-49.98082806)/9.99708101*data!$G$1+data!$E$1</f>
        <v>69.640064554728127</v>
      </c>
      <c r="G227" s="2" t="s">
        <v>14</v>
      </c>
      <c r="H227" s="4">
        <f>(O227-49.98082806)/9.99708101*data!$G$1+data!$E$1</f>
        <v>68.527591395129846</v>
      </c>
      <c r="J227" s="4">
        <v>65</v>
      </c>
      <c r="K227" s="4">
        <v>48.96</v>
      </c>
      <c r="L227" s="4">
        <v>65</v>
      </c>
      <c r="M227" s="4">
        <v>56.66</v>
      </c>
      <c r="N227" s="4">
        <v>70</v>
      </c>
      <c r="O227" s="4">
        <v>55.39</v>
      </c>
    </row>
    <row r="228" spans="1:15" x14ac:dyDescent="0.3">
      <c r="A228" s="2" t="s">
        <v>13</v>
      </c>
      <c r="B228">
        <v>73.010000000000005</v>
      </c>
      <c r="D228" s="2" t="s">
        <v>27</v>
      </c>
      <c r="E228" s="4">
        <f>(M228-49.98082806)/9.99708101*data!$G$1+data!$E$1</f>
        <v>68.921774798137108</v>
      </c>
      <c r="G228" s="2" t="s">
        <v>15</v>
      </c>
      <c r="H228" s="4">
        <f>(O228-49.98082806)/9.99708101*data!$G$1+data!$E$1</f>
        <v>66.215048764153863</v>
      </c>
      <c r="J228" s="4">
        <v>65</v>
      </c>
      <c r="K228" s="4">
        <v>60.51</v>
      </c>
      <c r="L228" s="4">
        <v>75</v>
      </c>
      <c r="M228" s="4">
        <v>55.84</v>
      </c>
      <c r="N228" s="4">
        <v>67</v>
      </c>
      <c r="O228" s="4">
        <v>52.75</v>
      </c>
    </row>
    <row r="229" spans="1:15" x14ac:dyDescent="0.3">
      <c r="A229" s="2" t="s">
        <v>36</v>
      </c>
      <c r="B229">
        <v>66.16</v>
      </c>
      <c r="D229" s="2" t="s">
        <v>22</v>
      </c>
      <c r="E229" s="4">
        <f>(M229-49.98082806)/9.99708101*data!$G$1+data!$E$1</f>
        <v>64.384285847964549</v>
      </c>
      <c r="G229" s="2" t="s">
        <v>45</v>
      </c>
      <c r="H229" s="4">
        <f>(O229-49.98082806)/9.99708101*data!$G$1+data!$E$1</f>
        <v>71.190519273223387</v>
      </c>
      <c r="J229" s="4">
        <v>65</v>
      </c>
      <c r="K229" s="4">
        <v>52.69</v>
      </c>
      <c r="L229" s="4">
        <v>66</v>
      </c>
      <c r="M229" s="4">
        <v>50.66</v>
      </c>
      <c r="N229" s="4">
        <v>70</v>
      </c>
      <c r="O229" s="4">
        <v>58.43</v>
      </c>
    </row>
    <row r="230" spans="1:15" x14ac:dyDescent="0.3">
      <c r="A230" s="2" t="s">
        <v>23</v>
      </c>
      <c r="B230">
        <v>60.86</v>
      </c>
      <c r="D230" s="2" t="s">
        <v>33</v>
      </c>
      <c r="E230" s="4">
        <f>(M230-49.98082806)/9.99708101*data!$G$1+data!$E$1</f>
        <v>65.584355319342237</v>
      </c>
      <c r="G230" s="2" t="s">
        <v>29</v>
      </c>
      <c r="H230" s="4">
        <f>(O230-49.98082806)/9.99708101*data!$G$1+data!$E$1</f>
        <v>58.778121894083405</v>
      </c>
      <c r="J230" s="4">
        <v>60</v>
      </c>
      <c r="K230" s="4">
        <v>46.64</v>
      </c>
      <c r="L230" s="4">
        <v>70</v>
      </c>
      <c r="M230" s="4">
        <v>52.03</v>
      </c>
      <c r="N230" s="4">
        <v>64</v>
      </c>
      <c r="O230" s="4">
        <v>44.26</v>
      </c>
    </row>
    <row r="231" spans="1:15" x14ac:dyDescent="0.3">
      <c r="A231" s="2" t="s">
        <v>32</v>
      </c>
      <c r="B231">
        <v>60.76</v>
      </c>
      <c r="D231" s="2" t="s">
        <v>37</v>
      </c>
      <c r="E231" s="4">
        <f>(M231-49.98082806)/9.99708101*data!$G$1+data!$E$1</f>
        <v>53.960324746216784</v>
      </c>
      <c r="G231" s="2" t="s">
        <v>14</v>
      </c>
      <c r="H231" s="4">
        <f>(O231-49.98082806)/9.99708101*data!$G$1+data!$E$1</f>
        <v>60.766558171475623</v>
      </c>
      <c r="J231" s="4">
        <v>55</v>
      </c>
      <c r="K231" s="4">
        <v>46.52</v>
      </c>
      <c r="L231" s="4">
        <v>50</v>
      </c>
      <c r="M231" s="4">
        <v>38.76</v>
      </c>
      <c r="N231" s="4">
        <v>64</v>
      </c>
      <c r="O231" s="4">
        <v>46.53</v>
      </c>
    </row>
    <row r="232" spans="1:15" x14ac:dyDescent="0.3">
      <c r="A232" s="2" t="s">
        <v>10</v>
      </c>
      <c r="B232">
        <v>72.31</v>
      </c>
      <c r="D232" s="2" t="s">
        <v>33</v>
      </c>
      <c r="E232" s="4">
        <f>(M232-49.98082806)/9.99708101*data!$G$1+data!$E$1</f>
        <v>75.386382607456312</v>
      </c>
      <c r="G232" s="2" t="s">
        <v>12</v>
      </c>
      <c r="H232" s="4">
        <f>(O232-49.98082806)/9.99708101*data!$G$1+data!$E$1</f>
        <v>68.562629919841598</v>
      </c>
      <c r="J232" s="4">
        <v>69</v>
      </c>
      <c r="K232" s="4">
        <v>59.71</v>
      </c>
      <c r="L232" s="4">
        <v>79</v>
      </c>
      <c r="M232" s="4">
        <v>63.22</v>
      </c>
      <c r="N232" s="4">
        <v>63</v>
      </c>
      <c r="O232" s="4">
        <v>55.43</v>
      </c>
    </row>
    <row r="233" spans="1:15" x14ac:dyDescent="0.3">
      <c r="A233" s="2" t="s">
        <v>45</v>
      </c>
      <c r="B233">
        <v>57.81</v>
      </c>
      <c r="D233" s="2" t="s">
        <v>31</v>
      </c>
      <c r="E233" s="4">
        <f>(M233-49.98082806)/9.99708101*data!$G$1+data!$E$1</f>
        <v>62.702436661800213</v>
      </c>
      <c r="G233" s="2" t="s">
        <v>24</v>
      </c>
      <c r="H233" s="4">
        <f>(O233-49.98082806)/9.99708101*data!$G$1+data!$E$1</f>
        <v>64.629555520946852</v>
      </c>
      <c r="J233" s="4">
        <v>57</v>
      </c>
      <c r="K233" s="4">
        <v>43.15</v>
      </c>
      <c r="L233" s="4">
        <v>65</v>
      </c>
      <c r="M233" s="4">
        <v>48.74</v>
      </c>
      <c r="N233" s="4">
        <v>66</v>
      </c>
      <c r="O233" s="4">
        <v>50.94</v>
      </c>
    </row>
    <row r="234" spans="1:15" x14ac:dyDescent="0.3">
      <c r="A234" s="2" t="s">
        <v>12</v>
      </c>
      <c r="B234">
        <v>58.12</v>
      </c>
      <c r="D234" s="2" t="s">
        <v>4</v>
      </c>
      <c r="E234" s="4">
        <f>(M234-49.98082806)/9.99708101*data!$G$1+data!$E$1</f>
        <v>64.962421505708548</v>
      </c>
      <c r="G234" s="2" t="s">
        <v>28</v>
      </c>
      <c r="H234" s="4">
        <f>(O234-49.98082806)/9.99708101*data!$G$1+data!$E$1</f>
        <v>59.829277635436121</v>
      </c>
      <c r="J234" s="4">
        <v>53</v>
      </c>
      <c r="K234" s="4">
        <v>43.51</v>
      </c>
      <c r="L234" s="4">
        <v>65</v>
      </c>
      <c r="M234" s="4">
        <v>51.32</v>
      </c>
      <c r="N234" s="4">
        <v>60</v>
      </c>
      <c r="O234" s="4">
        <v>45.46</v>
      </c>
    </row>
    <row r="235" spans="1:15" x14ac:dyDescent="0.3">
      <c r="A235" s="2" t="s">
        <v>33</v>
      </c>
      <c r="B235">
        <v>59.04</v>
      </c>
      <c r="D235" s="2" t="s">
        <v>12</v>
      </c>
      <c r="E235" s="4">
        <f>(M235-49.98082806)/9.99708101*data!$G$1+data!$E$1</f>
        <v>59.172305297090674</v>
      </c>
      <c r="G235" s="2" t="s">
        <v>4</v>
      </c>
      <c r="H235" s="4">
        <f>(O235-49.98082806)/9.99708101*data!$G$1+data!$E$1</f>
        <v>52.331033347120083</v>
      </c>
      <c r="J235" s="4">
        <v>64</v>
      </c>
      <c r="K235" s="4">
        <v>44.56</v>
      </c>
      <c r="L235" s="4">
        <v>54</v>
      </c>
      <c r="M235" s="4">
        <v>44.71</v>
      </c>
      <c r="N235" s="4">
        <v>55</v>
      </c>
      <c r="O235" s="4">
        <v>36.9</v>
      </c>
    </row>
    <row r="236" spans="1:15" x14ac:dyDescent="0.3">
      <c r="A236" s="2" t="s">
        <v>1</v>
      </c>
      <c r="B236">
        <v>50.04</v>
      </c>
      <c r="D236" s="2" t="s">
        <v>38</v>
      </c>
      <c r="E236" s="4">
        <f>(M236-49.98082806)/9.99708101*data!$G$1+data!$E$1</f>
        <v>56.886041559648518</v>
      </c>
      <c r="G236" s="2" t="s">
        <v>11</v>
      </c>
      <c r="H236" s="4">
        <f>(O236-49.98082806)/9.99708101*data!$G$1+data!$E$1</f>
        <v>56.185271065413367</v>
      </c>
      <c r="J236" s="4">
        <v>56</v>
      </c>
      <c r="K236" s="4">
        <v>34.29</v>
      </c>
      <c r="L236" s="4">
        <v>58</v>
      </c>
      <c r="M236" s="4">
        <v>42.1</v>
      </c>
      <c r="N236" s="4">
        <v>53</v>
      </c>
      <c r="O236" s="4">
        <v>41.3</v>
      </c>
    </row>
    <row r="237" spans="1:15" x14ac:dyDescent="0.3">
      <c r="A237" s="2" t="s">
        <v>11</v>
      </c>
      <c r="B237">
        <v>62.16</v>
      </c>
      <c r="D237" s="2" t="s">
        <v>38</v>
      </c>
      <c r="E237" s="4">
        <f>(M237-49.98082806)/9.99708101*data!$G$1+data!$E$1</f>
        <v>66.872021102499318</v>
      </c>
      <c r="G237" s="2" t="s">
        <v>34</v>
      </c>
      <c r="H237" s="4">
        <f>(O237-49.98082806)/9.99708101*data!$G$1+data!$E$1</f>
        <v>60.0044702589949</v>
      </c>
      <c r="J237" s="4">
        <v>59</v>
      </c>
      <c r="K237" s="4">
        <v>48.12</v>
      </c>
      <c r="L237" s="4">
        <v>68</v>
      </c>
      <c r="M237" s="4">
        <v>53.5</v>
      </c>
      <c r="N237" s="4">
        <v>63</v>
      </c>
      <c r="O237" s="4">
        <v>45.66</v>
      </c>
    </row>
    <row r="238" spans="1:15" x14ac:dyDescent="0.3">
      <c r="A238" s="2" t="s">
        <v>27</v>
      </c>
      <c r="B238">
        <v>64.099999999999994</v>
      </c>
      <c r="D238" s="2" t="s">
        <v>15</v>
      </c>
      <c r="E238" s="4">
        <f>(M238-49.98082806)/9.99708101*data!$G$1+data!$E$1</f>
        <v>57.332782749723421</v>
      </c>
      <c r="G238" s="2" t="s">
        <v>17</v>
      </c>
      <c r="H238" s="4">
        <f>(O238-49.98082806)/9.99708101*data!$G$1+data!$E$1</f>
        <v>64.200333593227839</v>
      </c>
      <c r="J238" s="4">
        <v>71</v>
      </c>
      <c r="K238" s="4">
        <v>50.33</v>
      </c>
      <c r="L238" s="4">
        <v>59</v>
      </c>
      <c r="M238" s="4">
        <v>42.61</v>
      </c>
      <c r="N238" s="4">
        <v>56</v>
      </c>
      <c r="O238" s="4">
        <v>50.45</v>
      </c>
    </row>
    <row r="239" spans="1:15" x14ac:dyDescent="0.3">
      <c r="A239" s="2" t="s">
        <v>23</v>
      </c>
      <c r="B239">
        <v>65.819999999999993</v>
      </c>
      <c r="D239" s="2" t="s">
        <v>43</v>
      </c>
      <c r="E239" s="4">
        <f>(M239-49.98082806)/9.99708101*data!$G$1+data!$E$1</f>
        <v>58.944554886464253</v>
      </c>
      <c r="G239" s="2" t="s">
        <v>29</v>
      </c>
      <c r="H239" s="4">
        <f>(O239-49.98082806)/9.99708101*data!$G$1+data!$E$1</f>
        <v>61.055626000347623</v>
      </c>
      <c r="J239" s="4">
        <v>65</v>
      </c>
      <c r="K239" s="4">
        <v>52.3</v>
      </c>
      <c r="L239" s="4">
        <v>54</v>
      </c>
      <c r="M239" s="4">
        <v>44.45</v>
      </c>
      <c r="N239" s="4">
        <v>66</v>
      </c>
      <c r="O239" s="4">
        <v>46.86</v>
      </c>
    </row>
    <row r="240" spans="1:15" x14ac:dyDescent="0.3">
      <c r="A240" s="2" t="s">
        <v>42</v>
      </c>
      <c r="B240">
        <v>62.29</v>
      </c>
      <c r="D240" s="2" t="s">
        <v>2</v>
      </c>
      <c r="E240" s="4">
        <f>(M240-49.98082806)/9.99708101*data!$G$1+data!$E$1</f>
        <v>57.937197301001227</v>
      </c>
      <c r="G240" s="2" t="s">
        <v>39</v>
      </c>
      <c r="H240" s="4">
        <f>(O240-49.98082806)/9.99708101*data!$G$1+data!$E$1</f>
        <v>64.874825193929155</v>
      </c>
      <c r="J240" s="4">
        <v>66</v>
      </c>
      <c r="K240" s="4">
        <v>48.27</v>
      </c>
      <c r="L240" s="4">
        <v>62</v>
      </c>
      <c r="M240" s="4">
        <v>43.3</v>
      </c>
      <c r="N240" s="4">
        <v>70</v>
      </c>
      <c r="O240" s="4">
        <v>51.22</v>
      </c>
    </row>
    <row r="241" spans="1:15" x14ac:dyDescent="0.3">
      <c r="A241" s="2" t="s">
        <v>20</v>
      </c>
      <c r="B241">
        <v>59.2</v>
      </c>
      <c r="D241" s="2" t="s">
        <v>7</v>
      </c>
      <c r="E241" s="4">
        <f>(M241-49.98082806)/9.99708101*data!$G$1+data!$E$1</f>
        <v>61.143222312127016</v>
      </c>
      <c r="G241" s="2" t="s">
        <v>39</v>
      </c>
      <c r="H241" s="4">
        <f>(O241-49.98082806)/9.99708101*data!$G$1+data!$E$1</f>
        <v>66.171250608264174</v>
      </c>
      <c r="J241" s="4">
        <v>55</v>
      </c>
      <c r="K241" s="4">
        <v>44.74</v>
      </c>
      <c r="L241" s="4">
        <v>58</v>
      </c>
      <c r="M241" s="4">
        <v>46.96</v>
      </c>
      <c r="N241" s="4">
        <v>72</v>
      </c>
      <c r="O241" s="4">
        <v>52.7</v>
      </c>
    </row>
    <row r="242" spans="1:15" x14ac:dyDescent="0.3">
      <c r="A242" s="2" t="s">
        <v>26</v>
      </c>
      <c r="B242">
        <v>57.67</v>
      </c>
      <c r="D242" s="2" t="s">
        <v>14</v>
      </c>
      <c r="E242" s="4">
        <f>(M242-49.98082806)/9.99708101*data!$G$1+data!$E$1</f>
        <v>64.647074783302742</v>
      </c>
      <c r="G242" s="2" t="s">
        <v>36</v>
      </c>
      <c r="H242" s="4">
        <f>(O242-49.98082806)/9.99708101*data!$G$1+data!$E$1</f>
        <v>60.950510426212354</v>
      </c>
      <c r="J242" s="4">
        <v>61</v>
      </c>
      <c r="K242" s="4">
        <v>43</v>
      </c>
      <c r="L242" s="4">
        <v>67</v>
      </c>
      <c r="M242" s="4">
        <v>50.96</v>
      </c>
      <c r="N242" s="4">
        <v>60</v>
      </c>
      <c r="O242" s="4">
        <v>46.74</v>
      </c>
    </row>
    <row r="243" spans="1:15" x14ac:dyDescent="0.3">
      <c r="A243" s="2" t="s">
        <v>10</v>
      </c>
      <c r="B243">
        <v>57.74</v>
      </c>
      <c r="D243" s="2" t="s">
        <v>25</v>
      </c>
      <c r="E243" s="4">
        <f>(M243-49.98082806)/9.99708101*data!$G$1+data!$E$1</f>
        <v>58.69928521348195</v>
      </c>
      <c r="G243" s="2" t="s">
        <v>9</v>
      </c>
      <c r="H243" s="4">
        <f>(O243-49.98082806)/9.99708101*data!$G$1+data!$E$1</f>
        <v>64.717151832726245</v>
      </c>
      <c r="J243" s="4">
        <v>55</v>
      </c>
      <c r="K243" s="4">
        <v>43.08</v>
      </c>
      <c r="L243" s="4">
        <v>63</v>
      </c>
      <c r="M243" s="4">
        <v>44.17</v>
      </c>
      <c r="N243" s="4">
        <v>69</v>
      </c>
      <c r="O243" s="4">
        <v>51.04</v>
      </c>
    </row>
    <row r="244" spans="1:15" x14ac:dyDescent="0.3">
      <c r="A244" s="2" t="s">
        <v>26</v>
      </c>
      <c r="B244">
        <v>56.37</v>
      </c>
      <c r="D244" s="2" t="s">
        <v>14</v>
      </c>
      <c r="E244" s="4">
        <f>(M244-49.98082806)/9.99708101*data!$G$1+data!$E$1</f>
        <v>63.359409000145661</v>
      </c>
      <c r="G244" s="2" t="s">
        <v>37</v>
      </c>
      <c r="H244" s="4">
        <f>(O244-49.98082806)/9.99708101*data!$G$1+data!$E$1</f>
        <v>59.189824559446549</v>
      </c>
      <c r="J244" s="4">
        <v>60</v>
      </c>
      <c r="K244" s="4">
        <v>41.51</v>
      </c>
      <c r="L244" s="4">
        <v>66</v>
      </c>
      <c r="M244" s="4">
        <v>49.49</v>
      </c>
      <c r="N244" s="4">
        <v>55</v>
      </c>
      <c r="O244" s="4">
        <v>44.73</v>
      </c>
    </row>
    <row r="245" spans="1:15" x14ac:dyDescent="0.3">
      <c r="A245" s="3" t="s">
        <v>8</v>
      </c>
      <c r="B245">
        <v>76.81</v>
      </c>
      <c r="D245" s="3" t="s">
        <v>16</v>
      </c>
      <c r="E245" s="4">
        <f>(M245-49.98082806)/9.99708101*data!$G$1+data!$E$1</f>
        <v>69.797737915931037</v>
      </c>
      <c r="G245" s="3" t="s">
        <v>28</v>
      </c>
      <c r="H245" s="4">
        <f>(O245-49.98082806)/9.99708101*data!$G$1+data!$E$1</f>
        <v>70.971528493774912</v>
      </c>
      <c r="J245" s="5">
        <v>75</v>
      </c>
      <c r="K245" s="5">
        <v>64.84</v>
      </c>
      <c r="L245" s="5">
        <v>73</v>
      </c>
      <c r="M245" s="5">
        <v>56.84</v>
      </c>
      <c r="N245" s="5">
        <v>68</v>
      </c>
      <c r="O245" s="5">
        <v>58.18</v>
      </c>
    </row>
    <row r="246" spans="1:15" x14ac:dyDescent="0.3">
      <c r="A246" s="2" t="s">
        <v>33</v>
      </c>
      <c r="B246">
        <v>72.12</v>
      </c>
      <c r="D246" s="2" t="s">
        <v>12</v>
      </c>
      <c r="E246" s="4">
        <f>(M246-49.98082806)/9.99708101*data!$G$1+data!$E$1</f>
        <v>65.558076425808423</v>
      </c>
      <c r="G246" s="2" t="s">
        <v>4</v>
      </c>
      <c r="H246" s="4">
        <f>(O246-49.98082806)/9.99708101*data!$G$1+data!$E$1</f>
        <v>72.565781368159861</v>
      </c>
      <c r="J246" s="4">
        <v>76</v>
      </c>
      <c r="K246" s="4">
        <v>59.49</v>
      </c>
      <c r="L246" s="4">
        <v>52</v>
      </c>
      <c r="M246" s="4">
        <v>52</v>
      </c>
      <c r="N246" s="4">
        <v>79</v>
      </c>
      <c r="O246" s="4">
        <v>60</v>
      </c>
    </row>
    <row r="247" spans="1:15" x14ac:dyDescent="0.3">
      <c r="A247" s="2" t="s">
        <v>3</v>
      </c>
      <c r="B247">
        <v>70.81</v>
      </c>
      <c r="D247" s="2" t="s">
        <v>6</v>
      </c>
      <c r="E247" s="4">
        <f>(M247-49.98082806)/9.99708101*data!$G$1+data!$E$1</f>
        <v>68.133407992122571</v>
      </c>
      <c r="G247" s="2" t="s">
        <v>32</v>
      </c>
      <c r="H247" s="4">
        <f>(O247-49.98082806)/9.99708101*data!$G$1+data!$E$1</f>
        <v>63.806150190220563</v>
      </c>
      <c r="J247" s="4">
        <v>80</v>
      </c>
      <c r="K247" s="4">
        <v>58</v>
      </c>
      <c r="L247" s="4">
        <v>65</v>
      </c>
      <c r="M247" s="4">
        <v>54.94</v>
      </c>
      <c r="N247" s="4">
        <v>52</v>
      </c>
      <c r="O247" s="4">
        <v>50</v>
      </c>
    </row>
    <row r="248" spans="1:15" x14ac:dyDescent="0.3">
      <c r="A248" s="2" t="s">
        <v>24</v>
      </c>
      <c r="B248">
        <v>74.290000000000006</v>
      </c>
      <c r="D248" s="2" t="s">
        <v>1</v>
      </c>
      <c r="E248" s="4">
        <f>(M248-49.98082806)/9.99708101*data!$G$1+data!$E$1</f>
        <v>67.266204505506593</v>
      </c>
      <c r="G248" s="2" t="s">
        <v>11</v>
      </c>
      <c r="H248" s="4">
        <f>(O248-49.98082806)/9.99708101*data!$G$1+data!$E$1</f>
        <v>74.098716824299231</v>
      </c>
      <c r="J248" s="4">
        <v>75</v>
      </c>
      <c r="K248" s="4">
        <v>61.97</v>
      </c>
      <c r="L248" s="4">
        <v>69</v>
      </c>
      <c r="M248" s="4">
        <v>53.95</v>
      </c>
      <c r="N248" s="4">
        <v>71</v>
      </c>
      <c r="O248" s="4">
        <v>61.75</v>
      </c>
    </row>
    <row r="249" spans="1:15" x14ac:dyDescent="0.3">
      <c r="A249" s="2" t="s">
        <v>13</v>
      </c>
      <c r="B249">
        <v>79.58</v>
      </c>
      <c r="D249" s="2" t="s">
        <v>27</v>
      </c>
      <c r="E249" s="4">
        <f>(M249-49.98082806)/9.99708101*data!$G$1+data!$E$1</f>
        <v>72.539502474626033</v>
      </c>
      <c r="G249" s="2" t="s">
        <v>15</v>
      </c>
      <c r="H249" s="4">
        <f>(O249-49.98082806)/9.99708101*data!$G$1+data!$E$1</f>
        <v>76.218547569360553</v>
      </c>
      <c r="J249" s="4">
        <v>70</v>
      </c>
      <c r="K249" s="4">
        <v>68.010000000000005</v>
      </c>
      <c r="L249" s="4">
        <v>78</v>
      </c>
      <c r="M249" s="4">
        <v>59.97</v>
      </c>
      <c r="N249" s="4">
        <v>76</v>
      </c>
      <c r="O249" s="4">
        <v>64.17</v>
      </c>
    </row>
    <row r="250" spans="1:15" x14ac:dyDescent="0.3">
      <c r="A250" s="2" t="s">
        <v>26</v>
      </c>
      <c r="B250">
        <v>62.9</v>
      </c>
      <c r="D250" s="2" t="s">
        <v>14</v>
      </c>
      <c r="E250" s="4">
        <f>(M250-49.98082806)/9.99708101*data!$G$1+data!$E$1</f>
        <v>65.943500197637746</v>
      </c>
      <c r="G250" s="2" t="s">
        <v>36</v>
      </c>
      <c r="H250" s="4">
        <f>(O250-49.98082806)/9.99708101*data!$G$1+data!$E$1</f>
        <v>58.865718205862798</v>
      </c>
      <c r="J250" s="4">
        <v>65</v>
      </c>
      <c r="K250" s="4">
        <v>48.96</v>
      </c>
      <c r="L250" s="4">
        <v>68</v>
      </c>
      <c r="M250" s="4">
        <v>52.44</v>
      </c>
      <c r="N250" s="4">
        <v>58</v>
      </c>
      <c r="O250" s="4">
        <v>44.36</v>
      </c>
    </row>
    <row r="251" spans="1:15" x14ac:dyDescent="0.3">
      <c r="A251" s="2" t="s">
        <v>32</v>
      </c>
      <c r="B251">
        <v>68.739999999999995</v>
      </c>
      <c r="D251" s="2" t="s">
        <v>9</v>
      </c>
      <c r="E251" s="4">
        <f>(M251-49.98082806)/9.99708101*data!$G$1+data!$E$1</f>
        <v>71.505865995629208</v>
      </c>
      <c r="G251" s="2" t="s">
        <v>37</v>
      </c>
      <c r="H251" s="4">
        <f>(O251-49.98082806)/9.99708101*data!$G$1+data!$E$1</f>
        <v>64.410564741498376</v>
      </c>
      <c r="J251" s="4">
        <v>63</v>
      </c>
      <c r="K251" s="4">
        <v>55.63</v>
      </c>
      <c r="L251" s="4">
        <v>76</v>
      </c>
      <c r="M251" s="4">
        <v>58.79</v>
      </c>
      <c r="N251" s="4">
        <v>60</v>
      </c>
      <c r="O251" s="4">
        <v>50.69</v>
      </c>
    </row>
    <row r="252" spans="1:15" x14ac:dyDescent="0.3">
      <c r="A252" s="2" t="s">
        <v>43</v>
      </c>
      <c r="B252">
        <v>63.97</v>
      </c>
      <c r="D252" s="2" t="s">
        <v>33</v>
      </c>
      <c r="E252" s="4">
        <f>(M252-49.98082806)/9.99708101*data!$G$1+data!$E$1</f>
        <v>56.859762666114698</v>
      </c>
      <c r="G252" s="2" t="s">
        <v>12</v>
      </c>
      <c r="H252" s="4">
        <f>(O252-49.98082806)/9.99708101*data!$G$1+data!$E$1</f>
        <v>57.07875344556318</v>
      </c>
      <c r="J252" s="4">
        <v>57</v>
      </c>
      <c r="K252" s="4">
        <v>50.19</v>
      </c>
      <c r="L252" s="4">
        <v>62</v>
      </c>
      <c r="M252" s="4">
        <v>42.07</v>
      </c>
      <c r="N252" s="4">
        <v>52</v>
      </c>
      <c r="O252" s="4">
        <v>42.32</v>
      </c>
    </row>
    <row r="253" spans="1:15" x14ac:dyDescent="0.3">
      <c r="A253" s="2" t="s">
        <v>36</v>
      </c>
      <c r="B253">
        <v>63.04</v>
      </c>
      <c r="D253" s="2" t="s">
        <v>22</v>
      </c>
      <c r="E253" s="4">
        <f>(M253-49.98082806)/9.99708101*data!$G$1+data!$E$1</f>
        <v>65.339085646359933</v>
      </c>
      <c r="G253" s="2" t="s">
        <v>45</v>
      </c>
      <c r="H253" s="4">
        <f>(O253-49.98082806)/9.99708101*data!$G$1+data!$E$1</f>
        <v>70.156882794226547</v>
      </c>
      <c r="J253" s="4">
        <v>62</v>
      </c>
      <c r="K253" s="4">
        <v>49.12</v>
      </c>
      <c r="L253" s="4">
        <v>67</v>
      </c>
      <c r="M253" s="4">
        <v>51.75</v>
      </c>
      <c r="N253" s="4">
        <v>69</v>
      </c>
      <c r="O253" s="4">
        <v>57.25</v>
      </c>
    </row>
    <row r="254" spans="1:15" x14ac:dyDescent="0.3">
      <c r="A254" s="2" t="s">
        <v>18</v>
      </c>
      <c r="B254">
        <v>57.68</v>
      </c>
      <c r="D254" s="2" t="s">
        <v>35</v>
      </c>
      <c r="E254" s="4">
        <f>(M254-49.98082806)/9.99708101*data!$G$1+data!$E$1</f>
        <v>58.743083369371647</v>
      </c>
      <c r="G254" s="2" t="s">
        <v>19</v>
      </c>
      <c r="H254" s="4">
        <f>(O254-49.98082806)/9.99708101*data!$G$1+data!$E$1</f>
        <v>64.813507775683576</v>
      </c>
      <c r="J254" s="4">
        <v>57</v>
      </c>
      <c r="K254" s="4">
        <v>43.01</v>
      </c>
      <c r="L254" s="4">
        <v>58</v>
      </c>
      <c r="M254" s="4">
        <v>44.22</v>
      </c>
      <c r="N254" s="4">
        <v>67</v>
      </c>
      <c r="O254" s="4">
        <v>51.15</v>
      </c>
    </row>
    <row r="255" spans="1:15" x14ac:dyDescent="0.3">
      <c r="A255" s="2" t="s">
        <v>21</v>
      </c>
      <c r="B255">
        <v>62.64</v>
      </c>
      <c r="D255" s="2" t="s">
        <v>41</v>
      </c>
      <c r="E255" s="4">
        <f>(M255-49.98082806)/9.99708101*data!$G$1+data!$E$1</f>
        <v>69.815257178286913</v>
      </c>
      <c r="G255" s="2" t="s">
        <v>13</v>
      </c>
      <c r="H255" s="4">
        <f>(O255-49.98082806)/9.99708101*data!$G$1+data!$E$1</f>
        <v>66.451558805958229</v>
      </c>
      <c r="J255" s="4">
        <v>66</v>
      </c>
      <c r="K255" s="4">
        <v>48.67</v>
      </c>
      <c r="L255" s="4">
        <v>73</v>
      </c>
      <c r="M255" s="4">
        <v>56.86</v>
      </c>
      <c r="N255" s="4">
        <v>60</v>
      </c>
      <c r="O255" s="4">
        <v>53.02</v>
      </c>
    </row>
    <row r="256" spans="1:15" x14ac:dyDescent="0.3">
      <c r="A256" s="2" t="s">
        <v>38</v>
      </c>
      <c r="B256">
        <v>64.87</v>
      </c>
      <c r="D256" s="2" t="s">
        <v>34</v>
      </c>
      <c r="E256" s="4">
        <f>(M256-49.98082806)/9.99708101*data!$G$1+data!$E$1</f>
        <v>58.436496278143771</v>
      </c>
      <c r="G256" s="2" t="s">
        <v>18</v>
      </c>
      <c r="H256" s="4">
        <f>(O256-49.98082806)/9.99708101*data!$G$1+data!$E$1</f>
        <v>57.683167996840993</v>
      </c>
      <c r="J256" s="4">
        <v>66</v>
      </c>
      <c r="K256" s="4">
        <v>51.22</v>
      </c>
      <c r="L256" s="4">
        <v>62</v>
      </c>
      <c r="M256" s="4">
        <v>43.87</v>
      </c>
      <c r="N256" s="4">
        <v>57</v>
      </c>
      <c r="O256" s="4">
        <v>43.01</v>
      </c>
    </row>
    <row r="257" spans="1:15" x14ac:dyDescent="0.3">
      <c r="A257" s="2" t="s">
        <v>43</v>
      </c>
      <c r="B257">
        <v>77.37</v>
      </c>
      <c r="D257" s="2" t="s">
        <v>33</v>
      </c>
      <c r="E257" s="4">
        <f>(M257-49.98082806)/9.99708101*data!$G$1+data!$E$1</f>
        <v>74.300188341391845</v>
      </c>
      <c r="G257" s="2" t="s">
        <v>29</v>
      </c>
      <c r="H257" s="4">
        <f>(O257-49.98082806)/9.99708101*data!$G$1+data!$E$1</f>
        <v>70.165642425404485</v>
      </c>
      <c r="J257" s="4">
        <v>65</v>
      </c>
      <c r="K257" s="4">
        <v>65.489999999999995</v>
      </c>
      <c r="L257" s="4">
        <v>78</v>
      </c>
      <c r="M257" s="4">
        <v>61.98</v>
      </c>
      <c r="N257" s="4">
        <v>74</v>
      </c>
      <c r="O257" s="4">
        <v>57.26</v>
      </c>
    </row>
    <row r="258" spans="1:15" x14ac:dyDescent="0.3">
      <c r="A258" s="2" t="s">
        <v>5</v>
      </c>
      <c r="B258">
        <v>65.430000000000007</v>
      </c>
      <c r="D258" s="2" t="s">
        <v>6</v>
      </c>
      <c r="E258" s="4">
        <f>(M258-49.98082806)/9.99708101*data!$G$1+data!$E$1</f>
        <v>58.725564107015771</v>
      </c>
      <c r="G258" s="2" t="s">
        <v>3</v>
      </c>
      <c r="H258" s="4">
        <f>(O258-49.98082806)/9.99708101*data!$G$1+data!$E$1</f>
        <v>58.208745867517351</v>
      </c>
      <c r="J258" s="4">
        <v>65</v>
      </c>
      <c r="K258" s="4">
        <v>51.85</v>
      </c>
      <c r="L258" s="4">
        <v>53</v>
      </c>
      <c r="M258" s="4">
        <v>44.2</v>
      </c>
      <c r="N258" s="4">
        <v>50</v>
      </c>
      <c r="O258" s="4">
        <v>43.61</v>
      </c>
    </row>
    <row r="259" spans="1:15" x14ac:dyDescent="0.3">
      <c r="A259" s="2" t="s">
        <v>26</v>
      </c>
      <c r="B259">
        <v>68.12</v>
      </c>
      <c r="D259" s="2" t="s">
        <v>14</v>
      </c>
      <c r="E259" s="4">
        <f>(M259-49.98082806)/9.99708101*data!$G$1+data!$E$1</f>
        <v>62.062983585810642</v>
      </c>
      <c r="G259" s="2" t="s">
        <v>36</v>
      </c>
      <c r="H259" s="4">
        <f>(O259-49.98082806)/9.99708101*data!$G$1+data!$E$1</f>
        <v>69.298438938788507</v>
      </c>
      <c r="J259" s="4">
        <v>69</v>
      </c>
      <c r="K259" s="4">
        <v>54.92</v>
      </c>
      <c r="L259" s="4">
        <v>65</v>
      </c>
      <c r="M259" s="4">
        <v>48.01</v>
      </c>
      <c r="N259" s="4">
        <v>68</v>
      </c>
      <c r="O259" s="4">
        <v>56.27</v>
      </c>
    </row>
    <row r="260" spans="1:15" x14ac:dyDescent="0.3">
      <c r="A260" s="2" t="s">
        <v>1</v>
      </c>
      <c r="B260">
        <v>57.99</v>
      </c>
      <c r="D260" s="2" t="s">
        <v>38</v>
      </c>
      <c r="E260" s="4">
        <f>(M260-49.98082806)/9.99708101*data!$G$1+data!$E$1</f>
        <v>53.899007327971212</v>
      </c>
      <c r="G260" s="2" t="s">
        <v>11</v>
      </c>
      <c r="H260" s="4">
        <f>(O260-49.98082806)/9.99708101*data!$G$1+data!$E$1</f>
        <v>61.160741574482891</v>
      </c>
      <c r="J260" s="4">
        <v>62</v>
      </c>
      <c r="K260" s="4">
        <v>43.36</v>
      </c>
      <c r="L260" s="4">
        <v>55</v>
      </c>
      <c r="M260" s="4">
        <v>38.69</v>
      </c>
      <c r="N260" s="4">
        <v>58</v>
      </c>
      <c r="O260" s="4">
        <v>46.98</v>
      </c>
    </row>
    <row r="261" spans="1:15" x14ac:dyDescent="0.3">
      <c r="A261" s="2" t="s">
        <v>37</v>
      </c>
      <c r="B261">
        <v>53.96</v>
      </c>
      <c r="D261" s="2" t="s">
        <v>26</v>
      </c>
      <c r="E261" s="4">
        <f>(M261-49.98082806)/9.99708101*data!$G$1+data!$E$1</f>
        <v>60.284778456688962</v>
      </c>
      <c r="G261" s="2" t="s">
        <v>14</v>
      </c>
      <c r="H261" s="4">
        <f>(O261-49.98082806)/9.99708101*data!$G$1+data!$E$1</f>
        <v>53.014284578999344</v>
      </c>
      <c r="J261" s="4">
        <v>50</v>
      </c>
      <c r="K261" s="4">
        <v>38.76</v>
      </c>
      <c r="L261" s="4">
        <v>63</v>
      </c>
      <c r="M261" s="4">
        <v>45.98</v>
      </c>
      <c r="N261" s="4">
        <v>58</v>
      </c>
      <c r="O261" s="4">
        <v>37.68</v>
      </c>
    </row>
    <row r="262" spans="1:15" x14ac:dyDescent="0.3">
      <c r="A262" s="2" t="s">
        <v>44</v>
      </c>
      <c r="B262">
        <v>67.569999999999993</v>
      </c>
      <c r="D262" s="2" t="s">
        <v>9</v>
      </c>
      <c r="E262" s="4">
        <f>(M262-49.98082806)/9.99708101*data!$G$1+data!$E$1</f>
        <v>65.689470893477505</v>
      </c>
      <c r="G262" s="2" t="s">
        <v>26</v>
      </c>
      <c r="H262" s="4">
        <f>(O262-49.98082806)/9.99708101*data!$G$1+data!$E$1</f>
        <v>60.284778456688962</v>
      </c>
      <c r="J262" s="4">
        <v>71</v>
      </c>
      <c r="K262" s="4">
        <v>54.3</v>
      </c>
      <c r="L262" s="4">
        <v>70</v>
      </c>
      <c r="M262" s="4">
        <v>52.15</v>
      </c>
      <c r="N262" s="4">
        <v>63</v>
      </c>
      <c r="O262" s="4">
        <v>45.98</v>
      </c>
    </row>
    <row r="263" spans="1:15" x14ac:dyDescent="0.3">
      <c r="A263" s="2" t="s">
        <v>42</v>
      </c>
      <c r="B263">
        <v>60.47</v>
      </c>
      <c r="D263" s="2" t="s">
        <v>10</v>
      </c>
      <c r="E263" s="4">
        <f>(M263-49.98082806)/9.99708101*data!$G$1+data!$E$1</f>
        <v>53.574900974387461</v>
      </c>
      <c r="G263" s="2" t="s">
        <v>39</v>
      </c>
      <c r="H263" s="4">
        <f>(O263-49.98082806)/9.99708101*data!$G$1+data!$E$1</f>
        <v>53.171957940202255</v>
      </c>
      <c r="J263" s="4">
        <v>65</v>
      </c>
      <c r="K263" s="4">
        <v>46.19</v>
      </c>
      <c r="L263" s="4">
        <v>51</v>
      </c>
      <c r="M263" s="4">
        <v>38.32</v>
      </c>
      <c r="N263" s="4">
        <v>52</v>
      </c>
      <c r="O263" s="4">
        <v>37.86</v>
      </c>
    </row>
    <row r="264" spans="1:15" x14ac:dyDescent="0.3">
      <c r="A264" s="2" t="s">
        <v>31</v>
      </c>
      <c r="B264">
        <v>52.51</v>
      </c>
      <c r="D264" s="2" t="s">
        <v>24</v>
      </c>
      <c r="E264" s="4">
        <f>(M264-49.98082806)/9.99708101*data!$G$1+data!$E$1</f>
        <v>50.684222685667493</v>
      </c>
      <c r="G264" s="2" t="s">
        <v>1</v>
      </c>
      <c r="H264" s="4">
        <f>(O264-49.98082806)/9.99708101*data!$G$1+data!$E$1</f>
        <v>57.989755088068868</v>
      </c>
      <c r="J264" s="4">
        <v>58</v>
      </c>
      <c r="K264" s="4">
        <v>37.11</v>
      </c>
      <c r="L264" s="4">
        <v>53</v>
      </c>
      <c r="M264" s="4">
        <v>35.020000000000003</v>
      </c>
      <c r="N264" s="4">
        <v>62</v>
      </c>
      <c r="O264" s="4">
        <v>43.36</v>
      </c>
    </row>
    <row r="265" spans="1:15" x14ac:dyDescent="0.3">
      <c r="A265" s="2" t="s">
        <v>14</v>
      </c>
      <c r="B265">
        <v>72.41</v>
      </c>
      <c r="D265" s="2" t="s">
        <v>22</v>
      </c>
      <c r="E265" s="4">
        <f>(M265-49.98082806)/9.99708101*data!$G$1+data!$E$1</f>
        <v>76.06963383933558</v>
      </c>
      <c r="G265" s="2" t="s">
        <v>36</v>
      </c>
      <c r="H265" s="4">
        <f>(O265-49.98082806)/9.99708101*data!$G$1+data!$E$1</f>
        <v>79.731159671714209</v>
      </c>
      <c r="J265" s="4">
        <v>73</v>
      </c>
      <c r="K265" s="4">
        <v>59.82</v>
      </c>
      <c r="L265" s="4">
        <v>49</v>
      </c>
      <c r="M265" s="4">
        <v>64</v>
      </c>
      <c r="N265" s="4">
        <v>78</v>
      </c>
      <c r="O265" s="4">
        <v>68.180000000000007</v>
      </c>
    </row>
    <row r="266" spans="1:15" x14ac:dyDescent="0.3">
      <c r="A266" s="2" t="s">
        <v>38</v>
      </c>
      <c r="B266">
        <v>62.88</v>
      </c>
      <c r="D266" s="2" t="s">
        <v>18</v>
      </c>
      <c r="E266" s="4">
        <f>(M266-49.98082806)/9.99708101*data!$G$1+data!$E$1</f>
        <v>68.904255535781232</v>
      </c>
      <c r="G266" s="2" t="s">
        <v>34</v>
      </c>
      <c r="H266" s="4">
        <f>(O266-49.98082806)/9.99708101*data!$G$1+data!$E$1</f>
        <v>61.58120387102398</v>
      </c>
      <c r="J266" s="4">
        <v>64</v>
      </c>
      <c r="K266" s="4">
        <v>48.94</v>
      </c>
      <c r="L266" s="4">
        <v>67</v>
      </c>
      <c r="M266" s="4">
        <v>55.82</v>
      </c>
      <c r="N266" s="4">
        <v>64</v>
      </c>
      <c r="O266" s="4">
        <v>47.46</v>
      </c>
    </row>
    <row r="267" spans="1:15" x14ac:dyDescent="0.3">
      <c r="A267" s="2" t="s">
        <v>18</v>
      </c>
      <c r="B267">
        <v>58.8</v>
      </c>
      <c r="D267" s="2" t="s">
        <v>35</v>
      </c>
      <c r="E267" s="4">
        <f>(M267-49.98082806)/9.99708101*data!$G$1+data!$E$1</f>
        <v>54.249392575088791</v>
      </c>
      <c r="G267" s="2" t="s">
        <v>34</v>
      </c>
      <c r="H267" s="4">
        <f>(O267-49.98082806)/9.99708101*data!$G$1+data!$E$1</f>
        <v>61.58120387102398</v>
      </c>
      <c r="J267" s="4">
        <v>58</v>
      </c>
      <c r="K267" s="4">
        <v>44.29</v>
      </c>
      <c r="L267" s="4">
        <v>55</v>
      </c>
      <c r="M267" s="4">
        <v>39.090000000000003</v>
      </c>
      <c r="N267" s="4">
        <v>64</v>
      </c>
      <c r="O267" s="4">
        <v>47.46</v>
      </c>
    </row>
    <row r="268" spans="1:15" x14ac:dyDescent="0.3">
      <c r="A268" s="2" t="s">
        <v>40</v>
      </c>
      <c r="B268">
        <v>63.55</v>
      </c>
      <c r="D268" s="2" t="s">
        <v>20</v>
      </c>
      <c r="E268" s="4">
        <f>(M268-49.98082806)/9.99708101*data!$G$1+data!$E$1</f>
        <v>56.211549958947188</v>
      </c>
      <c r="G268" s="2" t="s">
        <v>7</v>
      </c>
      <c r="H268" s="4">
        <f>(O268-49.98082806)/9.99708101*data!$G$1+data!$E$1</f>
        <v>58.489054065211405</v>
      </c>
      <c r="J268" s="4">
        <v>60</v>
      </c>
      <c r="K268" s="4">
        <v>49.71</v>
      </c>
      <c r="L268" s="4">
        <v>51</v>
      </c>
      <c r="M268" s="4">
        <v>41.33</v>
      </c>
      <c r="N268" s="4">
        <v>55</v>
      </c>
      <c r="O268" s="4">
        <v>43.93</v>
      </c>
    </row>
    <row r="269" spans="1:15" x14ac:dyDescent="0.3">
      <c r="A269" s="2" t="s">
        <v>30</v>
      </c>
      <c r="B269">
        <v>57.92</v>
      </c>
      <c r="D269" s="2" t="s">
        <v>5</v>
      </c>
      <c r="E269" s="4">
        <f>(M269-49.98082806)/9.99708101*data!$G$1+data!$E$1</f>
        <v>63.893746501999956</v>
      </c>
      <c r="G269" s="2" t="s">
        <v>3</v>
      </c>
      <c r="H269" s="4">
        <f>(O269-49.98082806)/9.99708101*data!$G$1+data!$E$1</f>
        <v>56.544415943708884</v>
      </c>
      <c r="J269" s="4">
        <v>60</v>
      </c>
      <c r="K269" s="4">
        <v>43.28</v>
      </c>
      <c r="L269" s="4">
        <v>64</v>
      </c>
      <c r="M269" s="4">
        <v>50.1</v>
      </c>
      <c r="N269" s="4">
        <v>48</v>
      </c>
      <c r="O269" s="4">
        <v>41.71</v>
      </c>
    </row>
    <row r="270" spans="1:15" x14ac:dyDescent="0.3">
      <c r="A270" s="2" t="s">
        <v>4</v>
      </c>
      <c r="B270">
        <v>66.22</v>
      </c>
      <c r="D270" s="2" t="s">
        <v>8</v>
      </c>
      <c r="E270" s="4">
        <f>(M270-49.98082806)/9.99708101*data!$G$1+data!$E$1</f>
        <v>68.580149182197488</v>
      </c>
      <c r="G270" s="2" t="s">
        <v>28</v>
      </c>
      <c r="H270" s="4">
        <f>(O270-49.98082806)/9.99708101*data!$G$1+data!$E$1</f>
        <v>61.222058992728464</v>
      </c>
      <c r="J270" s="4">
        <v>66</v>
      </c>
      <c r="K270" s="4">
        <v>52.76</v>
      </c>
      <c r="L270" s="4">
        <v>70</v>
      </c>
      <c r="M270" s="4">
        <v>55.45</v>
      </c>
      <c r="N270" s="4">
        <v>61</v>
      </c>
      <c r="O270" s="4">
        <v>47.05</v>
      </c>
    </row>
    <row r="271" spans="1:15" x14ac:dyDescent="0.3">
      <c r="A271" s="2" t="s">
        <v>14</v>
      </c>
      <c r="B271">
        <v>62.06</v>
      </c>
      <c r="D271" s="2" t="s">
        <v>22</v>
      </c>
      <c r="E271" s="4">
        <f>(M271-49.98082806)/9.99708101*data!$G$1+data!$E$1</f>
        <v>58.69928521348195</v>
      </c>
      <c r="G271" s="2" t="s">
        <v>36</v>
      </c>
      <c r="H271" s="4">
        <f>(O271-49.98082806)/9.99708101*data!$G$1+data!$E$1</f>
        <v>54.687374133985756</v>
      </c>
      <c r="J271" s="4">
        <v>65</v>
      </c>
      <c r="K271" s="4">
        <v>48.01</v>
      </c>
      <c r="L271" s="4">
        <v>60</v>
      </c>
      <c r="M271" s="4">
        <v>44.17</v>
      </c>
      <c r="N271" s="4">
        <v>54</v>
      </c>
      <c r="O271" s="4">
        <v>39.590000000000003</v>
      </c>
    </row>
    <row r="272" spans="1:15" x14ac:dyDescent="0.3">
      <c r="A272" s="2" t="s">
        <v>23</v>
      </c>
      <c r="B272">
        <v>55.9</v>
      </c>
      <c r="D272" s="2" t="s">
        <v>43</v>
      </c>
      <c r="E272" s="4">
        <f>(M272-49.98082806)/9.99708101*data!$G$1+data!$E$1</f>
        <v>58.944554886464253</v>
      </c>
      <c r="G272" s="2" t="s">
        <v>29</v>
      </c>
      <c r="H272" s="4">
        <f>(O272-49.98082806)/9.99708101*data!$G$1+data!$E$1</f>
        <v>63.33313010661184</v>
      </c>
      <c r="J272" s="4">
        <v>55</v>
      </c>
      <c r="K272" s="4">
        <v>40.98</v>
      </c>
      <c r="L272" s="4">
        <v>54</v>
      </c>
      <c r="M272" s="4">
        <v>44.45</v>
      </c>
      <c r="N272" s="4">
        <v>68</v>
      </c>
      <c r="O272" s="4">
        <v>49.46</v>
      </c>
    </row>
    <row r="273" spans="1:15" x14ac:dyDescent="0.3">
      <c r="A273" s="2" t="s">
        <v>17</v>
      </c>
      <c r="B273">
        <v>58.38</v>
      </c>
      <c r="D273" s="2" t="s">
        <v>23</v>
      </c>
      <c r="E273" s="4">
        <f>(M273-49.98082806)/9.99708101*data!$G$1+data!$E$1</f>
        <v>65.820865361146602</v>
      </c>
      <c r="G273" s="2" t="s">
        <v>29</v>
      </c>
      <c r="H273" s="4">
        <f>(O273-49.98082806)/9.99708101*data!$G$1+data!$E$1</f>
        <v>65.610634212876064</v>
      </c>
      <c r="J273" s="4">
        <v>52</v>
      </c>
      <c r="K273" s="4">
        <v>43.81</v>
      </c>
      <c r="L273" s="4">
        <v>65</v>
      </c>
      <c r="M273" s="4">
        <v>52.3</v>
      </c>
      <c r="N273" s="4">
        <v>70</v>
      </c>
      <c r="O273" s="4">
        <v>52.06</v>
      </c>
    </row>
    <row r="274" spans="1:15" x14ac:dyDescent="0.3">
      <c r="A274" s="2" t="s">
        <v>33</v>
      </c>
      <c r="B274">
        <v>65.58</v>
      </c>
      <c r="D274" s="2" t="s">
        <v>12</v>
      </c>
      <c r="E274" s="4">
        <f>(M274-49.98082806)/9.99708101*data!$G$1+data!$E$1</f>
        <v>58.121149555737958</v>
      </c>
      <c r="G274" s="2" t="s">
        <v>4</v>
      </c>
      <c r="H274" s="4">
        <f>(O274-49.98082806)/9.99708101*data!$G$1+data!$E$1</f>
        <v>62.430888095284089</v>
      </c>
      <c r="J274" s="4">
        <v>70</v>
      </c>
      <c r="K274" s="4">
        <v>52.03</v>
      </c>
      <c r="L274" s="4">
        <v>53</v>
      </c>
      <c r="M274" s="4">
        <v>43.51</v>
      </c>
      <c r="N274" s="4">
        <v>63</v>
      </c>
      <c r="O274" s="4">
        <v>48.43</v>
      </c>
    </row>
    <row r="275" spans="1:15" x14ac:dyDescent="0.3">
      <c r="A275" s="2" t="s">
        <v>36</v>
      </c>
      <c r="B275">
        <v>55.73</v>
      </c>
      <c r="D275" s="2" t="s">
        <v>22</v>
      </c>
      <c r="E275" s="4">
        <f>(M275-49.98082806)/9.99708101*data!$G$1+data!$E$1</f>
        <v>48.266564480556241</v>
      </c>
      <c r="G275" s="2" t="s">
        <v>14</v>
      </c>
      <c r="H275" s="4">
        <f>(O275-49.98082806)/9.99708101*data!$G$1+data!$E$1</f>
        <v>55.598375776491437</v>
      </c>
      <c r="J275" s="4">
        <v>55</v>
      </c>
      <c r="K275" s="4">
        <v>40.78</v>
      </c>
      <c r="L275" s="4">
        <v>49</v>
      </c>
      <c r="M275" s="4">
        <v>32.26</v>
      </c>
      <c r="N275" s="4">
        <v>60</v>
      </c>
      <c r="O275" s="4">
        <v>40.630000000000003</v>
      </c>
    </row>
    <row r="276" spans="1:15" x14ac:dyDescent="0.3">
      <c r="A276" s="2" t="s">
        <v>33</v>
      </c>
      <c r="B276">
        <v>57.95</v>
      </c>
      <c r="D276" s="2" t="s">
        <v>12</v>
      </c>
      <c r="E276" s="4">
        <f>(M276-49.98082806)/9.99708101*data!$G$1+data!$E$1</f>
        <v>65.435441589317264</v>
      </c>
      <c r="G276" s="2" t="s">
        <v>4</v>
      </c>
      <c r="H276" s="4">
        <f>(O276-49.98082806)/9.99708101*data!$G$1+data!$E$1</f>
        <v>61.169501205660836</v>
      </c>
      <c r="J276" s="4">
        <v>63</v>
      </c>
      <c r="K276" s="4">
        <v>43.32</v>
      </c>
      <c r="L276" s="4">
        <v>60</v>
      </c>
      <c r="M276" s="4">
        <v>51.86</v>
      </c>
      <c r="N276" s="4">
        <v>62</v>
      </c>
      <c r="O276" s="4">
        <v>46.99</v>
      </c>
    </row>
    <row r="277" spans="1:15" x14ac:dyDescent="0.3">
      <c r="A277" s="2" t="s">
        <v>36</v>
      </c>
      <c r="B277">
        <v>50.52</v>
      </c>
      <c r="D277" s="2" t="s">
        <v>22</v>
      </c>
      <c r="E277" s="4">
        <f>(M277-49.98082806)/9.99708101*data!$G$1+data!$E$1</f>
        <v>48.266564480556241</v>
      </c>
      <c r="G277" s="2" t="s">
        <v>45</v>
      </c>
      <c r="H277" s="4">
        <f>(O277-49.98082806)/9.99708101*data!$G$1+data!$E$1</f>
        <v>55.747289506516402</v>
      </c>
      <c r="J277" s="4">
        <v>50</v>
      </c>
      <c r="K277" s="4">
        <v>34.83</v>
      </c>
      <c r="L277" s="4">
        <v>49</v>
      </c>
      <c r="M277" s="4">
        <v>32.26</v>
      </c>
      <c r="N277" s="4">
        <v>55</v>
      </c>
      <c r="O277" s="4">
        <v>40.799999999999997</v>
      </c>
    </row>
    <row r="278" spans="1:15" x14ac:dyDescent="0.3">
      <c r="A278" s="2" t="s">
        <v>30</v>
      </c>
      <c r="B278">
        <v>76.81</v>
      </c>
      <c r="D278" s="2" t="s">
        <v>5</v>
      </c>
      <c r="E278" s="4">
        <f>(M278-49.98082806)/9.99708101*data!$G$1+data!$E$1</f>
        <v>71.567183413874773</v>
      </c>
      <c r="G278" s="2" t="s">
        <v>25</v>
      </c>
      <c r="H278" s="4">
        <f>(O278-49.98082806)/9.99708101*data!$G$1+data!$E$1</f>
        <v>79.074187333368769</v>
      </c>
      <c r="J278" s="4">
        <v>76</v>
      </c>
      <c r="K278" s="4">
        <v>64.849999999999994</v>
      </c>
      <c r="L278" s="4">
        <v>69</v>
      </c>
      <c r="M278" s="4">
        <v>58.86</v>
      </c>
      <c r="N278" s="4">
        <v>77</v>
      </c>
      <c r="O278" s="4">
        <v>67.430000000000007</v>
      </c>
    </row>
    <row r="279" spans="1:15" x14ac:dyDescent="0.3">
      <c r="A279" s="2" t="s">
        <v>13</v>
      </c>
      <c r="B279">
        <v>70.39</v>
      </c>
      <c r="D279" s="2" t="s">
        <v>17</v>
      </c>
      <c r="E279" s="4">
        <f>(M279-49.98082806)/9.99708101*data!$G$1+data!$E$1</f>
        <v>67.108531144303683</v>
      </c>
      <c r="G279" s="2" t="s">
        <v>15</v>
      </c>
      <c r="H279" s="4">
        <f>(O279-49.98082806)/9.99708101*data!$G$1+data!$E$1</f>
        <v>62.886388916536937</v>
      </c>
      <c r="J279" s="4">
        <v>63</v>
      </c>
      <c r="K279" s="4">
        <v>57.52</v>
      </c>
      <c r="L279" s="4">
        <v>58</v>
      </c>
      <c r="M279" s="4">
        <v>53.77</v>
      </c>
      <c r="N279" s="4">
        <v>64</v>
      </c>
      <c r="O279" s="4">
        <v>48.95</v>
      </c>
    </row>
    <row r="280" spans="1:15" x14ac:dyDescent="0.3">
      <c r="A280" s="2" t="s">
        <v>43</v>
      </c>
      <c r="B280">
        <v>58.94</v>
      </c>
      <c r="D280" s="2" t="s">
        <v>33</v>
      </c>
      <c r="E280" s="4">
        <f>(M280-49.98082806)/9.99708101*data!$G$1+data!$E$1</f>
        <v>51.411272073436457</v>
      </c>
      <c r="G280" s="2" t="s">
        <v>12</v>
      </c>
      <c r="H280" s="4">
        <f>(O280-49.98082806)/9.99708101*data!$G$1+data!$E$1</f>
        <v>56.036357335388409</v>
      </c>
      <c r="J280" s="4">
        <v>54</v>
      </c>
      <c r="K280" s="4">
        <v>44.45</v>
      </c>
      <c r="L280" s="4">
        <v>57</v>
      </c>
      <c r="M280" s="4">
        <v>35.85</v>
      </c>
      <c r="N280" s="4">
        <v>51</v>
      </c>
      <c r="O280" s="4">
        <v>41.13</v>
      </c>
    </row>
    <row r="281" spans="1:15" x14ac:dyDescent="0.3">
      <c r="A281" s="2" t="s">
        <v>43</v>
      </c>
      <c r="B281">
        <v>62.3</v>
      </c>
      <c r="D281" s="2" t="s">
        <v>33</v>
      </c>
      <c r="E281" s="4">
        <f>(M281-49.98082806)/9.99708101*data!$G$1+data!$E$1</f>
        <v>54.687374133985756</v>
      </c>
      <c r="G281" s="2" t="s">
        <v>29</v>
      </c>
      <c r="H281" s="4">
        <f>(O281-49.98082806)/9.99708101*data!$G$1+data!$E$1</f>
        <v>56.500617787819181</v>
      </c>
      <c r="J281" s="4">
        <v>56</v>
      </c>
      <c r="K281" s="4">
        <v>48.28</v>
      </c>
      <c r="L281" s="4">
        <v>60</v>
      </c>
      <c r="M281" s="4">
        <v>39.590000000000003</v>
      </c>
      <c r="N281" s="4">
        <v>62</v>
      </c>
      <c r="O281" s="4">
        <v>41.66</v>
      </c>
    </row>
    <row r="282" spans="1:15" x14ac:dyDescent="0.3">
      <c r="A282" s="2" t="s">
        <v>37</v>
      </c>
      <c r="B282">
        <v>64.41</v>
      </c>
      <c r="D282" s="2" t="s">
        <v>26</v>
      </c>
      <c r="E282" s="4">
        <f>(M282-49.98082806)/9.99708101*data!$G$1+data!$E$1</f>
        <v>72.040203497483503</v>
      </c>
      <c r="G282" s="2" t="s">
        <v>14</v>
      </c>
      <c r="H282" s="4">
        <f>(O282-49.98082806)/9.99708101*data!$G$1+data!$E$1</f>
        <v>65.943500197637746</v>
      </c>
      <c r="J282" s="4">
        <v>60</v>
      </c>
      <c r="K282" s="4">
        <v>50.69</v>
      </c>
      <c r="L282" s="4">
        <v>72</v>
      </c>
      <c r="M282" s="4">
        <v>59.4</v>
      </c>
      <c r="N282" s="4">
        <v>68</v>
      </c>
      <c r="O282" s="4">
        <v>52.44</v>
      </c>
    </row>
    <row r="283" spans="1:15" x14ac:dyDescent="0.3">
      <c r="A283" s="2" t="s">
        <v>23</v>
      </c>
      <c r="B283">
        <v>47.97</v>
      </c>
      <c r="D283" s="2" t="s">
        <v>43</v>
      </c>
      <c r="E283" s="4">
        <f>(M283-49.98082806)/9.99708101*data!$G$1+data!$E$1</f>
        <v>55.598375776491437</v>
      </c>
      <c r="G283" s="2" t="s">
        <v>29</v>
      </c>
      <c r="H283" s="4">
        <f>(O283-49.98082806)/9.99708101*data!$G$1+data!$E$1</f>
        <v>55.046519012281266</v>
      </c>
      <c r="J283" s="4">
        <v>47</v>
      </c>
      <c r="K283" s="4">
        <v>31.92</v>
      </c>
      <c r="L283" s="4">
        <v>52</v>
      </c>
      <c r="M283" s="4">
        <v>40.630000000000003</v>
      </c>
      <c r="N283" s="4">
        <v>76</v>
      </c>
      <c r="O283" s="4">
        <v>40</v>
      </c>
    </row>
    <row r="284" spans="1:15" x14ac:dyDescent="0.3">
      <c r="A284" s="2" t="s">
        <v>36</v>
      </c>
      <c r="B284">
        <v>65.56</v>
      </c>
      <c r="D284" s="2" t="s">
        <v>22</v>
      </c>
      <c r="E284" s="4">
        <f>(M284-49.98082806)/9.99708101*data!$G$1+data!$E$1</f>
        <v>57.902158776289475</v>
      </c>
      <c r="G284" s="2" t="s">
        <v>45</v>
      </c>
      <c r="H284" s="4">
        <f>(O284-49.98082806)/9.99708101*data!$G$1+data!$E$1</f>
        <v>59.864316160147879</v>
      </c>
      <c r="J284" s="4">
        <v>70</v>
      </c>
      <c r="K284" s="4">
        <v>52</v>
      </c>
      <c r="L284" s="4">
        <v>49</v>
      </c>
      <c r="M284" s="4">
        <v>43.26</v>
      </c>
      <c r="N284" s="4">
        <v>59</v>
      </c>
      <c r="O284" s="4">
        <v>45.5</v>
      </c>
    </row>
    <row r="285" spans="1:15" x14ac:dyDescent="0.3">
      <c r="A285" s="2" t="s">
        <v>44</v>
      </c>
      <c r="B285">
        <v>60.33</v>
      </c>
      <c r="D285" s="2" t="s">
        <v>40</v>
      </c>
      <c r="E285" s="4">
        <f>(M285-49.98082806)/9.99708101*data!$G$1+data!$E$1</f>
        <v>67.993253893275551</v>
      </c>
      <c r="G285" s="2" t="s">
        <v>20</v>
      </c>
      <c r="H285" s="4">
        <f>(O285-49.98082806)/9.99708101*data!$G$1+data!$E$1</f>
        <v>60.687721490874168</v>
      </c>
      <c r="J285" s="4">
        <v>66</v>
      </c>
      <c r="K285" s="4">
        <v>46.03</v>
      </c>
      <c r="L285" s="4">
        <v>64</v>
      </c>
      <c r="M285" s="4">
        <v>54.78</v>
      </c>
      <c r="N285" s="4">
        <v>57</v>
      </c>
      <c r="O285" s="4">
        <v>46.44</v>
      </c>
    </row>
    <row r="286" spans="1:15" x14ac:dyDescent="0.3">
      <c r="A286" s="2" t="s">
        <v>1</v>
      </c>
      <c r="B286">
        <v>60.64</v>
      </c>
      <c r="D286" s="2" t="s">
        <v>38</v>
      </c>
      <c r="E286" s="4">
        <f>(M286-49.98082806)/9.99708101*data!$G$1+data!$E$1</f>
        <v>60.880433376788829</v>
      </c>
      <c r="G286" s="2" t="s">
        <v>11</v>
      </c>
      <c r="H286" s="4">
        <f>(O286-49.98082806)/9.99708101*data!$G$1+data!$E$1</f>
        <v>53.206996464914013</v>
      </c>
      <c r="J286" s="4">
        <v>64</v>
      </c>
      <c r="K286" s="4">
        <v>46.39</v>
      </c>
      <c r="L286" s="4">
        <v>62</v>
      </c>
      <c r="M286" s="4">
        <v>46.66</v>
      </c>
      <c r="N286" s="4">
        <v>50</v>
      </c>
      <c r="O286" s="4">
        <v>37.9</v>
      </c>
    </row>
    <row r="287" spans="1:15" x14ac:dyDescent="0.3">
      <c r="A287" s="2" t="s">
        <v>42</v>
      </c>
      <c r="B287">
        <v>60.47</v>
      </c>
      <c r="D287" s="2" t="s">
        <v>21</v>
      </c>
      <c r="E287" s="4">
        <f>(M287-49.98082806)/9.99708101*data!$G$1+data!$E$1</f>
        <v>68.159686885656384</v>
      </c>
      <c r="G287" s="2" t="s">
        <v>2</v>
      </c>
      <c r="H287" s="4">
        <f>(O287-49.98082806)/9.99708101*data!$G$1+data!$E$1</f>
        <v>62.027945061098883</v>
      </c>
      <c r="J287" s="4">
        <v>65</v>
      </c>
      <c r="K287" s="4">
        <v>46.19</v>
      </c>
      <c r="L287" s="4">
        <v>71</v>
      </c>
      <c r="M287" s="4">
        <v>54.97</v>
      </c>
      <c r="N287" s="4">
        <v>65</v>
      </c>
      <c r="O287" s="4">
        <v>47.97</v>
      </c>
    </row>
    <row r="288" spans="1:15" x14ac:dyDescent="0.3">
      <c r="A288" s="2" t="s">
        <v>13</v>
      </c>
      <c r="B288">
        <v>61.2</v>
      </c>
      <c r="D288" s="2" t="s">
        <v>27</v>
      </c>
      <c r="E288" s="4">
        <f>(M288-49.98082806)/9.99708101*data!$G$1+data!$E$1</f>
        <v>61.686319445159249</v>
      </c>
      <c r="G288" s="2" t="s">
        <v>15</v>
      </c>
      <c r="H288" s="4">
        <f>(O288-49.98082806)/9.99708101*data!$G$1+data!$E$1</f>
        <v>53.995363270928543</v>
      </c>
      <c r="J288" s="4">
        <v>56</v>
      </c>
      <c r="K288" s="4">
        <v>47.02</v>
      </c>
      <c r="L288" s="4">
        <v>69</v>
      </c>
      <c r="M288" s="4">
        <v>47.58</v>
      </c>
      <c r="N288" s="4">
        <v>56</v>
      </c>
      <c r="O288" s="4">
        <v>38.799999999999997</v>
      </c>
    </row>
    <row r="289" spans="1:15" x14ac:dyDescent="0.3">
      <c r="A289" s="2" t="s">
        <v>30</v>
      </c>
      <c r="B289">
        <v>49.65</v>
      </c>
      <c r="D289" s="2" t="s">
        <v>5</v>
      </c>
      <c r="E289" s="4">
        <f>(M289-49.98082806)/9.99708101*data!$G$1+data!$E$1</f>
        <v>50.07980813438968</v>
      </c>
      <c r="G289" s="2" t="s">
        <v>3</v>
      </c>
      <c r="H289" s="4">
        <f>(O289-49.98082806)/9.99708101*data!$G$1+data!$E$1</f>
        <v>57.37658090561311</v>
      </c>
      <c r="J289" s="4">
        <v>53</v>
      </c>
      <c r="K289" s="4">
        <v>33.840000000000003</v>
      </c>
      <c r="L289" s="4">
        <v>55</v>
      </c>
      <c r="M289" s="4">
        <v>34.33</v>
      </c>
      <c r="N289" s="4">
        <v>49</v>
      </c>
      <c r="O289" s="4">
        <v>42.66</v>
      </c>
    </row>
    <row r="290" spans="1:15" x14ac:dyDescent="0.3">
      <c r="A290" s="2" t="s">
        <v>25</v>
      </c>
      <c r="B290">
        <v>57.25</v>
      </c>
      <c r="D290" s="2" t="s">
        <v>30</v>
      </c>
      <c r="E290" s="4">
        <f>(M290-49.98082806)/9.99708101*data!$G$1+data!$E$1</f>
        <v>65.006219661598237</v>
      </c>
      <c r="G290" s="2" t="s">
        <v>16</v>
      </c>
      <c r="H290" s="4">
        <f>(O290-49.98082806)/9.99708101*data!$G$1+data!$E$1</f>
        <v>60.495009604959506</v>
      </c>
      <c r="J290" s="4">
        <v>62</v>
      </c>
      <c r="K290" s="4">
        <v>42.51</v>
      </c>
      <c r="L290" s="4">
        <v>66</v>
      </c>
      <c r="M290" s="4">
        <v>51.37</v>
      </c>
      <c r="N290" s="4">
        <v>62</v>
      </c>
      <c r="O290" s="4">
        <v>46.22</v>
      </c>
    </row>
    <row r="291" spans="1:15" x14ac:dyDescent="0.3">
      <c r="A291" s="2" t="s">
        <v>32</v>
      </c>
      <c r="B291">
        <v>61.75</v>
      </c>
      <c r="D291" s="2" t="s">
        <v>9</v>
      </c>
      <c r="E291" s="4">
        <f>(M291-49.98082806)/9.99708101*data!$G$1+data!$E$1</f>
        <v>59.873075791325817</v>
      </c>
      <c r="G291" s="2" t="s">
        <v>37</v>
      </c>
      <c r="H291" s="4">
        <f>(O291-49.98082806)/9.99708101*data!$G$1+data!$E$1</f>
        <v>53.960324746216784</v>
      </c>
      <c r="J291" s="4">
        <v>56</v>
      </c>
      <c r="K291" s="4">
        <v>47.65</v>
      </c>
      <c r="L291" s="4">
        <v>64</v>
      </c>
      <c r="M291" s="4">
        <v>45.51</v>
      </c>
      <c r="N291" s="4">
        <v>50</v>
      </c>
      <c r="O291" s="4">
        <v>38.76</v>
      </c>
    </row>
    <row r="292" spans="1:15" x14ac:dyDescent="0.3">
      <c r="A292" s="2" t="s">
        <v>44</v>
      </c>
      <c r="B292">
        <v>55.98</v>
      </c>
      <c r="D292" s="2" t="s">
        <v>40</v>
      </c>
      <c r="E292" s="4">
        <f>(M292-49.98082806)/9.99708101*data!$G$1+data!$E$1</f>
        <v>63.552120886060322</v>
      </c>
      <c r="G292" s="2" t="s">
        <v>20</v>
      </c>
      <c r="H292" s="4">
        <f>(O292-49.98082806)/9.99708101*data!$G$1+data!$E$1</f>
        <v>63.806150190220563</v>
      </c>
      <c r="J292" s="4">
        <v>63</v>
      </c>
      <c r="K292" s="4">
        <v>41.07</v>
      </c>
      <c r="L292" s="4">
        <v>60</v>
      </c>
      <c r="M292" s="4">
        <v>49.71</v>
      </c>
      <c r="N292" s="4">
        <v>81</v>
      </c>
      <c r="O292" s="4">
        <v>50</v>
      </c>
    </row>
    <row r="293" spans="1:15" x14ac:dyDescent="0.3">
      <c r="A293" s="2" t="s">
        <v>28</v>
      </c>
      <c r="B293">
        <v>69.58</v>
      </c>
      <c r="D293" s="2" t="s">
        <v>8</v>
      </c>
      <c r="E293" s="4">
        <f>(M293-49.98082806)/9.99708101*data!$G$1+data!$E$1</f>
        <v>76.805442858282476</v>
      </c>
      <c r="G293" s="2" t="s">
        <v>16</v>
      </c>
      <c r="H293" s="4">
        <f>(O293-49.98082806)/9.99708101*data!$G$1+data!$E$1</f>
        <v>77.409857409560288</v>
      </c>
      <c r="J293" s="4">
        <v>67</v>
      </c>
      <c r="K293" s="4">
        <v>56.59</v>
      </c>
      <c r="L293" s="4">
        <v>75</v>
      </c>
      <c r="M293" s="4">
        <v>64.84</v>
      </c>
      <c r="N293" s="4">
        <v>82</v>
      </c>
      <c r="O293" s="4">
        <v>65.53</v>
      </c>
    </row>
    <row r="294" spans="1:15" x14ac:dyDescent="0.3">
      <c r="A294" s="2" t="s">
        <v>19</v>
      </c>
      <c r="B294">
        <v>62.39</v>
      </c>
      <c r="D294" s="2" t="s">
        <v>44</v>
      </c>
      <c r="E294" s="4">
        <f>(M294-49.98082806)/9.99708101*data!$G$1+data!$E$1</f>
        <v>54.529700772782846</v>
      </c>
      <c r="G294" s="2" t="s">
        <v>40</v>
      </c>
      <c r="H294" s="4">
        <f>(O294-49.98082806)/9.99708101*data!$G$1+data!$E$1</f>
        <v>57.998514719246806</v>
      </c>
      <c r="J294" s="4">
        <v>65</v>
      </c>
      <c r="K294" s="4">
        <v>48.38</v>
      </c>
      <c r="L294" s="4">
        <v>62</v>
      </c>
      <c r="M294" s="4">
        <v>39.409999999999997</v>
      </c>
      <c r="N294" s="4">
        <v>55</v>
      </c>
      <c r="O294" s="4">
        <v>43.37</v>
      </c>
    </row>
    <row r="295" spans="1:15" x14ac:dyDescent="0.3">
      <c r="A295" s="2" t="s">
        <v>11</v>
      </c>
      <c r="B295">
        <v>63.15</v>
      </c>
      <c r="D295" s="2" t="s">
        <v>38</v>
      </c>
      <c r="E295" s="4">
        <f>(M295-49.98082806)/9.99708101*data!$G$1+data!$E$1</f>
        <v>57.8846395139336</v>
      </c>
      <c r="G295" s="2" t="s">
        <v>34</v>
      </c>
      <c r="H295" s="4">
        <f>(O295-49.98082806)/9.99708101*data!$G$1+data!$E$1</f>
        <v>55.283029054085631</v>
      </c>
      <c r="J295" s="4">
        <v>60</v>
      </c>
      <c r="K295" s="4">
        <v>49.25</v>
      </c>
      <c r="L295" s="4">
        <v>59</v>
      </c>
      <c r="M295" s="4">
        <v>43.24</v>
      </c>
      <c r="N295" s="4">
        <v>60</v>
      </c>
      <c r="O295" s="4">
        <v>40.270000000000003</v>
      </c>
    </row>
    <row r="296" spans="1:15" x14ac:dyDescent="0.3">
      <c r="A296" s="3" t="s">
        <v>2</v>
      </c>
      <c r="B296">
        <v>70.23</v>
      </c>
      <c r="D296" s="3" t="s">
        <v>21</v>
      </c>
      <c r="E296" s="4">
        <f>(M296-49.98082806)/9.99708101*data!$G$1+data!$E$1</f>
        <v>78.101868272617494</v>
      </c>
      <c r="G296" s="3" t="s">
        <v>41</v>
      </c>
      <c r="H296" s="4">
        <f>(O296-49.98082806)/9.99708101*data!$G$1+data!$E$1</f>
        <v>76.052114576979704</v>
      </c>
      <c r="J296" s="5">
        <v>71</v>
      </c>
      <c r="K296" s="5">
        <v>57.33</v>
      </c>
      <c r="L296" s="5">
        <v>80</v>
      </c>
      <c r="M296" s="5">
        <v>66.319999999999993</v>
      </c>
      <c r="N296" s="5">
        <v>79</v>
      </c>
      <c r="O296" s="5">
        <v>63.98</v>
      </c>
    </row>
    <row r="297" spans="1:15" x14ac:dyDescent="0.3">
      <c r="A297" s="2" t="s">
        <v>17</v>
      </c>
      <c r="B297">
        <v>59.84</v>
      </c>
      <c r="D297" s="2" t="s">
        <v>23</v>
      </c>
      <c r="E297" s="4">
        <f>(M297-49.98082806)/9.99708101*data!$G$1+data!$E$1</f>
        <v>52.926688267219951</v>
      </c>
      <c r="G297" s="2" t="s">
        <v>29</v>
      </c>
      <c r="H297" s="4">
        <f>(O297-49.98082806)/9.99708101*data!$G$1+data!$E$1</f>
        <v>51.945609575290753</v>
      </c>
      <c r="J297" s="4">
        <v>53</v>
      </c>
      <c r="K297" s="4">
        <v>45.47</v>
      </c>
      <c r="L297" s="4">
        <v>52</v>
      </c>
      <c r="M297" s="4">
        <v>37.58</v>
      </c>
      <c r="N297" s="4">
        <v>58</v>
      </c>
      <c r="O297" s="4">
        <v>36.46</v>
      </c>
    </row>
    <row r="298" spans="1:15" x14ac:dyDescent="0.3">
      <c r="A298" s="2" t="s">
        <v>7</v>
      </c>
      <c r="B298">
        <v>68.209999999999994</v>
      </c>
      <c r="D298" s="2" t="s">
        <v>42</v>
      </c>
      <c r="E298" s="4">
        <f>(M298-49.98082806)/9.99708101*data!$G$1+data!$E$1</f>
        <v>64.12149691262637</v>
      </c>
      <c r="G298" s="2" t="s">
        <v>39</v>
      </c>
      <c r="H298" s="4">
        <f>(O298-49.98082806)/9.99708101*data!$G$1+data!$E$1</f>
        <v>72.022684235127628</v>
      </c>
      <c r="J298" s="4">
        <v>66</v>
      </c>
      <c r="K298" s="4">
        <v>55.03</v>
      </c>
      <c r="L298" s="4">
        <v>67</v>
      </c>
      <c r="M298" s="4">
        <v>50.36</v>
      </c>
      <c r="N298" s="4">
        <v>81</v>
      </c>
      <c r="O298" s="4">
        <v>59.38</v>
      </c>
    </row>
    <row r="299" spans="1:15" x14ac:dyDescent="0.3">
      <c r="A299" s="2" t="s">
        <v>17</v>
      </c>
      <c r="B299">
        <v>75.819999999999993</v>
      </c>
      <c r="D299" s="2" t="s">
        <v>23</v>
      </c>
      <c r="E299" s="4">
        <f>(M299-49.98082806)/9.99708101*data!$G$1+data!$E$1</f>
        <v>72.758493254074523</v>
      </c>
      <c r="G299" s="2" t="s">
        <v>29</v>
      </c>
      <c r="H299" s="4">
        <f>(O299-49.98082806)/9.99708101*data!$G$1+data!$E$1</f>
        <v>67.888138319140268</v>
      </c>
      <c r="J299" s="4">
        <v>64</v>
      </c>
      <c r="K299" s="4">
        <v>63.72</v>
      </c>
      <c r="L299" s="4">
        <v>72</v>
      </c>
      <c r="M299" s="4">
        <v>60.22</v>
      </c>
      <c r="N299" s="4">
        <v>72</v>
      </c>
      <c r="O299" s="4">
        <v>54.66</v>
      </c>
    </row>
    <row r="300" spans="1:15" x14ac:dyDescent="0.3">
      <c r="A300" s="2" t="s">
        <v>44</v>
      </c>
      <c r="B300">
        <v>63.23</v>
      </c>
      <c r="D300" s="2" t="s">
        <v>43</v>
      </c>
      <c r="E300" s="4">
        <f>(M300-49.98082806)/9.99708101*data!$G$1+data!$E$1</f>
        <v>62.299493627615</v>
      </c>
      <c r="G300" s="2" t="s">
        <v>10</v>
      </c>
      <c r="H300" s="4">
        <f>(O300-49.98082806)/9.99708101*data!$G$1+data!$E$1</f>
        <v>70.235719474828016</v>
      </c>
      <c r="J300" s="4">
        <v>68</v>
      </c>
      <c r="K300" s="4">
        <v>49.34</v>
      </c>
      <c r="L300" s="4">
        <v>56</v>
      </c>
      <c r="M300" s="4">
        <v>48.28</v>
      </c>
      <c r="N300" s="4">
        <v>67</v>
      </c>
      <c r="O300" s="4">
        <v>57.34</v>
      </c>
    </row>
    <row r="301" spans="1:15" x14ac:dyDescent="0.3">
      <c r="A301" s="2" t="s">
        <v>4</v>
      </c>
      <c r="B301">
        <v>68.75</v>
      </c>
      <c r="D301" s="2" t="s">
        <v>28</v>
      </c>
      <c r="E301" s="4">
        <f>(M301-49.98082806)/9.99708101*data!$G$1+data!$E$1</f>
        <v>76.533894291766359</v>
      </c>
      <c r="G301" s="2" t="s">
        <v>8</v>
      </c>
      <c r="H301" s="4">
        <f>(O301-49.98082806)/9.99708101*data!$G$1+data!$E$1</f>
        <v>68.580149182197488</v>
      </c>
      <c r="J301" s="4">
        <v>68</v>
      </c>
      <c r="K301" s="4">
        <v>55.64</v>
      </c>
      <c r="L301" s="4">
        <v>72</v>
      </c>
      <c r="M301" s="4">
        <v>64.53</v>
      </c>
      <c r="N301" s="4">
        <v>70</v>
      </c>
      <c r="O301" s="4">
        <v>55.45</v>
      </c>
    </row>
    <row r="302" spans="1:15" x14ac:dyDescent="0.3">
      <c r="A302" s="2" t="s">
        <v>13</v>
      </c>
      <c r="B302">
        <v>63.82</v>
      </c>
      <c r="D302" s="2" t="s">
        <v>27</v>
      </c>
      <c r="E302" s="4">
        <f>(M302-49.98082806)/9.99708101*data!$G$1+data!$E$1</f>
        <v>65.304047121648182</v>
      </c>
      <c r="G302" s="2" t="s">
        <v>41</v>
      </c>
      <c r="H302" s="4">
        <f>(O302-49.98082806)/9.99708101*data!$G$1+data!$E$1</f>
        <v>57.350302012079297</v>
      </c>
      <c r="J302" s="4">
        <v>58</v>
      </c>
      <c r="K302" s="4">
        <v>50.02</v>
      </c>
      <c r="L302" s="4">
        <v>72</v>
      </c>
      <c r="M302" s="4">
        <v>51.71</v>
      </c>
      <c r="N302" s="4">
        <v>61</v>
      </c>
      <c r="O302" s="4">
        <v>42.63</v>
      </c>
    </row>
    <row r="303" spans="1:15" x14ac:dyDescent="0.3">
      <c r="A303" s="2" t="s">
        <v>11</v>
      </c>
      <c r="B303">
        <v>55.2</v>
      </c>
      <c r="D303" s="2" t="s">
        <v>38</v>
      </c>
      <c r="E303" s="4">
        <f>(M303-49.98082806)/9.99708101*data!$G$1+data!$E$1</f>
        <v>59.881835422503755</v>
      </c>
      <c r="G303" s="2" t="s">
        <v>34</v>
      </c>
      <c r="H303" s="4">
        <f>(O303-49.98082806)/9.99708101*data!$G$1+data!$E$1</f>
        <v>63.157937483053054</v>
      </c>
      <c r="J303" s="4">
        <v>52</v>
      </c>
      <c r="K303" s="4">
        <v>40.17</v>
      </c>
      <c r="L303" s="4">
        <v>61</v>
      </c>
      <c r="M303" s="4">
        <v>45.52</v>
      </c>
      <c r="N303" s="4">
        <v>65</v>
      </c>
      <c r="O303" s="4">
        <v>49.26</v>
      </c>
    </row>
    <row r="304" spans="1:15" x14ac:dyDescent="0.3">
      <c r="A304" s="2" t="s">
        <v>36</v>
      </c>
      <c r="B304">
        <v>66.16</v>
      </c>
      <c r="D304" s="2" t="s">
        <v>22</v>
      </c>
      <c r="E304" s="4">
        <f>(M304-49.98082806)/9.99708101*data!$G$1+data!$E$1</f>
        <v>67.231165980794827</v>
      </c>
      <c r="G304" s="2" t="s">
        <v>45</v>
      </c>
      <c r="H304" s="4">
        <f>(O304-49.98082806)/9.99708101*data!$G$1+data!$E$1</f>
        <v>74.273909447858017</v>
      </c>
      <c r="J304" s="4">
        <v>65</v>
      </c>
      <c r="K304" s="4">
        <v>52.69</v>
      </c>
      <c r="L304" s="4">
        <v>69</v>
      </c>
      <c r="M304" s="4">
        <v>53.91</v>
      </c>
      <c r="N304" s="4">
        <v>73</v>
      </c>
      <c r="O304" s="4">
        <v>61.95</v>
      </c>
    </row>
    <row r="305" spans="1:15" x14ac:dyDescent="0.3">
      <c r="A305" s="2" t="s">
        <v>5</v>
      </c>
      <c r="B305">
        <v>50.08</v>
      </c>
      <c r="D305" s="2" t="s">
        <v>3</v>
      </c>
      <c r="E305" s="4">
        <f>(M305-49.98082806)/9.99708101*data!$G$1+data!$E$1</f>
        <v>58.208745867517351</v>
      </c>
      <c r="G305" s="2" t="s">
        <v>6</v>
      </c>
      <c r="H305" s="4">
        <f>(O305-49.98082806)/9.99708101*data!$G$1+data!$E$1</f>
        <v>54.8100089704769</v>
      </c>
      <c r="J305" s="4">
        <v>55</v>
      </c>
      <c r="K305" s="4">
        <v>34.33</v>
      </c>
      <c r="L305" s="4">
        <v>50</v>
      </c>
      <c r="M305" s="4">
        <v>43.61</v>
      </c>
      <c r="N305" s="4">
        <v>48</v>
      </c>
      <c r="O305" s="4">
        <v>39.729999999999997</v>
      </c>
    </row>
    <row r="306" spans="1:15" x14ac:dyDescent="0.3">
      <c r="A306" s="2" t="s">
        <v>22</v>
      </c>
      <c r="B306">
        <v>63.44</v>
      </c>
      <c r="D306" s="2" t="s">
        <v>45</v>
      </c>
      <c r="E306" s="4">
        <f>(M306-49.98082806)/9.99708101*data!$G$1+data!$E$1</f>
        <v>71.190519273223387</v>
      </c>
      <c r="G306" s="2" t="s">
        <v>36</v>
      </c>
      <c r="H306" s="4">
        <f>(O306-49.98082806)/9.99708101*data!$G$1+data!$E$1</f>
        <v>63.035302646561902</v>
      </c>
      <c r="J306" s="4">
        <v>65</v>
      </c>
      <c r="K306" s="4">
        <v>49.58</v>
      </c>
      <c r="L306" s="4">
        <v>70</v>
      </c>
      <c r="M306" s="4">
        <v>58.43</v>
      </c>
      <c r="N306" s="4">
        <v>62</v>
      </c>
      <c r="O306" s="4">
        <v>49.12</v>
      </c>
    </row>
    <row r="307" spans="1:15" x14ac:dyDescent="0.3">
      <c r="A307" s="2" t="s">
        <v>38</v>
      </c>
      <c r="B307">
        <v>63.88</v>
      </c>
      <c r="D307" s="2" t="s">
        <v>34</v>
      </c>
      <c r="E307" s="4">
        <f>(M307-49.98082806)/9.99708101*data!$G$1+data!$E$1</f>
        <v>64.725911463904183</v>
      </c>
      <c r="G307" s="2" t="s">
        <v>18</v>
      </c>
      <c r="H307" s="4">
        <f>(O307-49.98082806)/9.99708101*data!$G$1+data!$E$1</f>
        <v>56.553175574886822</v>
      </c>
      <c r="J307" s="4">
        <v>65</v>
      </c>
      <c r="K307" s="4">
        <v>50.08</v>
      </c>
      <c r="L307" s="4">
        <v>66</v>
      </c>
      <c r="M307" s="4">
        <v>51.05</v>
      </c>
      <c r="N307" s="4">
        <v>56</v>
      </c>
      <c r="O307" s="4">
        <v>41.72</v>
      </c>
    </row>
    <row r="308" spans="1:15" x14ac:dyDescent="0.3">
      <c r="A308" s="2" t="s">
        <v>45</v>
      </c>
      <c r="B308">
        <v>65.010000000000005</v>
      </c>
      <c r="D308" s="2" t="s">
        <v>31</v>
      </c>
      <c r="E308" s="4">
        <f>(M308-49.98082806)/9.99708101*data!$G$1+data!$E$1</f>
        <v>68.527591395129846</v>
      </c>
      <c r="G308" s="2" t="s">
        <v>24</v>
      </c>
      <c r="H308" s="4">
        <f>(O308-49.98082806)/9.99708101*data!$G$1+data!$E$1</f>
        <v>60.337336243756596</v>
      </c>
      <c r="J308" s="4">
        <v>64</v>
      </c>
      <c r="K308" s="4">
        <v>51.38</v>
      </c>
      <c r="L308" s="4">
        <v>69</v>
      </c>
      <c r="M308" s="4">
        <v>55.39</v>
      </c>
      <c r="N308" s="4">
        <v>62</v>
      </c>
      <c r="O308" s="4">
        <v>46.04</v>
      </c>
    </row>
    <row r="309" spans="1:15" x14ac:dyDescent="0.3">
      <c r="A309" s="2" t="s">
        <v>30</v>
      </c>
      <c r="B309">
        <v>69.73</v>
      </c>
      <c r="D309" s="2" t="s">
        <v>5</v>
      </c>
      <c r="E309" s="4">
        <f>(M309-49.98082806)/9.99708101*data!$G$1+data!$E$1</f>
        <v>65.426681958139326</v>
      </c>
      <c r="G309" s="2" t="s">
        <v>3</v>
      </c>
      <c r="H309" s="4">
        <f>(O309-49.98082806)/9.99708101*data!$G$1+data!$E$1</f>
        <v>61.528646083956346</v>
      </c>
      <c r="J309" s="4">
        <v>70</v>
      </c>
      <c r="K309" s="4">
        <v>56.76</v>
      </c>
      <c r="L309" s="4">
        <v>65</v>
      </c>
      <c r="M309" s="4">
        <v>51.85</v>
      </c>
      <c r="N309" s="4">
        <v>54</v>
      </c>
      <c r="O309" s="4">
        <v>47.4</v>
      </c>
    </row>
    <row r="310" spans="1:15" x14ac:dyDescent="0.3">
      <c r="A310" s="2" t="s">
        <v>33</v>
      </c>
      <c r="B310">
        <v>65.58</v>
      </c>
      <c r="D310" s="2" t="s">
        <v>12</v>
      </c>
      <c r="E310" s="4">
        <f>(M310-49.98082806)/9.99708101*data!$G$1+data!$E$1</f>
        <v>63.341889737789778</v>
      </c>
      <c r="G310" s="2" t="s">
        <v>4</v>
      </c>
      <c r="H310" s="4">
        <f>(O310-49.98082806)/9.99708101*data!$G$1+data!$E$1</f>
        <v>57.385340536791055</v>
      </c>
      <c r="J310" s="4">
        <v>70</v>
      </c>
      <c r="K310" s="4">
        <v>52.03</v>
      </c>
      <c r="L310" s="4">
        <v>58</v>
      </c>
      <c r="M310" s="4">
        <v>49.47</v>
      </c>
      <c r="N310" s="4">
        <v>59</v>
      </c>
      <c r="O310" s="4">
        <v>42.67</v>
      </c>
    </row>
    <row r="311" spans="1:15" x14ac:dyDescent="0.3">
      <c r="A311" s="2" t="s">
        <v>10</v>
      </c>
      <c r="B311">
        <v>62.95</v>
      </c>
      <c r="D311" s="2" t="s">
        <v>44</v>
      </c>
      <c r="E311" s="4">
        <f>(M311-49.98082806)/9.99708101*data!$G$1+data!$E$1</f>
        <v>61.773915756938642</v>
      </c>
      <c r="G311" s="2" t="s">
        <v>31</v>
      </c>
      <c r="H311" s="4">
        <f>(O311-49.98082806)/9.99708101*data!$G$1+data!$E$1</f>
        <v>69.981690170667761</v>
      </c>
      <c r="J311" s="4">
        <v>60</v>
      </c>
      <c r="K311" s="4">
        <v>49.02</v>
      </c>
      <c r="L311" s="4">
        <v>67</v>
      </c>
      <c r="M311" s="4">
        <v>47.68</v>
      </c>
      <c r="N311" s="4">
        <v>70</v>
      </c>
      <c r="O311" s="4">
        <v>57.05</v>
      </c>
    </row>
    <row r="312" spans="1:15" x14ac:dyDescent="0.3">
      <c r="A312" s="2" t="s">
        <v>43</v>
      </c>
      <c r="B312">
        <v>60.63</v>
      </c>
      <c r="D312" s="2" t="s">
        <v>33</v>
      </c>
      <c r="E312" s="4">
        <f>(M312-49.98082806)/9.99708101*data!$G$1+data!$E$1</f>
        <v>68.85169774871359</v>
      </c>
      <c r="G312" s="2" t="s">
        <v>12</v>
      </c>
      <c r="H312" s="4">
        <f>(O312-49.98082806)/9.99708101*data!$G$1+data!$E$1</f>
        <v>67.52023380966682</v>
      </c>
      <c r="J312" s="4">
        <v>55</v>
      </c>
      <c r="K312" s="4">
        <v>46.37</v>
      </c>
      <c r="L312" s="4">
        <v>73</v>
      </c>
      <c r="M312" s="4">
        <v>55.76</v>
      </c>
      <c r="N312" s="4">
        <v>62</v>
      </c>
      <c r="O312" s="4">
        <v>54.24</v>
      </c>
    </row>
    <row r="313" spans="1:15" x14ac:dyDescent="0.3">
      <c r="A313" s="2" t="s">
        <v>43</v>
      </c>
      <c r="B313">
        <v>60.63</v>
      </c>
      <c r="D313" s="2" t="s">
        <v>33</v>
      </c>
      <c r="E313" s="4">
        <f>(M313-49.98082806)/9.99708101*data!$G$1+data!$E$1</f>
        <v>68.85169774871359</v>
      </c>
      <c r="G313" s="2" t="s">
        <v>29</v>
      </c>
      <c r="H313" s="4">
        <f>(O313-49.98082806)/9.99708101*data!$G$1+data!$E$1</f>
        <v>67.888138319140268</v>
      </c>
      <c r="J313" s="4">
        <v>55</v>
      </c>
      <c r="K313" s="4">
        <v>46.37</v>
      </c>
      <c r="L313" s="4">
        <v>73</v>
      </c>
      <c r="M313" s="4">
        <v>55.76</v>
      </c>
      <c r="N313" s="4">
        <v>72</v>
      </c>
      <c r="O313" s="4">
        <v>54.66</v>
      </c>
    </row>
    <row r="314" spans="1:15" x14ac:dyDescent="0.3">
      <c r="A314" s="2" t="s">
        <v>21</v>
      </c>
      <c r="B314">
        <v>58.22</v>
      </c>
      <c r="D314" s="2" t="s">
        <v>13</v>
      </c>
      <c r="E314" s="4">
        <f>(M314-49.98082806)/9.99708101*data!$G$1+data!$E$1</f>
        <v>66.451558805958229</v>
      </c>
      <c r="G314" s="2" t="s">
        <v>41</v>
      </c>
      <c r="H314" s="4">
        <f>(O314-49.98082806)/9.99708101*data!$G$1+data!$E$1</f>
        <v>58.392698122254075</v>
      </c>
      <c r="J314" s="4">
        <v>62</v>
      </c>
      <c r="K314" s="4">
        <v>43.62</v>
      </c>
      <c r="L314" s="4">
        <v>60</v>
      </c>
      <c r="M314" s="4">
        <v>53.02</v>
      </c>
      <c r="N314" s="4">
        <v>62</v>
      </c>
      <c r="O314" s="4">
        <v>43.82</v>
      </c>
    </row>
    <row r="315" spans="1:15" x14ac:dyDescent="0.3">
      <c r="A315" s="2" t="s">
        <v>10</v>
      </c>
      <c r="B315">
        <v>57.74</v>
      </c>
      <c r="D315" s="2" t="s">
        <v>40</v>
      </c>
      <c r="E315" s="4">
        <f>(M315-49.98082806)/9.99708101*data!$G$1+data!$E$1</f>
        <v>51.332435392835002</v>
      </c>
      <c r="G315" s="2" t="s">
        <v>42</v>
      </c>
      <c r="H315" s="4">
        <f>(O315-49.98082806)/9.99708101*data!$G$1+data!$E$1</f>
        <v>49.510432107823625</v>
      </c>
      <c r="J315" s="4">
        <v>55</v>
      </c>
      <c r="K315" s="4">
        <v>43.08</v>
      </c>
      <c r="L315" s="4">
        <v>49</v>
      </c>
      <c r="M315" s="4">
        <v>35.76</v>
      </c>
      <c r="N315" s="4">
        <v>59</v>
      </c>
      <c r="O315" s="4">
        <v>33.68</v>
      </c>
    </row>
    <row r="316" spans="1:15" x14ac:dyDescent="0.3">
      <c r="A316" s="2" t="s">
        <v>4</v>
      </c>
      <c r="B316">
        <v>58.65</v>
      </c>
      <c r="D316" s="2" t="s">
        <v>28</v>
      </c>
      <c r="E316" s="4">
        <f>(M316-49.98082806)/9.99708101*data!$G$1+data!$E$1</f>
        <v>57.043714920851428</v>
      </c>
      <c r="G316" s="2" t="s">
        <v>8</v>
      </c>
      <c r="H316" s="4">
        <f>(O316-49.98082806)/9.99708101*data!$G$1+data!$E$1</f>
        <v>65.286527859292306</v>
      </c>
      <c r="J316" s="4">
        <v>60</v>
      </c>
      <c r="K316" s="4">
        <v>44.11</v>
      </c>
      <c r="L316" s="4">
        <v>58</v>
      </c>
      <c r="M316" s="4">
        <v>42.28</v>
      </c>
      <c r="N316" s="4">
        <v>68</v>
      </c>
      <c r="O316" s="4">
        <v>51.69</v>
      </c>
    </row>
    <row r="317" spans="1:15" x14ac:dyDescent="0.3">
      <c r="A317" s="2" t="s">
        <v>40</v>
      </c>
      <c r="B317">
        <v>54.66</v>
      </c>
      <c r="D317" s="2" t="s">
        <v>7</v>
      </c>
      <c r="E317" s="4">
        <f>(M317-49.98082806)/9.99708101*data!$G$1+data!$E$1</f>
        <v>62.912667810070751</v>
      </c>
      <c r="G317" s="2" t="s">
        <v>20</v>
      </c>
      <c r="H317" s="4">
        <f>(O317-49.98082806)/9.99708101*data!$G$1+data!$E$1</f>
        <v>61.432290140999008</v>
      </c>
      <c r="J317" s="4">
        <v>52</v>
      </c>
      <c r="K317" s="4">
        <v>39.56</v>
      </c>
      <c r="L317" s="4">
        <v>60</v>
      </c>
      <c r="M317" s="4">
        <v>48.98</v>
      </c>
      <c r="N317" s="4">
        <v>58</v>
      </c>
      <c r="O317" s="4">
        <v>47.29</v>
      </c>
    </row>
    <row r="318" spans="1:15" x14ac:dyDescent="0.3">
      <c r="A318" s="2" t="s">
        <v>40</v>
      </c>
      <c r="B318">
        <v>54.66</v>
      </c>
      <c r="D318" s="2" t="s">
        <v>20</v>
      </c>
      <c r="E318" s="4">
        <f>(M318-49.98082806)/9.99708101*data!$G$1+data!$E$1</f>
        <v>56.964878240249966</v>
      </c>
      <c r="G318" s="2" t="s">
        <v>7</v>
      </c>
      <c r="H318" s="4">
        <f>(O318-49.98082806)/9.99708101*data!$G$1+data!$E$1</f>
        <v>62.912667810070751</v>
      </c>
      <c r="J318" s="4">
        <v>52</v>
      </c>
      <c r="K318" s="4">
        <v>39.56</v>
      </c>
      <c r="L318" s="4">
        <v>52</v>
      </c>
      <c r="M318" s="4">
        <v>42.19</v>
      </c>
      <c r="N318" s="4">
        <v>60</v>
      </c>
      <c r="O318" s="4">
        <v>48.98</v>
      </c>
    </row>
    <row r="319" spans="1:15" x14ac:dyDescent="0.3">
      <c r="A319" s="2" t="s">
        <v>41</v>
      </c>
      <c r="B319">
        <v>61.5</v>
      </c>
      <c r="D319" s="2" t="s">
        <v>13</v>
      </c>
      <c r="E319" s="4">
        <f>(M319-49.98082806)/9.99708101*data!$G$1+data!$E$1</f>
        <v>53.32087167022722</v>
      </c>
      <c r="G319" s="2" t="s">
        <v>27</v>
      </c>
      <c r="H319" s="4">
        <f>(O319-49.98082806)/9.99708101*data!$G$1+data!$E$1</f>
        <v>53.25079462080371</v>
      </c>
      <c r="J319" s="4">
        <v>65</v>
      </c>
      <c r="K319" s="4">
        <v>47.37</v>
      </c>
      <c r="L319" s="4">
        <v>50</v>
      </c>
      <c r="M319" s="4">
        <v>38.03</v>
      </c>
      <c r="N319" s="4">
        <v>62</v>
      </c>
      <c r="O319" s="4">
        <v>37.950000000000003</v>
      </c>
    </row>
    <row r="320" spans="1:15" x14ac:dyDescent="0.3">
      <c r="A320" s="2" t="s">
        <v>11</v>
      </c>
      <c r="B320">
        <v>61.16</v>
      </c>
      <c r="D320" s="2" t="s">
        <v>38</v>
      </c>
      <c r="E320" s="4">
        <f>(M320-49.98082806)/9.99708101*data!$G$1+data!$E$1</f>
        <v>52.900409373686131</v>
      </c>
      <c r="G320" s="2" t="s">
        <v>34</v>
      </c>
      <c r="H320" s="4">
        <f>(O320-49.98082806)/9.99708101*data!$G$1+data!$E$1</f>
        <v>55.283029054085631</v>
      </c>
      <c r="J320" s="4">
        <v>58</v>
      </c>
      <c r="K320" s="4">
        <v>46.98</v>
      </c>
      <c r="L320" s="4">
        <v>54</v>
      </c>
      <c r="M320" s="4">
        <v>37.549999999999997</v>
      </c>
      <c r="N320" s="4">
        <v>60</v>
      </c>
      <c r="O320" s="4">
        <v>40.270000000000003</v>
      </c>
    </row>
    <row r="321" spans="1:15" x14ac:dyDescent="0.3">
      <c r="A321" s="2" t="s">
        <v>10</v>
      </c>
      <c r="B321">
        <v>52.53</v>
      </c>
      <c r="D321" s="2" t="s">
        <v>44</v>
      </c>
      <c r="E321" s="4">
        <f>(M321-49.98082806)/9.99708101*data!$G$1+data!$E$1</f>
        <v>51.63026285288494</v>
      </c>
      <c r="G321" s="2" t="s">
        <v>29</v>
      </c>
      <c r="H321" s="4">
        <f>(O321-49.98082806)/9.99708101*data!$G$1+data!$E$1</f>
        <v>59.916873947215514</v>
      </c>
      <c r="J321" s="4">
        <v>50</v>
      </c>
      <c r="K321" s="4">
        <v>37.130000000000003</v>
      </c>
      <c r="L321" s="4">
        <v>60</v>
      </c>
      <c r="M321" s="4">
        <v>36.1</v>
      </c>
      <c r="N321" s="4">
        <v>65</v>
      </c>
      <c r="O321" s="4">
        <v>45.56</v>
      </c>
    </row>
    <row r="322" spans="1:15" x14ac:dyDescent="0.3">
      <c r="A322" s="2" t="s">
        <v>26</v>
      </c>
      <c r="B322">
        <v>53.76</v>
      </c>
      <c r="D322" s="2" t="s">
        <v>14</v>
      </c>
      <c r="E322" s="4">
        <f>(M322-49.98082806)/9.99708101*data!$G$1+data!$E$1</f>
        <v>62.062983585810642</v>
      </c>
      <c r="G322" s="2" t="s">
        <v>36</v>
      </c>
      <c r="H322" s="4">
        <f>(O322-49.98082806)/9.99708101*data!$G$1+data!$E$1</f>
        <v>55.729770244160534</v>
      </c>
      <c r="J322" s="4">
        <v>58</v>
      </c>
      <c r="K322" s="4">
        <v>38.53</v>
      </c>
      <c r="L322" s="4">
        <v>65</v>
      </c>
      <c r="M322" s="4">
        <v>48.01</v>
      </c>
      <c r="N322" s="4">
        <v>55</v>
      </c>
      <c r="O322" s="4">
        <v>40.78</v>
      </c>
    </row>
    <row r="323" spans="1:15" x14ac:dyDescent="0.3">
      <c r="A323" s="2" t="s">
        <v>35</v>
      </c>
      <c r="B323">
        <v>61.73</v>
      </c>
      <c r="D323" s="2" t="s">
        <v>19</v>
      </c>
      <c r="E323" s="4">
        <f>(M323-49.98082806)/9.99708101*data!$G$1+data!$E$1</f>
        <v>56.342944426616278</v>
      </c>
      <c r="G323" s="2" t="s">
        <v>40</v>
      </c>
      <c r="H323" s="4">
        <f>(O323-49.98082806)/9.99708101*data!$G$1+data!$E$1</f>
        <v>64.664594045658603</v>
      </c>
      <c r="J323" s="4">
        <v>60</v>
      </c>
      <c r="K323" s="4">
        <v>47.63</v>
      </c>
      <c r="L323" s="4">
        <v>60</v>
      </c>
      <c r="M323" s="4">
        <v>41.48</v>
      </c>
      <c r="N323" s="4">
        <v>61</v>
      </c>
      <c r="O323" s="4">
        <v>50.98</v>
      </c>
    </row>
    <row r="324" spans="1:15" x14ac:dyDescent="0.3">
      <c r="A324" s="2" t="s">
        <v>2</v>
      </c>
      <c r="B324">
        <v>72.959999999999994</v>
      </c>
      <c r="D324" s="2" t="s">
        <v>21</v>
      </c>
      <c r="E324" s="4">
        <f>(M324-49.98082806)/9.99708101*data!$G$1+data!$E$1</f>
        <v>67.055973357236041</v>
      </c>
      <c r="G324" s="2" t="s">
        <v>41</v>
      </c>
      <c r="H324" s="4">
        <f>(O324-49.98082806)/9.99708101*data!$G$1+data!$E$1</f>
        <v>64.620795889768914</v>
      </c>
      <c r="J324" s="4">
        <v>73</v>
      </c>
      <c r="K324" s="4">
        <v>60.45</v>
      </c>
      <c r="L324" s="4">
        <v>70</v>
      </c>
      <c r="M324" s="4">
        <v>53.71</v>
      </c>
      <c r="N324" s="4">
        <v>68</v>
      </c>
      <c r="O324" s="4">
        <v>50.93</v>
      </c>
    </row>
    <row r="325" spans="1:15" x14ac:dyDescent="0.3">
      <c r="A325" s="2" t="s">
        <v>33</v>
      </c>
      <c r="B325">
        <v>62.31</v>
      </c>
      <c r="D325" s="2" t="s">
        <v>4</v>
      </c>
      <c r="E325" s="4">
        <f>(M325-49.98082806)/9.99708101*data!$G$1+data!$E$1</f>
        <v>64.962421505708548</v>
      </c>
      <c r="G325" s="2" t="s">
        <v>12</v>
      </c>
      <c r="H325" s="4">
        <f>(O325-49.98082806)/9.99708101*data!$G$1+data!$E$1</f>
        <v>70.647422140191154</v>
      </c>
      <c r="J325" s="4">
        <v>67</v>
      </c>
      <c r="K325" s="4">
        <v>48.29</v>
      </c>
      <c r="L325" s="4">
        <v>65</v>
      </c>
      <c r="M325" s="4">
        <v>51.32</v>
      </c>
      <c r="N325" s="4">
        <v>65</v>
      </c>
      <c r="O325" s="4">
        <v>57.81</v>
      </c>
    </row>
    <row r="326" spans="1:15" x14ac:dyDescent="0.3">
      <c r="A326" s="2" t="s">
        <v>45</v>
      </c>
      <c r="B326">
        <v>59.86</v>
      </c>
      <c r="D326" s="2" t="s">
        <v>31</v>
      </c>
      <c r="E326" s="4">
        <f>(M326-49.98082806)/9.99708101*data!$G$1+data!$E$1</f>
        <v>55.046519012281266</v>
      </c>
      <c r="G326" s="2" t="s">
        <v>24</v>
      </c>
      <c r="H326" s="4">
        <f>(O326-49.98082806)/9.99708101*data!$G$1+data!$E$1</f>
        <v>63.385687893679474</v>
      </c>
      <c r="J326" s="4">
        <v>59</v>
      </c>
      <c r="K326" s="4">
        <v>45.5</v>
      </c>
      <c r="L326" s="4">
        <v>52</v>
      </c>
      <c r="M326" s="4">
        <v>40</v>
      </c>
      <c r="N326" s="4">
        <v>73</v>
      </c>
      <c r="O326" s="4">
        <v>49.52</v>
      </c>
    </row>
    <row r="327" spans="1:15" x14ac:dyDescent="0.3">
      <c r="A327" s="2" t="s">
        <v>24</v>
      </c>
      <c r="B327">
        <v>74.290000000000006</v>
      </c>
      <c r="D327" s="2" t="s">
        <v>1</v>
      </c>
      <c r="E327" s="4">
        <f>(M327-49.98082806)/9.99708101*data!$G$1+data!$E$1</f>
        <v>65.943500197637746</v>
      </c>
      <c r="G327" s="2" t="s">
        <v>11</v>
      </c>
      <c r="H327" s="4">
        <f>(O327-49.98082806)/9.99708101*data!$G$1+data!$E$1</f>
        <v>73.100118870014157</v>
      </c>
      <c r="J327" s="4">
        <v>75</v>
      </c>
      <c r="K327" s="4">
        <v>61.97</v>
      </c>
      <c r="L327" s="4">
        <v>68</v>
      </c>
      <c r="M327" s="4">
        <v>52.44</v>
      </c>
      <c r="N327" s="4">
        <v>70</v>
      </c>
      <c r="O327" s="4">
        <v>60.61</v>
      </c>
    </row>
    <row r="328" spans="1:15" x14ac:dyDescent="0.3">
      <c r="A328" s="2" t="s">
        <v>25</v>
      </c>
      <c r="B328">
        <v>63.07</v>
      </c>
      <c r="D328" s="2" t="s">
        <v>30</v>
      </c>
      <c r="E328" s="4">
        <f>(M328-49.98082806)/9.99708101*data!$G$1+data!$E$1</f>
        <v>61.458569034532829</v>
      </c>
      <c r="G328" s="2" t="s">
        <v>5</v>
      </c>
      <c r="H328" s="4">
        <f>(O328-49.98082806)/9.99708101*data!$G$1+data!$E$1</f>
        <v>54.687374133985756</v>
      </c>
      <c r="J328" s="4">
        <v>66</v>
      </c>
      <c r="K328" s="4">
        <v>49.16</v>
      </c>
      <c r="L328" s="4">
        <v>63</v>
      </c>
      <c r="M328" s="4">
        <v>47.32</v>
      </c>
      <c r="N328" s="4">
        <v>58</v>
      </c>
      <c r="O328" s="4">
        <v>39.590000000000003</v>
      </c>
    </row>
    <row r="329" spans="1:15" x14ac:dyDescent="0.3">
      <c r="A329" s="2" t="s">
        <v>4</v>
      </c>
      <c r="B329">
        <v>68.75</v>
      </c>
      <c r="D329" s="2" t="s">
        <v>28</v>
      </c>
      <c r="E329" s="4">
        <f>(M329-49.98082806)/9.99708101*data!$G$1+data!$E$1</f>
        <v>64.007621707313163</v>
      </c>
      <c r="G329" s="2" t="s">
        <v>8</v>
      </c>
      <c r="H329" s="4">
        <f>(O329-49.98082806)/9.99708101*data!$G$1+data!$E$1</f>
        <v>60.354855506112479</v>
      </c>
      <c r="J329" s="4">
        <v>68</v>
      </c>
      <c r="K329" s="4">
        <v>55.64</v>
      </c>
      <c r="L329" s="4">
        <v>63</v>
      </c>
      <c r="M329" s="4">
        <v>50.23</v>
      </c>
      <c r="N329" s="4">
        <v>65</v>
      </c>
      <c r="O329" s="4">
        <v>46.06</v>
      </c>
    </row>
    <row r="330" spans="1:15" x14ac:dyDescent="0.3">
      <c r="A330" s="2" t="s">
        <v>16</v>
      </c>
      <c r="B330">
        <v>77.319999999999993</v>
      </c>
      <c r="D330" s="2" t="s">
        <v>30</v>
      </c>
      <c r="E330" s="4">
        <f>(M330-49.98082806)/9.99708101*data!$G$1+data!$E$1</f>
        <v>69.937892014778072</v>
      </c>
      <c r="G330" s="2" t="s">
        <v>25</v>
      </c>
      <c r="H330" s="4">
        <f>(O330-49.98082806)/9.99708101*data!$G$1+data!$E$1</f>
        <v>68.886736273425356</v>
      </c>
      <c r="J330" s="4">
        <v>85</v>
      </c>
      <c r="K330" s="4">
        <v>65.430000000000007</v>
      </c>
      <c r="L330" s="4">
        <v>59</v>
      </c>
      <c r="M330" s="4">
        <v>57</v>
      </c>
      <c r="N330" s="4">
        <v>70</v>
      </c>
      <c r="O330" s="4">
        <v>55.8</v>
      </c>
    </row>
    <row r="331" spans="1:15" x14ac:dyDescent="0.3">
      <c r="A331" s="2" t="s">
        <v>15</v>
      </c>
      <c r="B331">
        <v>67.33</v>
      </c>
      <c r="D331" s="2" t="s">
        <v>17</v>
      </c>
      <c r="E331" s="4">
        <f>(M331-49.98082806)/9.99708101*data!$G$1+data!$E$1</f>
        <v>61.292136042151988</v>
      </c>
      <c r="G331" s="2" t="s">
        <v>23</v>
      </c>
      <c r="H331" s="4">
        <f>(O331-49.98082806)/9.99708101*data!$G$1+data!$E$1</f>
        <v>58.874477837040736</v>
      </c>
      <c r="J331" s="4">
        <v>68</v>
      </c>
      <c r="K331" s="4">
        <v>54.02</v>
      </c>
      <c r="L331" s="4">
        <v>54</v>
      </c>
      <c r="M331" s="4">
        <v>47.13</v>
      </c>
      <c r="N331" s="4">
        <v>58</v>
      </c>
      <c r="O331" s="4">
        <v>44.37</v>
      </c>
    </row>
    <row r="332" spans="1:15" x14ac:dyDescent="0.3">
      <c r="A332" s="2" t="s">
        <v>30</v>
      </c>
      <c r="B332">
        <v>61.46</v>
      </c>
      <c r="D332" s="2" t="s">
        <v>5</v>
      </c>
      <c r="E332" s="4">
        <f>(M332-49.98082806)/9.99708101*data!$G$1+data!$E$1</f>
        <v>53.154438677846379</v>
      </c>
      <c r="G332" s="2" t="s">
        <v>25</v>
      </c>
      <c r="H332" s="4">
        <f>(O332-49.98082806)/9.99708101*data!$G$1+data!$E$1</f>
        <v>61.616242395735739</v>
      </c>
      <c r="J332" s="4">
        <v>63</v>
      </c>
      <c r="K332" s="4">
        <v>47.32</v>
      </c>
      <c r="L332" s="4">
        <v>57</v>
      </c>
      <c r="M332" s="4">
        <v>37.840000000000003</v>
      </c>
      <c r="N332" s="4">
        <v>65</v>
      </c>
      <c r="O332" s="4">
        <v>47.5</v>
      </c>
    </row>
    <row r="333" spans="1:15" x14ac:dyDescent="0.3">
      <c r="A333" s="2" t="s">
        <v>42</v>
      </c>
      <c r="B333">
        <v>73.25</v>
      </c>
      <c r="D333" s="2" t="s">
        <v>2</v>
      </c>
      <c r="E333" s="4">
        <f>(M333-49.98082806)/9.99708101*data!$G$1+data!$E$1</f>
        <v>64.760949988615948</v>
      </c>
      <c r="G333" s="2" t="s">
        <v>39</v>
      </c>
      <c r="H333" s="4">
        <f>(O333-49.98082806)/9.99708101*data!$G$1+data!$E$1</f>
        <v>64.874825193929155</v>
      </c>
      <c r="J333" s="4">
        <v>72</v>
      </c>
      <c r="K333" s="4">
        <v>60.78</v>
      </c>
      <c r="L333" s="4">
        <v>67</v>
      </c>
      <c r="M333" s="4">
        <v>51.09</v>
      </c>
      <c r="N333" s="4">
        <v>70</v>
      </c>
      <c r="O333" s="4">
        <v>51.22</v>
      </c>
    </row>
    <row r="334" spans="1:15" x14ac:dyDescent="0.3">
      <c r="A334" s="2" t="s">
        <v>2</v>
      </c>
      <c r="B334">
        <v>64.760000000000005</v>
      </c>
      <c r="D334" s="2" t="s">
        <v>21</v>
      </c>
      <c r="E334" s="4">
        <f>(M334-49.98082806)/9.99708101*data!$G$1+data!$E$1</f>
        <v>64.848546300395341</v>
      </c>
      <c r="G334" s="2" t="s">
        <v>42</v>
      </c>
      <c r="H334" s="4">
        <f>(O334-49.98082806)/9.99708101*data!$G$1+data!$E$1</f>
        <v>73.249032600039129</v>
      </c>
      <c r="J334" s="4">
        <v>67</v>
      </c>
      <c r="K334" s="4">
        <v>51.09</v>
      </c>
      <c r="L334" s="4">
        <v>68</v>
      </c>
      <c r="M334" s="4">
        <v>51.19</v>
      </c>
      <c r="N334" s="4">
        <v>72</v>
      </c>
      <c r="O334" s="4">
        <v>60.78</v>
      </c>
    </row>
    <row r="335" spans="1:15" x14ac:dyDescent="0.3">
      <c r="A335" s="2" t="s">
        <v>1</v>
      </c>
      <c r="B335">
        <v>51.37</v>
      </c>
      <c r="D335" s="2" t="s">
        <v>38</v>
      </c>
      <c r="E335" s="4">
        <f>(M335-49.98082806)/9.99708101*data!$G$1+data!$E$1</f>
        <v>59.881835422503755</v>
      </c>
      <c r="G335" s="2" t="s">
        <v>11</v>
      </c>
      <c r="H335" s="4">
        <f>(O335-49.98082806)/9.99708101*data!$G$1+data!$E$1</f>
        <v>53.206996464914013</v>
      </c>
      <c r="J335" s="4">
        <v>57</v>
      </c>
      <c r="K335" s="4">
        <v>35.799999999999997</v>
      </c>
      <c r="L335" s="4">
        <v>61</v>
      </c>
      <c r="M335" s="4">
        <v>45.52</v>
      </c>
      <c r="N335" s="4">
        <v>50</v>
      </c>
      <c r="O335" s="4">
        <v>37.9</v>
      </c>
    </row>
    <row r="336" spans="1:15" x14ac:dyDescent="0.3">
      <c r="A336" s="2" t="s">
        <v>8</v>
      </c>
      <c r="B336">
        <v>60.35</v>
      </c>
      <c r="D336" s="2" t="s">
        <v>16</v>
      </c>
      <c r="E336" s="4">
        <f>(M336-49.98082806)/9.99708101*data!$G$1+data!$E$1</f>
        <v>61.344693829219615</v>
      </c>
      <c r="G336" s="2" t="s">
        <v>25</v>
      </c>
      <c r="H336" s="4">
        <f>(O336-49.98082806)/9.99708101*data!$G$1+data!$E$1</f>
        <v>68.886736273425356</v>
      </c>
      <c r="J336" s="4">
        <v>65</v>
      </c>
      <c r="K336" s="4">
        <v>46.06</v>
      </c>
      <c r="L336" s="4">
        <v>63</v>
      </c>
      <c r="M336" s="4">
        <v>47.19</v>
      </c>
      <c r="N336" s="4">
        <v>70</v>
      </c>
      <c r="O336" s="4">
        <v>55.8</v>
      </c>
    </row>
    <row r="337" spans="1:15" x14ac:dyDescent="0.3">
      <c r="A337" s="2" t="s">
        <v>19</v>
      </c>
      <c r="B337">
        <v>58.76</v>
      </c>
      <c r="D337" s="2" t="s">
        <v>40</v>
      </c>
      <c r="E337" s="4">
        <f>(M337-49.98082806)/9.99708101*data!$G$1+data!$E$1</f>
        <v>50.219962233236714</v>
      </c>
      <c r="G337" s="2" t="s">
        <v>20</v>
      </c>
      <c r="H337" s="4">
        <f>(O337-49.98082806)/9.99708101*data!$G$1+data!$E$1</f>
        <v>53.233275358447827</v>
      </c>
      <c r="J337" s="4">
        <v>62</v>
      </c>
      <c r="K337" s="4">
        <v>44.24</v>
      </c>
      <c r="L337" s="4">
        <v>48</v>
      </c>
      <c r="M337" s="4">
        <v>34.49</v>
      </c>
      <c r="N337" s="4">
        <v>47</v>
      </c>
      <c r="O337" s="4">
        <v>37.93</v>
      </c>
    </row>
    <row r="338" spans="1:15" x14ac:dyDescent="0.3">
      <c r="A338" s="2" t="s">
        <v>41</v>
      </c>
      <c r="B338">
        <v>66.7</v>
      </c>
      <c r="D338" s="2" t="s">
        <v>13</v>
      </c>
      <c r="E338" s="4">
        <f>(M338-49.98082806)/9.99708101*data!$G$1+data!$E$1</f>
        <v>65.137614129267334</v>
      </c>
      <c r="G338" s="2" t="s">
        <v>27</v>
      </c>
      <c r="H338" s="4">
        <f>(O338-49.98082806)/9.99708101*data!$G$1+data!$E$1</f>
        <v>58.068591768670323</v>
      </c>
      <c r="J338" s="4">
        <v>70</v>
      </c>
      <c r="K338" s="4">
        <v>53.3</v>
      </c>
      <c r="L338" s="4">
        <v>59</v>
      </c>
      <c r="M338" s="4">
        <v>51.52</v>
      </c>
      <c r="N338" s="4">
        <v>66</v>
      </c>
      <c r="O338" s="4">
        <v>43.45</v>
      </c>
    </row>
    <row r="339" spans="1:15" x14ac:dyDescent="0.3">
      <c r="A339" s="2" t="s">
        <v>33</v>
      </c>
      <c r="B339">
        <v>54.69</v>
      </c>
      <c r="D339" s="2" t="s">
        <v>12</v>
      </c>
      <c r="E339" s="4">
        <f>(M339-49.98082806)/9.99708101*data!$G$1+data!$E$1</f>
        <v>63.341889737789778</v>
      </c>
      <c r="G339" s="2" t="s">
        <v>4</v>
      </c>
      <c r="H339" s="4">
        <f>(O339-49.98082806)/9.99708101*data!$G$1+data!$E$1</f>
        <v>54.853807126366597</v>
      </c>
      <c r="J339" s="4">
        <v>60</v>
      </c>
      <c r="K339" s="4">
        <v>39.590000000000003</v>
      </c>
      <c r="L339" s="4">
        <v>58</v>
      </c>
      <c r="M339" s="4">
        <v>49.47</v>
      </c>
      <c r="N339" s="4">
        <v>57</v>
      </c>
      <c r="O339" s="4">
        <v>39.78</v>
      </c>
    </row>
    <row r="340" spans="1:15" x14ac:dyDescent="0.3">
      <c r="A340" s="2" t="s">
        <v>34</v>
      </c>
      <c r="B340">
        <v>47.42</v>
      </c>
      <c r="D340" s="2" t="s">
        <v>18</v>
      </c>
      <c r="E340" s="4">
        <f>(M340-49.98082806)/9.99708101*data!$G$1+data!$E$1</f>
        <v>55.431942784110589</v>
      </c>
      <c r="G340" s="2" t="s">
        <v>35</v>
      </c>
      <c r="H340" s="4">
        <f>(O340-49.98082806)/9.99708101*data!$G$1+data!$E$1</f>
        <v>46.768667549128622</v>
      </c>
      <c r="J340" s="4">
        <v>55</v>
      </c>
      <c r="K340" s="4">
        <v>31.29</v>
      </c>
      <c r="L340" s="4">
        <v>55</v>
      </c>
      <c r="M340" s="4">
        <v>40.44</v>
      </c>
      <c r="N340" s="4">
        <v>50</v>
      </c>
      <c r="O340" s="4">
        <v>30.55</v>
      </c>
    </row>
    <row r="341" spans="1:15" x14ac:dyDescent="0.3">
      <c r="A341" s="2" t="s">
        <v>27</v>
      </c>
      <c r="B341">
        <v>59.28</v>
      </c>
      <c r="D341" s="2" t="s">
        <v>15</v>
      </c>
      <c r="E341" s="4">
        <f>(M341-49.98082806)/9.99708101*data!$G$1+data!$E$1</f>
        <v>58.436496278143771</v>
      </c>
      <c r="G341" s="2" t="s">
        <v>17</v>
      </c>
      <c r="H341" s="4">
        <f>(O341-49.98082806)/9.99708101*data!$G$1+data!$E$1</f>
        <v>67.108531144303683</v>
      </c>
      <c r="J341" s="4">
        <v>67</v>
      </c>
      <c r="K341" s="4">
        <v>44.83</v>
      </c>
      <c r="L341" s="4">
        <v>60</v>
      </c>
      <c r="M341" s="4">
        <v>43.87</v>
      </c>
      <c r="N341" s="4">
        <v>58</v>
      </c>
      <c r="O341" s="4">
        <v>53.77</v>
      </c>
    </row>
    <row r="342" spans="1:15" x14ac:dyDescent="0.3">
      <c r="A342" s="2" t="s">
        <v>1</v>
      </c>
      <c r="B342">
        <v>59.32</v>
      </c>
      <c r="D342" s="2" t="s">
        <v>11</v>
      </c>
      <c r="E342" s="4">
        <f>(M342-49.98082806)/9.99708101*data!$G$1+data!$E$1</f>
        <v>58.18246697398353</v>
      </c>
      <c r="G342" s="2" t="s">
        <v>38</v>
      </c>
      <c r="H342" s="4">
        <f>(O342-49.98082806)/9.99708101*data!$G$1+data!$E$1</f>
        <v>66.872021102499318</v>
      </c>
      <c r="J342" s="4">
        <v>63</v>
      </c>
      <c r="K342" s="4">
        <v>44.88</v>
      </c>
      <c r="L342" s="4">
        <v>55</v>
      </c>
      <c r="M342" s="4">
        <v>43.58</v>
      </c>
      <c r="N342" s="4">
        <v>68</v>
      </c>
      <c r="O342" s="4">
        <v>53.5</v>
      </c>
    </row>
    <row r="343" spans="1:15" x14ac:dyDescent="0.3">
      <c r="A343" s="2" t="s">
        <v>7</v>
      </c>
      <c r="B343">
        <v>54.07</v>
      </c>
      <c r="D343" s="2" t="s">
        <v>39</v>
      </c>
      <c r="E343" s="4">
        <f>(M343-49.98082806)/9.99708101*data!$G$1+data!$E$1</f>
        <v>45.367126560658335</v>
      </c>
      <c r="G343" s="2" t="s">
        <v>42</v>
      </c>
      <c r="H343" s="4">
        <f>(O343-49.98082806)/9.99708101*data!$G$1+data!$E$1</f>
        <v>47.679669191634318</v>
      </c>
      <c r="J343" s="4">
        <v>50</v>
      </c>
      <c r="K343" s="4">
        <v>38.880000000000003</v>
      </c>
      <c r="L343" s="4">
        <v>40</v>
      </c>
      <c r="M343" s="4">
        <v>28.95</v>
      </c>
      <c r="N343" s="4">
        <v>58</v>
      </c>
      <c r="O343" s="4">
        <v>31.59</v>
      </c>
    </row>
    <row r="344" spans="1:15" x14ac:dyDescent="0.3">
      <c r="A344" s="2" t="s">
        <v>1</v>
      </c>
      <c r="B344">
        <v>68.599999999999994</v>
      </c>
      <c r="D344" s="2" t="s">
        <v>11</v>
      </c>
      <c r="E344" s="4">
        <f>(M344-49.98082806)/9.99708101*data!$G$1+data!$E$1</f>
        <v>67.134810037837497</v>
      </c>
      <c r="G344" s="2" t="s">
        <v>38</v>
      </c>
      <c r="H344" s="4">
        <f>(O344-49.98082806)/9.99708101*data!$G$1+data!$E$1</f>
        <v>75.850643059887091</v>
      </c>
      <c r="J344" s="4">
        <v>70</v>
      </c>
      <c r="K344" s="4">
        <v>55.47</v>
      </c>
      <c r="L344" s="4">
        <v>64</v>
      </c>
      <c r="M344" s="4">
        <v>53.8</v>
      </c>
      <c r="N344" s="4">
        <v>77</v>
      </c>
      <c r="O344" s="4">
        <v>63.75</v>
      </c>
    </row>
    <row r="345" spans="1:15" x14ac:dyDescent="0.3">
      <c r="A345" s="2" t="s">
        <v>3</v>
      </c>
      <c r="B345">
        <v>65.680000000000007</v>
      </c>
      <c r="D345" s="2" t="s">
        <v>32</v>
      </c>
      <c r="E345" s="4">
        <f>(M345-49.98082806)/9.99708101*data!$G$1+data!$E$1</f>
        <v>71.733616406255621</v>
      </c>
      <c r="G345" s="2" t="s">
        <v>6</v>
      </c>
      <c r="H345" s="4">
        <f>(O345-49.98082806)/9.99708101*data!$G$1+data!$E$1</f>
        <v>74.405303915527114</v>
      </c>
      <c r="J345" s="4">
        <v>59</v>
      </c>
      <c r="K345" s="4">
        <v>52.14</v>
      </c>
      <c r="L345" s="4">
        <v>66</v>
      </c>
      <c r="M345" s="4">
        <v>59.05</v>
      </c>
      <c r="N345" s="4">
        <v>73</v>
      </c>
      <c r="O345" s="4">
        <v>62.1</v>
      </c>
    </row>
    <row r="346" spans="1:15" x14ac:dyDescent="0.3">
      <c r="A346" s="2" t="s">
        <v>30</v>
      </c>
      <c r="B346">
        <v>72.569999999999993</v>
      </c>
      <c r="D346" s="2" t="s">
        <v>5</v>
      </c>
      <c r="E346" s="4">
        <f>(M346-49.98082806)/9.99708101*data!$G$1+data!$E$1</f>
        <v>68.501312501596018</v>
      </c>
      <c r="G346" s="2" t="s">
        <v>3</v>
      </c>
      <c r="H346" s="4">
        <f>(O346-49.98082806)/9.99708101*data!$G$1+data!$E$1</f>
        <v>63.806150190220563</v>
      </c>
      <c r="J346" s="4">
        <v>83</v>
      </c>
      <c r="K346" s="4">
        <v>60</v>
      </c>
      <c r="L346" s="4">
        <v>67</v>
      </c>
      <c r="M346" s="4">
        <v>55.36</v>
      </c>
      <c r="N346" s="4">
        <v>43</v>
      </c>
      <c r="O346" s="4">
        <v>50</v>
      </c>
    </row>
    <row r="347" spans="1:15" x14ac:dyDescent="0.3">
      <c r="A347" s="2" t="s">
        <v>9</v>
      </c>
      <c r="B347">
        <v>67.63</v>
      </c>
      <c r="D347" s="2" t="s">
        <v>37</v>
      </c>
      <c r="E347" s="4">
        <f>(M347-49.98082806)/9.99708101*data!$G$1+data!$E$1</f>
        <v>59.426334601250915</v>
      </c>
      <c r="G347" s="2" t="s">
        <v>26</v>
      </c>
      <c r="H347" s="4">
        <f>(O347-49.98082806)/9.99708101*data!$G$1+data!$E$1</f>
        <v>68.185965779190212</v>
      </c>
      <c r="J347" s="4">
        <v>72</v>
      </c>
      <c r="K347" s="4">
        <v>54.36</v>
      </c>
      <c r="L347" s="4">
        <v>45</v>
      </c>
      <c r="M347" s="4">
        <v>45</v>
      </c>
      <c r="N347" s="4">
        <v>73</v>
      </c>
      <c r="O347" s="4">
        <v>55</v>
      </c>
    </row>
    <row r="348" spans="1:15" x14ac:dyDescent="0.3">
      <c r="A348" s="2" t="s">
        <v>37</v>
      </c>
      <c r="B348">
        <v>59.43</v>
      </c>
      <c r="D348" s="2" t="s">
        <v>26</v>
      </c>
      <c r="E348" s="4">
        <f>(M348-49.98082806)/9.99708101*data!$G$1+data!$E$1</f>
        <v>68.185965779190212</v>
      </c>
      <c r="G348" s="2" t="s">
        <v>36</v>
      </c>
      <c r="H348" s="4">
        <f>(O348-49.98082806)/9.99708101*data!$G$1+data!$E$1</f>
        <v>63.035302646561902</v>
      </c>
      <c r="J348" s="4">
        <v>45</v>
      </c>
      <c r="K348" s="4">
        <v>45</v>
      </c>
      <c r="L348" s="4">
        <v>74</v>
      </c>
      <c r="M348" s="4">
        <v>55</v>
      </c>
      <c r="N348" s="4">
        <v>62</v>
      </c>
      <c r="O348" s="4">
        <v>49.12</v>
      </c>
    </row>
    <row r="349" spans="1:15" x14ac:dyDescent="0.3">
      <c r="A349" s="2" t="s">
        <v>1</v>
      </c>
      <c r="B349">
        <v>65.94</v>
      </c>
      <c r="D349" s="2" t="s">
        <v>11</v>
      </c>
      <c r="E349" s="4">
        <f>(M349-49.98082806)/9.99708101*data!$G$1+data!$E$1</f>
        <v>57.183869019698449</v>
      </c>
      <c r="G349" s="2" t="s">
        <v>38</v>
      </c>
      <c r="H349" s="4">
        <f>(O349-49.98082806)/9.99708101*data!$G$1+data!$E$1</f>
        <v>63.876227239644074</v>
      </c>
      <c r="J349" s="4">
        <v>68</v>
      </c>
      <c r="K349" s="4">
        <v>52.44</v>
      </c>
      <c r="L349" s="4">
        <v>54</v>
      </c>
      <c r="M349" s="4">
        <v>42.44</v>
      </c>
      <c r="N349" s="4">
        <v>65</v>
      </c>
      <c r="O349" s="4">
        <v>50.08</v>
      </c>
    </row>
    <row r="350" spans="1:15" x14ac:dyDescent="0.3">
      <c r="A350" s="2" t="s">
        <v>12</v>
      </c>
      <c r="B350">
        <v>55.05</v>
      </c>
      <c r="D350" s="2" t="s">
        <v>4</v>
      </c>
      <c r="E350" s="4">
        <f>(M350-49.98082806)/9.99708101*data!$G$1+data!$E$1</f>
        <v>63.806150190220563</v>
      </c>
      <c r="G350" s="2" t="s">
        <v>28</v>
      </c>
      <c r="H350" s="4">
        <f>(O350-49.98082806)/9.99708101*data!$G$1+data!$E$1</f>
        <v>61.222058992728464</v>
      </c>
      <c r="J350" s="4">
        <v>44</v>
      </c>
      <c r="K350" s="4">
        <v>40</v>
      </c>
      <c r="L350" s="4">
        <v>70</v>
      </c>
      <c r="M350" s="4">
        <v>50</v>
      </c>
      <c r="N350" s="4">
        <v>61</v>
      </c>
      <c r="O350" s="4">
        <v>47.05</v>
      </c>
    </row>
    <row r="351" spans="1:15" x14ac:dyDescent="0.3">
      <c r="A351" s="2" t="s">
        <v>13</v>
      </c>
      <c r="B351">
        <v>53.32</v>
      </c>
      <c r="D351" s="2" t="s">
        <v>27</v>
      </c>
      <c r="E351" s="4">
        <f>(M351-49.98082806)/9.99708101*data!$G$1+data!$E$1</f>
        <v>49.633066944314777</v>
      </c>
      <c r="G351" s="2" t="s">
        <v>41</v>
      </c>
      <c r="H351" s="4">
        <f>(O351-49.98082806)/9.99708101*data!$G$1+data!$E$1</f>
        <v>58.392698122254075</v>
      </c>
      <c r="J351" s="4">
        <v>50</v>
      </c>
      <c r="K351" s="4">
        <v>38.03</v>
      </c>
      <c r="L351" s="4">
        <v>59</v>
      </c>
      <c r="M351" s="4">
        <v>33.82</v>
      </c>
      <c r="N351" s="4">
        <v>62</v>
      </c>
      <c r="O351" s="4">
        <v>43.82</v>
      </c>
    </row>
    <row r="352" spans="1:15" x14ac:dyDescent="0.3">
      <c r="A352" s="2" t="s">
        <v>43</v>
      </c>
      <c r="B352">
        <v>63.97</v>
      </c>
      <c r="D352" s="2" t="s">
        <v>33</v>
      </c>
      <c r="E352" s="4">
        <f>(M352-49.98082806)/9.99708101*data!$G$1+data!$E$1</f>
        <v>72.119040178084958</v>
      </c>
      <c r="G352" s="2" t="s">
        <v>12</v>
      </c>
      <c r="H352" s="4">
        <f>(O352-49.98082806)/9.99708101*data!$G$1+data!$E$1</f>
        <v>72.740973991718647</v>
      </c>
      <c r="J352" s="4">
        <v>57</v>
      </c>
      <c r="K352" s="4">
        <v>50.19</v>
      </c>
      <c r="L352" s="4">
        <v>76</v>
      </c>
      <c r="M352" s="4">
        <v>59.49</v>
      </c>
      <c r="N352" s="4">
        <v>67</v>
      </c>
      <c r="O352" s="4">
        <v>60.2</v>
      </c>
    </row>
    <row r="353" spans="1:15" x14ac:dyDescent="0.3">
      <c r="A353" s="2" t="s">
        <v>32</v>
      </c>
      <c r="B353">
        <v>65.739999999999995</v>
      </c>
      <c r="D353" s="2" t="s">
        <v>9</v>
      </c>
      <c r="E353" s="4">
        <f>(M353-49.98082806)/9.99708101*data!$G$1+data!$E$1</f>
        <v>56.964878240249966</v>
      </c>
      <c r="G353" s="2" t="s">
        <v>37</v>
      </c>
      <c r="H353" s="4">
        <f>(O353-49.98082806)/9.99708101*data!$G$1+data!$E$1</f>
        <v>64.410564741498376</v>
      </c>
      <c r="J353" s="4">
        <v>60</v>
      </c>
      <c r="K353" s="4">
        <v>52.21</v>
      </c>
      <c r="L353" s="4">
        <v>61</v>
      </c>
      <c r="M353" s="4">
        <v>42.19</v>
      </c>
      <c r="N353" s="4">
        <v>60</v>
      </c>
      <c r="O353" s="4">
        <v>50.69</v>
      </c>
    </row>
    <row r="354" spans="1:15" x14ac:dyDescent="0.3">
      <c r="A354" s="2" t="s">
        <v>18</v>
      </c>
      <c r="B354">
        <v>62.17</v>
      </c>
      <c r="D354" s="2" t="s">
        <v>35</v>
      </c>
      <c r="E354" s="4">
        <f>(M354-49.98082806)/9.99708101*data!$G$1+data!$E$1</f>
        <v>57.245186437944028</v>
      </c>
      <c r="G354" s="2" t="s">
        <v>19</v>
      </c>
      <c r="H354" s="4">
        <f>(O354-49.98082806)/9.99708101*data!$G$1+data!$E$1</f>
        <v>66.022336878239201</v>
      </c>
      <c r="J354" s="4">
        <v>61</v>
      </c>
      <c r="K354" s="4">
        <v>48.13</v>
      </c>
      <c r="L354" s="4">
        <v>57</v>
      </c>
      <c r="M354" s="4">
        <v>42.51</v>
      </c>
      <c r="N354" s="4">
        <v>68</v>
      </c>
      <c r="O354" s="4">
        <v>52.53</v>
      </c>
    </row>
    <row r="355" spans="1:15" x14ac:dyDescent="0.3">
      <c r="A355" s="2" t="s">
        <v>44</v>
      </c>
      <c r="B355">
        <v>69.03</v>
      </c>
      <c r="D355" s="2" t="s">
        <v>40</v>
      </c>
      <c r="E355" s="4">
        <f>(M355-49.98082806)/9.99708101*data!$G$1+data!$E$1</f>
        <v>60.214701407265451</v>
      </c>
      <c r="G355" s="2" t="s">
        <v>20</v>
      </c>
      <c r="H355" s="4">
        <f>(O355-49.98082806)/9.99708101*data!$G$1+data!$E$1</f>
        <v>61.432290140999008</v>
      </c>
      <c r="J355" s="4">
        <v>72</v>
      </c>
      <c r="K355" s="4">
        <v>55.96</v>
      </c>
      <c r="L355" s="4">
        <v>57</v>
      </c>
      <c r="M355" s="4">
        <v>45.9</v>
      </c>
      <c r="N355" s="4">
        <v>58</v>
      </c>
      <c r="O355" s="4">
        <v>47.29</v>
      </c>
    </row>
    <row r="356" spans="1:15" x14ac:dyDescent="0.3">
      <c r="A356" s="2" t="s">
        <v>5</v>
      </c>
      <c r="B356">
        <v>65.430000000000007</v>
      </c>
      <c r="D356" s="2" t="s">
        <v>3</v>
      </c>
      <c r="E356" s="4">
        <f>(M356-49.98082806)/9.99708101*data!$G$1+data!$E$1</f>
        <v>56.544415943708884</v>
      </c>
      <c r="G356" s="2" t="s">
        <v>6</v>
      </c>
      <c r="H356" s="4">
        <f>(O356-49.98082806)/9.99708101*data!$G$1+data!$E$1</f>
        <v>64.2178528555837</v>
      </c>
      <c r="J356" s="4">
        <v>65</v>
      </c>
      <c r="K356" s="4">
        <v>51.85</v>
      </c>
      <c r="L356" s="4">
        <v>48</v>
      </c>
      <c r="M356" s="4">
        <v>41.71</v>
      </c>
      <c r="N356" s="4">
        <v>60</v>
      </c>
      <c r="O356" s="4">
        <v>50.47</v>
      </c>
    </row>
    <row r="357" spans="1:15" x14ac:dyDescent="0.3">
      <c r="A357" s="2" t="s">
        <v>1</v>
      </c>
      <c r="B357">
        <v>61.97</v>
      </c>
      <c r="D357" s="2" t="s">
        <v>11</v>
      </c>
      <c r="E357" s="4">
        <f>(M357-49.98082806)/9.99708101*data!$G$1+data!$E$1</f>
        <v>66.136212083552408</v>
      </c>
      <c r="G357" s="2" t="s">
        <v>38</v>
      </c>
      <c r="H357" s="4">
        <f>(O357-49.98082806)/9.99708101*data!$G$1+data!$E$1</f>
        <v>70.866412919639643</v>
      </c>
      <c r="J357" s="4">
        <v>65</v>
      </c>
      <c r="K357" s="4">
        <v>47.9</v>
      </c>
      <c r="L357" s="4">
        <v>63</v>
      </c>
      <c r="M357" s="4">
        <v>52.66</v>
      </c>
      <c r="N357" s="4">
        <v>72</v>
      </c>
      <c r="O357" s="4">
        <v>58.06</v>
      </c>
    </row>
    <row r="358" spans="1:15" x14ac:dyDescent="0.3">
      <c r="A358" s="2" t="s">
        <v>35</v>
      </c>
      <c r="B358">
        <v>70.709999999999994</v>
      </c>
      <c r="D358" s="2" t="s">
        <v>19</v>
      </c>
      <c r="E358" s="4">
        <f>(M358-49.98082806)/9.99708101*data!$G$1+data!$E$1</f>
        <v>62.3870899393944</v>
      </c>
      <c r="G358" s="2" t="s">
        <v>44</v>
      </c>
      <c r="H358" s="4">
        <f>(O358-49.98082806)/9.99708101*data!$G$1+data!$E$1</f>
        <v>61.773915756938642</v>
      </c>
      <c r="J358" s="4">
        <v>66</v>
      </c>
      <c r="K358" s="4">
        <v>57.88</v>
      </c>
      <c r="L358" s="4">
        <v>65</v>
      </c>
      <c r="M358" s="4">
        <v>48.38</v>
      </c>
      <c r="N358" s="4">
        <v>67</v>
      </c>
      <c r="O358" s="4">
        <v>47.68</v>
      </c>
    </row>
    <row r="359" spans="1:15" x14ac:dyDescent="0.3">
      <c r="A359" s="2" t="s">
        <v>22</v>
      </c>
      <c r="B359">
        <v>64.38</v>
      </c>
      <c r="D359" s="2" t="s">
        <v>45</v>
      </c>
      <c r="E359" s="4">
        <f>(M359-49.98082806)/9.99708101*data!$G$1+data!$E$1</f>
        <v>56.772166354335305</v>
      </c>
      <c r="G359" s="2" t="s">
        <v>31</v>
      </c>
      <c r="H359" s="4">
        <f>(O359-49.98082806)/9.99708101*data!$G$1+data!$E$1</f>
        <v>55.431942784110589</v>
      </c>
      <c r="J359" s="4">
        <v>66</v>
      </c>
      <c r="K359" s="4">
        <v>50.66</v>
      </c>
      <c r="L359" s="4">
        <v>56</v>
      </c>
      <c r="M359" s="4">
        <v>41.97</v>
      </c>
      <c r="N359" s="4">
        <v>60</v>
      </c>
      <c r="O359" s="4">
        <v>40.44</v>
      </c>
    </row>
    <row r="360" spans="1:15" x14ac:dyDescent="0.3">
      <c r="A360" s="2" t="s">
        <v>16</v>
      </c>
      <c r="B360">
        <v>60.5</v>
      </c>
      <c r="D360" s="2" t="s">
        <v>25</v>
      </c>
      <c r="E360" s="4">
        <f>(M360-49.98082806)/9.99708101*data!$G$1+data!$E$1</f>
        <v>64.524439946811583</v>
      </c>
      <c r="G360" s="2" t="s">
        <v>30</v>
      </c>
      <c r="H360" s="4">
        <f>(O360-49.98082806)/9.99708101*data!$G$1+data!$E$1</f>
        <v>55.554577620601741</v>
      </c>
      <c r="J360" s="4">
        <v>62</v>
      </c>
      <c r="K360" s="4">
        <v>46.22</v>
      </c>
      <c r="L360" s="4">
        <v>67</v>
      </c>
      <c r="M360" s="4">
        <v>50.82</v>
      </c>
      <c r="N360" s="4">
        <v>58</v>
      </c>
      <c r="O360" s="4">
        <v>40.58</v>
      </c>
    </row>
    <row r="361" spans="1:15" x14ac:dyDescent="0.3">
      <c r="A361" s="2" t="s">
        <v>41</v>
      </c>
      <c r="B361">
        <v>71.89</v>
      </c>
      <c r="D361" s="2" t="s">
        <v>13</v>
      </c>
      <c r="E361" s="4">
        <f>(M361-49.98082806)/9.99708101*data!$G$1+data!$E$1</f>
        <v>71.707337512721807</v>
      </c>
      <c r="G361" s="2" t="s">
        <v>27</v>
      </c>
      <c r="H361" s="4">
        <f>(O361-49.98082806)/9.99708101*data!$G$1+data!$E$1</f>
        <v>62.895148547714875</v>
      </c>
      <c r="J361" s="4">
        <v>75</v>
      </c>
      <c r="K361" s="4">
        <v>59.23</v>
      </c>
      <c r="L361" s="4">
        <v>64</v>
      </c>
      <c r="M361" s="4">
        <v>59.02</v>
      </c>
      <c r="N361" s="4">
        <v>70</v>
      </c>
      <c r="O361" s="4">
        <v>48.96</v>
      </c>
    </row>
    <row r="362" spans="1:15" x14ac:dyDescent="0.3">
      <c r="A362" s="2" t="s">
        <v>8</v>
      </c>
      <c r="B362">
        <v>68.58</v>
      </c>
      <c r="D362" s="2" t="s">
        <v>25</v>
      </c>
      <c r="E362" s="4">
        <f>(M362-49.98082806)/9.99708101*data!$G$1+data!$E$1</f>
        <v>70.340835048963271</v>
      </c>
      <c r="G362" s="2" t="s">
        <v>16</v>
      </c>
      <c r="H362" s="4">
        <f>(O362-49.98082806)/9.99708101*data!$G$1+data!$E$1</f>
        <v>61.344693829219615</v>
      </c>
      <c r="J362" s="4">
        <v>70</v>
      </c>
      <c r="K362" s="4">
        <v>55.45</v>
      </c>
      <c r="L362" s="4">
        <v>71</v>
      </c>
      <c r="M362" s="4">
        <v>57.46</v>
      </c>
      <c r="N362" s="4">
        <v>63</v>
      </c>
      <c r="O362" s="4">
        <v>47.19</v>
      </c>
    </row>
    <row r="363" spans="1:15" x14ac:dyDescent="0.3">
      <c r="A363" s="2" t="s">
        <v>9</v>
      </c>
      <c r="B363">
        <v>50.18</v>
      </c>
      <c r="D363" s="2" t="s">
        <v>37</v>
      </c>
      <c r="E363" s="4">
        <f>(M363-49.98082806)/9.99708101*data!$G$1+data!$E$1</f>
        <v>59.189824559446549</v>
      </c>
      <c r="G363" s="2" t="s">
        <v>14</v>
      </c>
      <c r="H363" s="4">
        <f>(O363-49.98082806)/9.99708101*data!$G$1+data!$E$1</f>
        <v>50.430193381507252</v>
      </c>
      <c r="J363" s="4">
        <v>54</v>
      </c>
      <c r="K363" s="4">
        <v>34.450000000000003</v>
      </c>
      <c r="L363" s="4">
        <v>55</v>
      </c>
      <c r="M363" s="4">
        <v>44.73</v>
      </c>
      <c r="N363" s="4">
        <v>56</v>
      </c>
      <c r="O363" s="4">
        <v>34.729999999999997</v>
      </c>
    </row>
    <row r="364" spans="1:15" x14ac:dyDescent="0.3">
      <c r="A364" s="2" t="s">
        <v>23</v>
      </c>
      <c r="B364">
        <v>70.78</v>
      </c>
      <c r="D364" s="2" t="s">
        <v>43</v>
      </c>
      <c r="E364" s="4">
        <f>(M364-49.98082806)/9.99708101*data!$G$1+data!$E$1</f>
        <v>62.299493627615</v>
      </c>
      <c r="G364" s="2" t="s">
        <v>29</v>
      </c>
      <c r="H364" s="4">
        <f>(O364-49.98082806)/9.99708101*data!$G$1+data!$E$1</f>
        <v>71.313154109714546</v>
      </c>
      <c r="J364" s="4">
        <v>70</v>
      </c>
      <c r="K364" s="4">
        <v>57.96</v>
      </c>
      <c r="L364" s="4">
        <v>56</v>
      </c>
      <c r="M364" s="4">
        <v>48.28</v>
      </c>
      <c r="N364" s="4">
        <v>75</v>
      </c>
      <c r="O364" s="4">
        <v>58.57</v>
      </c>
    </row>
    <row r="365" spans="1:15" x14ac:dyDescent="0.3">
      <c r="A365" s="3" t="s">
        <v>27</v>
      </c>
      <c r="B365">
        <v>76.150000000000006</v>
      </c>
      <c r="D365" s="3" t="s">
        <v>15</v>
      </c>
      <c r="E365" s="4">
        <f>(M365-49.98082806)/9.99708101*data!$G$1+data!$E$1</f>
        <v>75.106074409762257</v>
      </c>
      <c r="G365" s="3" t="s">
        <v>17</v>
      </c>
      <c r="H365" s="4">
        <f>(O365-49.98082806)/9.99708101*data!$G$1+data!$E$1</f>
        <v>67.108531144303683</v>
      </c>
      <c r="J365" s="5">
        <v>81</v>
      </c>
      <c r="K365" s="5">
        <v>64.09</v>
      </c>
      <c r="L365" s="5">
        <v>75</v>
      </c>
      <c r="M365" s="5">
        <v>62.9</v>
      </c>
      <c r="N365" s="5">
        <v>58</v>
      </c>
      <c r="O365" s="5">
        <v>53.77</v>
      </c>
    </row>
    <row r="366" spans="1:15" x14ac:dyDescent="0.3">
      <c r="A366" s="2" t="s">
        <v>18</v>
      </c>
      <c r="B366">
        <v>67.78</v>
      </c>
      <c r="D366" s="2" t="s">
        <v>35</v>
      </c>
      <c r="E366" s="4">
        <f>(M366-49.98082806)/9.99708101*data!$G$1+data!$E$1</f>
        <v>58.743083369371647</v>
      </c>
      <c r="G366" s="2" t="s">
        <v>19</v>
      </c>
      <c r="H366" s="4">
        <f>(O366-49.98082806)/9.99708101*data!$G$1+data!$E$1</f>
        <v>64.813507775683576</v>
      </c>
      <c r="J366" s="4">
        <v>66</v>
      </c>
      <c r="K366" s="4">
        <v>54.54</v>
      </c>
      <c r="L366" s="4">
        <v>58</v>
      </c>
      <c r="M366" s="4">
        <v>44.22</v>
      </c>
      <c r="N366" s="4">
        <v>67</v>
      </c>
      <c r="O366" s="4">
        <v>51.15</v>
      </c>
    </row>
    <row r="367" spans="1:15" x14ac:dyDescent="0.3">
      <c r="A367" s="2" t="s">
        <v>18</v>
      </c>
      <c r="B367">
        <v>58.8</v>
      </c>
      <c r="D367" s="2" t="s">
        <v>35</v>
      </c>
      <c r="E367" s="4">
        <f>(M367-49.98082806)/9.99708101*data!$G$1+data!$E$1</f>
        <v>49.764461411983866</v>
      </c>
      <c r="G367" s="2" t="s">
        <v>19</v>
      </c>
      <c r="H367" s="4">
        <f>(O367-49.98082806)/9.99708101*data!$G$1+data!$E$1</f>
        <v>53.916526590327095</v>
      </c>
      <c r="J367" s="4">
        <v>58</v>
      </c>
      <c r="K367" s="4">
        <v>44.29</v>
      </c>
      <c r="L367" s="4">
        <v>52</v>
      </c>
      <c r="M367" s="4">
        <v>33.97</v>
      </c>
      <c r="N367" s="4">
        <v>58</v>
      </c>
      <c r="O367" s="4">
        <v>38.71</v>
      </c>
    </row>
    <row r="368" spans="1:15" x14ac:dyDescent="0.3">
      <c r="A368" s="2" t="s">
        <v>35</v>
      </c>
      <c r="B368">
        <v>54.25</v>
      </c>
      <c r="D368" s="2" t="s">
        <v>19</v>
      </c>
      <c r="E368" s="4">
        <f>(M368-49.98082806)/9.99708101*data!$G$1+data!$E$1</f>
        <v>56.342944426616278</v>
      </c>
      <c r="G368" s="2" t="s">
        <v>44</v>
      </c>
      <c r="H368" s="4">
        <f>(O368-49.98082806)/9.99708101*data!$G$1+data!$E$1</f>
        <v>47.285485788627042</v>
      </c>
      <c r="J368" s="4">
        <v>55</v>
      </c>
      <c r="K368" s="4">
        <v>39.090000000000003</v>
      </c>
      <c r="L368" s="4">
        <v>60</v>
      </c>
      <c r="M368" s="4">
        <v>41.48</v>
      </c>
      <c r="N368" s="4">
        <v>57</v>
      </c>
      <c r="O368" s="4">
        <v>31.14</v>
      </c>
    </row>
    <row r="369" spans="1:15" x14ac:dyDescent="0.3">
      <c r="A369" s="2" t="s">
        <v>29</v>
      </c>
      <c r="B369">
        <v>74.73</v>
      </c>
      <c r="D369" s="2" t="s">
        <v>43</v>
      </c>
      <c r="E369" s="4">
        <f>(M369-49.98082806)/9.99708101*data!$G$1+data!$E$1</f>
        <v>65.645672737587816</v>
      </c>
      <c r="G369" s="2" t="s">
        <v>33</v>
      </c>
      <c r="H369" s="4">
        <f>(O369-49.98082806)/9.99708101*data!$G$1+data!$E$1</f>
        <v>69.937892014778072</v>
      </c>
      <c r="J369" s="4">
        <v>78</v>
      </c>
      <c r="K369" s="4">
        <v>62.47</v>
      </c>
      <c r="L369" s="4">
        <v>58</v>
      </c>
      <c r="M369" s="4">
        <v>52.1</v>
      </c>
      <c r="N369" s="4">
        <v>74</v>
      </c>
      <c r="O369" s="4">
        <v>57</v>
      </c>
    </row>
    <row r="370" spans="1:15" x14ac:dyDescent="0.3">
      <c r="A370" s="2" t="s">
        <v>12</v>
      </c>
      <c r="B370">
        <v>71.7</v>
      </c>
      <c r="D370" s="2" t="s">
        <v>4</v>
      </c>
      <c r="E370" s="4">
        <f>(M370-49.98082806)/9.99708101*data!$G$1+data!$E$1</f>
        <v>66.223808395331801</v>
      </c>
      <c r="G370" s="2" t="s">
        <v>28</v>
      </c>
      <c r="H370" s="4">
        <f>(O370-49.98082806)/9.99708101*data!$G$1+data!$E$1</f>
        <v>62.61484035002082</v>
      </c>
      <c r="J370" s="4">
        <v>66</v>
      </c>
      <c r="K370" s="4">
        <v>59.01</v>
      </c>
      <c r="L370" s="4">
        <v>66</v>
      </c>
      <c r="M370" s="4">
        <v>52.76</v>
      </c>
      <c r="N370" s="4">
        <v>62</v>
      </c>
      <c r="O370" s="4">
        <v>48.64</v>
      </c>
    </row>
    <row r="371" spans="1:15" x14ac:dyDescent="0.3">
      <c r="A371" s="2" t="s">
        <v>23</v>
      </c>
      <c r="B371">
        <v>72.760000000000005</v>
      </c>
      <c r="D371" s="2" t="s">
        <v>43</v>
      </c>
      <c r="E371" s="4">
        <f>(M371-49.98082806)/9.99708101*data!$G$1+data!$E$1</f>
        <v>69.000611478738563</v>
      </c>
      <c r="G371" s="2" t="s">
        <v>29</v>
      </c>
      <c r="H371" s="4">
        <f>(O371-49.98082806)/9.99708101*data!$G$1+data!$E$1</f>
        <v>78.145666428507198</v>
      </c>
      <c r="J371" s="4">
        <v>72</v>
      </c>
      <c r="K371" s="4">
        <v>60.22</v>
      </c>
      <c r="L371" s="4">
        <v>60</v>
      </c>
      <c r="M371" s="4">
        <v>55.93</v>
      </c>
      <c r="N371" s="4">
        <v>81</v>
      </c>
      <c r="O371" s="4">
        <v>66.37</v>
      </c>
    </row>
    <row r="372" spans="1:15" x14ac:dyDescent="0.3">
      <c r="A372" s="2" t="s">
        <v>21</v>
      </c>
      <c r="B372">
        <v>59.33</v>
      </c>
      <c r="D372" s="2" t="s">
        <v>41</v>
      </c>
      <c r="E372" s="4">
        <f>(M372-49.98082806)/9.99708101*data!$G$1+data!$E$1</f>
        <v>62.544763300597303</v>
      </c>
      <c r="G372" s="2" t="s">
        <v>13</v>
      </c>
      <c r="H372" s="4">
        <f>(O372-49.98082806)/9.99708101*data!$G$1+data!$E$1</f>
        <v>53.32087167022722</v>
      </c>
      <c r="J372" s="4">
        <v>63</v>
      </c>
      <c r="K372" s="4">
        <v>44.89</v>
      </c>
      <c r="L372" s="4">
        <v>66</v>
      </c>
      <c r="M372" s="4">
        <v>48.56</v>
      </c>
      <c r="N372" s="4">
        <v>50</v>
      </c>
      <c r="O372" s="4">
        <v>38.03</v>
      </c>
    </row>
    <row r="373" spans="1:15" x14ac:dyDescent="0.3">
      <c r="A373" s="3" t="s">
        <v>26</v>
      </c>
      <c r="B373">
        <v>78.569999999999993</v>
      </c>
      <c r="D373" s="3" t="s">
        <v>14</v>
      </c>
      <c r="E373" s="4">
        <f>(M373-49.98082806)/9.99708101*data!$G$1+data!$E$1</f>
        <v>78.872715816276155</v>
      </c>
      <c r="G373" s="3" t="s">
        <v>37</v>
      </c>
      <c r="H373" s="4">
        <f>(O373-49.98082806)/9.99708101*data!$G$1+data!$E$1</f>
        <v>69.640064554728127</v>
      </c>
      <c r="J373" s="5">
        <v>77</v>
      </c>
      <c r="K373" s="5">
        <v>66.849999999999994</v>
      </c>
      <c r="L373" s="5">
        <v>78</v>
      </c>
      <c r="M373" s="5">
        <v>67.2</v>
      </c>
      <c r="N373" s="5">
        <v>65</v>
      </c>
      <c r="O373" s="5">
        <v>56.66</v>
      </c>
    </row>
    <row r="374" spans="1:15" x14ac:dyDescent="0.3">
      <c r="A374" s="2" t="s">
        <v>19</v>
      </c>
      <c r="B374">
        <v>68.44</v>
      </c>
      <c r="D374" s="2" t="s">
        <v>40</v>
      </c>
      <c r="E374" s="4">
        <f>(M374-49.98082806)/9.99708101*data!$G$1+data!$E$1</f>
        <v>63.552120886060322</v>
      </c>
      <c r="G374" s="2" t="s">
        <v>20</v>
      </c>
      <c r="H374" s="4">
        <f>(O374-49.98082806)/9.99708101*data!$G$1+data!$E$1</f>
        <v>59.198584190624494</v>
      </c>
      <c r="J374" s="4">
        <v>70</v>
      </c>
      <c r="K374" s="4">
        <v>55.29</v>
      </c>
      <c r="L374" s="4">
        <v>60</v>
      </c>
      <c r="M374" s="4">
        <v>49.71</v>
      </c>
      <c r="N374" s="4">
        <v>55</v>
      </c>
      <c r="O374" s="4">
        <v>44.74</v>
      </c>
    </row>
    <row r="375" spans="1:15" x14ac:dyDescent="0.3">
      <c r="A375" s="2" t="s">
        <v>16</v>
      </c>
      <c r="B375">
        <v>54.57</v>
      </c>
      <c r="D375" s="2" t="s">
        <v>30</v>
      </c>
      <c r="E375" s="4">
        <f>(M375-49.98082806)/9.99708101*data!$G$1+data!$E$1</f>
        <v>63.823669452576439</v>
      </c>
      <c r="G375" s="2" t="s">
        <v>25</v>
      </c>
      <c r="H375" s="4">
        <f>(O375-49.98082806)/9.99708101*data!$G$1+data!$E$1</f>
        <v>60.153383989019872</v>
      </c>
      <c r="J375" s="4">
        <v>55</v>
      </c>
      <c r="K375" s="4">
        <v>39.46</v>
      </c>
      <c r="L375" s="4">
        <v>65</v>
      </c>
      <c r="M375" s="4">
        <v>50.02</v>
      </c>
      <c r="N375" s="4">
        <v>64</v>
      </c>
      <c r="O375" s="4">
        <v>45.83</v>
      </c>
    </row>
    <row r="376" spans="1:15" x14ac:dyDescent="0.3">
      <c r="A376" s="2" t="s">
        <v>11</v>
      </c>
      <c r="B376">
        <v>53.21</v>
      </c>
      <c r="D376" s="2" t="s">
        <v>38</v>
      </c>
      <c r="E376" s="4">
        <f>(M376-49.98082806)/9.99708101*data!$G$1+data!$E$1</f>
        <v>43.913027785120413</v>
      </c>
      <c r="G376" s="2" t="s">
        <v>34</v>
      </c>
      <c r="H376" s="4">
        <f>(O376-49.98082806)/9.99708101*data!$G$1+data!$E$1</f>
        <v>50.561587849176348</v>
      </c>
      <c r="J376" s="4">
        <v>50</v>
      </c>
      <c r="K376" s="4">
        <v>37.9</v>
      </c>
      <c r="L376" s="4">
        <v>45</v>
      </c>
      <c r="M376" s="4">
        <v>27.29</v>
      </c>
      <c r="N376" s="4">
        <v>57</v>
      </c>
      <c r="O376" s="4">
        <v>34.880000000000003</v>
      </c>
    </row>
    <row r="377" spans="1:15" x14ac:dyDescent="0.3">
      <c r="A377" s="2" t="s">
        <v>45</v>
      </c>
      <c r="B377">
        <v>68.19</v>
      </c>
      <c r="D377" s="2" t="s">
        <v>31</v>
      </c>
      <c r="E377" s="4">
        <f>(M377-49.98082806)/9.99708101*data!$G$1+data!$E$1</f>
        <v>76.94559695712951</v>
      </c>
      <c r="G377" s="2" t="s">
        <v>24</v>
      </c>
      <c r="H377" s="4">
        <f>(O377-49.98082806)/9.99708101*data!$G$1+data!$E$1</f>
        <v>77.506213352517619</v>
      </c>
      <c r="J377" s="4">
        <v>50</v>
      </c>
      <c r="K377" s="4">
        <v>55</v>
      </c>
      <c r="L377" s="4">
        <v>78</v>
      </c>
      <c r="M377" s="4">
        <v>65</v>
      </c>
      <c r="N377" s="4">
        <v>78</v>
      </c>
      <c r="O377" s="4">
        <v>65.64</v>
      </c>
    </row>
    <row r="378" spans="1:15" x14ac:dyDescent="0.3">
      <c r="A378" s="2" t="s">
        <v>40</v>
      </c>
      <c r="B378">
        <v>64.66</v>
      </c>
      <c r="D378" s="2" t="s">
        <v>7</v>
      </c>
      <c r="E378" s="4">
        <f>(M378-49.98082806)/9.99708101*data!$G$1+data!$E$1</f>
        <v>55.834885818295803</v>
      </c>
      <c r="G378" s="2" t="s">
        <v>20</v>
      </c>
      <c r="H378" s="4">
        <f>(O378-49.98082806)/9.99708101*data!$G$1+data!$E$1</f>
        <v>65.15513339162321</v>
      </c>
      <c r="J378" s="4">
        <v>61</v>
      </c>
      <c r="K378" s="4">
        <v>50.98</v>
      </c>
      <c r="L378" s="4">
        <v>52</v>
      </c>
      <c r="M378" s="4">
        <v>40.9</v>
      </c>
      <c r="N378" s="4">
        <v>63</v>
      </c>
      <c r="O378" s="4">
        <v>51.54</v>
      </c>
    </row>
    <row r="379" spans="1:15" x14ac:dyDescent="0.3">
      <c r="A379" s="2" t="s">
        <v>21</v>
      </c>
      <c r="B379">
        <v>60.43</v>
      </c>
      <c r="D379" s="2" t="s">
        <v>13</v>
      </c>
      <c r="E379" s="4">
        <f>(M379-49.98082806)/9.99708101*data!$G$1+data!$E$1</f>
        <v>58.567890745812861</v>
      </c>
      <c r="G379" s="2" t="s">
        <v>41</v>
      </c>
      <c r="H379" s="4">
        <f>(O379-49.98082806)/9.99708101*data!$G$1+data!$E$1</f>
        <v>51.11344461338652</v>
      </c>
      <c r="J379" s="4">
        <v>64</v>
      </c>
      <c r="K379" s="4">
        <v>46.15</v>
      </c>
      <c r="L379" s="4">
        <v>54</v>
      </c>
      <c r="M379" s="4">
        <v>44.02</v>
      </c>
      <c r="N379" s="4">
        <v>55</v>
      </c>
      <c r="O379" s="4">
        <v>35.51</v>
      </c>
    </row>
    <row r="380" spans="1:15" x14ac:dyDescent="0.3">
      <c r="A380" s="2" t="s">
        <v>17</v>
      </c>
      <c r="B380">
        <v>61.29</v>
      </c>
      <c r="D380" s="2" t="s">
        <v>23</v>
      </c>
      <c r="E380" s="4">
        <f>(M380-49.98082806)/9.99708101*data!$G$1+data!$E$1</f>
        <v>60.862914114432961</v>
      </c>
      <c r="G380" s="2" t="s">
        <v>29</v>
      </c>
      <c r="H380" s="4">
        <f>(O380-49.98082806)/9.99708101*data!$G$1+data!$E$1</f>
        <v>51.945609575290753</v>
      </c>
      <c r="J380" s="4">
        <v>54</v>
      </c>
      <c r="K380" s="4">
        <v>47.13</v>
      </c>
      <c r="L380" s="4">
        <v>60</v>
      </c>
      <c r="M380" s="4">
        <v>46.64</v>
      </c>
      <c r="N380" s="4">
        <v>58</v>
      </c>
      <c r="O380" s="4">
        <v>36.46</v>
      </c>
    </row>
    <row r="381" spans="1:15" x14ac:dyDescent="0.3">
      <c r="A381" s="2" t="s">
        <v>37</v>
      </c>
      <c r="B381">
        <v>69.64</v>
      </c>
      <c r="D381" s="2" t="s">
        <v>26</v>
      </c>
      <c r="E381" s="4">
        <f>(M381-49.98082806)/9.99708101*data!$G$1+data!$E$1</f>
        <v>60.284778456688962</v>
      </c>
      <c r="G381" s="2" t="s">
        <v>14</v>
      </c>
      <c r="H381" s="4">
        <f>(O381-49.98082806)/9.99708101*data!$G$1+data!$E$1</f>
        <v>64.647074783302742</v>
      </c>
      <c r="J381" s="4">
        <v>65</v>
      </c>
      <c r="K381" s="4">
        <v>56.66</v>
      </c>
      <c r="L381" s="4">
        <v>63</v>
      </c>
      <c r="M381" s="4">
        <v>45.98</v>
      </c>
      <c r="N381" s="4">
        <v>67</v>
      </c>
      <c r="O381" s="4">
        <v>50.96</v>
      </c>
    </row>
    <row r="382" spans="1:15" x14ac:dyDescent="0.3">
      <c r="A382" s="2" t="s">
        <v>32</v>
      </c>
      <c r="B382">
        <v>57.76</v>
      </c>
      <c r="D382" s="2" t="s">
        <v>9</v>
      </c>
      <c r="E382" s="4">
        <f>(M382-49.98082806)/9.99708101*data!$G$1+data!$E$1</f>
        <v>55.028999749925383</v>
      </c>
      <c r="G382" s="2" t="s">
        <v>37</v>
      </c>
      <c r="H382" s="4">
        <f>(O382-49.98082806)/9.99708101*data!$G$1+data!$E$1</f>
        <v>64.410564741498376</v>
      </c>
      <c r="J382" s="4">
        <v>52</v>
      </c>
      <c r="K382" s="4">
        <v>43.1</v>
      </c>
      <c r="L382" s="4">
        <v>59</v>
      </c>
      <c r="M382" s="4">
        <v>39.979999999999997</v>
      </c>
      <c r="N382" s="4">
        <v>60</v>
      </c>
      <c r="O382" s="4">
        <v>50.69</v>
      </c>
    </row>
    <row r="383" spans="1:15" x14ac:dyDescent="0.3">
      <c r="A383" s="2" t="s">
        <v>39</v>
      </c>
      <c r="B383">
        <v>68.77</v>
      </c>
      <c r="D383" s="2" t="s">
        <v>42</v>
      </c>
      <c r="E383" s="4">
        <f>(M383-49.98082806)/9.99708101*data!$G$1+data!$E$1</f>
        <v>76.901798801239806</v>
      </c>
      <c r="G383" s="2" t="s">
        <v>2</v>
      </c>
      <c r="H383" s="4">
        <f>(O383-49.98082806)/9.99708101*data!$G$1+data!$E$1</f>
        <v>67.493954916133006</v>
      </c>
      <c r="J383" s="4">
        <v>76</v>
      </c>
      <c r="K383" s="4">
        <v>55.67</v>
      </c>
      <c r="L383" s="4">
        <v>74</v>
      </c>
      <c r="M383" s="4">
        <v>64.95</v>
      </c>
      <c r="N383" s="4">
        <v>69</v>
      </c>
      <c r="O383" s="4">
        <v>54.21</v>
      </c>
    </row>
    <row r="384" spans="1:15" x14ac:dyDescent="0.3">
      <c r="A384" s="2" t="s">
        <v>40</v>
      </c>
      <c r="B384">
        <v>62.44</v>
      </c>
      <c r="D384" s="2" t="s">
        <v>7</v>
      </c>
      <c r="E384" s="4">
        <f>(M384-49.98082806)/9.99708101*data!$G$1+data!$E$1</f>
        <v>64.682113308014493</v>
      </c>
      <c r="G384" s="2" t="s">
        <v>20</v>
      </c>
      <c r="H384" s="4">
        <f>(O384-49.98082806)/9.99708101*data!$G$1+data!$E$1</f>
        <v>71.865010873924717</v>
      </c>
      <c r="J384" s="4">
        <v>59</v>
      </c>
      <c r="K384" s="4">
        <v>48.44</v>
      </c>
      <c r="L384" s="4">
        <v>62</v>
      </c>
      <c r="M384" s="4">
        <v>51</v>
      </c>
      <c r="N384" s="4">
        <v>72</v>
      </c>
      <c r="O384" s="4">
        <v>59.2</v>
      </c>
    </row>
    <row r="385" spans="1:15" x14ac:dyDescent="0.3">
      <c r="A385" s="2" t="s">
        <v>8</v>
      </c>
      <c r="B385">
        <v>60.35</v>
      </c>
      <c r="D385" s="2" t="s">
        <v>30</v>
      </c>
      <c r="E385" s="4">
        <f>(M385-49.98082806)/9.99708101*data!$G$1+data!$E$1</f>
        <v>68.545110657485722</v>
      </c>
      <c r="G385" s="2" t="s">
        <v>16</v>
      </c>
      <c r="H385" s="4">
        <f>(O385-49.98082806)/9.99708101*data!$G$1+data!$E$1</f>
        <v>69.797737915931037</v>
      </c>
      <c r="J385" s="4">
        <v>65</v>
      </c>
      <c r="K385" s="4">
        <v>46.06</v>
      </c>
      <c r="L385" s="4">
        <v>69</v>
      </c>
      <c r="M385" s="4">
        <v>55.41</v>
      </c>
      <c r="N385" s="4">
        <v>73</v>
      </c>
      <c r="O385" s="4">
        <v>56.84</v>
      </c>
    </row>
    <row r="386" spans="1:15" x14ac:dyDescent="0.3">
      <c r="A386" s="2" t="s">
        <v>34</v>
      </c>
      <c r="B386">
        <v>55.28</v>
      </c>
      <c r="D386" s="2" t="s">
        <v>18</v>
      </c>
      <c r="E386" s="4">
        <f>(M386-49.98082806)/9.99708101*data!$G$1+data!$E$1</f>
        <v>61.046866369169685</v>
      </c>
      <c r="G386" s="2" t="s">
        <v>35</v>
      </c>
      <c r="H386" s="4">
        <f>(O386-49.98082806)/9.99708101*data!$G$1+data!$E$1</f>
        <v>64.725911463904183</v>
      </c>
      <c r="J386" s="4">
        <v>60</v>
      </c>
      <c r="K386" s="4">
        <v>40.270000000000003</v>
      </c>
      <c r="L386" s="4">
        <v>60</v>
      </c>
      <c r="M386" s="4">
        <v>46.85</v>
      </c>
      <c r="N386" s="4">
        <v>62</v>
      </c>
      <c r="O386" s="4">
        <v>51.05</v>
      </c>
    </row>
    <row r="387" spans="1:15" x14ac:dyDescent="0.3">
      <c r="A387" s="2" t="s">
        <v>12</v>
      </c>
      <c r="B387">
        <v>58.12</v>
      </c>
      <c r="D387" s="2" t="s">
        <v>4</v>
      </c>
      <c r="E387" s="4">
        <f>(M387-49.98082806)/9.99708101*data!$G$1+data!$E$1</f>
        <v>63.701034616085295</v>
      </c>
      <c r="G387" s="2" t="s">
        <v>28</v>
      </c>
      <c r="H387" s="4">
        <f>(O387-49.98082806)/9.99708101*data!$G$1+data!$E$1</f>
        <v>54.258152206266729</v>
      </c>
      <c r="J387" s="4">
        <v>53</v>
      </c>
      <c r="K387" s="4">
        <v>43.51</v>
      </c>
      <c r="L387" s="4">
        <v>64</v>
      </c>
      <c r="M387" s="4">
        <v>49.88</v>
      </c>
      <c r="N387" s="4">
        <v>56</v>
      </c>
      <c r="O387" s="4">
        <v>39.1</v>
      </c>
    </row>
    <row r="388" spans="1:15" x14ac:dyDescent="0.3">
      <c r="A388" s="2" t="s">
        <v>25</v>
      </c>
      <c r="B388">
        <v>67.430000000000007</v>
      </c>
      <c r="D388" s="2" t="s">
        <v>30</v>
      </c>
      <c r="E388" s="4">
        <f>(M388-49.98082806)/9.99708101*data!$G$1+data!$E$1</f>
        <v>57.919678038645351</v>
      </c>
      <c r="G388" s="2" t="s">
        <v>16</v>
      </c>
      <c r="H388" s="4">
        <f>(O388-49.98082806)/9.99708101*data!$G$1+data!$E$1</f>
        <v>63.876227239644074</v>
      </c>
      <c r="J388" s="4">
        <v>69</v>
      </c>
      <c r="K388" s="4">
        <v>54.14</v>
      </c>
      <c r="L388" s="4">
        <v>60</v>
      </c>
      <c r="M388" s="4">
        <v>43.28</v>
      </c>
      <c r="N388" s="4">
        <v>66</v>
      </c>
      <c r="O388" s="4">
        <v>50.08</v>
      </c>
    </row>
    <row r="389" spans="1:15" x14ac:dyDescent="0.3">
      <c r="A389" s="2" t="s">
        <v>26</v>
      </c>
      <c r="B389">
        <v>64.2</v>
      </c>
      <c r="D389" s="2" t="s">
        <v>14</v>
      </c>
      <c r="E389" s="4">
        <f>(M389-49.98082806)/9.99708101*data!$G$1+data!$E$1</f>
        <v>60.766558171475623</v>
      </c>
      <c r="G389" s="2" t="s">
        <v>36</v>
      </c>
      <c r="H389" s="4">
        <f>(O389-49.98082806)/9.99708101*data!$G$1+data!$E$1</f>
        <v>54.687374133985756</v>
      </c>
      <c r="J389" s="4">
        <v>66</v>
      </c>
      <c r="K389" s="4">
        <v>50.45</v>
      </c>
      <c r="L389" s="4">
        <v>64</v>
      </c>
      <c r="M389" s="4">
        <v>46.53</v>
      </c>
      <c r="N389" s="4">
        <v>54</v>
      </c>
      <c r="O389" s="4">
        <v>39.590000000000003</v>
      </c>
    </row>
    <row r="390" spans="1:15" x14ac:dyDescent="0.3">
      <c r="A390" s="2" t="s">
        <v>40</v>
      </c>
      <c r="B390">
        <v>72.44</v>
      </c>
      <c r="D390" s="2" t="s">
        <v>20</v>
      </c>
      <c r="E390" s="4">
        <f>(M390-49.98082806)/9.99708101*data!$G$1+data!$E$1</f>
        <v>71.12044222379987</v>
      </c>
      <c r="G390" s="2" t="s">
        <v>7</v>
      </c>
      <c r="H390" s="4">
        <f>(O390-49.98082806)/9.99708101*data!$G$1+data!$E$1</f>
        <v>62.912667810070751</v>
      </c>
      <c r="J390" s="4">
        <v>68</v>
      </c>
      <c r="K390" s="4">
        <v>59.86</v>
      </c>
      <c r="L390" s="4">
        <v>71</v>
      </c>
      <c r="M390" s="4">
        <v>58.35</v>
      </c>
      <c r="N390" s="4">
        <v>60</v>
      </c>
      <c r="O390" s="4">
        <v>48.98</v>
      </c>
    </row>
    <row r="391" spans="1:15" x14ac:dyDescent="0.3">
      <c r="A391" s="2" t="s">
        <v>28</v>
      </c>
      <c r="B391">
        <v>68.19</v>
      </c>
      <c r="D391" s="2" t="s">
        <v>8</v>
      </c>
      <c r="E391" s="4">
        <f>(M391-49.98082806)/9.99708101*data!$G$1+data!$E$1</f>
        <v>76.805442858282476</v>
      </c>
      <c r="G391" s="2" t="s">
        <v>16</v>
      </c>
      <c r="H391" s="4">
        <f>(O391-49.98082806)/9.99708101*data!$G$1+data!$E$1</f>
        <v>67.266204505506593</v>
      </c>
      <c r="J391" s="4">
        <v>66</v>
      </c>
      <c r="K391" s="4">
        <v>55</v>
      </c>
      <c r="L391" s="4">
        <v>75</v>
      </c>
      <c r="M391" s="4">
        <v>64.84</v>
      </c>
      <c r="N391" s="4">
        <v>70</v>
      </c>
      <c r="O391" s="4">
        <v>53.95</v>
      </c>
    </row>
    <row r="392" spans="1:15" x14ac:dyDescent="0.3">
      <c r="A392" s="2" t="s">
        <v>43</v>
      </c>
      <c r="B392">
        <v>60.63</v>
      </c>
      <c r="D392" s="2" t="s">
        <v>33</v>
      </c>
      <c r="E392" s="4">
        <f>(M392-49.98082806)/9.99708101*data!$G$1+data!$E$1</f>
        <v>69.937892014778072</v>
      </c>
      <c r="G392" s="2" t="s">
        <v>29</v>
      </c>
      <c r="H392" s="4">
        <f>(O392-49.98082806)/9.99708101*data!$G$1+data!$E$1</f>
        <v>70.165642425404485</v>
      </c>
      <c r="J392" s="4">
        <v>55</v>
      </c>
      <c r="K392" s="4">
        <v>46.37</v>
      </c>
      <c r="L392" s="4">
        <v>74</v>
      </c>
      <c r="M392" s="4">
        <v>57</v>
      </c>
      <c r="N392" s="4">
        <v>74</v>
      </c>
      <c r="O392" s="4">
        <v>57.26</v>
      </c>
    </row>
    <row r="393" spans="1:15" x14ac:dyDescent="0.3">
      <c r="A393" s="2" t="s">
        <v>40</v>
      </c>
      <c r="B393">
        <v>67.989999999999995</v>
      </c>
      <c r="D393" s="2" t="s">
        <v>20</v>
      </c>
      <c r="E393" s="4">
        <f>(M393-49.98082806)/9.99708101*data!$G$1+data!$E$1</f>
        <v>58.454015540499654</v>
      </c>
      <c r="G393" s="2" t="s">
        <v>7</v>
      </c>
      <c r="H393" s="4">
        <f>(O393-49.98082806)/9.99708101*data!$G$1+data!$E$1</f>
        <v>58.489054065211405</v>
      </c>
      <c r="J393" s="4">
        <v>64</v>
      </c>
      <c r="K393" s="4">
        <v>54.78</v>
      </c>
      <c r="L393" s="4">
        <v>54</v>
      </c>
      <c r="M393" s="4">
        <v>43.89</v>
      </c>
      <c r="N393" s="4">
        <v>55</v>
      </c>
      <c r="O393" s="4">
        <v>43.93</v>
      </c>
    </row>
    <row r="394" spans="1:15" x14ac:dyDescent="0.3">
      <c r="A394" s="2" t="s">
        <v>43</v>
      </c>
      <c r="B394">
        <v>57.27</v>
      </c>
      <c r="D394" s="2" t="s">
        <v>33</v>
      </c>
      <c r="E394" s="4">
        <f>(M394-49.98082806)/9.99708101*data!$G$1+data!$E$1</f>
        <v>65.584355319342237</v>
      </c>
      <c r="G394" s="2" t="s">
        <v>12</v>
      </c>
      <c r="H394" s="4">
        <f>(O394-49.98082806)/9.99708101*data!$G$1+data!$E$1</f>
        <v>56.036357335388409</v>
      </c>
      <c r="J394" s="4">
        <v>53</v>
      </c>
      <c r="K394" s="4">
        <v>42.54</v>
      </c>
      <c r="L394" s="4">
        <v>70</v>
      </c>
      <c r="M394" s="4">
        <v>52.03</v>
      </c>
      <c r="N394" s="4">
        <v>51</v>
      </c>
      <c r="O394" s="4">
        <v>41.13</v>
      </c>
    </row>
    <row r="395" spans="1:15" x14ac:dyDescent="0.3">
      <c r="A395" s="2" t="s">
        <v>27</v>
      </c>
      <c r="B395">
        <v>71.33</v>
      </c>
      <c r="D395" s="2" t="s">
        <v>17</v>
      </c>
      <c r="E395" s="4">
        <f>(M395-49.98082806)/9.99708101*data!$G$1+data!$E$1</f>
        <v>64.200333593227839</v>
      </c>
      <c r="G395" s="2" t="s">
        <v>15</v>
      </c>
      <c r="H395" s="4">
        <f>(O395-49.98082806)/9.99708101*data!$G$1+data!$E$1</f>
        <v>61.773915756938642</v>
      </c>
      <c r="J395" s="4">
        <v>77</v>
      </c>
      <c r="K395" s="4">
        <v>58.59</v>
      </c>
      <c r="L395" s="4">
        <v>56</v>
      </c>
      <c r="M395" s="4">
        <v>50.45</v>
      </c>
      <c r="N395" s="4">
        <v>63</v>
      </c>
      <c r="O395" s="4">
        <v>47.68</v>
      </c>
    </row>
    <row r="396" spans="1:15" x14ac:dyDescent="0.3">
      <c r="A396" s="2" t="s">
        <v>22</v>
      </c>
      <c r="B396">
        <v>58.7</v>
      </c>
      <c r="D396" s="2" t="s">
        <v>45</v>
      </c>
      <c r="E396" s="4">
        <f>(M396-49.98082806)/9.99708101*data!$G$1+data!$E$1</f>
        <v>65.014979292776189</v>
      </c>
      <c r="G396" s="2" t="s">
        <v>31</v>
      </c>
      <c r="H396" s="4">
        <f>(O396-49.98082806)/9.99708101*data!$G$1+data!$E$1</f>
        <v>55.431942784110589</v>
      </c>
      <c r="J396" s="4">
        <v>60</v>
      </c>
      <c r="K396" s="4">
        <v>44.17</v>
      </c>
      <c r="L396" s="4">
        <v>64</v>
      </c>
      <c r="M396" s="4">
        <v>51.38</v>
      </c>
      <c r="N396" s="4">
        <v>60</v>
      </c>
      <c r="O396" s="4">
        <v>40.44</v>
      </c>
    </row>
    <row r="397" spans="1:15" x14ac:dyDescent="0.3">
      <c r="A397" s="2" t="s">
        <v>16</v>
      </c>
      <c r="B397">
        <v>55.42</v>
      </c>
      <c r="D397" s="2" t="s">
        <v>25</v>
      </c>
      <c r="E397" s="4">
        <f>(M397-49.98082806)/9.99708101*data!$G$1+data!$E$1</f>
        <v>55.791087662406106</v>
      </c>
      <c r="G397" s="2" t="s">
        <v>30</v>
      </c>
      <c r="H397" s="4">
        <f>(O397-49.98082806)/9.99708101*data!$G$1+data!$E$1</f>
        <v>65.006219661598237</v>
      </c>
      <c r="J397" s="4">
        <v>56</v>
      </c>
      <c r="K397" s="4">
        <v>40.43</v>
      </c>
      <c r="L397" s="4">
        <v>61</v>
      </c>
      <c r="M397" s="4">
        <v>40.85</v>
      </c>
      <c r="N397" s="4">
        <v>66</v>
      </c>
      <c r="O397" s="4">
        <v>51.37</v>
      </c>
    </row>
    <row r="398" spans="1:15" x14ac:dyDescent="0.3">
      <c r="A398" s="2" t="s">
        <v>10</v>
      </c>
      <c r="B398">
        <v>53.57</v>
      </c>
      <c r="D398" s="2" t="s">
        <v>38</v>
      </c>
      <c r="E398" s="4">
        <f>(M398-49.98082806)/9.99708101*data!$G$1+data!$E$1</f>
        <v>59.881835422503755</v>
      </c>
      <c r="G398" s="2" t="s">
        <v>34</v>
      </c>
      <c r="H398" s="4">
        <f>(O398-49.98082806)/9.99708101*data!$G$1+data!$E$1</f>
        <v>63.157937483053054</v>
      </c>
      <c r="J398" s="4">
        <v>51</v>
      </c>
      <c r="K398" s="4">
        <v>38.32</v>
      </c>
      <c r="L398" s="4">
        <v>61</v>
      </c>
      <c r="M398" s="4">
        <v>45.52</v>
      </c>
      <c r="N398" s="4">
        <v>65</v>
      </c>
      <c r="O398" s="4">
        <v>49.26</v>
      </c>
    </row>
    <row r="399" spans="1:15" x14ac:dyDescent="0.3">
      <c r="A399" s="2" t="s">
        <v>42</v>
      </c>
      <c r="B399">
        <v>62.29</v>
      </c>
      <c r="D399" s="2" t="s">
        <v>21</v>
      </c>
      <c r="E399" s="4">
        <f>(M399-49.98082806)/9.99708101*data!$G$1+data!$E$1</f>
        <v>53.802651385013881</v>
      </c>
      <c r="G399" s="2" t="s">
        <v>2</v>
      </c>
      <c r="H399" s="4">
        <f>(O399-49.98082806)/9.99708101*data!$G$1+data!$E$1</f>
        <v>63.394447524857412</v>
      </c>
      <c r="J399" s="4">
        <v>66</v>
      </c>
      <c r="K399" s="4">
        <v>48.27</v>
      </c>
      <c r="L399" s="4">
        <v>58</v>
      </c>
      <c r="M399" s="4">
        <v>38.58</v>
      </c>
      <c r="N399" s="4">
        <v>66</v>
      </c>
      <c r="O399" s="4">
        <v>49.53</v>
      </c>
    </row>
    <row r="400" spans="1:15" x14ac:dyDescent="0.3">
      <c r="A400" s="2" t="s">
        <v>40</v>
      </c>
      <c r="B400">
        <v>86.88</v>
      </c>
      <c r="D400" s="2" t="s">
        <v>20</v>
      </c>
      <c r="E400" s="4">
        <f>(M400-49.98082806)/9.99708101*data!$G$1+data!$E$1</f>
        <v>77.830319706101378</v>
      </c>
      <c r="G400" s="2" t="s">
        <v>19</v>
      </c>
      <c r="H400" s="4">
        <f>(O400-49.98082806)/9.99708101*data!$G$1+data!$E$1</f>
        <v>77.278462941891192</v>
      </c>
      <c r="J400" s="4">
        <v>81</v>
      </c>
      <c r="K400" s="4">
        <v>76.34</v>
      </c>
      <c r="L400" s="4">
        <v>80</v>
      </c>
      <c r="M400" s="4">
        <v>66.010000000000005</v>
      </c>
      <c r="N400" s="4">
        <v>65</v>
      </c>
      <c r="O400" s="4">
        <v>65.38</v>
      </c>
    </row>
    <row r="401" spans="1:15" x14ac:dyDescent="0.3">
      <c r="A401" s="2" t="s">
        <v>11</v>
      </c>
      <c r="B401">
        <v>66.14</v>
      </c>
      <c r="D401" s="2" t="s">
        <v>38</v>
      </c>
      <c r="E401" s="4">
        <f>(M401-49.98082806)/9.99708101*data!$G$1+data!$E$1</f>
        <v>68.86921701106948</v>
      </c>
      <c r="G401" s="2" t="s">
        <v>34</v>
      </c>
      <c r="H401" s="4">
        <f>(O401-49.98082806)/9.99708101*data!$G$1+data!$E$1</f>
        <v>75.745527485751822</v>
      </c>
      <c r="J401" s="4">
        <v>63</v>
      </c>
      <c r="K401" s="4">
        <v>52.66</v>
      </c>
      <c r="L401" s="4">
        <v>70</v>
      </c>
      <c r="M401" s="4">
        <v>55.78</v>
      </c>
      <c r="N401" s="4">
        <v>73</v>
      </c>
      <c r="O401" s="4">
        <v>63.63</v>
      </c>
    </row>
    <row r="402" spans="1:15" x14ac:dyDescent="0.3">
      <c r="A402" s="2" t="s">
        <v>25</v>
      </c>
      <c r="B402">
        <v>63.07</v>
      </c>
      <c r="D402" s="2" t="s">
        <v>30</v>
      </c>
      <c r="E402" s="4">
        <f>(M402-49.98082806)/9.99708101*data!$G$1+data!$E$1</f>
        <v>67.362560448463924</v>
      </c>
      <c r="G402" s="2" t="s">
        <v>5</v>
      </c>
      <c r="H402" s="4">
        <f>(O402-49.98082806)/9.99708101*data!$G$1+data!$E$1</f>
        <v>57.75324504626451</v>
      </c>
      <c r="J402" s="4">
        <v>66</v>
      </c>
      <c r="K402" s="4">
        <v>49.16</v>
      </c>
      <c r="L402" s="4">
        <v>68</v>
      </c>
      <c r="M402" s="4">
        <v>54.06</v>
      </c>
      <c r="N402" s="4">
        <v>60</v>
      </c>
      <c r="O402" s="4">
        <v>43.09</v>
      </c>
    </row>
    <row r="403" spans="1:15" x14ac:dyDescent="0.3">
      <c r="A403" s="2" t="s">
        <v>14</v>
      </c>
      <c r="B403">
        <v>62.06</v>
      </c>
      <c r="D403" s="2" t="s">
        <v>36</v>
      </c>
      <c r="E403" s="4">
        <f>(M403-49.98082806)/9.99708101*data!$G$1+data!$E$1</f>
        <v>55.729770244160534</v>
      </c>
      <c r="G403" s="2" t="s">
        <v>22</v>
      </c>
      <c r="H403" s="4">
        <f>(O403-49.98082806)/9.99708101*data!$G$1+data!$E$1</f>
        <v>65.339085646359933</v>
      </c>
      <c r="J403" s="4">
        <v>65</v>
      </c>
      <c r="K403" s="4">
        <v>48.01</v>
      </c>
      <c r="L403" s="4">
        <v>55</v>
      </c>
      <c r="M403" s="4">
        <v>40.78</v>
      </c>
      <c r="N403" s="4">
        <v>67</v>
      </c>
      <c r="O403" s="4">
        <v>51.75</v>
      </c>
    </row>
    <row r="404" spans="1:15" x14ac:dyDescent="0.3">
      <c r="A404" s="2" t="s">
        <v>10</v>
      </c>
      <c r="B404">
        <v>62.95</v>
      </c>
      <c r="D404" s="2" t="s">
        <v>29</v>
      </c>
      <c r="E404" s="4">
        <f>(M404-49.98082806)/9.99708101*data!$G$1+data!$E$1</f>
        <v>61.055626000347623</v>
      </c>
      <c r="G404" s="2" t="s">
        <v>43</v>
      </c>
      <c r="H404" s="4">
        <f>(O404-49.98082806)/9.99708101*data!$G$1+data!$E$1</f>
        <v>70.673701033724967</v>
      </c>
      <c r="J404" s="4">
        <v>60</v>
      </c>
      <c r="K404" s="4">
        <v>49.02</v>
      </c>
      <c r="L404" s="4">
        <v>66</v>
      </c>
      <c r="M404" s="4">
        <v>46.86</v>
      </c>
      <c r="N404" s="4">
        <v>61</v>
      </c>
      <c r="O404" s="4">
        <v>57.84</v>
      </c>
    </row>
    <row r="405" spans="1:15" x14ac:dyDescent="0.3">
      <c r="A405" s="2" t="s">
        <v>31</v>
      </c>
      <c r="B405">
        <v>72.89</v>
      </c>
      <c r="D405" s="2" t="s">
        <v>40</v>
      </c>
      <c r="E405" s="4">
        <f>(M405-49.98082806)/9.99708101*data!$G$1+data!$E$1</f>
        <v>69.105727052873831</v>
      </c>
      <c r="G405" s="2" t="s">
        <v>44</v>
      </c>
      <c r="H405" s="4">
        <f>(O405-49.98082806)/9.99708101*data!$G$1+data!$E$1</f>
        <v>63.228014532476571</v>
      </c>
      <c r="J405" s="4">
        <v>72</v>
      </c>
      <c r="K405" s="4">
        <v>60.37</v>
      </c>
      <c r="L405" s="4">
        <v>65</v>
      </c>
      <c r="M405" s="4">
        <v>56.05</v>
      </c>
      <c r="N405" s="4">
        <v>68</v>
      </c>
      <c r="O405" s="4">
        <v>49.34</v>
      </c>
    </row>
    <row r="406" spans="1:15" x14ac:dyDescent="0.3">
      <c r="A406" s="2" t="s">
        <v>32</v>
      </c>
      <c r="B406">
        <v>62.75</v>
      </c>
      <c r="D406" s="2" t="s">
        <v>9</v>
      </c>
      <c r="E406" s="4">
        <f>(M406-49.98082806)/9.99708101*data!$G$1+data!$E$1</f>
        <v>72.46942542520253</v>
      </c>
      <c r="G406" s="2" t="s">
        <v>37</v>
      </c>
      <c r="H406" s="4">
        <f>(O406-49.98082806)/9.99708101*data!$G$1+data!$E$1</f>
        <v>64.410564741498376</v>
      </c>
      <c r="J406" s="4">
        <v>57</v>
      </c>
      <c r="K406" s="4">
        <v>48.79</v>
      </c>
      <c r="L406" s="4">
        <v>77</v>
      </c>
      <c r="M406" s="4">
        <v>59.89</v>
      </c>
      <c r="N406" s="4">
        <v>60</v>
      </c>
      <c r="O406" s="4">
        <v>50.69</v>
      </c>
    </row>
    <row r="407" spans="1:15" x14ac:dyDescent="0.3">
      <c r="A407" s="2" t="s">
        <v>15</v>
      </c>
      <c r="B407">
        <v>62.89</v>
      </c>
      <c r="D407" s="2" t="s">
        <v>17</v>
      </c>
      <c r="E407" s="4">
        <f>(M407-49.98082806)/9.99708101*data!$G$1+data!$E$1</f>
        <v>72.565781368159861</v>
      </c>
      <c r="G407" s="2" t="s">
        <v>23</v>
      </c>
      <c r="H407" s="4">
        <f>(O407-49.98082806)/9.99708101*data!$G$1+data!$E$1</f>
        <v>62.842590760647241</v>
      </c>
      <c r="J407" s="4">
        <v>64</v>
      </c>
      <c r="K407" s="4">
        <v>48.95</v>
      </c>
      <c r="L407" s="4">
        <v>74</v>
      </c>
      <c r="M407" s="4">
        <v>60</v>
      </c>
      <c r="N407" s="4">
        <v>62</v>
      </c>
      <c r="O407" s="4">
        <v>48.9</v>
      </c>
    </row>
    <row r="408" spans="1:15" x14ac:dyDescent="0.3">
      <c r="A408" s="2" t="s">
        <v>25</v>
      </c>
      <c r="B408">
        <v>57.25</v>
      </c>
      <c r="D408" s="2" t="s">
        <v>30</v>
      </c>
      <c r="E408" s="4">
        <f>(M408-49.98082806)/9.99708101*data!$G$1+data!$E$1</f>
        <v>57.919678038645351</v>
      </c>
      <c r="G408" s="2" t="s">
        <v>5</v>
      </c>
      <c r="H408" s="4">
        <f>(O408-49.98082806)/9.99708101*data!$G$1+data!$E$1</f>
        <v>66.968377045456648</v>
      </c>
      <c r="J408" s="4">
        <v>62</v>
      </c>
      <c r="K408" s="4">
        <v>42.51</v>
      </c>
      <c r="L408" s="4">
        <v>60</v>
      </c>
      <c r="M408" s="4">
        <v>43.28</v>
      </c>
      <c r="N408" s="4">
        <v>66</v>
      </c>
      <c r="O408" s="4">
        <v>53.61</v>
      </c>
    </row>
    <row r="409" spans="1:15" x14ac:dyDescent="0.3">
      <c r="A409" s="2" t="s">
        <v>1</v>
      </c>
      <c r="B409">
        <v>60.64</v>
      </c>
      <c r="D409" s="2" t="s">
        <v>11</v>
      </c>
      <c r="E409" s="4">
        <f>(M409-49.98082806)/9.99708101*data!$G$1+data!$E$1</f>
        <v>58.18246697398353</v>
      </c>
      <c r="G409" s="2" t="s">
        <v>38</v>
      </c>
      <c r="H409" s="4">
        <f>(O409-49.98082806)/9.99708101*data!$G$1+data!$E$1</f>
        <v>50.903213465115982</v>
      </c>
      <c r="J409" s="4">
        <v>64</v>
      </c>
      <c r="K409" s="4">
        <v>46.39</v>
      </c>
      <c r="L409" s="4">
        <v>55</v>
      </c>
      <c r="M409" s="4">
        <v>43.58</v>
      </c>
      <c r="N409" s="4">
        <v>52</v>
      </c>
      <c r="O409" s="4">
        <v>35.270000000000003</v>
      </c>
    </row>
    <row r="410" spans="1:15" x14ac:dyDescent="0.3">
      <c r="A410" s="2" t="s">
        <v>17</v>
      </c>
      <c r="B410">
        <v>65.650000000000006</v>
      </c>
      <c r="D410" s="2" t="s">
        <v>23</v>
      </c>
      <c r="E410" s="4">
        <f>(M410-49.98082806)/9.99708101*data!$G$1+data!$E$1</f>
        <v>55.904962867719313</v>
      </c>
      <c r="G410" s="2" t="s">
        <v>29</v>
      </c>
      <c r="H410" s="4">
        <f>(O410-49.98082806)/9.99708101*data!$G$1+data!$E$1</f>
        <v>56.500617787819181</v>
      </c>
      <c r="J410" s="4">
        <v>57</v>
      </c>
      <c r="K410" s="4">
        <v>52.11</v>
      </c>
      <c r="L410" s="4">
        <v>55</v>
      </c>
      <c r="M410" s="4">
        <v>40.98</v>
      </c>
      <c r="N410" s="4">
        <v>62</v>
      </c>
      <c r="O410" s="4">
        <v>41.66</v>
      </c>
    </row>
    <row r="411" spans="1:15" x14ac:dyDescent="0.3">
      <c r="A411" s="2" t="s">
        <v>19</v>
      </c>
      <c r="B411">
        <v>70.86</v>
      </c>
      <c r="D411" s="2" t="s">
        <v>44</v>
      </c>
      <c r="E411" s="4">
        <f>(M411-49.98082806)/9.99708101*data!$G$1+data!$E$1</f>
        <v>80.615882420686077</v>
      </c>
      <c r="G411" s="2" t="s">
        <v>40</v>
      </c>
      <c r="H411" s="4">
        <f>(O411-49.98082806)/9.99708101*data!$G$1+data!$E$1</f>
        <v>76.884279538883945</v>
      </c>
      <c r="J411" s="4">
        <v>72</v>
      </c>
      <c r="K411" s="4">
        <v>58.05</v>
      </c>
      <c r="L411" s="4">
        <v>80</v>
      </c>
      <c r="M411" s="4">
        <v>69.19</v>
      </c>
      <c r="N411" s="4">
        <v>72</v>
      </c>
      <c r="O411" s="4">
        <v>64.930000000000007</v>
      </c>
    </row>
    <row r="412" spans="1:15" x14ac:dyDescent="0.3">
      <c r="A412" s="2" t="s">
        <v>42</v>
      </c>
      <c r="B412">
        <v>60.47</v>
      </c>
      <c r="D412" s="2" t="s">
        <v>21</v>
      </c>
      <c r="E412" s="4">
        <f>(M412-49.98082806)/9.99708101*data!$G$1+data!$E$1</f>
        <v>69.263400414076742</v>
      </c>
      <c r="G412" s="2" t="s">
        <v>2</v>
      </c>
      <c r="H412" s="4">
        <f>(O412-49.98082806)/9.99708101*data!$G$1+data!$E$1</f>
        <v>70.226959843650064</v>
      </c>
      <c r="J412" s="4">
        <v>65</v>
      </c>
      <c r="K412" s="4">
        <v>46.19</v>
      </c>
      <c r="L412" s="4">
        <v>72</v>
      </c>
      <c r="M412" s="4">
        <v>56.23</v>
      </c>
      <c r="N412" s="4">
        <v>71</v>
      </c>
      <c r="O412" s="4">
        <v>57.33</v>
      </c>
    </row>
    <row r="413" spans="1:15" x14ac:dyDescent="0.3">
      <c r="A413" s="2" t="s">
        <v>40</v>
      </c>
      <c r="B413">
        <v>56.89</v>
      </c>
      <c r="D413" s="2" t="s">
        <v>20</v>
      </c>
      <c r="E413" s="4">
        <f>(M413-49.98082806)/9.99708101*data!$G$1+data!$E$1</f>
        <v>66.64427069187289</v>
      </c>
      <c r="G413" s="2" t="s">
        <v>44</v>
      </c>
      <c r="H413" s="4">
        <f>(O413-49.98082806)/9.99708101*data!$G$1+data!$E$1</f>
        <v>63.228014532476571</v>
      </c>
      <c r="J413" s="4">
        <v>54</v>
      </c>
      <c r="K413" s="4">
        <v>42.1</v>
      </c>
      <c r="L413" s="4">
        <v>65</v>
      </c>
      <c r="M413" s="4">
        <v>53.24</v>
      </c>
      <c r="N413" s="4">
        <v>68</v>
      </c>
      <c r="O413" s="4">
        <v>49.34</v>
      </c>
    </row>
    <row r="414" spans="1:15" x14ac:dyDescent="0.3">
      <c r="A414" s="2" t="s">
        <v>20</v>
      </c>
      <c r="B414">
        <v>68.14</v>
      </c>
      <c r="D414" s="2" t="s">
        <v>7</v>
      </c>
      <c r="E414" s="4">
        <f>(M414-49.98082806)/9.99708101*data!$G$1+data!$E$1</f>
        <v>58.489054065211405</v>
      </c>
      <c r="G414" s="2" t="s">
        <v>39</v>
      </c>
      <c r="H414" s="4">
        <f>(O414-49.98082806)/9.99708101*data!$G$1+data!$E$1</f>
        <v>58.375178859898192</v>
      </c>
      <c r="J414" s="4">
        <v>67</v>
      </c>
      <c r="K414" s="4">
        <v>54.95</v>
      </c>
      <c r="L414" s="4">
        <v>55</v>
      </c>
      <c r="M414" s="4">
        <v>43.93</v>
      </c>
      <c r="N414" s="4">
        <v>60</v>
      </c>
      <c r="O414" s="4">
        <v>43.8</v>
      </c>
    </row>
    <row r="415" spans="1:15" x14ac:dyDescent="0.3">
      <c r="A415" s="2" t="s">
        <v>27</v>
      </c>
      <c r="B415">
        <v>68.92</v>
      </c>
      <c r="D415" s="2" t="s">
        <v>15</v>
      </c>
      <c r="E415" s="4">
        <f>(M415-49.98082806)/9.99708101*data!$G$1+data!$E$1</f>
        <v>73.993601250163962</v>
      </c>
      <c r="G415" s="2" t="s">
        <v>17</v>
      </c>
      <c r="H415" s="4">
        <f>(O415-49.98082806)/9.99708101*data!$G$1+data!$E$1</f>
        <v>64.200333593227839</v>
      </c>
      <c r="J415" s="4">
        <v>75</v>
      </c>
      <c r="K415" s="4">
        <v>55.84</v>
      </c>
      <c r="L415" s="4">
        <v>74</v>
      </c>
      <c r="M415" s="4">
        <v>61.63</v>
      </c>
      <c r="N415" s="4">
        <v>56</v>
      </c>
      <c r="O415" s="4">
        <v>50.45</v>
      </c>
    </row>
    <row r="416" spans="1:15" x14ac:dyDescent="0.3">
      <c r="A416" s="2" t="s">
        <v>36</v>
      </c>
      <c r="B416">
        <v>60.95</v>
      </c>
      <c r="D416" s="2" t="s">
        <v>22</v>
      </c>
      <c r="E416" s="4">
        <f>(M416-49.98082806)/9.99708101*data!$G$1+data!$E$1</f>
        <v>62.492205513529669</v>
      </c>
      <c r="G416" s="2" t="s">
        <v>45</v>
      </c>
      <c r="H416" s="4">
        <f>(O416-49.98082806)/9.99708101*data!$G$1+data!$E$1</f>
        <v>52.655139700703835</v>
      </c>
      <c r="J416" s="4">
        <v>60</v>
      </c>
      <c r="K416" s="4">
        <v>46.74</v>
      </c>
      <c r="L416" s="4">
        <v>64</v>
      </c>
      <c r="M416" s="4">
        <v>48.5</v>
      </c>
      <c r="N416" s="4">
        <v>52</v>
      </c>
      <c r="O416" s="4">
        <v>37.270000000000003</v>
      </c>
    </row>
    <row r="417" spans="1:15" x14ac:dyDescent="0.3">
      <c r="A417" s="2" t="s">
        <v>25</v>
      </c>
      <c r="B417">
        <v>52.88</v>
      </c>
      <c r="D417" s="2" t="s">
        <v>30</v>
      </c>
      <c r="E417" s="4">
        <f>(M417-49.98082806)/9.99708101*data!$G$1+data!$E$1</f>
        <v>61.458569034532829</v>
      </c>
      <c r="G417" s="2" t="s">
        <v>5</v>
      </c>
      <c r="H417" s="4">
        <f>(O417-49.98082806)/9.99708101*data!$G$1+data!$E$1</f>
        <v>51.621503221707002</v>
      </c>
      <c r="J417" s="4">
        <v>59</v>
      </c>
      <c r="K417" s="4">
        <v>37.53</v>
      </c>
      <c r="L417" s="4">
        <v>63</v>
      </c>
      <c r="M417" s="4">
        <v>47.32</v>
      </c>
      <c r="N417" s="4">
        <v>56</v>
      </c>
      <c r="O417" s="4">
        <v>36.090000000000003</v>
      </c>
    </row>
    <row r="418" spans="1:15" x14ac:dyDescent="0.3">
      <c r="A418" s="2" t="s">
        <v>22</v>
      </c>
      <c r="B418">
        <v>68.19</v>
      </c>
      <c r="D418" s="2" t="s">
        <v>45</v>
      </c>
      <c r="E418" s="4">
        <f>(M418-49.98082806)/9.99708101*data!$G$1+data!$E$1</f>
        <v>67.073492619591917</v>
      </c>
      <c r="G418" s="2" t="s">
        <v>31</v>
      </c>
      <c r="H418" s="4">
        <f>(O418-49.98082806)/9.99708101*data!$G$1+data!$E$1</f>
        <v>58.34014033518644</v>
      </c>
      <c r="J418" s="4">
        <v>70</v>
      </c>
      <c r="K418" s="4">
        <v>55</v>
      </c>
      <c r="L418" s="4">
        <v>66</v>
      </c>
      <c r="M418" s="4">
        <v>53.73</v>
      </c>
      <c r="N418" s="4">
        <v>62</v>
      </c>
      <c r="O418" s="4">
        <v>43.76</v>
      </c>
    </row>
    <row r="419" spans="1:15" x14ac:dyDescent="0.3">
      <c r="A419" s="2" t="s">
        <v>27</v>
      </c>
      <c r="B419">
        <v>58.07</v>
      </c>
      <c r="D419" s="2" t="s">
        <v>17</v>
      </c>
      <c r="E419" s="4">
        <f>(M419-49.98082806)/9.99708101*data!$G$1+data!$E$1</f>
        <v>48.214006693488614</v>
      </c>
      <c r="G419" s="2" t="s">
        <v>15</v>
      </c>
      <c r="H419" s="4">
        <f>(O419-49.98082806)/9.99708101*data!$G$1+data!$E$1</f>
        <v>57.332782749723421</v>
      </c>
      <c r="J419" s="4">
        <v>66</v>
      </c>
      <c r="K419" s="4">
        <v>43.45</v>
      </c>
      <c r="L419" s="4">
        <v>45</v>
      </c>
      <c r="M419" s="4">
        <v>32.200000000000003</v>
      </c>
      <c r="N419" s="4">
        <v>59</v>
      </c>
      <c r="O419" s="4">
        <v>42.61</v>
      </c>
    </row>
    <row r="420" spans="1:15" x14ac:dyDescent="0.3">
      <c r="A420" s="2" t="s">
        <v>11</v>
      </c>
      <c r="B420">
        <v>61.16</v>
      </c>
      <c r="D420" s="2" t="s">
        <v>34</v>
      </c>
      <c r="E420" s="4">
        <f>(M420-49.98082806)/9.99708101*data!$G$1+data!$E$1</f>
        <v>71.024086280842539</v>
      </c>
      <c r="G420" s="2" t="s">
        <v>18</v>
      </c>
      <c r="H420" s="4">
        <f>(O420-49.98082806)/9.99708101*data!$G$1+data!$E$1</f>
        <v>62.168099159945918</v>
      </c>
      <c r="J420" s="4">
        <v>58</v>
      </c>
      <c r="K420" s="4">
        <v>46.98</v>
      </c>
      <c r="L420" s="4">
        <v>70</v>
      </c>
      <c r="M420" s="4">
        <v>58.24</v>
      </c>
      <c r="N420" s="4">
        <v>61</v>
      </c>
      <c r="O420" s="4">
        <v>48.13</v>
      </c>
    </row>
    <row r="421" spans="1:15" x14ac:dyDescent="0.3">
      <c r="A421" s="2" t="s">
        <v>30</v>
      </c>
      <c r="B421">
        <v>55.55</v>
      </c>
      <c r="D421" s="2" t="s">
        <v>5</v>
      </c>
      <c r="E421" s="4">
        <f>(M421-49.98082806)/9.99708101*data!$G$1+data!$E$1</f>
        <v>65.426681958139326</v>
      </c>
      <c r="G421" s="2" t="s">
        <v>3</v>
      </c>
      <c r="H421" s="4">
        <f>(O421-49.98082806)/9.99708101*data!$G$1+data!$E$1</f>
        <v>61.528646083956346</v>
      </c>
      <c r="J421" s="4">
        <v>58</v>
      </c>
      <c r="K421" s="4">
        <v>40.58</v>
      </c>
      <c r="L421" s="4">
        <v>65</v>
      </c>
      <c r="M421" s="4">
        <v>51.85</v>
      </c>
      <c r="N421" s="4">
        <v>54</v>
      </c>
      <c r="O421" s="4">
        <v>47.4</v>
      </c>
    </row>
    <row r="422" spans="1:15" x14ac:dyDescent="0.3">
      <c r="A422" s="2" t="s">
        <v>25</v>
      </c>
      <c r="B422">
        <v>60.15</v>
      </c>
      <c r="D422" s="2" t="s">
        <v>30</v>
      </c>
      <c r="E422" s="4">
        <f>(M422-49.98082806)/9.99708101*data!$G$1+data!$E$1</f>
        <v>65.006219661598237</v>
      </c>
      <c r="G422" s="2" t="s">
        <v>5</v>
      </c>
      <c r="H422" s="4">
        <f>(O422-49.98082806)/9.99708101*data!$G$1+data!$E$1</f>
        <v>70.034247957735403</v>
      </c>
      <c r="J422" s="4">
        <v>64</v>
      </c>
      <c r="K422" s="4">
        <v>45.83</v>
      </c>
      <c r="L422" s="4">
        <v>66</v>
      </c>
      <c r="M422" s="4">
        <v>51.37</v>
      </c>
      <c r="N422" s="4">
        <v>68</v>
      </c>
      <c r="O422" s="4">
        <v>57.11</v>
      </c>
    </row>
    <row r="423" spans="1:15" x14ac:dyDescent="0.3">
      <c r="A423" s="2" t="s">
        <v>11</v>
      </c>
      <c r="B423">
        <v>53.21</v>
      </c>
      <c r="D423" s="2" t="s">
        <v>38</v>
      </c>
      <c r="E423" s="4">
        <f>(M423-49.98082806)/9.99708101*data!$G$1+data!$E$1</f>
        <v>58.883237468218681</v>
      </c>
      <c r="G423" s="2" t="s">
        <v>34</v>
      </c>
      <c r="H423" s="4">
        <f>(O423-49.98082806)/9.99708101*data!$G$1+data!$E$1</f>
        <v>48.984854237147267</v>
      </c>
      <c r="J423" s="4">
        <v>50</v>
      </c>
      <c r="K423" s="4">
        <v>37.9</v>
      </c>
      <c r="L423" s="4">
        <v>60</v>
      </c>
      <c r="M423" s="4">
        <v>44.38</v>
      </c>
      <c r="N423" s="4">
        <v>56</v>
      </c>
      <c r="O423" s="4">
        <v>33.08</v>
      </c>
    </row>
    <row r="424" spans="1:15" x14ac:dyDescent="0.3">
      <c r="A424" s="2" t="s">
        <v>10</v>
      </c>
      <c r="B424">
        <v>66.069999999999993</v>
      </c>
      <c r="D424" s="2" t="s">
        <v>3</v>
      </c>
      <c r="E424" s="4">
        <f>(M424-49.98082806)/9.99708101*data!$G$1+data!$E$1</f>
        <v>75.657931173972429</v>
      </c>
      <c r="G424" s="2" t="s">
        <v>32</v>
      </c>
      <c r="H424" s="4">
        <f>(O424-49.98082806)/9.99708101*data!$G$1+data!$E$1</f>
        <v>65.742028680545147</v>
      </c>
      <c r="J424" s="4">
        <v>63</v>
      </c>
      <c r="K424" s="4">
        <v>52.58</v>
      </c>
      <c r="L424" s="4">
        <v>71</v>
      </c>
      <c r="M424" s="4">
        <v>63.53</v>
      </c>
      <c r="N424" s="4">
        <v>60</v>
      </c>
      <c r="O424" s="4">
        <v>52.21</v>
      </c>
    </row>
    <row r="425" spans="1:15" x14ac:dyDescent="0.3">
      <c r="A425" s="2" t="s">
        <v>33</v>
      </c>
      <c r="B425">
        <v>74.3</v>
      </c>
      <c r="D425" s="2" t="s">
        <v>12</v>
      </c>
      <c r="E425" s="4">
        <f>(M425-49.98082806)/9.99708101*data!$G$1+data!$E$1</f>
        <v>64.384285847964549</v>
      </c>
      <c r="G425" s="2" t="s">
        <v>4</v>
      </c>
      <c r="H425" s="4">
        <f>(O425-49.98082806)/9.99708101*data!$G$1+data!$E$1</f>
        <v>66.223808395331801</v>
      </c>
      <c r="J425" s="4">
        <v>78</v>
      </c>
      <c r="K425" s="4">
        <v>61.98</v>
      </c>
      <c r="L425" s="4">
        <v>59</v>
      </c>
      <c r="M425" s="4">
        <v>50.66</v>
      </c>
      <c r="N425" s="4">
        <v>66</v>
      </c>
      <c r="O425" s="4">
        <v>52.76</v>
      </c>
    </row>
    <row r="426" spans="1:15" x14ac:dyDescent="0.3">
      <c r="A426" s="2" t="s">
        <v>35</v>
      </c>
      <c r="B426">
        <v>69.209999999999994</v>
      </c>
      <c r="D426" s="2" t="s">
        <v>19</v>
      </c>
      <c r="E426" s="4">
        <f>(M426-49.98082806)/9.99708101*data!$G$1+data!$E$1</f>
        <v>61.178260836838774</v>
      </c>
      <c r="G426" s="2" t="s">
        <v>20</v>
      </c>
      <c r="H426" s="4">
        <f>(O426-49.98082806)/9.99708101*data!$G$1+data!$E$1</f>
        <v>71.12044222379987</v>
      </c>
      <c r="J426" s="4">
        <v>65</v>
      </c>
      <c r="K426" s="4">
        <v>56.17</v>
      </c>
      <c r="L426" s="4">
        <v>64</v>
      </c>
      <c r="M426" s="4">
        <v>47</v>
      </c>
      <c r="N426" s="4">
        <v>71</v>
      </c>
      <c r="O426" s="4">
        <v>58.35</v>
      </c>
    </row>
    <row r="427" spans="1:15" x14ac:dyDescent="0.3">
      <c r="A427" s="2" t="s">
        <v>38</v>
      </c>
      <c r="B427">
        <v>57.88</v>
      </c>
      <c r="D427" s="2" t="s">
        <v>34</v>
      </c>
      <c r="E427" s="4">
        <f>(M427-49.98082806)/9.99708101*data!$G$1+data!$E$1</f>
        <v>63.157937483053054</v>
      </c>
      <c r="G427" s="2" t="s">
        <v>18</v>
      </c>
      <c r="H427" s="4">
        <f>(O427-49.98082806)/9.99708101*data!$G$1+data!$E$1</f>
        <v>53.189477202558137</v>
      </c>
      <c r="J427" s="4">
        <v>59</v>
      </c>
      <c r="K427" s="4">
        <v>43.24</v>
      </c>
      <c r="L427" s="4">
        <v>65</v>
      </c>
      <c r="M427" s="4">
        <v>49.26</v>
      </c>
      <c r="N427" s="4">
        <v>53</v>
      </c>
      <c r="O427" s="4">
        <v>37.880000000000003</v>
      </c>
    </row>
    <row r="428" spans="1:15" x14ac:dyDescent="0.3">
      <c r="A428" s="2" t="s">
        <v>26</v>
      </c>
      <c r="B428">
        <v>72.040000000000006</v>
      </c>
      <c r="D428" s="2" t="s">
        <v>36</v>
      </c>
      <c r="E428" s="4">
        <f>(M428-49.98082806)/9.99708101*data!$G$1+data!$E$1</f>
        <v>64.07769875673668</v>
      </c>
      <c r="G428" s="2" t="s">
        <v>14</v>
      </c>
      <c r="H428" s="4">
        <f>(O428-49.98082806)/9.99708101*data!$G$1+data!$E$1</f>
        <v>62.062983585810642</v>
      </c>
      <c r="J428" s="4">
        <v>72</v>
      </c>
      <c r="K428" s="4">
        <v>59.4</v>
      </c>
      <c r="L428" s="4">
        <v>63</v>
      </c>
      <c r="M428" s="4">
        <v>50.31</v>
      </c>
      <c r="N428" s="4">
        <v>65</v>
      </c>
      <c r="O428" s="4">
        <v>48.01</v>
      </c>
    </row>
    <row r="429" spans="1:15" x14ac:dyDescent="0.3">
      <c r="A429" s="2" t="s">
        <v>34</v>
      </c>
      <c r="B429">
        <v>63.16</v>
      </c>
      <c r="D429" s="2" t="s">
        <v>18</v>
      </c>
      <c r="E429" s="4">
        <f>(M429-49.98082806)/9.99708101*data!$G$1+data!$E$1</f>
        <v>57.683167996840993</v>
      </c>
      <c r="G429" s="2" t="s">
        <v>35</v>
      </c>
      <c r="H429" s="4">
        <f>(O429-49.98082806)/9.99708101*data!$G$1+data!$E$1</f>
        <v>67.721705326759434</v>
      </c>
      <c r="J429" s="4">
        <v>65</v>
      </c>
      <c r="K429" s="4">
        <v>49.26</v>
      </c>
      <c r="L429" s="4">
        <v>57</v>
      </c>
      <c r="M429" s="4">
        <v>43.01</v>
      </c>
      <c r="N429" s="4">
        <v>64</v>
      </c>
      <c r="O429" s="4">
        <v>54.47</v>
      </c>
    </row>
    <row r="430" spans="1:15" x14ac:dyDescent="0.3">
      <c r="A430" s="2" t="s">
        <v>44</v>
      </c>
      <c r="B430">
        <v>64.67</v>
      </c>
      <c r="D430" s="2" t="s">
        <v>43</v>
      </c>
      <c r="E430" s="4">
        <f>(M430-49.98082806)/9.99708101*data!$G$1+data!$E$1</f>
        <v>63.972583182601404</v>
      </c>
      <c r="G430" s="2" t="s">
        <v>10</v>
      </c>
      <c r="H430" s="4">
        <f>(O430-49.98082806)/9.99708101*data!$G$1+data!$E$1</f>
        <v>54.617297084562239</v>
      </c>
      <c r="J430" s="4">
        <v>69</v>
      </c>
      <c r="K430" s="4">
        <v>50.99</v>
      </c>
      <c r="L430" s="4">
        <v>57</v>
      </c>
      <c r="M430" s="4">
        <v>50.19</v>
      </c>
      <c r="N430" s="4">
        <v>52</v>
      </c>
      <c r="O430" s="4">
        <v>39.51</v>
      </c>
    </row>
    <row r="431" spans="1:15" x14ac:dyDescent="0.3">
      <c r="A431" s="2" t="s">
        <v>16</v>
      </c>
      <c r="B431">
        <v>53.73</v>
      </c>
      <c r="D431" s="2" t="s">
        <v>30</v>
      </c>
      <c r="E431" s="4">
        <f>(M431-49.98082806)/9.99708101*data!$G$1+data!$E$1</f>
        <v>63.823669452576439</v>
      </c>
      <c r="G431" s="2" t="s">
        <v>25</v>
      </c>
      <c r="H431" s="4">
        <f>(O431-49.98082806)/9.99708101*data!$G$1+data!$E$1</f>
        <v>61.616242395735739</v>
      </c>
      <c r="J431" s="4">
        <v>54</v>
      </c>
      <c r="K431" s="4">
        <v>38.5</v>
      </c>
      <c r="L431" s="4">
        <v>65</v>
      </c>
      <c r="M431" s="4">
        <v>50.02</v>
      </c>
      <c r="N431" s="4">
        <v>65</v>
      </c>
      <c r="O431" s="4">
        <v>47.5</v>
      </c>
    </row>
    <row r="432" spans="1:15" x14ac:dyDescent="0.3">
      <c r="A432" s="2" t="s">
        <v>41</v>
      </c>
      <c r="B432">
        <v>64.62</v>
      </c>
      <c r="D432" s="2" t="s">
        <v>13</v>
      </c>
      <c r="E432" s="4">
        <f>(M432-49.98082806)/9.99708101*data!$G$1+data!$E$1</f>
        <v>61.19578009919465</v>
      </c>
      <c r="G432" s="2" t="s">
        <v>27</v>
      </c>
      <c r="H432" s="4">
        <f>(O432-49.98082806)/9.99708101*data!$G$1+data!$E$1</f>
        <v>71.330673372070422</v>
      </c>
      <c r="J432" s="4">
        <v>68</v>
      </c>
      <c r="K432" s="4">
        <v>50.93</v>
      </c>
      <c r="L432" s="4">
        <v>56</v>
      </c>
      <c r="M432" s="4">
        <v>47.02</v>
      </c>
      <c r="N432" s="4">
        <v>77</v>
      </c>
      <c r="O432" s="4">
        <v>58.59</v>
      </c>
    </row>
    <row r="433" spans="1:15" x14ac:dyDescent="0.3">
      <c r="A433" s="2" t="s">
        <v>18</v>
      </c>
      <c r="B433">
        <v>87.99</v>
      </c>
      <c r="D433" s="2" t="s">
        <v>35</v>
      </c>
      <c r="E433" s="4">
        <f>(M433-49.98082806)/9.99708101*data!$G$1+data!$E$1</f>
        <v>93.159674267495149</v>
      </c>
      <c r="G433" s="2" t="s">
        <v>19</v>
      </c>
      <c r="H433" s="4">
        <f>(O433-49.98082806)/9.99708101*data!$G$1+data!$E$1</f>
        <v>82.963463576373812</v>
      </c>
      <c r="J433" s="4">
        <v>84</v>
      </c>
      <c r="K433" s="4">
        <v>77.61</v>
      </c>
      <c r="L433" s="4">
        <v>81</v>
      </c>
      <c r="M433" s="4">
        <v>83.51</v>
      </c>
      <c r="N433" s="4">
        <v>82</v>
      </c>
      <c r="O433" s="4">
        <v>71.87</v>
      </c>
    </row>
    <row r="434" spans="1:15" x14ac:dyDescent="0.3">
      <c r="A434" s="3" t="s">
        <v>11</v>
      </c>
      <c r="B434">
        <v>78.08</v>
      </c>
      <c r="D434" s="3" t="s">
        <v>34</v>
      </c>
      <c r="E434" s="4">
        <f>(M434-49.98082806)/9.99708101*data!$G$1+data!$E$1</f>
        <v>67.87937868796233</v>
      </c>
      <c r="G434" s="3" t="s">
        <v>24</v>
      </c>
      <c r="H434" s="4">
        <f>(O434-49.98082806)/9.99708101*data!$G$1+data!$E$1</f>
        <v>74.291428710213907</v>
      </c>
      <c r="J434" s="5">
        <v>75</v>
      </c>
      <c r="K434" s="5">
        <v>66.290000000000006</v>
      </c>
      <c r="L434" s="5">
        <v>68</v>
      </c>
      <c r="M434" s="5">
        <v>54.65</v>
      </c>
      <c r="N434" s="5">
        <v>75</v>
      </c>
      <c r="O434" s="5">
        <v>61.97</v>
      </c>
    </row>
    <row r="435" spans="1:15" x14ac:dyDescent="0.3">
      <c r="A435" s="2" t="s">
        <v>30</v>
      </c>
      <c r="B435">
        <v>60.28</v>
      </c>
      <c r="D435" s="2" t="s">
        <v>5</v>
      </c>
      <c r="E435" s="4">
        <f>(M435-49.98082806)/9.99708101*data!$G$1+data!$E$1</f>
        <v>50.07980813438968</v>
      </c>
      <c r="G435" s="2" t="s">
        <v>6</v>
      </c>
      <c r="H435" s="4">
        <f>(O435-49.98082806)/9.99708101*data!$G$1+data!$E$1</f>
        <v>60.293538087866906</v>
      </c>
      <c r="J435" s="4">
        <v>62</v>
      </c>
      <c r="K435" s="4">
        <v>45.98</v>
      </c>
      <c r="L435" s="4">
        <v>55</v>
      </c>
      <c r="M435" s="4">
        <v>34.33</v>
      </c>
      <c r="N435" s="4">
        <v>55</v>
      </c>
      <c r="O435" s="4">
        <v>45.99</v>
      </c>
    </row>
    <row r="436" spans="1:15" x14ac:dyDescent="0.3">
      <c r="A436" s="2" t="s">
        <v>36</v>
      </c>
      <c r="B436">
        <v>56.77</v>
      </c>
      <c r="D436" s="2" t="s">
        <v>22</v>
      </c>
      <c r="E436" s="4">
        <f>(M436-49.98082806)/9.99708101*data!$G$1+data!$E$1</f>
        <v>51.682820639952567</v>
      </c>
      <c r="G436" s="2" t="s">
        <v>14</v>
      </c>
      <c r="H436" s="4">
        <f>(O436-49.98082806)/9.99708101*data!$G$1+data!$E$1</f>
        <v>46.549676769680147</v>
      </c>
      <c r="J436" s="4">
        <v>56</v>
      </c>
      <c r="K436" s="4">
        <v>41.97</v>
      </c>
      <c r="L436" s="4">
        <v>84</v>
      </c>
      <c r="M436" s="4">
        <v>36.159999999999997</v>
      </c>
      <c r="N436" s="4">
        <v>53</v>
      </c>
      <c r="O436" s="4">
        <v>30.3</v>
      </c>
    </row>
    <row r="437" spans="1:15" x14ac:dyDescent="0.3">
      <c r="A437" s="2" t="s">
        <v>19</v>
      </c>
      <c r="B437">
        <v>59.97</v>
      </c>
      <c r="D437" s="2" t="s">
        <v>40</v>
      </c>
      <c r="E437" s="4">
        <f>(M437-49.98082806)/9.99708101*data!$G$1+data!$E$1</f>
        <v>70.218200212472127</v>
      </c>
      <c r="G437" s="2" t="s">
        <v>44</v>
      </c>
      <c r="H437" s="4">
        <f>(O437-49.98082806)/9.99708101*data!$G$1+data!$E$1</f>
        <v>60.328576612578658</v>
      </c>
      <c r="J437" s="4">
        <v>63</v>
      </c>
      <c r="K437" s="4">
        <v>45.62</v>
      </c>
      <c r="L437" s="4">
        <v>66</v>
      </c>
      <c r="M437" s="4">
        <v>57.32</v>
      </c>
      <c r="N437" s="4">
        <v>66</v>
      </c>
      <c r="O437" s="4">
        <v>46.03</v>
      </c>
    </row>
    <row r="438" spans="1:15" x14ac:dyDescent="0.3">
      <c r="A438" s="2" t="s">
        <v>38</v>
      </c>
      <c r="B438">
        <v>52.9</v>
      </c>
      <c r="D438" s="2" t="s">
        <v>34</v>
      </c>
      <c r="E438" s="4">
        <f>(M438-49.98082806)/9.99708101*data!$G$1+data!$E$1</f>
        <v>63.157937483053054</v>
      </c>
      <c r="G438" s="2" t="s">
        <v>18</v>
      </c>
      <c r="H438" s="4">
        <f>(O438-49.98082806)/9.99708101*data!$G$1+data!$E$1</f>
        <v>53.189477202558137</v>
      </c>
      <c r="J438" s="4">
        <v>54</v>
      </c>
      <c r="K438" s="4">
        <v>37.549999999999997</v>
      </c>
      <c r="L438" s="4">
        <v>65</v>
      </c>
      <c r="M438" s="4">
        <v>49.26</v>
      </c>
      <c r="N438" s="4">
        <v>53</v>
      </c>
      <c r="O438" s="4">
        <v>37.880000000000003</v>
      </c>
    </row>
    <row r="439" spans="1:15" x14ac:dyDescent="0.3">
      <c r="A439" s="2" t="s">
        <v>10</v>
      </c>
      <c r="B439">
        <v>68.150000000000006</v>
      </c>
      <c r="D439" s="2" t="s">
        <v>17</v>
      </c>
      <c r="E439" s="4">
        <f>(M439-49.98082806)/9.99708101*data!$G$1+data!$E$1</f>
        <v>59.838037266614059</v>
      </c>
      <c r="G439" s="2" t="s">
        <v>23</v>
      </c>
      <c r="H439" s="4">
        <f>(O439-49.98082806)/9.99708101*data!$G$1+data!$E$1</f>
        <v>57.8846395139336</v>
      </c>
      <c r="J439" s="4">
        <v>65</v>
      </c>
      <c r="K439" s="4">
        <v>54.96</v>
      </c>
      <c r="L439" s="4">
        <v>53</v>
      </c>
      <c r="M439" s="4">
        <v>45.47</v>
      </c>
      <c r="N439" s="4">
        <v>57</v>
      </c>
      <c r="O439" s="4">
        <v>43.24</v>
      </c>
    </row>
    <row r="440" spans="1:15" x14ac:dyDescent="0.3">
      <c r="A440" s="2" t="s">
        <v>8</v>
      </c>
      <c r="B440">
        <v>68.58</v>
      </c>
      <c r="D440" s="2" t="s">
        <v>25</v>
      </c>
      <c r="E440" s="4">
        <f>(M440-49.98082806)/9.99708101*data!$G$1+data!$E$1</f>
        <v>63.070341171273654</v>
      </c>
      <c r="G440" s="2" t="s">
        <v>10</v>
      </c>
      <c r="H440" s="4">
        <f>(O440-49.98082806)/9.99708101*data!$G$1+data!$E$1</f>
        <v>73.354148174174398</v>
      </c>
      <c r="J440" s="4">
        <v>70</v>
      </c>
      <c r="K440" s="4">
        <v>55.45</v>
      </c>
      <c r="L440" s="4">
        <v>66</v>
      </c>
      <c r="M440" s="4">
        <v>49.16</v>
      </c>
      <c r="N440" s="4">
        <v>70</v>
      </c>
      <c r="O440" s="4">
        <v>60.9</v>
      </c>
    </row>
    <row r="441" spans="1:15" x14ac:dyDescent="0.3">
      <c r="A441" s="2" t="s">
        <v>22</v>
      </c>
      <c r="B441">
        <v>80.510000000000005</v>
      </c>
      <c r="D441" s="2" t="s">
        <v>31</v>
      </c>
      <c r="E441" s="4">
        <f>(M441-49.98082806)/9.99708101*data!$G$1+data!$E$1</f>
        <v>74.343986497281534</v>
      </c>
      <c r="G441" s="2" t="s">
        <v>1</v>
      </c>
      <c r="H441" s="4">
        <f>(O441-49.98082806)/9.99708101*data!$G$1+data!$E$1</f>
        <v>70.209440581294189</v>
      </c>
      <c r="J441" s="4">
        <v>83</v>
      </c>
      <c r="K441" s="4">
        <v>69.069999999999993</v>
      </c>
      <c r="L441" s="4">
        <v>73</v>
      </c>
      <c r="M441" s="4">
        <v>62.03</v>
      </c>
      <c r="N441" s="4">
        <v>58</v>
      </c>
      <c r="O441" s="4">
        <v>57.31</v>
      </c>
    </row>
    <row r="442" spans="1:15" x14ac:dyDescent="0.3">
      <c r="A442" s="2" t="s">
        <v>4</v>
      </c>
      <c r="B442">
        <v>62.43</v>
      </c>
      <c r="D442" s="2" t="s">
        <v>8</v>
      </c>
      <c r="E442" s="4">
        <f>(M442-49.98082806)/9.99708101*data!$G$1+data!$E$1</f>
        <v>52.129561830027477</v>
      </c>
      <c r="G442" s="2" t="s">
        <v>28</v>
      </c>
      <c r="H442" s="4">
        <f>(O442-49.98082806)/9.99708101*data!$G$1+data!$E$1</f>
        <v>57.043714920851428</v>
      </c>
      <c r="J442" s="4">
        <v>63</v>
      </c>
      <c r="K442" s="4">
        <v>48.43</v>
      </c>
      <c r="L442" s="4">
        <v>60</v>
      </c>
      <c r="M442" s="4">
        <v>36.67</v>
      </c>
      <c r="N442" s="4">
        <v>58</v>
      </c>
      <c r="O442" s="4">
        <v>42.28</v>
      </c>
    </row>
    <row r="443" spans="1:15" x14ac:dyDescent="0.3">
      <c r="A443" s="2" t="s">
        <v>30</v>
      </c>
      <c r="B443">
        <v>69.73</v>
      </c>
      <c r="D443" s="2" t="s">
        <v>5</v>
      </c>
      <c r="E443" s="4">
        <f>(M443-49.98082806)/9.99708101*data!$G$1+data!$E$1</f>
        <v>79.240620325749603</v>
      </c>
      <c r="G443" s="2" t="s">
        <v>25</v>
      </c>
      <c r="H443" s="4">
        <f>(O443-49.98082806)/9.99708101*data!$G$1+data!$E$1</f>
        <v>68.886736273425356</v>
      </c>
      <c r="J443" s="4">
        <v>70</v>
      </c>
      <c r="K443" s="4">
        <v>56.76</v>
      </c>
      <c r="L443" s="4">
        <v>74</v>
      </c>
      <c r="M443" s="4">
        <v>67.62</v>
      </c>
      <c r="N443" s="4">
        <v>70</v>
      </c>
      <c r="O443" s="4">
        <v>55.8</v>
      </c>
    </row>
    <row r="444" spans="1:15" x14ac:dyDescent="0.3">
      <c r="A444" s="2" t="s">
        <v>39</v>
      </c>
      <c r="B444">
        <v>57.07</v>
      </c>
      <c r="D444" s="2" t="s">
        <v>20</v>
      </c>
      <c r="E444" s="4">
        <f>(M444-49.98082806)/9.99708101*data!$G$1+data!$E$1</f>
        <v>56.964878240249966</v>
      </c>
      <c r="G444" s="2" t="s">
        <v>7</v>
      </c>
      <c r="H444" s="4">
        <f>(O444-49.98082806)/9.99708101*data!$G$1+data!$E$1</f>
        <v>67.336281554930096</v>
      </c>
      <c r="J444" s="4">
        <v>58</v>
      </c>
      <c r="K444" s="4">
        <v>42.31</v>
      </c>
      <c r="L444" s="4">
        <v>52</v>
      </c>
      <c r="M444" s="4">
        <v>42.19</v>
      </c>
      <c r="N444" s="4">
        <v>65</v>
      </c>
      <c r="O444" s="4">
        <v>54.03</v>
      </c>
    </row>
    <row r="445" spans="1:15" x14ac:dyDescent="0.3">
      <c r="A445" s="2" t="s">
        <v>16</v>
      </c>
      <c r="B445">
        <v>64.73</v>
      </c>
      <c r="D445" s="2" t="s">
        <v>25</v>
      </c>
      <c r="E445" s="4">
        <f>(M445-49.98082806)/9.99708101*data!$G$1+data!$E$1</f>
        <v>54.336988886868177</v>
      </c>
      <c r="G445" s="2" t="s">
        <v>30</v>
      </c>
      <c r="H445" s="4">
        <f>(O445-49.98082806)/9.99708101*data!$G$1+data!$E$1</f>
        <v>55.554577620601741</v>
      </c>
      <c r="J445" s="4">
        <v>67</v>
      </c>
      <c r="K445" s="4">
        <v>51.05</v>
      </c>
      <c r="L445" s="4">
        <v>60</v>
      </c>
      <c r="M445" s="4">
        <v>39.19</v>
      </c>
      <c r="N445" s="4">
        <v>58</v>
      </c>
      <c r="O445" s="4">
        <v>40.58</v>
      </c>
    </row>
    <row r="446" spans="1:15" x14ac:dyDescent="0.3">
      <c r="A446" s="2" t="s">
        <v>18</v>
      </c>
      <c r="B446">
        <v>58.8</v>
      </c>
      <c r="D446" s="2" t="s">
        <v>35</v>
      </c>
      <c r="E446" s="4">
        <f>(M446-49.98082806)/9.99708101*data!$G$1+data!$E$1</f>
        <v>69.210842627009114</v>
      </c>
      <c r="G446" s="2" t="s">
        <v>19</v>
      </c>
      <c r="H446" s="4">
        <f>(O446-49.98082806)/9.99708101*data!$G$1+data!$E$1</f>
        <v>64.813507775683576</v>
      </c>
      <c r="J446" s="4">
        <v>58</v>
      </c>
      <c r="K446" s="4">
        <v>44.29</v>
      </c>
      <c r="L446" s="4">
        <v>65</v>
      </c>
      <c r="M446" s="4">
        <v>56.17</v>
      </c>
      <c r="N446" s="4">
        <v>67</v>
      </c>
      <c r="O446" s="4">
        <v>51.15</v>
      </c>
    </row>
    <row r="447" spans="1:15" x14ac:dyDescent="0.3">
      <c r="A447" s="2" t="s">
        <v>23</v>
      </c>
      <c r="B447">
        <v>52.93</v>
      </c>
      <c r="D447" s="2" t="s">
        <v>43</v>
      </c>
      <c r="E447" s="4">
        <f>(M447-49.98082806)/9.99708101*data!$G$1+data!$E$1</f>
        <v>55.598375776491437</v>
      </c>
      <c r="G447" s="2" t="s">
        <v>29</v>
      </c>
      <c r="H447" s="4">
        <f>(O447-49.98082806)/9.99708101*data!$G$1+data!$E$1</f>
        <v>63.33313010661184</v>
      </c>
      <c r="J447" s="4">
        <v>52</v>
      </c>
      <c r="K447" s="4">
        <v>37.58</v>
      </c>
      <c r="L447" s="4">
        <v>52</v>
      </c>
      <c r="M447" s="4">
        <v>40.630000000000003</v>
      </c>
      <c r="N447" s="4">
        <v>68</v>
      </c>
      <c r="O447" s="4">
        <v>49.46</v>
      </c>
    </row>
    <row r="448" spans="1:15" x14ac:dyDescent="0.3">
      <c r="A448" s="2" t="s">
        <v>14</v>
      </c>
      <c r="B448">
        <v>53.01</v>
      </c>
      <c r="D448" s="2" t="s">
        <v>36</v>
      </c>
      <c r="E448" s="4">
        <f>(M448-49.98082806)/9.99708101*data!$G$1+data!$E$1</f>
        <v>60.950510426212354</v>
      </c>
      <c r="G448" s="2" t="s">
        <v>22</v>
      </c>
      <c r="H448" s="4">
        <f>(O448-49.98082806)/9.99708101*data!$G$1+data!$E$1</f>
        <v>63.438245680747109</v>
      </c>
      <c r="J448" s="4">
        <v>58</v>
      </c>
      <c r="K448" s="4">
        <v>37.68</v>
      </c>
      <c r="L448" s="4">
        <v>60</v>
      </c>
      <c r="M448" s="4">
        <v>46.74</v>
      </c>
      <c r="N448" s="4">
        <v>65</v>
      </c>
      <c r="O448" s="4">
        <v>49.58</v>
      </c>
    </row>
    <row r="449" spans="1:15" x14ac:dyDescent="0.3">
      <c r="A449" s="2" t="s">
        <v>3</v>
      </c>
      <c r="B449">
        <v>63.19</v>
      </c>
      <c r="D449" s="2" t="s">
        <v>6</v>
      </c>
      <c r="E449" s="4">
        <f>(M449-49.98082806)/9.99708101*data!$G$1+data!$E$1</f>
        <v>60.293538087866906</v>
      </c>
      <c r="G449" s="2" t="s">
        <v>32</v>
      </c>
      <c r="H449" s="4">
        <f>(O449-49.98082806)/9.99708101*data!$G$1+data!$E$1</f>
        <v>52.769014906017048</v>
      </c>
      <c r="J449" s="4">
        <v>56</v>
      </c>
      <c r="K449" s="4">
        <v>49.3</v>
      </c>
      <c r="L449" s="4">
        <v>55</v>
      </c>
      <c r="M449" s="4">
        <v>45.99</v>
      </c>
      <c r="N449" s="4">
        <v>47</v>
      </c>
      <c r="O449" s="4">
        <v>37.4</v>
      </c>
    </row>
    <row r="450" spans="1:15" x14ac:dyDescent="0.3">
      <c r="A450" s="2" t="s">
        <v>40</v>
      </c>
      <c r="B450">
        <v>58</v>
      </c>
      <c r="D450" s="2" t="s">
        <v>7</v>
      </c>
      <c r="E450" s="4">
        <f>(M450-49.98082806)/9.99708101*data!$G$1+data!$E$1</f>
        <v>62.912667810070751</v>
      </c>
      <c r="G450" s="2" t="s">
        <v>20</v>
      </c>
      <c r="H450" s="4">
        <f>(O450-49.98082806)/9.99708101*data!$G$1+data!$E$1</f>
        <v>52.488706708322987</v>
      </c>
      <c r="J450" s="4">
        <v>55</v>
      </c>
      <c r="K450" s="4">
        <v>43.37</v>
      </c>
      <c r="L450" s="4">
        <v>60</v>
      </c>
      <c r="M450" s="4">
        <v>48.98</v>
      </c>
      <c r="N450" s="4">
        <v>46</v>
      </c>
      <c r="O450" s="4">
        <v>37.08</v>
      </c>
    </row>
    <row r="451" spans="1:15" x14ac:dyDescent="0.3">
      <c r="A451" s="3" t="s">
        <v>25</v>
      </c>
      <c r="B451">
        <v>70.34</v>
      </c>
      <c r="D451" s="3" t="s">
        <v>30</v>
      </c>
      <c r="E451" s="4">
        <f>(M451-49.98082806)/9.99708101*data!$G$1+data!$E$1</f>
        <v>74.449102071416803</v>
      </c>
      <c r="G451" s="3" t="s">
        <v>5</v>
      </c>
      <c r="H451" s="4">
        <f>(O451-49.98082806)/9.99708101*data!$G$1+data!$E$1</f>
        <v>80.773555781888987</v>
      </c>
      <c r="J451" s="5">
        <v>71</v>
      </c>
      <c r="K451" s="5">
        <v>57.46</v>
      </c>
      <c r="L451" s="5">
        <v>74</v>
      </c>
      <c r="M451" s="5">
        <v>62.15</v>
      </c>
      <c r="N451" s="5">
        <v>75</v>
      </c>
      <c r="O451" s="5">
        <v>69.37</v>
      </c>
    </row>
    <row r="452" spans="1:15" x14ac:dyDescent="0.3">
      <c r="A452" s="2" t="s">
        <v>12</v>
      </c>
      <c r="B452">
        <v>64.38</v>
      </c>
      <c r="D452" s="2" t="s">
        <v>4</v>
      </c>
      <c r="E452" s="4">
        <f>(M452-49.98082806)/9.99708101*data!$G$1+data!$E$1</f>
        <v>67.485195284955068</v>
      </c>
      <c r="G452" s="2" t="s">
        <v>28</v>
      </c>
      <c r="H452" s="4">
        <f>(O452-49.98082806)/9.99708101*data!$G$1+data!$E$1</f>
        <v>57.043714920851428</v>
      </c>
      <c r="J452" s="4">
        <v>59</v>
      </c>
      <c r="K452" s="4">
        <v>50.66</v>
      </c>
      <c r="L452" s="4">
        <v>67</v>
      </c>
      <c r="M452" s="4">
        <v>54.2</v>
      </c>
      <c r="N452" s="4">
        <v>58</v>
      </c>
      <c r="O452" s="4">
        <v>42.28</v>
      </c>
    </row>
    <row r="453" spans="1:15" x14ac:dyDescent="0.3">
      <c r="A453" s="2" t="s">
        <v>20</v>
      </c>
      <c r="B453">
        <v>62.18</v>
      </c>
      <c r="D453" s="2" t="s">
        <v>7</v>
      </c>
      <c r="E453" s="4">
        <f>(M453-49.98082806)/9.99708101*data!$G$1+data!$E$1</f>
        <v>71.751135668611511</v>
      </c>
      <c r="G453" s="2" t="s">
        <v>39</v>
      </c>
      <c r="H453" s="4">
        <f>(O453-49.98082806)/9.99708101*data!$G$1+data!$E$1</f>
        <v>72.679656573473068</v>
      </c>
      <c r="J453" s="4">
        <v>59</v>
      </c>
      <c r="K453" s="4">
        <v>48.14</v>
      </c>
      <c r="L453" s="4">
        <v>70</v>
      </c>
      <c r="M453" s="4">
        <v>59.07</v>
      </c>
      <c r="N453" s="4">
        <v>82</v>
      </c>
      <c r="O453" s="4">
        <v>60.13</v>
      </c>
    </row>
    <row r="454" spans="1:15" x14ac:dyDescent="0.3">
      <c r="A454" s="2" t="s">
        <v>8</v>
      </c>
      <c r="B454">
        <v>72.77</v>
      </c>
      <c r="D454" s="2" t="s">
        <v>16</v>
      </c>
      <c r="E454" s="4">
        <f>(M454-49.98082806)/9.99708101*data!$G$1+data!$E$1</f>
        <v>64.725911463904183</v>
      </c>
      <c r="G454" s="2" t="s">
        <v>25</v>
      </c>
      <c r="H454" s="4">
        <f>(O454-49.98082806)/9.99708101*data!$G$1+data!$E$1</f>
        <v>62.203137684657669</v>
      </c>
      <c r="J454" s="4">
        <v>80</v>
      </c>
      <c r="K454" s="4">
        <v>60.23</v>
      </c>
      <c r="L454" s="4">
        <v>67</v>
      </c>
      <c r="M454" s="4">
        <v>51.05</v>
      </c>
      <c r="N454" s="4">
        <v>63</v>
      </c>
      <c r="O454" s="4">
        <v>48.17</v>
      </c>
    </row>
    <row r="455" spans="1:15" x14ac:dyDescent="0.3">
      <c r="A455" s="2" t="s">
        <v>31</v>
      </c>
      <c r="B455">
        <v>58.34</v>
      </c>
      <c r="D455" s="2" t="s">
        <v>24</v>
      </c>
      <c r="E455" s="4">
        <f>(M455-49.98082806)/9.99708101*data!$G$1+data!$E$1</f>
        <v>68.921774798137108</v>
      </c>
      <c r="G455" s="2" t="s">
        <v>45</v>
      </c>
      <c r="H455" s="4">
        <f>(O455-49.98082806)/9.99708101*data!$G$1+data!$E$1</f>
        <v>68.098369467410819</v>
      </c>
      <c r="J455" s="4">
        <v>62</v>
      </c>
      <c r="K455" s="4">
        <v>43.76</v>
      </c>
      <c r="L455" s="4">
        <v>70</v>
      </c>
      <c r="M455" s="4">
        <v>55.84</v>
      </c>
      <c r="N455" s="4">
        <v>67</v>
      </c>
      <c r="O455" s="4">
        <v>54.9</v>
      </c>
    </row>
    <row r="456" spans="1:15" x14ac:dyDescent="0.3">
      <c r="A456" s="2" t="s">
        <v>40</v>
      </c>
      <c r="B456">
        <v>64.66</v>
      </c>
      <c r="D456" s="2" t="s">
        <v>20</v>
      </c>
      <c r="E456" s="4">
        <f>(M456-49.98082806)/9.99708101*data!$G$1+data!$E$1</f>
        <v>59.198584190624494</v>
      </c>
      <c r="G456" s="2" t="s">
        <v>7</v>
      </c>
      <c r="H456" s="4">
        <f>(O456-49.98082806)/9.99708101*data!$G$1+data!$E$1</f>
        <v>54.065440320352067</v>
      </c>
      <c r="J456" s="4">
        <v>61</v>
      </c>
      <c r="K456" s="4">
        <v>50.98</v>
      </c>
      <c r="L456" s="4">
        <v>55</v>
      </c>
      <c r="M456" s="4">
        <v>44.74</v>
      </c>
      <c r="N456" s="4">
        <v>50</v>
      </c>
      <c r="O456" s="4">
        <v>38.880000000000003</v>
      </c>
    </row>
    <row r="457" spans="1:15" x14ac:dyDescent="0.3">
      <c r="A457" s="2" t="s">
        <v>14</v>
      </c>
      <c r="B457">
        <v>55.6</v>
      </c>
      <c r="D457" s="2" t="s">
        <v>22</v>
      </c>
      <c r="E457" s="4">
        <f>(M457-49.98082806)/9.99708101*data!$G$1+data!$E$1</f>
        <v>48.266564480556241</v>
      </c>
      <c r="G457" s="2" t="s">
        <v>36</v>
      </c>
      <c r="H457" s="4">
        <f>(O457-49.98082806)/9.99708101*data!$G$1+data!$E$1</f>
        <v>58.865718205862798</v>
      </c>
      <c r="J457" s="4">
        <v>60</v>
      </c>
      <c r="K457" s="4">
        <v>40.630000000000003</v>
      </c>
      <c r="L457" s="4">
        <v>49</v>
      </c>
      <c r="M457" s="4">
        <v>32.26</v>
      </c>
      <c r="N457" s="4">
        <v>58</v>
      </c>
      <c r="O457" s="4">
        <v>44.36</v>
      </c>
    </row>
    <row r="458" spans="1:15" x14ac:dyDescent="0.3">
      <c r="A458" s="2" t="s">
        <v>23</v>
      </c>
      <c r="B458">
        <v>70.78</v>
      </c>
      <c r="D458" s="2" t="s">
        <v>33</v>
      </c>
      <c r="E458" s="4">
        <f>(M458-49.98082806)/9.99708101*data!$G$1+data!$E$1</f>
        <v>60.135864726663996</v>
      </c>
      <c r="G458" s="2" t="s">
        <v>12</v>
      </c>
      <c r="H458" s="4">
        <f>(O458-49.98082806)/9.99708101*data!$G$1+data!$E$1</f>
        <v>61.257097517440229</v>
      </c>
      <c r="J458" s="4">
        <v>70</v>
      </c>
      <c r="K458" s="4">
        <v>57.96</v>
      </c>
      <c r="L458" s="4">
        <v>65</v>
      </c>
      <c r="M458" s="4">
        <v>45.81</v>
      </c>
      <c r="N458" s="4">
        <v>56</v>
      </c>
      <c r="O458" s="4">
        <v>47.09</v>
      </c>
    </row>
    <row r="459" spans="1:15" x14ac:dyDescent="0.3">
      <c r="A459" s="2" t="s">
        <v>6</v>
      </c>
      <c r="B459">
        <v>56.38</v>
      </c>
      <c r="D459" s="2" t="s">
        <v>9</v>
      </c>
      <c r="E459" s="4">
        <f>(M459-49.98082806)/9.99708101*data!$G$1+data!$E$1</f>
        <v>53.093121259600807</v>
      </c>
      <c r="G459" s="2" t="s">
        <v>32</v>
      </c>
      <c r="H459" s="4">
        <f>(O459-49.98082806)/9.99708101*data!$G$1+data!$E$1</f>
        <v>63.744832771974984</v>
      </c>
      <c r="J459" s="4">
        <v>50</v>
      </c>
      <c r="K459" s="4">
        <v>41.52</v>
      </c>
      <c r="L459" s="4">
        <v>57</v>
      </c>
      <c r="M459" s="4">
        <v>37.770000000000003</v>
      </c>
      <c r="N459" s="4">
        <v>58</v>
      </c>
      <c r="O459" s="4">
        <v>49.93</v>
      </c>
    </row>
    <row r="460" spans="1:15" x14ac:dyDescent="0.3">
      <c r="A460" s="2" t="s">
        <v>42</v>
      </c>
      <c r="B460">
        <v>67.77</v>
      </c>
      <c r="D460" s="2" t="s">
        <v>2</v>
      </c>
      <c r="E460" s="4">
        <f>(M460-49.98082806)/9.99708101*data!$G$1+data!$E$1</f>
        <v>67.493954916133006</v>
      </c>
      <c r="G460" s="2" t="s">
        <v>21</v>
      </c>
      <c r="H460" s="4">
        <f>(O460-49.98082806)/9.99708101*data!$G$1+data!$E$1</f>
        <v>57.113791970274939</v>
      </c>
      <c r="J460" s="4">
        <v>69</v>
      </c>
      <c r="K460" s="4">
        <v>54.53</v>
      </c>
      <c r="L460" s="4">
        <v>69</v>
      </c>
      <c r="M460" s="4">
        <v>54.21</v>
      </c>
      <c r="N460" s="4">
        <v>61</v>
      </c>
      <c r="O460" s="4">
        <v>42.36</v>
      </c>
    </row>
    <row r="461" spans="1:15" x14ac:dyDescent="0.3">
      <c r="A461" s="2" t="s">
        <v>9</v>
      </c>
      <c r="B461">
        <v>60.85</v>
      </c>
      <c r="D461" s="2" t="s">
        <v>37</v>
      </c>
      <c r="E461" s="4">
        <f>(M461-49.98082806)/9.99708101*data!$G$1+data!$E$1</f>
        <v>69.640064554728127</v>
      </c>
      <c r="G461" s="2" t="s">
        <v>26</v>
      </c>
      <c r="H461" s="4">
        <f>(O461-49.98082806)/9.99708101*data!$G$1+data!$E$1</f>
        <v>58.979593411176012</v>
      </c>
      <c r="J461" s="4">
        <v>65</v>
      </c>
      <c r="K461" s="4">
        <v>46.62</v>
      </c>
      <c r="L461" s="4">
        <v>65</v>
      </c>
      <c r="M461" s="4">
        <v>56.66</v>
      </c>
      <c r="N461" s="4">
        <v>62</v>
      </c>
      <c r="O461" s="4">
        <v>44.49</v>
      </c>
    </row>
    <row r="462" spans="1:15" x14ac:dyDescent="0.3">
      <c r="A462" s="2" t="s">
        <v>33</v>
      </c>
      <c r="B462">
        <v>56.86</v>
      </c>
      <c r="D462" s="2" t="s">
        <v>12</v>
      </c>
      <c r="E462" s="4">
        <f>(M462-49.98082806)/9.99708101*data!$G$1+data!$E$1</f>
        <v>67.52023380966682</v>
      </c>
      <c r="G462" s="2" t="s">
        <v>4</v>
      </c>
      <c r="H462" s="4">
        <f>(O462-49.98082806)/9.99708101*data!$G$1+data!$E$1</f>
        <v>63.701034616085295</v>
      </c>
      <c r="J462" s="4">
        <v>62</v>
      </c>
      <c r="K462" s="4">
        <v>42.07</v>
      </c>
      <c r="L462" s="4">
        <v>62</v>
      </c>
      <c r="M462" s="4">
        <v>54.24</v>
      </c>
      <c r="N462" s="4">
        <v>64</v>
      </c>
      <c r="O462" s="4">
        <v>49.88</v>
      </c>
    </row>
    <row r="463" spans="1:15" x14ac:dyDescent="0.3">
      <c r="A463" s="2" t="s">
        <v>2</v>
      </c>
      <c r="B463">
        <v>60.66</v>
      </c>
      <c r="D463" s="2" t="s">
        <v>21</v>
      </c>
      <c r="E463" s="4">
        <f>(M463-49.98082806)/9.99708101*data!$G$1+data!$E$1</f>
        <v>65.952259828815698</v>
      </c>
      <c r="G463" s="2" t="s">
        <v>41</v>
      </c>
      <c r="H463" s="4">
        <f>(O463-49.98082806)/9.99708101*data!$G$1+data!$E$1</f>
        <v>55.274269422907686</v>
      </c>
      <c r="J463" s="4">
        <v>64</v>
      </c>
      <c r="K463" s="4">
        <v>46.41</v>
      </c>
      <c r="L463" s="4">
        <v>69</v>
      </c>
      <c r="M463" s="4">
        <v>52.45</v>
      </c>
      <c r="N463" s="4">
        <v>59</v>
      </c>
      <c r="O463" s="4">
        <v>40.26</v>
      </c>
    </row>
    <row r="464" spans="1:15" x14ac:dyDescent="0.3">
      <c r="A464" s="2" t="s">
        <v>10</v>
      </c>
      <c r="B464">
        <v>60.86</v>
      </c>
      <c r="D464" s="2" t="s">
        <v>44</v>
      </c>
      <c r="E464" s="4">
        <f>(M464-49.98082806)/9.99708101*data!$G$1+data!$E$1</f>
        <v>57.429138692680752</v>
      </c>
      <c r="G464" s="2" t="s">
        <v>26</v>
      </c>
      <c r="H464" s="4">
        <f>(O464-49.98082806)/9.99708101*data!$G$1+data!$E$1</f>
        <v>68.115888729766695</v>
      </c>
      <c r="J464" s="4">
        <v>58</v>
      </c>
      <c r="K464" s="4">
        <v>46.64</v>
      </c>
      <c r="L464" s="4">
        <v>64</v>
      </c>
      <c r="M464" s="4">
        <v>42.72</v>
      </c>
      <c r="N464" s="4">
        <v>69</v>
      </c>
      <c r="O464" s="4">
        <v>54.92</v>
      </c>
    </row>
    <row r="465" spans="1:15" x14ac:dyDescent="0.3">
      <c r="A465" s="2" t="s">
        <v>44</v>
      </c>
      <c r="B465">
        <v>66.13</v>
      </c>
      <c r="D465" s="2" t="s">
        <v>31</v>
      </c>
      <c r="E465" s="4">
        <f>(M465-49.98082806)/9.99708101*data!$G$1+data!$E$1</f>
        <v>55.431942784110589</v>
      </c>
      <c r="G465" s="2" t="s">
        <v>40</v>
      </c>
      <c r="H465" s="4">
        <f>(O465-49.98082806)/9.99708101*data!$G$1+data!$E$1</f>
        <v>55.773568400050223</v>
      </c>
      <c r="J465" s="4">
        <v>70</v>
      </c>
      <c r="K465" s="4">
        <v>52.65</v>
      </c>
      <c r="L465" s="4">
        <v>60</v>
      </c>
      <c r="M465" s="4">
        <v>40.44</v>
      </c>
      <c r="N465" s="4">
        <v>53</v>
      </c>
      <c r="O465" s="4">
        <v>40.83</v>
      </c>
    </row>
    <row r="466" spans="1:15" x14ac:dyDescent="0.3">
      <c r="A466" s="2" t="s">
        <v>28</v>
      </c>
      <c r="B466">
        <v>73.75</v>
      </c>
      <c r="D466" s="2" t="s">
        <v>16</v>
      </c>
      <c r="E466" s="4">
        <f>(M466-49.98082806)/9.99708101*data!$G$1+data!$E$1</f>
        <v>63.035302646561902</v>
      </c>
      <c r="G466" s="2" t="s">
        <v>8</v>
      </c>
      <c r="H466" s="4">
        <f>(O466-49.98082806)/9.99708101*data!$G$1+data!$E$1</f>
        <v>68.580149182197488</v>
      </c>
      <c r="J466" s="4">
        <v>70</v>
      </c>
      <c r="K466" s="4">
        <v>61.35</v>
      </c>
      <c r="L466" s="4">
        <v>65</v>
      </c>
      <c r="M466" s="4">
        <v>49.12</v>
      </c>
      <c r="N466" s="4">
        <v>70</v>
      </c>
      <c r="O466" s="4">
        <v>55.45</v>
      </c>
    </row>
    <row r="467" spans="1:15" x14ac:dyDescent="0.3">
      <c r="A467" s="2" t="s">
        <v>3</v>
      </c>
      <c r="B467">
        <v>63.19</v>
      </c>
      <c r="D467" s="2" t="s">
        <v>6</v>
      </c>
      <c r="E467" s="4">
        <f>(M467-49.98082806)/9.99708101*data!$G$1+data!$E$1</f>
        <v>52.453668183611228</v>
      </c>
      <c r="G467" s="2" t="s">
        <v>32</v>
      </c>
      <c r="H467" s="4">
        <f>(O467-49.98082806)/9.99708101*data!$G$1+data!$E$1</f>
        <v>55.764808768872285</v>
      </c>
      <c r="J467" s="4">
        <v>56</v>
      </c>
      <c r="K467" s="4">
        <v>49.3</v>
      </c>
      <c r="L467" s="4">
        <v>45</v>
      </c>
      <c r="M467" s="4">
        <v>37.04</v>
      </c>
      <c r="N467" s="4">
        <v>50</v>
      </c>
      <c r="O467" s="4">
        <v>40.82</v>
      </c>
    </row>
    <row r="468" spans="1:15" x14ac:dyDescent="0.3">
      <c r="A468" s="2" t="s">
        <v>12</v>
      </c>
      <c r="B468">
        <v>64.38</v>
      </c>
      <c r="D468" s="2" t="s">
        <v>4</v>
      </c>
      <c r="E468" s="4">
        <f>(M468-49.98082806)/9.99708101*data!$G$1+data!$E$1</f>
        <v>68.746582174578322</v>
      </c>
      <c r="G468" s="2" t="s">
        <v>28</v>
      </c>
      <c r="H468" s="4">
        <f>(O468-49.98082806)/9.99708101*data!$G$1+data!$E$1</f>
        <v>75.141112934474009</v>
      </c>
      <c r="J468" s="4">
        <v>59</v>
      </c>
      <c r="K468" s="4">
        <v>50.66</v>
      </c>
      <c r="L468" s="4">
        <v>68</v>
      </c>
      <c r="M468" s="4">
        <v>55.64</v>
      </c>
      <c r="N468" s="4">
        <v>71</v>
      </c>
      <c r="O468" s="4">
        <v>62.94</v>
      </c>
    </row>
    <row r="469" spans="1:15" x14ac:dyDescent="0.3">
      <c r="A469" s="2" t="s">
        <v>10</v>
      </c>
      <c r="B469">
        <v>70.239999999999995</v>
      </c>
      <c r="D469" s="2" t="s">
        <v>43</v>
      </c>
      <c r="E469" s="4">
        <f>(M469-49.98082806)/9.99708101*data!$G$1+data!$E$1</f>
        <v>63.972583182601404</v>
      </c>
      <c r="G469" s="2" t="s">
        <v>29</v>
      </c>
      <c r="H469" s="4">
        <f>(O469-49.98082806)/9.99708101*data!$G$1+data!$E$1</f>
        <v>74.729410269110872</v>
      </c>
      <c r="J469" s="4">
        <v>67</v>
      </c>
      <c r="K469" s="4">
        <v>57.34</v>
      </c>
      <c r="L469" s="4">
        <v>57</v>
      </c>
      <c r="M469" s="4">
        <v>50.19</v>
      </c>
      <c r="N469" s="4">
        <v>78</v>
      </c>
      <c r="O469" s="4">
        <v>62.47</v>
      </c>
    </row>
    <row r="470" spans="1:15" x14ac:dyDescent="0.3">
      <c r="A470" s="2" t="s">
        <v>42</v>
      </c>
      <c r="B470">
        <v>71.430000000000007</v>
      </c>
      <c r="D470" s="2" t="s">
        <v>2</v>
      </c>
      <c r="E470" s="4">
        <f>(M470-49.98082806)/9.99708101*data!$G$1+data!$E$1</f>
        <v>60.661442597340354</v>
      </c>
      <c r="G470" s="2" t="s">
        <v>39</v>
      </c>
      <c r="H470" s="4">
        <f>(O470-49.98082806)/9.99708101*data!$G$1+data!$E$1</f>
        <v>63.578399779594143</v>
      </c>
      <c r="J470" s="4">
        <v>71</v>
      </c>
      <c r="K470" s="4">
        <v>58.7</v>
      </c>
      <c r="L470" s="4">
        <v>64</v>
      </c>
      <c r="M470" s="4">
        <v>46.41</v>
      </c>
      <c r="N470" s="4">
        <v>68</v>
      </c>
      <c r="O470" s="4">
        <v>49.74</v>
      </c>
    </row>
    <row r="471" spans="1:15" x14ac:dyDescent="0.3">
      <c r="A471" s="2" t="s">
        <v>37</v>
      </c>
      <c r="B471">
        <v>64.41</v>
      </c>
      <c r="D471" s="2" t="s">
        <v>14</v>
      </c>
      <c r="E471" s="4">
        <f>(M471-49.98082806)/9.99708101*data!$G$1+data!$E$1</f>
        <v>56.894801190826456</v>
      </c>
      <c r="G471" s="2" t="s">
        <v>36</v>
      </c>
      <c r="H471" s="4">
        <f>(O471-49.98082806)/9.99708101*data!$G$1+data!$E$1</f>
        <v>53.644978023810978</v>
      </c>
      <c r="J471" s="4">
        <v>60</v>
      </c>
      <c r="K471" s="4">
        <v>50.69</v>
      </c>
      <c r="L471" s="4">
        <v>61</v>
      </c>
      <c r="M471" s="4">
        <v>42.11</v>
      </c>
      <c r="N471" s="4">
        <v>53</v>
      </c>
      <c r="O471" s="4">
        <v>38.4</v>
      </c>
    </row>
    <row r="472" spans="1:15" x14ac:dyDescent="0.3">
      <c r="A472" s="2" t="s">
        <v>22</v>
      </c>
      <c r="B472">
        <v>63.44</v>
      </c>
      <c r="D472" s="2" t="s">
        <v>36</v>
      </c>
      <c r="E472" s="4">
        <f>(M472-49.98082806)/9.99708101*data!$G$1+data!$E$1</f>
        <v>52.6025819136362</v>
      </c>
      <c r="G472" s="2" t="s">
        <v>14</v>
      </c>
      <c r="H472" s="4">
        <f>(O472-49.98082806)/9.99708101*data!$G$1+data!$E$1</f>
        <v>55.598375776491437</v>
      </c>
      <c r="J472" s="4">
        <v>65</v>
      </c>
      <c r="K472" s="4">
        <v>49.58</v>
      </c>
      <c r="L472" s="4">
        <v>52</v>
      </c>
      <c r="M472" s="4">
        <v>37.21</v>
      </c>
      <c r="N472" s="4">
        <v>60</v>
      </c>
      <c r="O472" s="4">
        <v>40.630000000000003</v>
      </c>
    </row>
    <row r="473" spans="1:15" x14ac:dyDescent="0.3">
      <c r="A473" s="2" t="s">
        <v>45</v>
      </c>
      <c r="B473">
        <v>63.81</v>
      </c>
      <c r="D473" s="2" t="s">
        <v>31</v>
      </c>
      <c r="E473" s="4">
        <f>(M473-49.98082806)/9.99708101*data!$G$1+data!$E$1</f>
        <v>67.073492619591917</v>
      </c>
      <c r="G473" s="2" t="s">
        <v>24</v>
      </c>
      <c r="H473" s="4">
        <f>(O473-49.98082806)/9.99708101*data!$G$1+data!$E$1</f>
        <v>56.229069221303071</v>
      </c>
      <c r="J473" s="4">
        <v>71</v>
      </c>
      <c r="K473" s="4">
        <v>50</v>
      </c>
      <c r="L473" s="4">
        <v>68</v>
      </c>
      <c r="M473" s="4">
        <v>53.73</v>
      </c>
      <c r="N473" s="4">
        <v>50</v>
      </c>
      <c r="O473" s="4">
        <v>41.35</v>
      </c>
    </row>
    <row r="474" spans="1:15" x14ac:dyDescent="0.3">
      <c r="A474" s="2" t="s">
        <v>19</v>
      </c>
      <c r="B474">
        <v>68.44</v>
      </c>
      <c r="D474" s="2" t="s">
        <v>40</v>
      </c>
      <c r="E474" s="4">
        <f>(M474-49.98082806)/9.99708101*data!$G$1+data!$E$1</f>
        <v>74.659333219687355</v>
      </c>
      <c r="G474" s="2" t="s">
        <v>20</v>
      </c>
      <c r="H474" s="4">
        <f>(O474-49.98082806)/9.99708101*data!$G$1+data!$E$1</f>
        <v>79.319457006351058</v>
      </c>
      <c r="J474" s="4">
        <v>70</v>
      </c>
      <c r="K474" s="4">
        <v>55.29</v>
      </c>
      <c r="L474" s="4">
        <v>70</v>
      </c>
      <c r="M474" s="4">
        <v>62.39</v>
      </c>
      <c r="N474" s="4">
        <v>82</v>
      </c>
      <c r="O474" s="4">
        <v>67.709999999999994</v>
      </c>
    </row>
    <row r="475" spans="1:15" x14ac:dyDescent="0.3">
      <c r="A475" s="2" t="s">
        <v>28</v>
      </c>
      <c r="B475">
        <v>61.22</v>
      </c>
      <c r="D475" s="2" t="s">
        <v>16</v>
      </c>
      <c r="E475" s="4">
        <f>(M475-49.98082806)/9.99708101*data!$G$1+data!$E$1</f>
        <v>50.342597069727859</v>
      </c>
      <c r="G475" s="2" t="s">
        <v>8</v>
      </c>
      <c r="H475" s="4">
        <f>(O475-49.98082806)/9.99708101*data!$G$1+data!$E$1</f>
        <v>60.354855506112479</v>
      </c>
      <c r="J475" s="4">
        <v>61</v>
      </c>
      <c r="K475" s="4">
        <v>47.05</v>
      </c>
      <c r="L475" s="4">
        <v>50</v>
      </c>
      <c r="M475" s="4">
        <v>34.630000000000003</v>
      </c>
      <c r="N475" s="4">
        <v>65</v>
      </c>
      <c r="O475" s="4">
        <v>46.06</v>
      </c>
    </row>
    <row r="476" spans="1:15" x14ac:dyDescent="0.3">
      <c r="A476" s="2" t="s">
        <v>28</v>
      </c>
      <c r="B476">
        <v>61.22</v>
      </c>
      <c r="D476" s="2" t="s">
        <v>8</v>
      </c>
      <c r="E476" s="4">
        <f>(M476-49.98082806)/9.99708101*data!$G$1+data!$E$1</f>
        <v>55.414423521754713</v>
      </c>
      <c r="G476" s="2" t="s">
        <v>16</v>
      </c>
      <c r="H476" s="4">
        <f>(O476-49.98082806)/9.99708101*data!$G$1+data!$E$1</f>
        <v>50.342597069727859</v>
      </c>
      <c r="J476" s="4">
        <v>61</v>
      </c>
      <c r="K476" s="4">
        <v>47.05</v>
      </c>
      <c r="L476" s="4">
        <v>62</v>
      </c>
      <c r="M476" s="4">
        <v>40.42</v>
      </c>
      <c r="N476" s="4">
        <v>50</v>
      </c>
      <c r="O476" s="4">
        <v>34.630000000000003</v>
      </c>
    </row>
    <row r="477" spans="1:15" x14ac:dyDescent="0.3">
      <c r="A477" s="2" t="s">
        <v>26</v>
      </c>
      <c r="B477">
        <v>52.45</v>
      </c>
      <c r="D477" s="2" t="s">
        <v>14</v>
      </c>
      <c r="E477" s="4">
        <f>(M477-49.98082806)/9.99708101*data!$G$1+data!$E$1</f>
        <v>63.359409000145661</v>
      </c>
      <c r="G477" s="2" t="s">
        <v>36</v>
      </c>
      <c r="H477" s="4">
        <f>(O477-49.98082806)/9.99708101*data!$G$1+data!$E$1</f>
        <v>63.035302646561902</v>
      </c>
      <c r="J477" s="4">
        <v>57</v>
      </c>
      <c r="K477" s="4">
        <v>37.04</v>
      </c>
      <c r="L477" s="4">
        <v>66</v>
      </c>
      <c r="M477" s="4">
        <v>49.49</v>
      </c>
      <c r="N477" s="4">
        <v>62</v>
      </c>
      <c r="O477" s="4">
        <v>49.12</v>
      </c>
    </row>
    <row r="478" spans="1:15" x14ac:dyDescent="0.3">
      <c r="A478" s="2" t="s">
        <v>15</v>
      </c>
      <c r="B478">
        <v>71.78</v>
      </c>
      <c r="D478" s="2" t="s">
        <v>23</v>
      </c>
      <c r="E478" s="4">
        <f>(M478-49.98082806)/9.99708101*data!$G$1+data!$E$1</f>
        <v>60.862914114432961</v>
      </c>
      <c r="G478" s="2" t="s">
        <v>17</v>
      </c>
      <c r="H478" s="4">
        <f>(O478-49.98082806)/9.99708101*data!$G$1+data!$E$1</f>
        <v>65.654432368765754</v>
      </c>
      <c r="J478" s="4">
        <v>72</v>
      </c>
      <c r="K478" s="4">
        <v>59.1</v>
      </c>
      <c r="L478" s="4">
        <v>60</v>
      </c>
      <c r="M478" s="4">
        <v>46.64</v>
      </c>
      <c r="N478" s="4">
        <v>57</v>
      </c>
      <c r="O478" s="4">
        <v>52.11</v>
      </c>
    </row>
    <row r="479" spans="1:15" x14ac:dyDescent="0.3">
      <c r="A479" s="2" t="s">
        <v>6</v>
      </c>
      <c r="B479">
        <v>50.89</v>
      </c>
      <c r="D479" s="2" t="s">
        <v>9</v>
      </c>
      <c r="E479" s="4">
        <f>(M479-49.98082806)/9.99708101*data!$G$1+data!$E$1</f>
        <v>61.808954281650401</v>
      </c>
      <c r="G479" s="2" t="s">
        <v>32</v>
      </c>
      <c r="H479" s="4">
        <f>(O479-49.98082806)/9.99708101*data!$G$1+data!$E$1</f>
        <v>57.762004677442448</v>
      </c>
      <c r="J479" s="4">
        <v>43</v>
      </c>
      <c r="K479" s="4">
        <v>35.25</v>
      </c>
      <c r="L479" s="4">
        <v>66</v>
      </c>
      <c r="M479" s="4">
        <v>47.72</v>
      </c>
      <c r="N479" s="4">
        <v>52</v>
      </c>
      <c r="O479" s="4">
        <v>43.1</v>
      </c>
    </row>
    <row r="480" spans="1:15" x14ac:dyDescent="0.3">
      <c r="A480" s="2" t="s">
        <v>31</v>
      </c>
      <c r="B480">
        <v>65.61</v>
      </c>
      <c r="D480" s="2" t="s">
        <v>1</v>
      </c>
      <c r="E480" s="4">
        <f>(M480-49.98082806)/9.99708101*data!$G$1+data!$E$1</f>
        <v>76.542653922944311</v>
      </c>
      <c r="G480" s="2" t="s">
        <v>24</v>
      </c>
      <c r="H480" s="4">
        <f>(O480-49.98082806)/9.99708101*data!$G$1+data!$E$1</f>
        <v>69.999209433023651</v>
      </c>
      <c r="J480" s="4">
        <v>67</v>
      </c>
      <c r="K480" s="4">
        <v>52.06</v>
      </c>
      <c r="L480" s="4">
        <v>76</v>
      </c>
      <c r="M480" s="4">
        <v>64.540000000000006</v>
      </c>
      <c r="N480" s="4">
        <v>71</v>
      </c>
      <c r="O480" s="4">
        <v>57.07</v>
      </c>
    </row>
    <row r="481" spans="1:15" x14ac:dyDescent="0.3">
      <c r="A481" s="2" t="s">
        <v>9</v>
      </c>
      <c r="B481">
        <v>75.38</v>
      </c>
      <c r="D481" s="2" t="s">
        <v>37</v>
      </c>
      <c r="E481" s="4">
        <f>(M481-49.98082806)/9.99708101*data!$G$1+data!$E$1</f>
        <v>64.410564741498376</v>
      </c>
      <c r="G481" s="2" t="s">
        <v>26</v>
      </c>
      <c r="H481" s="4">
        <f>(O481-49.98082806)/9.99708101*data!$G$1+data!$E$1</f>
        <v>73.34538854299646</v>
      </c>
      <c r="J481" s="4">
        <v>80</v>
      </c>
      <c r="K481" s="4">
        <v>63.21</v>
      </c>
      <c r="L481" s="4">
        <v>60</v>
      </c>
      <c r="M481" s="4">
        <v>50.69</v>
      </c>
      <c r="N481" s="4">
        <v>73</v>
      </c>
      <c r="O481" s="4">
        <v>60.89</v>
      </c>
    </row>
    <row r="482" spans="1:15" x14ac:dyDescent="0.3">
      <c r="A482" s="2" t="s">
        <v>10</v>
      </c>
      <c r="B482">
        <v>63.99</v>
      </c>
      <c r="D482" s="2" t="s">
        <v>44</v>
      </c>
      <c r="E482" s="4">
        <f>(M482-49.98082806)/9.99708101*data!$G$1+data!$E$1</f>
        <v>54.529700772782846</v>
      </c>
      <c r="G482" s="2" t="s">
        <v>26</v>
      </c>
      <c r="H482" s="4">
        <f>(O482-49.98082806)/9.99708101*data!$G$1+data!$E$1</f>
        <v>65.505518638740782</v>
      </c>
      <c r="J482" s="4">
        <v>61</v>
      </c>
      <c r="K482" s="4">
        <v>50.21</v>
      </c>
      <c r="L482" s="4">
        <v>62</v>
      </c>
      <c r="M482" s="4">
        <v>39.409999999999997</v>
      </c>
      <c r="N482" s="4">
        <v>67</v>
      </c>
      <c r="O482" s="4">
        <v>51.94</v>
      </c>
    </row>
    <row r="483" spans="1:15" x14ac:dyDescent="0.3">
      <c r="A483" s="2" t="s">
        <v>45</v>
      </c>
      <c r="B483">
        <v>54.71</v>
      </c>
      <c r="D483" s="2" t="s">
        <v>31</v>
      </c>
      <c r="E483" s="4">
        <f>(M483-49.98082806)/9.99708101*data!$G$1+data!$E$1</f>
        <v>58.34014033518644</v>
      </c>
      <c r="G483" s="2" t="s">
        <v>24</v>
      </c>
      <c r="H483" s="4">
        <f>(O483-49.98082806)/9.99708101*data!$G$1+data!$E$1</f>
        <v>65.706990155833395</v>
      </c>
      <c r="J483" s="4">
        <v>54</v>
      </c>
      <c r="K483" s="4">
        <v>39.619999999999997</v>
      </c>
      <c r="L483" s="4">
        <v>62</v>
      </c>
      <c r="M483" s="4">
        <v>43.76</v>
      </c>
      <c r="N483" s="4">
        <v>67</v>
      </c>
      <c r="O483" s="4">
        <v>52.17</v>
      </c>
    </row>
    <row r="484" spans="1:15" x14ac:dyDescent="0.3">
      <c r="A484" s="2" t="s">
        <v>44</v>
      </c>
      <c r="B484">
        <v>60.33</v>
      </c>
      <c r="D484" s="2" t="s">
        <v>9</v>
      </c>
      <c r="E484" s="4">
        <f>(M484-49.98082806)/9.99708101*data!$G$1+data!$E$1</f>
        <v>55.028999749925383</v>
      </c>
      <c r="G484" s="2" t="s">
        <v>10</v>
      </c>
      <c r="H484" s="4">
        <f>(O484-49.98082806)/9.99708101*data!$G$1+data!$E$1</f>
        <v>66.066135034128905</v>
      </c>
      <c r="J484" s="4">
        <v>66</v>
      </c>
      <c r="K484" s="4">
        <v>46.03</v>
      </c>
      <c r="L484" s="4">
        <v>59</v>
      </c>
      <c r="M484" s="4">
        <v>39.979999999999997</v>
      </c>
      <c r="N484" s="4">
        <v>63</v>
      </c>
      <c r="O484" s="4">
        <v>52.58</v>
      </c>
    </row>
    <row r="485" spans="1:15" x14ac:dyDescent="0.3">
      <c r="A485" s="2" t="s">
        <v>25</v>
      </c>
      <c r="B485">
        <v>64.52</v>
      </c>
      <c r="D485" s="2" t="s">
        <v>30</v>
      </c>
      <c r="E485" s="4">
        <f>(M485-49.98082806)/9.99708101*data!$G$1+data!$E$1</f>
        <v>54.380787042757881</v>
      </c>
      <c r="G485" s="2" t="s">
        <v>5</v>
      </c>
      <c r="H485" s="4">
        <f>(O485-49.98082806)/9.99708101*data!$G$1+data!$E$1</f>
        <v>65.426681958139326</v>
      </c>
      <c r="J485" s="4">
        <v>67</v>
      </c>
      <c r="K485" s="4">
        <v>50.82</v>
      </c>
      <c r="L485" s="4">
        <v>57</v>
      </c>
      <c r="M485" s="4">
        <v>39.24</v>
      </c>
      <c r="N485" s="4">
        <v>65</v>
      </c>
      <c r="O485" s="4">
        <v>51.85</v>
      </c>
    </row>
    <row r="486" spans="1:15" x14ac:dyDescent="0.3">
      <c r="A486" s="2" t="s">
        <v>23</v>
      </c>
      <c r="B486">
        <v>62.84</v>
      </c>
      <c r="D486" s="2" t="s">
        <v>12</v>
      </c>
      <c r="E486" s="4">
        <f>(M486-49.98082806)/9.99708101*data!$G$1+data!$E$1</f>
        <v>60.214701407265451</v>
      </c>
      <c r="G486" s="2" t="s">
        <v>4</v>
      </c>
      <c r="H486" s="4">
        <f>(O486-49.98082806)/9.99708101*data!$G$1+data!$E$1</f>
        <v>71.27811558500278</v>
      </c>
      <c r="J486" s="4">
        <v>62</v>
      </c>
      <c r="K486" s="4">
        <v>48.9</v>
      </c>
      <c r="L486" s="4">
        <v>55</v>
      </c>
      <c r="M486" s="4">
        <v>45.9</v>
      </c>
      <c r="N486" s="4">
        <v>70</v>
      </c>
      <c r="O486" s="4">
        <v>58.53</v>
      </c>
    </row>
    <row r="487" spans="1:15" x14ac:dyDescent="0.3">
      <c r="A487" s="2" t="s">
        <v>33</v>
      </c>
      <c r="B487">
        <v>47.06</v>
      </c>
      <c r="D487" s="2" t="s">
        <v>12</v>
      </c>
      <c r="E487" s="4">
        <f>(M487-49.98082806)/9.99708101*data!$G$1+data!$E$1</f>
        <v>58.121149555737958</v>
      </c>
      <c r="G487" s="2" t="s">
        <v>4</v>
      </c>
      <c r="H487" s="4">
        <f>(O487-49.98082806)/9.99708101*data!$G$1+data!$E$1</f>
        <v>47.276726157449104</v>
      </c>
      <c r="J487" s="4">
        <v>53</v>
      </c>
      <c r="K487" s="4">
        <v>30.88</v>
      </c>
      <c r="L487" s="4">
        <v>53</v>
      </c>
      <c r="M487" s="4">
        <v>43.51</v>
      </c>
      <c r="N487" s="4">
        <v>51</v>
      </c>
      <c r="O487" s="4">
        <v>31.13</v>
      </c>
    </row>
    <row r="488" spans="1:15" x14ac:dyDescent="0.3">
      <c r="A488" s="2" t="s">
        <v>21</v>
      </c>
      <c r="B488">
        <v>67.06</v>
      </c>
      <c r="D488" s="2" t="s">
        <v>41</v>
      </c>
      <c r="E488" s="4">
        <f>(M488-49.98082806)/9.99708101*data!$G$1+data!$E$1</f>
        <v>57.350302012079297</v>
      </c>
      <c r="G488" s="2" t="s">
        <v>13</v>
      </c>
      <c r="H488" s="4">
        <f>(O488-49.98082806)/9.99708101*data!$G$1+data!$E$1</f>
        <v>55.948761023609009</v>
      </c>
      <c r="J488" s="4">
        <v>70</v>
      </c>
      <c r="K488" s="4">
        <v>53.71</v>
      </c>
      <c r="L488" s="4">
        <v>61</v>
      </c>
      <c r="M488" s="4">
        <v>42.63</v>
      </c>
      <c r="N488" s="4">
        <v>52</v>
      </c>
      <c r="O488" s="4">
        <v>41.03</v>
      </c>
    </row>
    <row r="489" spans="1:15" x14ac:dyDescent="0.3">
      <c r="A489" s="2" t="s">
        <v>11</v>
      </c>
      <c r="B489">
        <v>55.2</v>
      </c>
      <c r="D489" s="2" t="s">
        <v>38</v>
      </c>
      <c r="E489" s="4">
        <f>(M489-49.98082806)/9.99708101*data!$G$1+data!$E$1</f>
        <v>58.883237468218681</v>
      </c>
      <c r="G489" s="2" t="s">
        <v>34</v>
      </c>
      <c r="H489" s="4">
        <f>(O489-49.98082806)/9.99708101*data!$G$1+data!$E$1</f>
        <v>66.302645075933256</v>
      </c>
      <c r="J489" s="4">
        <v>52</v>
      </c>
      <c r="K489" s="4">
        <v>40.17</v>
      </c>
      <c r="L489" s="4">
        <v>60</v>
      </c>
      <c r="M489" s="4">
        <v>44.38</v>
      </c>
      <c r="N489" s="4">
        <v>67</v>
      </c>
      <c r="O489" s="4">
        <v>52.85</v>
      </c>
    </row>
    <row r="490" spans="1:15" x14ac:dyDescent="0.3">
      <c r="A490" s="2" t="s">
        <v>2</v>
      </c>
      <c r="B490">
        <v>71.59</v>
      </c>
      <c r="D490" s="2" t="s">
        <v>21</v>
      </c>
      <c r="E490" s="4">
        <f>(M490-49.98082806)/9.99708101*data!$G$1+data!$E$1</f>
        <v>62.641119243554634</v>
      </c>
      <c r="G490" s="2" t="s">
        <v>41</v>
      </c>
      <c r="H490" s="4">
        <f>(O490-49.98082806)/9.99708101*data!$G$1+data!$E$1</f>
        <v>60.468730711425685</v>
      </c>
      <c r="J490" s="4">
        <v>72</v>
      </c>
      <c r="K490" s="4">
        <v>58.89</v>
      </c>
      <c r="L490" s="4">
        <v>66</v>
      </c>
      <c r="M490" s="4">
        <v>48.67</v>
      </c>
      <c r="N490" s="4">
        <v>64</v>
      </c>
      <c r="O490" s="4">
        <v>46.19</v>
      </c>
    </row>
    <row r="491" spans="1:15" x14ac:dyDescent="0.3">
      <c r="A491" s="2" t="s">
        <v>5</v>
      </c>
      <c r="B491">
        <v>68.5</v>
      </c>
      <c r="D491" s="2" t="s">
        <v>3</v>
      </c>
      <c r="E491" s="4">
        <f>(M491-49.98082806)/9.99708101*data!$G$1+data!$E$1</f>
        <v>57.37658090561311</v>
      </c>
      <c r="G491" s="2" t="s">
        <v>6</v>
      </c>
      <c r="H491" s="4">
        <f>(O491-49.98082806)/9.99708101*data!$G$1+data!$E$1</f>
        <v>58.725564107015771</v>
      </c>
      <c r="J491" s="4">
        <v>67</v>
      </c>
      <c r="K491" s="4">
        <v>55.36</v>
      </c>
      <c r="L491" s="4">
        <v>49</v>
      </c>
      <c r="M491" s="4">
        <v>42.66</v>
      </c>
      <c r="N491" s="4">
        <v>53</v>
      </c>
      <c r="O491" s="4">
        <v>44.2</v>
      </c>
    </row>
    <row r="492" spans="1:15" x14ac:dyDescent="0.3">
      <c r="A492" s="2" t="s">
        <v>40</v>
      </c>
      <c r="B492">
        <v>61.33</v>
      </c>
      <c r="D492" s="2" t="s">
        <v>20</v>
      </c>
      <c r="E492" s="4">
        <f>(M492-49.98082806)/9.99708101*data!$G$1+data!$E$1</f>
        <v>57.709446890374807</v>
      </c>
      <c r="G492" s="2" t="s">
        <v>44</v>
      </c>
      <c r="H492" s="4">
        <f>(O492-49.98082806)/9.99708101*data!$G$1+data!$E$1</f>
        <v>50.184923708524956</v>
      </c>
      <c r="J492" s="4">
        <v>58</v>
      </c>
      <c r="K492" s="4">
        <v>47.17</v>
      </c>
      <c r="L492" s="4">
        <v>53</v>
      </c>
      <c r="M492" s="4">
        <v>43.04</v>
      </c>
      <c r="N492" s="4">
        <v>59</v>
      </c>
      <c r="O492" s="4">
        <v>34.450000000000003</v>
      </c>
    </row>
    <row r="493" spans="1:15" x14ac:dyDescent="0.3">
      <c r="A493" s="2" t="s">
        <v>34</v>
      </c>
      <c r="B493">
        <v>52.14</v>
      </c>
      <c r="D493" s="2" t="s">
        <v>18</v>
      </c>
      <c r="E493" s="4">
        <f>(M493-49.98082806)/9.99708101*data!$G$1+data!$E$1</f>
        <v>63.289331950722136</v>
      </c>
      <c r="G493" s="2" t="s">
        <v>35</v>
      </c>
      <c r="H493" s="4">
        <f>(O493-49.98082806)/9.99708101*data!$G$1+data!$E$1</f>
        <v>61.730117601048953</v>
      </c>
      <c r="J493" s="4">
        <v>58</v>
      </c>
      <c r="K493" s="4">
        <v>36.68</v>
      </c>
      <c r="L493" s="4">
        <v>62</v>
      </c>
      <c r="M493" s="4">
        <v>49.41</v>
      </c>
      <c r="N493" s="4">
        <v>60</v>
      </c>
      <c r="O493" s="4">
        <v>47.63</v>
      </c>
    </row>
    <row r="494" spans="1:15" x14ac:dyDescent="0.3">
      <c r="A494" s="2" t="s">
        <v>6</v>
      </c>
      <c r="B494">
        <v>68.13</v>
      </c>
      <c r="D494" s="2" t="s">
        <v>32</v>
      </c>
      <c r="E494" s="4">
        <f>(M494-49.98082806)/9.99708101*data!$G$1+data!$E$1</f>
        <v>65.742028680545147</v>
      </c>
      <c r="G494" s="2" t="s">
        <v>9</v>
      </c>
      <c r="H494" s="4">
        <f>(O494-49.98082806)/9.99708101*data!$G$1+data!$E$1</f>
        <v>56.964878240249966</v>
      </c>
      <c r="J494" s="4">
        <v>65</v>
      </c>
      <c r="K494" s="4">
        <v>54.94</v>
      </c>
      <c r="L494" s="4">
        <v>60</v>
      </c>
      <c r="M494" s="4">
        <v>52.21</v>
      </c>
      <c r="N494" s="4">
        <v>61</v>
      </c>
      <c r="O494" s="4">
        <v>42.19</v>
      </c>
    </row>
    <row r="495" spans="1:15" x14ac:dyDescent="0.3">
      <c r="A495" s="2" t="s">
        <v>34</v>
      </c>
      <c r="B495">
        <v>66.3</v>
      </c>
      <c r="D495" s="2" t="s">
        <v>18</v>
      </c>
      <c r="E495" s="4">
        <f>(M495-49.98082806)/9.99708101*data!$G$1+data!$E$1</f>
        <v>56.553175574886822</v>
      </c>
      <c r="G495" s="2" t="s">
        <v>35</v>
      </c>
      <c r="H495" s="4">
        <f>(O495-49.98082806)/9.99708101*data!$G$1+data!$E$1</f>
        <v>67.721705326759434</v>
      </c>
      <c r="J495" s="4">
        <v>67</v>
      </c>
      <c r="K495" s="4">
        <v>52.85</v>
      </c>
      <c r="L495" s="4">
        <v>56</v>
      </c>
      <c r="M495" s="4">
        <v>41.72</v>
      </c>
      <c r="N495" s="4">
        <v>64</v>
      </c>
      <c r="O495" s="4">
        <v>54.47</v>
      </c>
    </row>
    <row r="496" spans="1:15" x14ac:dyDescent="0.3">
      <c r="A496" s="2" t="s">
        <v>25</v>
      </c>
      <c r="B496">
        <v>55.79</v>
      </c>
      <c r="D496" s="2" t="s">
        <v>30</v>
      </c>
      <c r="E496" s="4">
        <f>(M496-49.98082806)/9.99708101*data!$G$1+data!$E$1</f>
        <v>63.823669452576439</v>
      </c>
      <c r="G496" s="2" t="s">
        <v>5</v>
      </c>
      <c r="H496" s="4">
        <f>(O496-49.98082806)/9.99708101*data!$G$1+data!$E$1</f>
        <v>66.968377045456648</v>
      </c>
      <c r="J496" s="4">
        <v>61</v>
      </c>
      <c r="K496" s="4">
        <v>40.85</v>
      </c>
      <c r="L496" s="4">
        <v>65</v>
      </c>
      <c r="M496" s="4">
        <v>50.02</v>
      </c>
      <c r="N496" s="4">
        <v>66</v>
      </c>
      <c r="O496" s="4">
        <v>53.61</v>
      </c>
    </row>
    <row r="497" spans="1:15" x14ac:dyDescent="0.3">
      <c r="A497" s="2" t="s">
        <v>18</v>
      </c>
      <c r="B497">
        <v>63.29</v>
      </c>
      <c r="D497" s="2" t="s">
        <v>35</v>
      </c>
      <c r="E497" s="4">
        <f>(M497-49.98082806)/9.99708101*data!$G$1+data!$E$1</f>
        <v>70.708739558436733</v>
      </c>
      <c r="G497" s="2" t="s">
        <v>19</v>
      </c>
      <c r="H497" s="4">
        <f>(O497-49.98082806)/9.99708101*data!$G$1+data!$E$1</f>
        <v>74.492900227306507</v>
      </c>
      <c r="J497" s="4">
        <v>62</v>
      </c>
      <c r="K497" s="4">
        <v>49.41</v>
      </c>
      <c r="L497" s="4">
        <v>66</v>
      </c>
      <c r="M497" s="4">
        <v>57.88</v>
      </c>
      <c r="N497" s="4">
        <v>75</v>
      </c>
      <c r="O497" s="4">
        <v>62.2</v>
      </c>
    </row>
    <row r="498" spans="1:15" x14ac:dyDescent="0.3">
      <c r="A498" s="2" t="s">
        <v>9</v>
      </c>
      <c r="B498">
        <v>61.81</v>
      </c>
      <c r="D498" s="2" t="s">
        <v>26</v>
      </c>
      <c r="E498" s="4">
        <f>(M498-49.98082806)/9.99708101*data!$G$1+data!$E$1</f>
        <v>55.064038274637142</v>
      </c>
      <c r="G498" s="2" t="s">
        <v>45</v>
      </c>
      <c r="H498" s="4">
        <f>(O498-49.98082806)/9.99708101*data!$G$1+data!$E$1</f>
        <v>50.5966263738881</v>
      </c>
      <c r="J498" s="4">
        <v>66</v>
      </c>
      <c r="K498" s="4">
        <v>47.72</v>
      </c>
      <c r="L498" s="4">
        <v>59</v>
      </c>
      <c r="M498" s="4">
        <v>40.020000000000003</v>
      </c>
      <c r="N498" s="4">
        <v>50</v>
      </c>
      <c r="O498" s="4">
        <v>34.92</v>
      </c>
    </row>
    <row r="499" spans="1:15" x14ac:dyDescent="0.3">
      <c r="A499" s="2" t="s">
        <v>10</v>
      </c>
      <c r="B499">
        <v>70.239999999999995</v>
      </c>
      <c r="D499" s="2" t="s">
        <v>11</v>
      </c>
      <c r="E499" s="4">
        <f>(M499-49.98082806)/9.99708101*data!$G$1+data!$E$1</f>
        <v>73.100118870014157</v>
      </c>
      <c r="G499" s="2" t="s">
        <v>38</v>
      </c>
      <c r="H499" s="4">
        <f>(O499-49.98082806)/9.99708101*data!$G$1+data!$E$1</f>
        <v>61.879031331073911</v>
      </c>
      <c r="J499" s="4">
        <v>67</v>
      </c>
      <c r="K499" s="4">
        <v>57.34</v>
      </c>
      <c r="L499" s="4">
        <v>70</v>
      </c>
      <c r="M499" s="4">
        <v>60.61</v>
      </c>
      <c r="N499" s="4">
        <v>63</v>
      </c>
      <c r="O499" s="4">
        <v>47.8</v>
      </c>
    </row>
    <row r="500" spans="1:15" x14ac:dyDescent="0.3">
      <c r="A500" s="2" t="s">
        <v>16</v>
      </c>
      <c r="B500">
        <v>77.23</v>
      </c>
      <c r="D500" s="2" t="s">
        <v>25</v>
      </c>
      <c r="E500" s="4">
        <f>(M500-49.98082806)/9.99708101*data!$G$1+data!$E$1</f>
        <v>65.978538722349498</v>
      </c>
      <c r="G500" s="2" t="s">
        <v>30</v>
      </c>
      <c r="H500" s="4">
        <f>(O500-49.98082806)/9.99708101*data!$G$1+data!$E$1</f>
        <v>68.185965779190212</v>
      </c>
      <c r="J500" s="4">
        <v>88</v>
      </c>
      <c r="K500" s="4">
        <v>65.319999999999993</v>
      </c>
      <c r="L500" s="4">
        <v>68</v>
      </c>
      <c r="M500" s="4">
        <v>52.48</v>
      </c>
      <c r="N500" s="4">
        <v>61</v>
      </c>
      <c r="O500" s="4">
        <v>55</v>
      </c>
    </row>
    <row r="501" spans="1:15" x14ac:dyDescent="0.3">
      <c r="A501" s="2" t="s">
        <v>30</v>
      </c>
      <c r="B501">
        <v>87.44</v>
      </c>
      <c r="D501" s="2" t="s">
        <v>5</v>
      </c>
      <c r="E501" s="4">
        <f>(M501-49.98082806)/9.99708101*data!$G$1+data!$E$1</f>
        <v>76.174749413470849</v>
      </c>
      <c r="G501" s="2" t="s">
        <v>3</v>
      </c>
      <c r="H501" s="4">
        <f>(O501-49.98082806)/9.99708101*data!$G$1+data!$E$1</f>
        <v>83.962061530658886</v>
      </c>
      <c r="J501" s="4">
        <v>85</v>
      </c>
      <c r="K501" s="4">
        <v>76.98</v>
      </c>
      <c r="L501" s="4">
        <v>72</v>
      </c>
      <c r="M501" s="4">
        <v>64.12</v>
      </c>
      <c r="N501" s="4">
        <v>81</v>
      </c>
      <c r="O501" s="4">
        <v>73.010000000000005</v>
      </c>
    </row>
    <row r="502" spans="1:15" x14ac:dyDescent="0.3">
      <c r="A502" s="2" t="s">
        <v>35</v>
      </c>
      <c r="B502">
        <v>73.7</v>
      </c>
      <c r="D502" s="2" t="s">
        <v>19</v>
      </c>
      <c r="E502" s="4">
        <f>(M502-49.98082806)/9.99708101*data!$G$1+data!$E$1</f>
        <v>74.492900227306507</v>
      </c>
      <c r="G502" s="2" t="s">
        <v>44</v>
      </c>
      <c r="H502" s="4">
        <f>(O502-49.98082806)/9.99708101*data!$G$1+data!$E$1</f>
        <v>63.228014532476571</v>
      </c>
      <c r="J502" s="4">
        <v>68</v>
      </c>
      <c r="K502" s="4">
        <v>61.3</v>
      </c>
      <c r="L502" s="4">
        <v>75</v>
      </c>
      <c r="M502" s="4">
        <v>62.2</v>
      </c>
      <c r="N502" s="4">
        <v>68</v>
      </c>
      <c r="O502" s="4">
        <v>49.34</v>
      </c>
    </row>
    <row r="503" spans="1:15" x14ac:dyDescent="0.3">
      <c r="A503" s="2" t="s">
        <v>36</v>
      </c>
      <c r="B503">
        <v>58.87</v>
      </c>
      <c r="D503" s="2" t="s">
        <v>22</v>
      </c>
      <c r="E503" s="4">
        <f>(M503-49.98082806)/9.99708101*data!$G$1+data!$E$1</f>
        <v>67.231165980794827</v>
      </c>
      <c r="G503" s="2" t="s">
        <v>45</v>
      </c>
      <c r="H503" s="4">
        <f>(O503-49.98082806)/9.99708101*data!$G$1+data!$E$1</f>
        <v>70.156882794226547</v>
      </c>
      <c r="J503" s="4">
        <v>58</v>
      </c>
      <c r="K503" s="4">
        <v>44.36</v>
      </c>
      <c r="L503" s="4">
        <v>69</v>
      </c>
      <c r="M503" s="4">
        <v>53.91</v>
      </c>
      <c r="N503" s="4">
        <v>69</v>
      </c>
      <c r="O503" s="4">
        <v>57.25</v>
      </c>
    </row>
    <row r="504" spans="1:15" x14ac:dyDescent="0.3">
      <c r="A504" s="2" t="s">
        <v>23</v>
      </c>
      <c r="B504">
        <v>58.87</v>
      </c>
      <c r="D504" s="2" t="s">
        <v>17</v>
      </c>
      <c r="E504" s="4">
        <f>(M504-49.98082806)/9.99708101*data!$G$1+data!$E$1</f>
        <v>59.838037266614059</v>
      </c>
      <c r="G504" s="2" t="s">
        <v>29</v>
      </c>
      <c r="H504" s="4">
        <f>(O504-49.98082806)/9.99708101*data!$G$1+data!$E$1</f>
        <v>70.165642425404485</v>
      </c>
      <c r="J504" s="4">
        <v>58</v>
      </c>
      <c r="K504" s="4">
        <v>44.37</v>
      </c>
      <c r="L504" s="4">
        <v>53</v>
      </c>
      <c r="M504" s="4">
        <v>45.47</v>
      </c>
      <c r="N504" s="4">
        <v>74</v>
      </c>
      <c r="O504" s="4">
        <v>57.26</v>
      </c>
    </row>
    <row r="505" spans="1:15" x14ac:dyDescent="0.3">
      <c r="A505" s="2" t="s">
        <v>18</v>
      </c>
      <c r="B505">
        <v>65.540000000000006</v>
      </c>
      <c r="D505" s="2" t="s">
        <v>35</v>
      </c>
      <c r="E505" s="4">
        <f>(M505-49.98082806)/9.99708101*data!$G$1+data!$E$1</f>
        <v>54.249392575088791</v>
      </c>
      <c r="G505" s="2" t="s">
        <v>19</v>
      </c>
      <c r="H505" s="4">
        <f>(O505-49.98082806)/9.99708101*data!$G$1+data!$E$1</f>
        <v>58.760602631727529</v>
      </c>
      <c r="J505" s="4">
        <v>64</v>
      </c>
      <c r="K505" s="4">
        <v>51.98</v>
      </c>
      <c r="L505" s="4">
        <v>55</v>
      </c>
      <c r="M505" s="4">
        <v>39.090000000000003</v>
      </c>
      <c r="N505" s="4">
        <v>62</v>
      </c>
      <c r="O505" s="4">
        <v>44.24</v>
      </c>
    </row>
    <row r="506" spans="1:15" x14ac:dyDescent="0.3">
      <c r="A506" s="2" t="s">
        <v>27</v>
      </c>
      <c r="B506">
        <v>65.3</v>
      </c>
      <c r="D506" s="2" t="s">
        <v>15</v>
      </c>
      <c r="E506" s="4">
        <f>(M506-49.98082806)/9.99708101*data!$G$1+data!$E$1</f>
        <v>53.995363270928543</v>
      </c>
      <c r="G506" s="2" t="s">
        <v>13</v>
      </c>
      <c r="H506" s="4">
        <f>(O506-49.98082806)/9.99708101*data!$G$1+data!$E$1</f>
        <v>57.262705700299904</v>
      </c>
      <c r="J506" s="4">
        <v>72</v>
      </c>
      <c r="K506" s="4">
        <v>51.71</v>
      </c>
      <c r="L506" s="4">
        <v>56</v>
      </c>
      <c r="M506" s="4">
        <v>38.799999999999997</v>
      </c>
      <c r="N506" s="4">
        <v>53</v>
      </c>
      <c r="O506" s="4">
        <v>42.53</v>
      </c>
    </row>
    <row r="507" spans="1:15" x14ac:dyDescent="0.3">
      <c r="A507" s="2" t="s">
        <v>43</v>
      </c>
      <c r="B507">
        <v>63.97</v>
      </c>
      <c r="D507" s="2" t="s">
        <v>33</v>
      </c>
      <c r="E507" s="4">
        <f>(M507-49.98082806)/9.99708101*data!$G$1+data!$E$1</f>
        <v>63.482043836636812</v>
      </c>
      <c r="G507" s="2" t="s">
        <v>12</v>
      </c>
      <c r="H507" s="4">
        <f>(O507-49.98082806)/9.99708101*data!$G$1+data!$E$1</f>
        <v>74.825766212068203</v>
      </c>
      <c r="J507" s="4">
        <v>57</v>
      </c>
      <c r="K507" s="4">
        <v>50.19</v>
      </c>
      <c r="L507" s="4">
        <v>52</v>
      </c>
      <c r="M507" s="4">
        <v>49.63</v>
      </c>
      <c r="N507" s="4">
        <v>69</v>
      </c>
      <c r="O507" s="4">
        <v>62.58</v>
      </c>
    </row>
    <row r="508" spans="1:15" x14ac:dyDescent="0.3">
      <c r="A508" s="2" t="s">
        <v>39</v>
      </c>
      <c r="B508">
        <v>56.42</v>
      </c>
      <c r="D508" s="2" t="s">
        <v>2</v>
      </c>
      <c r="E508" s="4">
        <f>(M508-49.98082806)/9.99708101*data!$G$1+data!$E$1</f>
        <v>66.12745245237447</v>
      </c>
      <c r="G508" s="2" t="s">
        <v>42</v>
      </c>
      <c r="H508" s="4">
        <f>(O508-49.98082806)/9.99708101*data!$G$1+data!$E$1</f>
        <v>67.774263113827061</v>
      </c>
      <c r="J508" s="4">
        <v>57</v>
      </c>
      <c r="K508" s="4">
        <v>41.57</v>
      </c>
      <c r="L508" s="4">
        <v>68</v>
      </c>
      <c r="M508" s="4">
        <v>52.65</v>
      </c>
      <c r="N508" s="4">
        <v>69</v>
      </c>
      <c r="O508" s="4">
        <v>54.53</v>
      </c>
    </row>
    <row r="509" spans="1:15" x14ac:dyDescent="0.3">
      <c r="A509" s="2" t="s">
        <v>27</v>
      </c>
      <c r="B509">
        <v>72.540000000000006</v>
      </c>
      <c r="D509" s="2" t="s">
        <v>15</v>
      </c>
      <c r="E509" s="4">
        <f>(M509-49.98082806)/9.99708101*data!$G$1+data!$E$1</f>
        <v>78.443493888557128</v>
      </c>
      <c r="G509" s="2" t="s">
        <v>17</v>
      </c>
      <c r="H509" s="4">
        <f>(O509-49.98082806)/9.99708101*data!$G$1+data!$E$1</f>
        <v>83.900744112413307</v>
      </c>
      <c r="J509" s="4">
        <v>78</v>
      </c>
      <c r="K509" s="4">
        <v>59.97</v>
      </c>
      <c r="L509" s="4">
        <v>78</v>
      </c>
      <c r="M509" s="4">
        <v>66.709999999999994</v>
      </c>
      <c r="N509" s="4">
        <v>78</v>
      </c>
      <c r="O509" s="4">
        <v>72.94</v>
      </c>
    </row>
    <row r="510" spans="1:15" x14ac:dyDescent="0.3">
      <c r="A510" s="2" t="s">
        <v>43</v>
      </c>
      <c r="B510">
        <v>60.63</v>
      </c>
      <c r="D510" s="2" t="s">
        <v>33</v>
      </c>
      <c r="E510" s="4">
        <f>(M510-49.98082806)/9.99708101*data!$G$1+data!$E$1</f>
        <v>49.238883541307509</v>
      </c>
      <c r="G510" s="2" t="s">
        <v>29</v>
      </c>
      <c r="H510" s="4">
        <f>(O510-49.98082806)/9.99708101*data!$G$1+data!$E$1</f>
        <v>58.778121894083405</v>
      </c>
      <c r="J510" s="4">
        <v>55</v>
      </c>
      <c r="K510" s="4">
        <v>46.37</v>
      </c>
      <c r="L510" s="4">
        <v>55</v>
      </c>
      <c r="M510" s="4">
        <v>33.369999999999997</v>
      </c>
      <c r="N510" s="4">
        <v>64</v>
      </c>
      <c r="O510" s="4">
        <v>44.26</v>
      </c>
    </row>
    <row r="511" spans="1:15" x14ac:dyDescent="0.3">
      <c r="A511" s="2" t="s">
        <v>4</v>
      </c>
      <c r="B511">
        <v>66.22</v>
      </c>
      <c r="D511" s="2" t="s">
        <v>8</v>
      </c>
      <c r="E511" s="4">
        <f>(M511-49.98082806)/9.99708101*data!$G$1+data!$E$1</f>
        <v>76.805442858282476</v>
      </c>
      <c r="G511" s="2" t="s">
        <v>28</v>
      </c>
      <c r="H511" s="4">
        <f>(O511-49.98082806)/9.99708101*data!$G$1+data!$E$1</f>
        <v>65.400403064605513</v>
      </c>
      <c r="J511" s="4">
        <v>66</v>
      </c>
      <c r="K511" s="4">
        <v>52.76</v>
      </c>
      <c r="L511" s="4">
        <v>75</v>
      </c>
      <c r="M511" s="4">
        <v>64.84</v>
      </c>
      <c r="N511" s="4">
        <v>64</v>
      </c>
      <c r="O511" s="4">
        <v>51.82</v>
      </c>
    </row>
    <row r="512" spans="1:15" x14ac:dyDescent="0.3">
      <c r="A512" s="2" t="s">
        <v>36</v>
      </c>
      <c r="B512">
        <v>64.08</v>
      </c>
      <c r="D512" s="2" t="s">
        <v>22</v>
      </c>
      <c r="E512" s="4">
        <f>(M512-49.98082806)/9.99708101*data!$G$1+data!$E$1</f>
        <v>57.75324504626451</v>
      </c>
      <c r="G512" s="2" t="s">
        <v>45</v>
      </c>
      <c r="H512" s="4">
        <f>(O512-49.98082806)/9.99708101*data!$G$1+data!$E$1</f>
        <v>52.655139700703835</v>
      </c>
      <c r="J512" s="4">
        <v>63</v>
      </c>
      <c r="K512" s="4">
        <v>50.31</v>
      </c>
      <c r="L512" s="4">
        <v>59</v>
      </c>
      <c r="M512" s="4">
        <v>43.09</v>
      </c>
      <c r="N512" s="4">
        <v>52</v>
      </c>
      <c r="O512" s="4">
        <v>37.270000000000003</v>
      </c>
    </row>
    <row r="513" spans="1:15" x14ac:dyDescent="0.3">
      <c r="A513" s="2" t="s">
        <v>23</v>
      </c>
      <c r="B513">
        <v>55.9</v>
      </c>
      <c r="D513" s="2" t="s">
        <v>17</v>
      </c>
      <c r="E513" s="4">
        <f>(M513-49.98082806)/9.99708101*data!$G$1+data!$E$1</f>
        <v>65.654432368765754</v>
      </c>
      <c r="G513" s="2" t="s">
        <v>29</v>
      </c>
      <c r="H513" s="4">
        <f>(O513-49.98082806)/9.99708101*data!$G$1+data!$E$1</f>
        <v>54.22311368155497</v>
      </c>
      <c r="J513" s="4">
        <v>55</v>
      </c>
      <c r="K513" s="4">
        <v>40.98</v>
      </c>
      <c r="L513" s="4">
        <v>57</v>
      </c>
      <c r="M513" s="4">
        <v>52.11</v>
      </c>
      <c r="N513" s="4">
        <v>60</v>
      </c>
      <c r="O513" s="4">
        <v>39.06</v>
      </c>
    </row>
    <row r="514" spans="1:15" x14ac:dyDescent="0.3">
      <c r="A514" s="2" t="s">
        <v>43</v>
      </c>
      <c r="B514">
        <v>85.75</v>
      </c>
      <c r="D514" s="2" t="s">
        <v>33</v>
      </c>
      <c r="E514" s="4">
        <f>(M514-49.98082806)/9.99708101*data!$G$1+data!$E$1</f>
        <v>74.300188341391845</v>
      </c>
      <c r="G514" s="2" t="s">
        <v>12</v>
      </c>
      <c r="H514" s="4">
        <f>(O514-49.98082806)/9.99708101*data!$G$1+data!$E$1</f>
        <v>77.952954542592536</v>
      </c>
      <c r="J514" s="4">
        <v>70</v>
      </c>
      <c r="K514" s="4">
        <v>75.05</v>
      </c>
      <c r="L514" s="4">
        <v>78</v>
      </c>
      <c r="M514" s="4">
        <v>61.98</v>
      </c>
      <c r="N514" s="4">
        <v>72</v>
      </c>
      <c r="O514" s="4">
        <v>66.150000000000006</v>
      </c>
    </row>
    <row r="515" spans="1:15" x14ac:dyDescent="0.3">
      <c r="A515" s="2" t="s">
        <v>22</v>
      </c>
      <c r="B515">
        <v>64.38</v>
      </c>
      <c r="D515" s="2" t="s">
        <v>45</v>
      </c>
      <c r="E515" s="4">
        <f>(M515-49.98082806)/9.99708101*data!$G$1+data!$E$1</f>
        <v>54.71365302751957</v>
      </c>
      <c r="G515" s="2" t="s">
        <v>36</v>
      </c>
      <c r="H515" s="4">
        <f>(O515-49.98082806)/9.99708101*data!$G$1+data!$E$1</f>
        <v>66.162490977086236</v>
      </c>
      <c r="J515" s="4">
        <v>66</v>
      </c>
      <c r="K515" s="4">
        <v>50.66</v>
      </c>
      <c r="L515" s="4">
        <v>54</v>
      </c>
      <c r="M515" s="4">
        <v>39.619999999999997</v>
      </c>
      <c r="N515" s="4">
        <v>65</v>
      </c>
      <c r="O515" s="4">
        <v>52.69</v>
      </c>
    </row>
    <row r="516" spans="1:15" x14ac:dyDescent="0.3">
      <c r="A516" s="2" t="s">
        <v>45</v>
      </c>
      <c r="B516">
        <v>50.6</v>
      </c>
      <c r="D516" s="2" t="s">
        <v>31</v>
      </c>
      <c r="E516" s="4">
        <f>(M516-49.98082806)/9.99708101*data!$G$1+data!$E$1</f>
        <v>62.054223954632704</v>
      </c>
      <c r="G516" s="2" t="s">
        <v>24</v>
      </c>
      <c r="H516" s="4">
        <f>(O516-49.98082806)/9.99708101*data!$G$1+data!$E$1</f>
        <v>60.337336243756596</v>
      </c>
      <c r="J516" s="4">
        <v>50</v>
      </c>
      <c r="K516" s="4">
        <v>34.92</v>
      </c>
      <c r="L516" s="4">
        <v>72</v>
      </c>
      <c r="M516" s="4">
        <v>48</v>
      </c>
      <c r="N516" s="4">
        <v>62</v>
      </c>
      <c r="O516" s="4">
        <v>46.04</v>
      </c>
    </row>
    <row r="517" spans="1:15" x14ac:dyDescent="0.3">
      <c r="A517" s="2" t="s">
        <v>1</v>
      </c>
      <c r="B517">
        <v>52.69</v>
      </c>
      <c r="D517" s="2" t="s">
        <v>31</v>
      </c>
      <c r="E517" s="4">
        <f>(M517-49.98082806)/9.99708101*data!$G$1+data!$E$1</f>
        <v>64.156535437338135</v>
      </c>
      <c r="G517" s="2" t="s">
        <v>24</v>
      </c>
      <c r="H517" s="4">
        <f>(O517-49.98082806)/9.99708101*data!$G$1+data!$E$1</f>
        <v>62.483445882351731</v>
      </c>
      <c r="J517" s="4">
        <v>58</v>
      </c>
      <c r="K517" s="4">
        <v>37.31</v>
      </c>
      <c r="L517" s="4">
        <v>66</v>
      </c>
      <c r="M517" s="4">
        <v>50.4</v>
      </c>
      <c r="N517" s="4">
        <v>64</v>
      </c>
      <c r="O517" s="4">
        <v>48.49</v>
      </c>
    </row>
    <row r="518" spans="1:15" x14ac:dyDescent="0.3">
      <c r="A518" s="2" t="s">
        <v>22</v>
      </c>
      <c r="B518">
        <v>59.65</v>
      </c>
      <c r="D518" s="2" t="s">
        <v>45</v>
      </c>
      <c r="E518" s="4">
        <f>(M518-49.98082806)/9.99708101*data!$G$1+data!$E$1</f>
        <v>63.981342813779349</v>
      </c>
      <c r="G518" s="2" t="s">
        <v>31</v>
      </c>
      <c r="H518" s="4">
        <f>(O518-49.98082806)/9.99708101*data!$G$1+data!$E$1</f>
        <v>52.514985601856807</v>
      </c>
      <c r="J518" s="4">
        <v>61</v>
      </c>
      <c r="K518" s="4">
        <v>45.25</v>
      </c>
      <c r="L518" s="4">
        <v>63</v>
      </c>
      <c r="M518" s="4">
        <v>50.2</v>
      </c>
      <c r="N518" s="4">
        <v>58</v>
      </c>
      <c r="O518" s="4">
        <v>37.11</v>
      </c>
    </row>
    <row r="519" spans="1:15" x14ac:dyDescent="0.3">
      <c r="A519" s="2" t="s">
        <v>31</v>
      </c>
      <c r="B519">
        <v>72.89</v>
      </c>
      <c r="D519" s="2" t="s">
        <v>24</v>
      </c>
      <c r="E519" s="4">
        <f>(M519-49.98082806)/9.99708101*data!$G$1+data!$E$1</f>
        <v>61.414770878643132</v>
      </c>
      <c r="G519" s="2" t="s">
        <v>1</v>
      </c>
      <c r="H519" s="4">
        <f>(O519-49.98082806)/9.99708101*data!$G$1+data!$E$1</f>
        <v>64.620795889768914</v>
      </c>
      <c r="J519" s="4">
        <v>72</v>
      </c>
      <c r="K519" s="4">
        <v>60.37</v>
      </c>
      <c r="L519" s="4">
        <v>63</v>
      </c>
      <c r="M519" s="4">
        <v>47.27</v>
      </c>
      <c r="N519" s="4">
        <v>67</v>
      </c>
      <c r="O519" s="4">
        <v>50.93</v>
      </c>
    </row>
    <row r="520" spans="1:15" x14ac:dyDescent="0.3">
      <c r="A520" s="2" t="s">
        <v>10</v>
      </c>
      <c r="B520">
        <v>63.99</v>
      </c>
      <c r="D520" s="2" t="s">
        <v>45</v>
      </c>
      <c r="E520" s="4">
        <f>(M520-49.98082806)/9.99708101*data!$G$1+data!$E$1</f>
        <v>58.83067968115104</v>
      </c>
      <c r="G520" s="2" t="s">
        <v>31</v>
      </c>
      <c r="H520" s="4">
        <f>(O520-49.98082806)/9.99708101*data!$G$1+data!$E$1</f>
        <v>52.514985601856807</v>
      </c>
      <c r="J520" s="4">
        <v>61</v>
      </c>
      <c r="K520" s="4">
        <v>50.21</v>
      </c>
      <c r="L520" s="4">
        <v>58</v>
      </c>
      <c r="M520" s="4">
        <v>44.32</v>
      </c>
      <c r="N520" s="4">
        <v>58</v>
      </c>
      <c r="O520" s="4">
        <v>37.11</v>
      </c>
    </row>
    <row r="521" spans="1:15" x14ac:dyDescent="0.3">
      <c r="A521" s="2" t="s">
        <v>44</v>
      </c>
      <c r="B521">
        <v>74.819999999999993</v>
      </c>
      <c r="D521" s="2" t="s">
        <v>23</v>
      </c>
      <c r="E521" s="4">
        <f>(M521-49.98082806)/9.99708101*data!$G$1+data!$E$1</f>
        <v>73.748331577181659</v>
      </c>
      <c r="G521" s="2" t="s">
        <v>29</v>
      </c>
      <c r="H521" s="4">
        <f>(O521-49.98082806)/9.99708101*data!$G$1+data!$E$1</f>
        <v>63.33313010661184</v>
      </c>
      <c r="J521" s="4">
        <v>76</v>
      </c>
      <c r="K521" s="4">
        <v>62.57</v>
      </c>
      <c r="L521" s="4">
        <v>73</v>
      </c>
      <c r="M521" s="4">
        <v>61.35</v>
      </c>
      <c r="N521" s="4">
        <v>68</v>
      </c>
      <c r="O521" s="4">
        <v>49.46</v>
      </c>
    </row>
    <row r="522" spans="1:15" x14ac:dyDescent="0.3">
      <c r="A522" s="2" t="s">
        <v>25</v>
      </c>
      <c r="B522">
        <v>71.8</v>
      </c>
      <c r="D522" s="2" t="s">
        <v>30</v>
      </c>
      <c r="E522" s="4">
        <f>(M522-49.98082806)/9.99708101*data!$G$1+data!$E$1</f>
        <v>66.180010239442112</v>
      </c>
      <c r="G522" s="2" t="s">
        <v>5</v>
      </c>
      <c r="H522" s="4">
        <f>(O522-49.98082806)/9.99708101*data!$G$1+data!$E$1</f>
        <v>77.707684869610233</v>
      </c>
      <c r="J522" s="4">
        <v>72</v>
      </c>
      <c r="K522" s="4">
        <v>59.13</v>
      </c>
      <c r="L522" s="4">
        <v>67</v>
      </c>
      <c r="M522" s="4">
        <v>52.71</v>
      </c>
      <c r="N522" s="4">
        <v>73</v>
      </c>
      <c r="O522" s="4">
        <v>65.87</v>
      </c>
    </row>
    <row r="523" spans="1:15" x14ac:dyDescent="0.3">
      <c r="A523" s="2" t="s">
        <v>10</v>
      </c>
      <c r="B523">
        <v>62.95</v>
      </c>
      <c r="D523" s="2" t="s">
        <v>44</v>
      </c>
      <c r="E523" s="4">
        <f>(M523-49.98082806)/9.99708101*data!$G$1+data!$E$1</f>
        <v>70.472229516632368</v>
      </c>
      <c r="G523" s="2" t="s">
        <v>43</v>
      </c>
      <c r="H523" s="4">
        <f>(O523-49.98082806)/9.99708101*data!$G$1+data!$E$1</f>
        <v>58.944554886464253</v>
      </c>
      <c r="J523" s="4">
        <v>60</v>
      </c>
      <c r="K523" s="4">
        <v>49.02</v>
      </c>
      <c r="L523" s="4">
        <v>73</v>
      </c>
      <c r="M523" s="4">
        <v>57.61</v>
      </c>
      <c r="N523" s="4">
        <v>54</v>
      </c>
      <c r="O523" s="4">
        <v>44.45</v>
      </c>
    </row>
    <row r="524" spans="1:15" x14ac:dyDescent="0.3">
      <c r="A524" s="2" t="s">
        <v>21</v>
      </c>
      <c r="B524">
        <v>64.849999999999994</v>
      </c>
      <c r="D524" s="2" t="s">
        <v>41</v>
      </c>
      <c r="E524" s="4">
        <f>(M524-49.98082806)/9.99708101*data!$G$1+data!$E$1</f>
        <v>61.502367190422525</v>
      </c>
      <c r="G524" s="2" t="s">
        <v>13</v>
      </c>
      <c r="H524" s="4">
        <f>(O524-49.98082806)/9.99708101*data!$G$1+data!$E$1</f>
        <v>53.32087167022722</v>
      </c>
      <c r="J524" s="4">
        <v>68</v>
      </c>
      <c r="K524" s="4">
        <v>51.19</v>
      </c>
      <c r="L524" s="4">
        <v>65</v>
      </c>
      <c r="M524" s="4">
        <v>47.37</v>
      </c>
      <c r="N524" s="4">
        <v>50</v>
      </c>
      <c r="O524" s="4">
        <v>38.03</v>
      </c>
    </row>
    <row r="525" spans="1:15" x14ac:dyDescent="0.3">
      <c r="A525" s="2" t="s">
        <v>4</v>
      </c>
      <c r="B525">
        <v>64.959999999999994</v>
      </c>
      <c r="D525" s="2" t="s">
        <v>28</v>
      </c>
      <c r="E525" s="4">
        <f>(M525-49.98082806)/9.99708101*data!$G$1+data!$E$1</f>
        <v>57.043714920851428</v>
      </c>
      <c r="G525" s="2" t="s">
        <v>8</v>
      </c>
      <c r="H525" s="4">
        <f>(O525-49.98082806)/9.99708101*data!$G$1+data!$E$1</f>
        <v>68.580149182197488</v>
      </c>
      <c r="J525" s="4">
        <v>65</v>
      </c>
      <c r="K525" s="4">
        <v>51.32</v>
      </c>
      <c r="L525" s="4">
        <v>58</v>
      </c>
      <c r="M525" s="4">
        <v>42.28</v>
      </c>
      <c r="N525" s="4">
        <v>70</v>
      </c>
      <c r="O525" s="4">
        <v>55.45</v>
      </c>
    </row>
    <row r="526" spans="1:15" x14ac:dyDescent="0.3">
      <c r="A526" s="2" t="s">
        <v>36</v>
      </c>
      <c r="B526">
        <v>69.3</v>
      </c>
      <c r="D526" s="2" t="s">
        <v>22</v>
      </c>
      <c r="E526" s="4">
        <f>(M526-49.98082806)/9.99708101*data!$G$1+data!$E$1</f>
        <v>57.75324504626451</v>
      </c>
      <c r="G526" s="2" t="s">
        <v>45</v>
      </c>
      <c r="H526" s="4">
        <f>(O526-49.98082806)/9.99708101*data!$G$1+data!$E$1</f>
        <v>66.039856140595077</v>
      </c>
      <c r="J526" s="4">
        <v>68</v>
      </c>
      <c r="K526" s="4">
        <v>56.27</v>
      </c>
      <c r="L526" s="4">
        <v>59</v>
      </c>
      <c r="M526" s="4">
        <v>43.09</v>
      </c>
      <c r="N526" s="4">
        <v>65</v>
      </c>
      <c r="O526" s="4">
        <v>52.55</v>
      </c>
    </row>
    <row r="527" spans="1:15" x14ac:dyDescent="0.3">
      <c r="A527" s="2" t="s">
        <v>3</v>
      </c>
      <c r="B527">
        <v>64.03</v>
      </c>
      <c r="D527" s="2" t="s">
        <v>32</v>
      </c>
      <c r="E527" s="4">
        <f>(M527-49.98082806)/9.99708101*data!$G$1+data!$E$1</f>
        <v>55.764808768872285</v>
      </c>
      <c r="G527" s="2" t="s">
        <v>6</v>
      </c>
      <c r="H527" s="4">
        <f>(O527-49.98082806)/9.99708101*data!$G$1+data!$E$1</f>
        <v>52.453668183611228</v>
      </c>
      <c r="J527" s="4">
        <v>57</v>
      </c>
      <c r="K527" s="4">
        <v>50.25</v>
      </c>
      <c r="L527" s="4">
        <v>50</v>
      </c>
      <c r="M527" s="4">
        <v>40.82</v>
      </c>
      <c r="N527" s="4">
        <v>45</v>
      </c>
      <c r="O527" s="4">
        <v>37.04</v>
      </c>
    </row>
    <row r="528" spans="1:15" x14ac:dyDescent="0.3">
      <c r="A528" s="2" t="s">
        <v>23</v>
      </c>
      <c r="B528">
        <v>60.86</v>
      </c>
      <c r="D528" s="2" t="s">
        <v>17</v>
      </c>
      <c r="E528" s="4">
        <f>(M528-49.98082806)/9.99708101*data!$G$1+data!$E$1</f>
        <v>68.562629919841598</v>
      </c>
      <c r="G528" s="2" t="s">
        <v>29</v>
      </c>
      <c r="H528" s="4">
        <f>(O528-49.98082806)/9.99708101*data!$G$1+data!$E$1</f>
        <v>72.45190616284664</v>
      </c>
      <c r="J528" s="4">
        <v>60</v>
      </c>
      <c r="K528" s="4">
        <v>46.64</v>
      </c>
      <c r="L528" s="4">
        <v>59</v>
      </c>
      <c r="M528" s="4">
        <v>55.43</v>
      </c>
      <c r="N528" s="4">
        <v>76</v>
      </c>
      <c r="O528" s="4">
        <v>59.87</v>
      </c>
    </row>
    <row r="529" spans="1:15" x14ac:dyDescent="0.3">
      <c r="A529" s="2" t="s">
        <v>15</v>
      </c>
      <c r="B529">
        <v>72.89</v>
      </c>
      <c r="D529" s="2" t="s">
        <v>17</v>
      </c>
      <c r="E529" s="4">
        <f>(M529-49.98082806)/9.99708101*data!$G$1+data!$E$1</f>
        <v>61.292136042151988</v>
      </c>
      <c r="G529" s="2" t="s">
        <v>33</v>
      </c>
      <c r="H529" s="4">
        <f>(O529-49.98082806)/9.99708101*data!$G$1+data!$E$1</f>
        <v>66.670549585406718</v>
      </c>
      <c r="J529" s="4">
        <v>73</v>
      </c>
      <c r="K529" s="4">
        <v>60.37</v>
      </c>
      <c r="L529" s="4">
        <v>54</v>
      </c>
      <c r="M529" s="4">
        <v>47.13</v>
      </c>
      <c r="N529" s="4">
        <v>71</v>
      </c>
      <c r="O529" s="4">
        <v>53.27</v>
      </c>
    </row>
    <row r="530" spans="1:15" x14ac:dyDescent="0.3">
      <c r="A530" s="2" t="s">
        <v>2</v>
      </c>
      <c r="B530">
        <v>63.39</v>
      </c>
      <c r="D530" s="2" t="s">
        <v>21</v>
      </c>
      <c r="E530" s="4">
        <f>(M530-49.98082806)/9.99708101*data!$G$1+data!$E$1</f>
        <v>69.263400414076742</v>
      </c>
      <c r="G530" s="2" t="s">
        <v>41</v>
      </c>
      <c r="H530" s="4">
        <f>(O530-49.98082806)/9.99708101*data!$G$1+data!$E$1</f>
        <v>75.009718466804927</v>
      </c>
      <c r="J530" s="4">
        <v>66</v>
      </c>
      <c r="K530" s="4">
        <v>49.53</v>
      </c>
      <c r="L530" s="4">
        <v>72</v>
      </c>
      <c r="M530" s="4">
        <v>56.23</v>
      </c>
      <c r="N530" s="4">
        <v>78</v>
      </c>
      <c r="O530" s="4">
        <v>62.79</v>
      </c>
    </row>
    <row r="531" spans="1:15" x14ac:dyDescent="0.3">
      <c r="A531" s="2" t="s">
        <v>10</v>
      </c>
      <c r="B531">
        <v>73.349999999999994</v>
      </c>
      <c r="D531" s="2" t="s">
        <v>35</v>
      </c>
      <c r="E531" s="4">
        <f>(M531-49.98082806)/9.99708101*data!$G$1+data!$E$1</f>
        <v>61.730117601048953</v>
      </c>
      <c r="G531" s="2" t="s">
        <v>40</v>
      </c>
      <c r="H531" s="4">
        <f>(O531-49.98082806)/9.99708101*data!$G$1+data!$E$1</f>
        <v>65.777067205256898</v>
      </c>
      <c r="J531" s="4">
        <v>70</v>
      </c>
      <c r="K531" s="4">
        <v>60.9</v>
      </c>
      <c r="L531" s="4">
        <v>60</v>
      </c>
      <c r="M531" s="4">
        <v>47.63</v>
      </c>
      <c r="N531" s="4">
        <v>62</v>
      </c>
      <c r="O531" s="4">
        <v>52.25</v>
      </c>
    </row>
    <row r="532" spans="1:15" x14ac:dyDescent="0.3">
      <c r="A532" s="2" t="s">
        <v>18</v>
      </c>
      <c r="B532">
        <v>65.540000000000006</v>
      </c>
      <c r="D532" s="2" t="s">
        <v>35</v>
      </c>
      <c r="E532" s="4">
        <f>(M532-49.98082806)/9.99708101*data!$G$1+data!$E$1</f>
        <v>54.249392575088791</v>
      </c>
      <c r="G532" s="2" t="s">
        <v>19</v>
      </c>
      <c r="H532" s="4">
        <f>(O532-49.98082806)/9.99708101*data!$G$1+data!$E$1</f>
        <v>53.916526590327095</v>
      </c>
      <c r="J532" s="4">
        <v>64</v>
      </c>
      <c r="K532" s="4">
        <v>51.98</v>
      </c>
      <c r="L532" s="4">
        <v>55</v>
      </c>
      <c r="M532" s="4">
        <v>39.090000000000003</v>
      </c>
      <c r="N532" s="4">
        <v>58</v>
      </c>
      <c r="O532" s="4">
        <v>38.71</v>
      </c>
    </row>
    <row r="533" spans="1:15" x14ac:dyDescent="0.3">
      <c r="A533" s="2" t="s">
        <v>30</v>
      </c>
      <c r="B533">
        <v>89.8</v>
      </c>
      <c r="D533" s="2" t="s">
        <v>5</v>
      </c>
      <c r="E533" s="4">
        <f>(M533-49.98082806)/9.99708101*data!$G$1+data!$E$1</f>
        <v>88.446992693763804</v>
      </c>
      <c r="G533" s="2" t="s">
        <v>3</v>
      </c>
      <c r="H533" s="4">
        <f>(O533-49.98082806)/9.99708101*data!$G$1+data!$E$1</f>
        <v>78.145666428507198</v>
      </c>
      <c r="J533" s="4">
        <v>87</v>
      </c>
      <c r="K533" s="4">
        <v>79.67</v>
      </c>
      <c r="L533" s="4">
        <v>80</v>
      </c>
      <c r="M533" s="4">
        <v>78.13</v>
      </c>
      <c r="N533" s="4">
        <v>74</v>
      </c>
      <c r="O533" s="4">
        <v>66.37</v>
      </c>
    </row>
    <row r="534" spans="1:15" x14ac:dyDescent="0.3">
      <c r="A534" s="2" t="s">
        <v>34</v>
      </c>
      <c r="B534">
        <v>62.05</v>
      </c>
      <c r="D534" s="2" t="s">
        <v>18</v>
      </c>
      <c r="E534" s="4">
        <f>(M534-49.98082806)/9.99708101*data!$G$1+data!$E$1</f>
        <v>72.565781368159861</v>
      </c>
      <c r="G534" s="2" t="s">
        <v>35</v>
      </c>
      <c r="H534" s="4">
        <f>(O534-49.98082806)/9.99708101*data!$G$1+data!$E$1</f>
        <v>73.70453342129197</v>
      </c>
      <c r="J534" s="4">
        <v>58</v>
      </c>
      <c r="K534" s="4">
        <v>48</v>
      </c>
      <c r="L534" s="4">
        <v>75</v>
      </c>
      <c r="M534" s="4">
        <v>60</v>
      </c>
      <c r="N534" s="4">
        <v>68</v>
      </c>
      <c r="O534" s="4">
        <v>61.3</v>
      </c>
    </row>
    <row r="535" spans="1:15" x14ac:dyDescent="0.3">
      <c r="A535" s="2" t="s">
        <v>42</v>
      </c>
      <c r="B535">
        <v>64.12</v>
      </c>
      <c r="D535" s="2" t="s">
        <v>2</v>
      </c>
      <c r="E535" s="4">
        <f>(M535-49.98082806)/9.99708101*data!$G$1+data!$E$1</f>
        <v>52.471187445967111</v>
      </c>
      <c r="G535" s="2" t="s">
        <v>39</v>
      </c>
      <c r="H535" s="4">
        <f>(O535-49.98082806)/9.99708101*data!$G$1+data!$E$1</f>
        <v>56.421781107217733</v>
      </c>
      <c r="J535" s="4">
        <v>67</v>
      </c>
      <c r="K535" s="4">
        <v>50.36</v>
      </c>
      <c r="L535" s="4">
        <v>58</v>
      </c>
      <c r="M535" s="4">
        <v>37.06</v>
      </c>
      <c r="N535" s="4">
        <v>57</v>
      </c>
      <c r="O535" s="4">
        <v>41.57</v>
      </c>
    </row>
    <row r="536" spans="1:15" x14ac:dyDescent="0.3">
      <c r="A536" s="2" t="s">
        <v>13</v>
      </c>
      <c r="B536">
        <v>57.26</v>
      </c>
      <c r="D536" s="2" t="s">
        <v>27</v>
      </c>
      <c r="E536" s="4">
        <f>(M536-49.98082806)/9.99708101*data!$G$1+data!$E$1</f>
        <v>68.921774798137108</v>
      </c>
      <c r="G536" s="2" t="s">
        <v>15</v>
      </c>
      <c r="H536" s="4">
        <f>(O536-49.98082806)/9.99708101*data!$G$1+data!$E$1</f>
        <v>57.332782749723421</v>
      </c>
      <c r="J536" s="4">
        <v>53</v>
      </c>
      <c r="K536" s="4">
        <v>42.53</v>
      </c>
      <c r="L536" s="4">
        <v>75</v>
      </c>
      <c r="M536" s="4">
        <v>55.84</v>
      </c>
      <c r="N536" s="4">
        <v>59</v>
      </c>
      <c r="O536" s="4">
        <v>42.61</v>
      </c>
    </row>
    <row r="537" spans="1:15" x14ac:dyDescent="0.3">
      <c r="A537" s="2" t="s">
        <v>44</v>
      </c>
      <c r="B537">
        <v>60.33</v>
      </c>
      <c r="D537" s="2" t="s">
        <v>26</v>
      </c>
      <c r="E537" s="4">
        <f>(M537-49.98082806)/9.99708101*data!$G$1+data!$E$1</f>
        <v>58.979593411176012</v>
      </c>
      <c r="G537" s="2" t="s">
        <v>43</v>
      </c>
      <c r="H537" s="4">
        <f>(O537-49.98082806)/9.99708101*data!$G$1+data!$E$1</f>
        <v>70.673701033724967</v>
      </c>
      <c r="J537" s="4">
        <v>66</v>
      </c>
      <c r="K537" s="4">
        <v>46.03</v>
      </c>
      <c r="L537" s="4">
        <v>62</v>
      </c>
      <c r="M537" s="4">
        <v>44.49</v>
      </c>
      <c r="N537" s="4">
        <v>61</v>
      </c>
      <c r="O537" s="4">
        <v>57.84</v>
      </c>
    </row>
    <row r="538" spans="1:15" x14ac:dyDescent="0.3">
      <c r="A538" s="2" t="s">
        <v>44</v>
      </c>
      <c r="B538">
        <v>55.98</v>
      </c>
      <c r="D538" s="2" t="s">
        <v>35</v>
      </c>
      <c r="E538" s="4">
        <f>(M538-49.98082806)/9.99708101*data!$G$1+data!$E$1</f>
        <v>67.721705326759434</v>
      </c>
      <c r="G538" s="2" t="s">
        <v>10</v>
      </c>
      <c r="H538" s="4">
        <f>(O538-49.98082806)/9.99708101*data!$G$1+data!$E$1</f>
        <v>56.702089304911794</v>
      </c>
      <c r="J538" s="4">
        <v>63</v>
      </c>
      <c r="K538" s="4">
        <v>41.07</v>
      </c>
      <c r="L538" s="4">
        <v>64</v>
      </c>
      <c r="M538" s="4">
        <v>54.47</v>
      </c>
      <c r="N538" s="4">
        <v>54</v>
      </c>
      <c r="O538" s="4">
        <v>41.89</v>
      </c>
    </row>
    <row r="539" spans="1:15" x14ac:dyDescent="0.3">
      <c r="A539" s="2" t="s">
        <v>44</v>
      </c>
      <c r="B539">
        <v>71.930000000000007</v>
      </c>
      <c r="D539" s="2" t="s">
        <v>31</v>
      </c>
      <c r="E539" s="4">
        <f>(M539-49.98082806)/9.99708101*data!$G$1+data!$E$1</f>
        <v>62.702436661800213</v>
      </c>
      <c r="G539" s="2" t="s">
        <v>11</v>
      </c>
      <c r="H539" s="4">
        <f>(O539-49.98082806)/9.99708101*data!$G$1+data!$E$1</f>
        <v>60.170903251375755</v>
      </c>
      <c r="J539" s="4">
        <v>74</v>
      </c>
      <c r="K539" s="4">
        <v>59.27</v>
      </c>
      <c r="L539" s="4">
        <v>65</v>
      </c>
      <c r="M539" s="4">
        <v>48.74</v>
      </c>
      <c r="N539" s="4">
        <v>57</v>
      </c>
      <c r="O539" s="4">
        <v>45.85</v>
      </c>
    </row>
    <row r="540" spans="1:15" x14ac:dyDescent="0.3">
      <c r="A540" s="2" t="s">
        <v>19</v>
      </c>
      <c r="B540">
        <v>66.02</v>
      </c>
      <c r="D540" s="2" t="s">
        <v>35</v>
      </c>
      <c r="E540" s="4">
        <f>(M540-49.98082806)/9.99708101*data!$G$1+data!$E$1</f>
        <v>54.249392575088791</v>
      </c>
      <c r="G540" s="2" t="s">
        <v>40</v>
      </c>
      <c r="H540" s="4">
        <f>(O540-49.98082806)/9.99708101*data!$G$1+data!$E$1</f>
        <v>56.886041559648518</v>
      </c>
      <c r="J540" s="4">
        <v>68</v>
      </c>
      <c r="K540" s="4">
        <v>52.53</v>
      </c>
      <c r="L540" s="4">
        <v>55</v>
      </c>
      <c r="M540" s="4">
        <v>39.090000000000003</v>
      </c>
      <c r="N540" s="4">
        <v>54</v>
      </c>
      <c r="O540" s="4">
        <v>42.1</v>
      </c>
    </row>
    <row r="541" spans="1:15" x14ac:dyDescent="0.3">
      <c r="A541" s="2" t="s">
        <v>27</v>
      </c>
      <c r="B541">
        <v>71.33</v>
      </c>
      <c r="D541" s="2" t="s">
        <v>15</v>
      </c>
      <c r="E541" s="4">
        <f>(M541-49.98082806)/9.99708101*data!$G$1+data!$E$1</f>
        <v>59.548969437742066</v>
      </c>
      <c r="G541" s="2" t="s">
        <v>17</v>
      </c>
      <c r="H541" s="4">
        <f>(O541-49.98082806)/9.99708101*data!$G$1+data!$E$1</f>
        <v>61.292136042151988</v>
      </c>
      <c r="J541" s="4">
        <v>77</v>
      </c>
      <c r="K541" s="4">
        <v>58.59</v>
      </c>
      <c r="L541" s="4">
        <v>61</v>
      </c>
      <c r="M541" s="4">
        <v>45.14</v>
      </c>
      <c r="N541" s="4">
        <v>54</v>
      </c>
      <c r="O541" s="4">
        <v>47.13</v>
      </c>
    </row>
    <row r="542" spans="1:15" x14ac:dyDescent="0.3">
      <c r="A542" s="2" t="s">
        <v>32</v>
      </c>
      <c r="B542">
        <v>65.739999999999995</v>
      </c>
      <c r="D542" s="2" t="s">
        <v>9</v>
      </c>
      <c r="E542" s="4">
        <f>(M542-49.98082806)/9.99708101*data!$G$1+data!$E$1</f>
        <v>64.717151832726245</v>
      </c>
      <c r="G542" s="2" t="s">
        <v>37</v>
      </c>
      <c r="H542" s="4">
        <f>(O542-49.98082806)/9.99708101*data!$G$1+data!$E$1</f>
        <v>53.960324746216784</v>
      </c>
      <c r="J542" s="4">
        <v>60</v>
      </c>
      <c r="K542" s="4">
        <v>52.21</v>
      </c>
      <c r="L542" s="4">
        <v>69</v>
      </c>
      <c r="M542" s="4">
        <v>51.04</v>
      </c>
      <c r="N542" s="4">
        <v>50</v>
      </c>
      <c r="O542" s="4">
        <v>38.76</v>
      </c>
    </row>
    <row r="543" spans="1:15" x14ac:dyDescent="0.3">
      <c r="A543" s="2" t="s">
        <v>25</v>
      </c>
      <c r="B543">
        <v>73.260000000000005</v>
      </c>
      <c r="D543" s="2" t="s">
        <v>30</v>
      </c>
      <c r="E543" s="4">
        <f>(M543-49.98082806)/9.99708101*data!$G$1+data!$E$1</f>
        <v>61.458569034532829</v>
      </c>
      <c r="G543" s="2" t="s">
        <v>5</v>
      </c>
      <c r="H543" s="4">
        <f>(O543-49.98082806)/9.99708101*data!$G$1+data!$E$1</f>
        <v>73.100118870014157</v>
      </c>
      <c r="J543" s="4">
        <v>73</v>
      </c>
      <c r="K543" s="4">
        <v>60.79</v>
      </c>
      <c r="L543" s="4">
        <v>63</v>
      </c>
      <c r="M543" s="4">
        <v>47.32</v>
      </c>
      <c r="N543" s="4">
        <v>70</v>
      </c>
      <c r="O543" s="4">
        <v>60.61</v>
      </c>
    </row>
    <row r="544" spans="1:15" x14ac:dyDescent="0.3">
      <c r="A544" s="2" t="s">
        <v>40</v>
      </c>
      <c r="B544">
        <v>70.22</v>
      </c>
      <c r="D544" s="2" t="s">
        <v>20</v>
      </c>
      <c r="E544" s="4">
        <f>(M544-49.98082806)/9.99708101*data!$G$1+data!$E$1</f>
        <v>59.943152840749335</v>
      </c>
      <c r="G544" s="2" t="s">
        <v>7</v>
      </c>
      <c r="H544" s="4">
        <f>(O544-49.98082806)/9.99708101*data!$G$1+data!$E$1</f>
        <v>71.751135668611511</v>
      </c>
      <c r="J544" s="4">
        <v>66</v>
      </c>
      <c r="K544" s="4">
        <v>57.32</v>
      </c>
      <c r="L544" s="4">
        <v>56</v>
      </c>
      <c r="M544" s="4">
        <v>45.59</v>
      </c>
      <c r="N544" s="4">
        <v>70</v>
      </c>
      <c r="O544" s="4">
        <v>59.07</v>
      </c>
    </row>
    <row r="545" spans="1:15" x14ac:dyDescent="0.3">
      <c r="A545" s="2" t="s">
        <v>19</v>
      </c>
      <c r="B545">
        <v>56.34</v>
      </c>
      <c r="D545" s="2" t="s">
        <v>7</v>
      </c>
      <c r="E545" s="4">
        <f>(M545-49.98082806)/9.99708101*data!$G$1+data!$E$1</f>
        <v>68.212244672724026</v>
      </c>
      <c r="G545" s="2" t="s">
        <v>20</v>
      </c>
      <c r="H545" s="4">
        <f>(O545-49.98082806)/9.99708101*data!$G$1+data!$E$1</f>
        <v>64.410564741498376</v>
      </c>
      <c r="J545" s="4">
        <v>60</v>
      </c>
      <c r="K545" s="4">
        <v>41.48</v>
      </c>
      <c r="L545" s="4">
        <v>66</v>
      </c>
      <c r="M545" s="4">
        <v>55.03</v>
      </c>
      <c r="N545" s="4">
        <v>62</v>
      </c>
      <c r="O545" s="4">
        <v>50.69</v>
      </c>
    </row>
    <row r="546" spans="1:15" x14ac:dyDescent="0.3">
      <c r="A546" s="2" t="s">
        <v>38</v>
      </c>
      <c r="B546">
        <v>73.86</v>
      </c>
      <c r="D546" s="2" t="s">
        <v>18</v>
      </c>
      <c r="E546" s="4">
        <f>(M546-49.98082806)/9.99708101*data!$G$1+data!$E$1</f>
        <v>85.749026290958497</v>
      </c>
      <c r="G546" s="2" t="s">
        <v>34</v>
      </c>
      <c r="H546" s="4">
        <f>(O546-49.98082806)/9.99708101*data!$G$1+data!$E$1</f>
        <v>83.620435914719252</v>
      </c>
      <c r="J546" s="4">
        <v>75</v>
      </c>
      <c r="K546" s="4">
        <v>61.48</v>
      </c>
      <c r="L546" s="4">
        <v>82</v>
      </c>
      <c r="M546" s="4">
        <v>75.05</v>
      </c>
      <c r="N546" s="4">
        <v>78</v>
      </c>
      <c r="O546" s="4">
        <v>72.62</v>
      </c>
    </row>
    <row r="547" spans="1:15" x14ac:dyDescent="0.3">
      <c r="A547" s="2" t="s">
        <v>8</v>
      </c>
      <c r="B547">
        <v>57.06</v>
      </c>
      <c r="D547" s="2" t="s">
        <v>16</v>
      </c>
      <c r="E547" s="4">
        <f>(M547-49.98082806)/9.99708101*data!$G$1+data!$E$1</f>
        <v>68.956813322848873</v>
      </c>
      <c r="G547" s="2" t="s">
        <v>25</v>
      </c>
      <c r="H547" s="4">
        <f>(O547-49.98082806)/9.99708101*data!$G$1+data!$E$1</f>
        <v>65.978538722349498</v>
      </c>
      <c r="J547" s="4">
        <v>63</v>
      </c>
      <c r="K547" s="4">
        <v>42.3</v>
      </c>
      <c r="L547" s="4">
        <v>72</v>
      </c>
      <c r="M547" s="4">
        <v>55.88</v>
      </c>
      <c r="N547" s="4">
        <v>68</v>
      </c>
      <c r="O547" s="4">
        <v>52.48</v>
      </c>
    </row>
    <row r="548" spans="1:15" x14ac:dyDescent="0.3">
      <c r="A548" s="2" t="s">
        <v>16</v>
      </c>
      <c r="B548">
        <v>61.34</v>
      </c>
      <c r="D548" s="2" t="s">
        <v>25</v>
      </c>
      <c r="E548" s="4">
        <f>(M548-49.98082806)/9.99708101*data!$G$1+data!$E$1</f>
        <v>73.257792231217067</v>
      </c>
      <c r="G548" s="2" t="s">
        <v>30</v>
      </c>
      <c r="H548" s="4">
        <f>(O548-49.98082806)/9.99708101*data!$G$1+data!$E$1</f>
        <v>63.823669452576439</v>
      </c>
      <c r="J548" s="4">
        <v>63</v>
      </c>
      <c r="K548" s="4">
        <v>47.19</v>
      </c>
      <c r="L548" s="4">
        <v>73</v>
      </c>
      <c r="M548" s="4">
        <v>60.79</v>
      </c>
      <c r="N548" s="4">
        <v>65</v>
      </c>
      <c r="O548" s="4">
        <v>50.02</v>
      </c>
    </row>
    <row r="549" spans="1:15" x14ac:dyDescent="0.3">
      <c r="A549" s="2" t="s">
        <v>35</v>
      </c>
      <c r="B549">
        <v>73.7</v>
      </c>
      <c r="D549" s="2" t="s">
        <v>19</v>
      </c>
      <c r="E549" s="4">
        <f>(M549-49.98082806)/9.99708101*data!$G$1+data!$E$1</f>
        <v>73.284071124750881</v>
      </c>
      <c r="G549" s="2" t="s">
        <v>44</v>
      </c>
      <c r="H549" s="4">
        <f>(O549-49.98082806)/9.99708101*data!$G$1+data!$E$1</f>
        <v>61.773915756938642</v>
      </c>
      <c r="J549" s="4">
        <v>68</v>
      </c>
      <c r="K549" s="4">
        <v>61.3</v>
      </c>
      <c r="L549" s="4">
        <v>74</v>
      </c>
      <c r="M549" s="4">
        <v>60.82</v>
      </c>
      <c r="N549" s="4">
        <v>67</v>
      </c>
      <c r="O549" s="4">
        <v>47.68</v>
      </c>
    </row>
    <row r="550" spans="1:15" x14ac:dyDescent="0.3">
      <c r="A550" s="2" t="s">
        <v>10</v>
      </c>
      <c r="B550">
        <v>66.069999999999993</v>
      </c>
      <c r="D550" s="2" t="s">
        <v>44</v>
      </c>
      <c r="E550" s="4">
        <f>(M550-49.98082806)/9.99708101*data!$G$1+data!$E$1</f>
        <v>61.773915756938642</v>
      </c>
      <c r="G550" s="2" t="s">
        <v>35</v>
      </c>
      <c r="H550" s="4">
        <f>(O550-49.98082806)/9.99708101*data!$G$1+data!$E$1</f>
        <v>73.70453342129197</v>
      </c>
      <c r="J550" s="4">
        <v>63</v>
      </c>
      <c r="K550" s="4">
        <v>52.58</v>
      </c>
      <c r="L550" s="4">
        <v>67</v>
      </c>
      <c r="M550" s="4">
        <v>47.68</v>
      </c>
      <c r="N550" s="4">
        <v>68</v>
      </c>
      <c r="O550" s="4">
        <v>61.3</v>
      </c>
    </row>
    <row r="551" spans="1:15" x14ac:dyDescent="0.3">
      <c r="A551" s="2" t="s">
        <v>16</v>
      </c>
      <c r="B551">
        <v>83.33</v>
      </c>
      <c r="D551" s="2" t="s">
        <v>25</v>
      </c>
      <c r="E551" s="4">
        <f>(M551-49.98082806)/9.99708101*data!$G$1+data!$E$1</f>
        <v>93.632694351103865</v>
      </c>
      <c r="G551" s="2" t="s">
        <v>10</v>
      </c>
      <c r="H551" s="4">
        <f>(O551-49.98082806)/9.99708101*data!$G$1+data!$E$1</f>
        <v>81.684557424394669</v>
      </c>
      <c r="J551" s="4">
        <v>89</v>
      </c>
      <c r="K551" s="4">
        <v>72.290000000000006</v>
      </c>
      <c r="L551" s="4">
        <v>87</v>
      </c>
      <c r="M551" s="4">
        <v>84.05</v>
      </c>
      <c r="N551" s="4">
        <v>78</v>
      </c>
      <c r="O551" s="4">
        <v>70.41</v>
      </c>
    </row>
    <row r="552" spans="1:15" x14ac:dyDescent="0.3">
      <c r="A552" s="3" t="s">
        <v>8</v>
      </c>
      <c r="B552">
        <v>68.58</v>
      </c>
      <c r="D552" s="3" t="s">
        <v>16</v>
      </c>
      <c r="E552" s="4">
        <f>(M552-49.98082806)/9.99708101*data!$G$1+data!$E$1</f>
        <v>70.647422140191154</v>
      </c>
      <c r="G552" s="3" t="s">
        <v>25</v>
      </c>
      <c r="H552" s="4">
        <f>(O552-49.98082806)/9.99708101*data!$G$1+data!$E$1</f>
        <v>80.528286108906684</v>
      </c>
      <c r="J552" s="5">
        <v>70</v>
      </c>
      <c r="K552" s="5">
        <v>55.45</v>
      </c>
      <c r="L552" s="5">
        <v>74</v>
      </c>
      <c r="M552" s="5">
        <v>57.81</v>
      </c>
      <c r="N552" s="5">
        <v>78</v>
      </c>
      <c r="O552" s="5">
        <v>69.09</v>
      </c>
    </row>
    <row r="553" spans="1:15" x14ac:dyDescent="0.3">
      <c r="A553" s="2" t="s">
        <v>3</v>
      </c>
      <c r="B553">
        <v>64.03</v>
      </c>
      <c r="D553" s="2" t="s">
        <v>6</v>
      </c>
      <c r="E553" s="4">
        <f>(M553-49.98082806)/9.99708101*data!$G$1+data!$E$1</f>
        <v>75.973277896378249</v>
      </c>
      <c r="G553" s="2" t="s">
        <v>10</v>
      </c>
      <c r="H553" s="4">
        <f>(O553-49.98082806)/9.99708101*data!$G$1+data!$E$1</f>
        <v>65.032498555132065</v>
      </c>
      <c r="J553" s="4">
        <v>57</v>
      </c>
      <c r="K553" s="4">
        <v>50.25</v>
      </c>
      <c r="L553" s="4">
        <v>75</v>
      </c>
      <c r="M553" s="4">
        <v>63.89</v>
      </c>
      <c r="N553" s="4">
        <v>62</v>
      </c>
      <c r="O553" s="4">
        <v>51.4</v>
      </c>
    </row>
    <row r="554" spans="1:15" x14ac:dyDescent="0.3">
      <c r="A554" s="2" t="s">
        <v>22</v>
      </c>
      <c r="B554">
        <v>73.87</v>
      </c>
      <c r="D554" s="2" t="s">
        <v>45</v>
      </c>
      <c r="E554" s="4">
        <f>(M554-49.98082806)/9.99708101*data!$G$1+data!$E$1</f>
        <v>61.922829486963614</v>
      </c>
      <c r="G554" s="2" t="s">
        <v>31</v>
      </c>
      <c r="H554" s="4">
        <f>(O554-49.98082806)/9.99708101*data!$G$1+data!$E$1</f>
        <v>67.073492619591917</v>
      </c>
      <c r="J554" s="4">
        <v>76</v>
      </c>
      <c r="K554" s="4">
        <v>61.49</v>
      </c>
      <c r="L554" s="4">
        <v>61</v>
      </c>
      <c r="M554" s="4">
        <v>47.85</v>
      </c>
      <c r="N554" s="4">
        <v>68</v>
      </c>
      <c r="O554" s="4">
        <v>53.73</v>
      </c>
    </row>
    <row r="555" spans="1:15" x14ac:dyDescent="0.3">
      <c r="A555" s="2" t="s">
        <v>43</v>
      </c>
      <c r="B555">
        <v>62.3</v>
      </c>
      <c r="D555" s="2" t="s">
        <v>33</v>
      </c>
      <c r="E555" s="4">
        <f>(M555-49.98082806)/9.99708101*data!$G$1+data!$E$1</f>
        <v>50.325077807371983</v>
      </c>
      <c r="G555" s="2" t="s">
        <v>12</v>
      </c>
      <c r="H555" s="4">
        <f>(O555-49.98082806)/9.99708101*data!$G$1+data!$E$1</f>
        <v>58.121149555737958</v>
      </c>
      <c r="J555" s="4">
        <v>56</v>
      </c>
      <c r="K555" s="4">
        <v>48.28</v>
      </c>
      <c r="L555" s="4">
        <v>56</v>
      </c>
      <c r="M555" s="4">
        <v>34.61</v>
      </c>
      <c r="N555" s="4">
        <v>53</v>
      </c>
      <c r="O555" s="4">
        <v>43.51</v>
      </c>
    </row>
    <row r="556" spans="1:15" x14ac:dyDescent="0.3">
      <c r="A556" s="2" t="s">
        <v>10</v>
      </c>
      <c r="B556">
        <v>69.19</v>
      </c>
      <c r="D556" s="2" t="s">
        <v>45</v>
      </c>
      <c r="E556" s="4">
        <f>(M556-49.98082806)/9.99708101*data!$G$1+data!$E$1</f>
        <v>60.897952639144712</v>
      </c>
      <c r="G556" s="2" t="s">
        <v>31</v>
      </c>
      <c r="H556" s="4">
        <f>(O556-49.98082806)/9.99708101*data!$G$1+data!$E$1</f>
        <v>72.889887721743605</v>
      </c>
      <c r="J556" s="4">
        <v>66</v>
      </c>
      <c r="K556" s="4">
        <v>56.15</v>
      </c>
      <c r="L556" s="4">
        <v>60</v>
      </c>
      <c r="M556" s="4">
        <v>46.68</v>
      </c>
      <c r="N556" s="4">
        <v>72</v>
      </c>
      <c r="O556" s="4">
        <v>60.37</v>
      </c>
    </row>
    <row r="557" spans="1:15" x14ac:dyDescent="0.3">
      <c r="A557" s="2" t="s">
        <v>43</v>
      </c>
      <c r="B557">
        <v>62.3</v>
      </c>
      <c r="D557" s="2" t="s">
        <v>33</v>
      </c>
      <c r="E557" s="4">
        <f>(M557-49.98082806)/9.99708101*data!$G$1+data!$E$1</f>
        <v>74.300188341391845</v>
      </c>
      <c r="G557" s="2" t="s">
        <v>29</v>
      </c>
      <c r="H557" s="4">
        <f>(O557-49.98082806)/9.99708101*data!$G$1+data!$E$1</f>
        <v>72.45190616284664</v>
      </c>
      <c r="J557" s="4">
        <v>56</v>
      </c>
      <c r="K557" s="4">
        <v>48.28</v>
      </c>
      <c r="L557" s="4">
        <v>78</v>
      </c>
      <c r="M557" s="4">
        <v>61.98</v>
      </c>
      <c r="N557" s="4">
        <v>76</v>
      </c>
      <c r="O557" s="4">
        <v>59.87</v>
      </c>
    </row>
    <row r="558" spans="1:15" x14ac:dyDescent="0.3">
      <c r="A558" s="2" t="s">
        <v>43</v>
      </c>
      <c r="B558">
        <v>55.6</v>
      </c>
      <c r="D558" s="2" t="s">
        <v>33</v>
      </c>
      <c r="E558" s="4">
        <f>(M558-49.98082806)/9.99708101*data!$G$1+data!$E$1</f>
        <v>53.592420236743344</v>
      </c>
      <c r="G558" s="2" t="s">
        <v>29</v>
      </c>
      <c r="H558" s="4">
        <f>(O558-49.98082806)/9.99708101*data!$G$1+data!$E$1</f>
        <v>65.610634212876064</v>
      </c>
      <c r="J558" s="4">
        <v>52</v>
      </c>
      <c r="K558" s="4">
        <v>40.630000000000003</v>
      </c>
      <c r="L558" s="4">
        <v>59</v>
      </c>
      <c r="M558" s="4">
        <v>38.340000000000003</v>
      </c>
      <c r="N558" s="4">
        <v>70</v>
      </c>
      <c r="O558" s="4">
        <v>52.06</v>
      </c>
    </row>
    <row r="559" spans="1:15" x14ac:dyDescent="0.3">
      <c r="A559" s="2" t="s">
        <v>18</v>
      </c>
      <c r="B559">
        <v>63.29</v>
      </c>
      <c r="D559" s="2" t="s">
        <v>19</v>
      </c>
      <c r="E559" s="4">
        <f>(M559-49.98082806)/9.99708101*data!$G$1+data!$E$1</f>
        <v>53.916526590327095</v>
      </c>
      <c r="G559" s="2" t="s">
        <v>35</v>
      </c>
      <c r="H559" s="4">
        <f>(O559-49.98082806)/9.99708101*data!$G$1+data!$E$1</f>
        <v>51.253598712233547</v>
      </c>
      <c r="J559" s="4">
        <v>62</v>
      </c>
      <c r="K559" s="4">
        <v>49.41</v>
      </c>
      <c r="L559" s="4">
        <v>58</v>
      </c>
      <c r="M559" s="4">
        <v>38.71</v>
      </c>
      <c r="N559" s="4">
        <v>53</v>
      </c>
      <c r="O559" s="4">
        <v>35.67</v>
      </c>
    </row>
    <row r="560" spans="1:15" x14ac:dyDescent="0.3">
      <c r="A560" s="3" t="s">
        <v>18</v>
      </c>
      <c r="B560">
        <v>81.260000000000005</v>
      </c>
      <c r="D560" s="3" t="s">
        <v>35</v>
      </c>
      <c r="E560" s="4">
        <f>(M560-49.98082806)/9.99708101*data!$G$1+data!$E$1</f>
        <v>69.210842627009114</v>
      </c>
      <c r="G560" s="3" t="s">
        <v>19</v>
      </c>
      <c r="H560" s="4">
        <f>(O560-49.98082806)/9.99708101*data!$G$1+data!$E$1</f>
        <v>72.565781368159861</v>
      </c>
      <c r="J560" s="5">
        <v>78</v>
      </c>
      <c r="K560" s="5">
        <v>69.92</v>
      </c>
      <c r="L560" s="5">
        <v>65</v>
      </c>
      <c r="M560" s="5">
        <v>56.17</v>
      </c>
      <c r="N560" s="5">
        <v>55</v>
      </c>
      <c r="O560" s="5">
        <v>60</v>
      </c>
    </row>
    <row r="561" spans="1:15" x14ac:dyDescent="0.3">
      <c r="A561" s="2" t="s">
        <v>9</v>
      </c>
      <c r="B561">
        <v>48.24</v>
      </c>
      <c r="D561" s="2" t="s">
        <v>37</v>
      </c>
      <c r="E561" s="4">
        <f>(M561-49.98082806)/9.99708101*data!$G$1+data!$E$1</f>
        <v>59.189824559446549</v>
      </c>
      <c r="G561" s="2" t="s">
        <v>26</v>
      </c>
      <c r="H561" s="4">
        <f>(O561-49.98082806)/9.99708101*data!$G$1+data!$E$1</f>
        <v>60.284778456688962</v>
      </c>
      <c r="J561" s="4">
        <v>52</v>
      </c>
      <c r="K561" s="4">
        <v>32.229999999999997</v>
      </c>
      <c r="L561" s="4">
        <v>55</v>
      </c>
      <c r="M561" s="4">
        <v>44.73</v>
      </c>
      <c r="N561" s="4">
        <v>63</v>
      </c>
      <c r="O561" s="4">
        <v>45.98</v>
      </c>
    </row>
    <row r="562" spans="1:15" x14ac:dyDescent="0.3">
      <c r="A562" s="2" t="s">
        <v>30</v>
      </c>
      <c r="B562">
        <v>54.38</v>
      </c>
      <c r="D562" s="2" t="s">
        <v>5</v>
      </c>
      <c r="E562" s="4">
        <f>(M562-49.98082806)/9.99708101*data!$G$1+data!$E$1</f>
        <v>57.75324504626451</v>
      </c>
      <c r="G562" s="2" t="s">
        <v>3</v>
      </c>
      <c r="H562" s="4">
        <f>(O562-49.98082806)/9.99708101*data!$G$1+data!$E$1</f>
        <v>66.512876224203808</v>
      </c>
      <c r="J562" s="4">
        <v>57</v>
      </c>
      <c r="K562" s="4">
        <v>39.24</v>
      </c>
      <c r="L562" s="4">
        <v>60</v>
      </c>
      <c r="M562" s="4">
        <v>43.09</v>
      </c>
      <c r="N562" s="4">
        <v>60</v>
      </c>
      <c r="O562" s="4">
        <v>53.09</v>
      </c>
    </row>
    <row r="563" spans="1:15" x14ac:dyDescent="0.3">
      <c r="A563" s="2" t="s">
        <v>43</v>
      </c>
      <c r="B563">
        <v>69</v>
      </c>
      <c r="D563" s="2" t="s">
        <v>33</v>
      </c>
      <c r="E563" s="4">
        <f>(M563-49.98082806)/9.99708101*data!$G$1+data!$E$1</f>
        <v>56.859762666114698</v>
      </c>
      <c r="G563" s="2" t="s">
        <v>12</v>
      </c>
      <c r="H563" s="4">
        <f>(O563-49.98082806)/9.99708101*data!$G$1+data!$E$1</f>
        <v>62.299493627615</v>
      </c>
      <c r="J563" s="4">
        <v>60</v>
      </c>
      <c r="K563" s="4">
        <v>55.93</v>
      </c>
      <c r="L563" s="4">
        <v>62</v>
      </c>
      <c r="M563" s="4">
        <v>42.07</v>
      </c>
      <c r="N563" s="4">
        <v>57</v>
      </c>
      <c r="O563" s="4">
        <v>48.28</v>
      </c>
    </row>
    <row r="564" spans="1:15" x14ac:dyDescent="0.3">
      <c r="A564" s="3" t="s">
        <v>14</v>
      </c>
      <c r="B564">
        <v>81.459999999999994</v>
      </c>
      <c r="D564" s="3" t="s">
        <v>36</v>
      </c>
      <c r="E564" s="4">
        <f>(M564-49.98082806)/9.99708101*data!$G$1+data!$E$1</f>
        <v>69.298438938788507</v>
      </c>
      <c r="G564" s="3" t="s">
        <v>22</v>
      </c>
      <c r="H564" s="4">
        <f>(O564-49.98082806)/9.99708101*data!$G$1+data!$E$1</f>
        <v>77.66388671372053</v>
      </c>
      <c r="J564" s="5">
        <v>80</v>
      </c>
      <c r="K564" s="5">
        <v>70.150000000000006</v>
      </c>
      <c r="L564" s="5">
        <v>68</v>
      </c>
      <c r="M564" s="5">
        <v>56.27</v>
      </c>
      <c r="N564" s="5">
        <v>80</v>
      </c>
      <c r="O564" s="5">
        <v>65.819999999999993</v>
      </c>
    </row>
    <row r="565" spans="1:15" x14ac:dyDescent="0.3">
      <c r="A565" s="2" t="s">
        <v>33</v>
      </c>
      <c r="B565">
        <v>69.94</v>
      </c>
      <c r="D565" s="2" t="s">
        <v>12</v>
      </c>
      <c r="E565" s="4">
        <f>(M565-49.98082806)/9.99708101*data!$G$1+data!$E$1</f>
        <v>82.131298614469571</v>
      </c>
      <c r="G565" s="2" t="s">
        <v>4</v>
      </c>
      <c r="H565" s="4">
        <f>(O565-49.98082806)/9.99708101*data!$G$1+data!$E$1</f>
        <v>76.332422774673759</v>
      </c>
      <c r="J565" s="4">
        <v>74</v>
      </c>
      <c r="K565" s="4">
        <v>57</v>
      </c>
      <c r="L565" s="4">
        <v>76</v>
      </c>
      <c r="M565" s="4">
        <v>70.92</v>
      </c>
      <c r="N565" s="4">
        <v>74</v>
      </c>
      <c r="O565" s="4">
        <v>64.3</v>
      </c>
    </row>
    <row r="566" spans="1:15" x14ac:dyDescent="0.3">
      <c r="A566" s="2" t="s">
        <v>10</v>
      </c>
      <c r="B566">
        <v>58.78</v>
      </c>
      <c r="D566" s="2" t="s">
        <v>24</v>
      </c>
      <c r="E566" s="4">
        <f>(M566-49.98082806)/9.99708101*data!$G$1+data!$E$1</f>
        <v>50.684222685667493</v>
      </c>
      <c r="G566" s="2" t="s">
        <v>38</v>
      </c>
      <c r="H566" s="4">
        <f>(O566-49.98082806)/9.99708101*data!$G$1+data!$E$1</f>
        <v>62.877629285358992</v>
      </c>
      <c r="J566" s="4">
        <v>56</v>
      </c>
      <c r="K566" s="4">
        <v>44.26</v>
      </c>
      <c r="L566" s="4">
        <v>53</v>
      </c>
      <c r="M566" s="4">
        <v>35.020000000000003</v>
      </c>
      <c r="N566" s="4">
        <v>64</v>
      </c>
      <c r="O566" s="4">
        <v>48.94</v>
      </c>
    </row>
    <row r="567" spans="1:15" x14ac:dyDescent="0.3">
      <c r="A567" s="3" t="s">
        <v>14</v>
      </c>
      <c r="B567">
        <v>74.989999999999995</v>
      </c>
      <c r="D567" s="3" t="s">
        <v>22</v>
      </c>
      <c r="E567" s="4">
        <f>(M567-49.98082806)/9.99708101*data!$G$1+data!$E$1</f>
        <v>64.384285847964549</v>
      </c>
      <c r="G567" s="3" t="s">
        <v>36</v>
      </c>
      <c r="H567" s="4">
        <f>(O567-49.98082806)/9.99708101*data!$G$1+data!$E$1</f>
        <v>76.595211710011938</v>
      </c>
      <c r="J567" s="5">
        <v>75</v>
      </c>
      <c r="K567" s="5">
        <v>62.77</v>
      </c>
      <c r="L567" s="5">
        <v>66</v>
      </c>
      <c r="M567" s="5">
        <v>50.66</v>
      </c>
      <c r="N567" s="5">
        <v>75</v>
      </c>
      <c r="O567" s="5">
        <v>64.599999999999994</v>
      </c>
    </row>
    <row r="568" spans="1:15" x14ac:dyDescent="0.3">
      <c r="A568" s="2" t="s">
        <v>10</v>
      </c>
      <c r="B568">
        <v>67.11</v>
      </c>
      <c r="D568" s="2" t="s">
        <v>32</v>
      </c>
      <c r="E568" s="4">
        <f>(M568-49.98082806)/9.99708101*data!$G$1+data!$E$1</f>
        <v>63.744832771974984</v>
      </c>
      <c r="G568" s="2" t="s">
        <v>6</v>
      </c>
      <c r="H568" s="4">
        <f>(O568-49.98082806)/9.99708101*data!$G$1+data!$E$1</f>
        <v>75.973277896378249</v>
      </c>
      <c r="J568" s="4">
        <v>64</v>
      </c>
      <c r="K568" s="4">
        <v>53.77</v>
      </c>
      <c r="L568" s="4">
        <v>58</v>
      </c>
      <c r="M568" s="4">
        <v>49.93</v>
      </c>
      <c r="N568" s="4">
        <v>75</v>
      </c>
      <c r="O568" s="4">
        <v>63.89</v>
      </c>
    </row>
    <row r="569" spans="1:15" x14ac:dyDescent="0.3">
      <c r="A569" s="2" t="s">
        <v>9</v>
      </c>
      <c r="B569">
        <v>68.599999999999994</v>
      </c>
      <c r="D569" s="2" t="s">
        <v>37</v>
      </c>
      <c r="E569" s="4">
        <f>(M569-49.98082806)/9.99708101*data!$G$1+data!$E$1</f>
        <v>64.410564741498376</v>
      </c>
      <c r="G569" s="2" t="s">
        <v>26</v>
      </c>
      <c r="H569" s="4">
        <f>(O569-49.98082806)/9.99708101*data!$G$1+data!$E$1</f>
        <v>56.369223320150098</v>
      </c>
      <c r="J569" s="4">
        <v>73</v>
      </c>
      <c r="K569" s="4">
        <v>55.47</v>
      </c>
      <c r="L569" s="4">
        <v>60</v>
      </c>
      <c r="M569" s="4">
        <v>50.69</v>
      </c>
      <c r="N569" s="4">
        <v>60</v>
      </c>
      <c r="O569" s="4">
        <v>41.51</v>
      </c>
    </row>
    <row r="570" spans="1:15" x14ac:dyDescent="0.3">
      <c r="A570" s="2" t="s">
        <v>10</v>
      </c>
      <c r="B570">
        <v>66.069999999999993</v>
      </c>
      <c r="D570" s="2" t="s">
        <v>42</v>
      </c>
      <c r="E570" s="4">
        <f>(M570-49.98082806)/9.99708101*data!$G$1+data!$E$1</f>
        <v>58.637967795236378</v>
      </c>
      <c r="G570" s="2" t="s">
        <v>2</v>
      </c>
      <c r="H570" s="4">
        <f>(O570-49.98082806)/9.99708101*data!$G$1+data!$E$1</f>
        <v>53.83768990972564</v>
      </c>
      <c r="J570" s="4">
        <v>63</v>
      </c>
      <c r="K570" s="4">
        <v>52.58</v>
      </c>
      <c r="L570" s="4">
        <v>64</v>
      </c>
      <c r="M570" s="4">
        <v>44.1</v>
      </c>
      <c r="N570" s="4">
        <v>59</v>
      </c>
      <c r="O570" s="4">
        <v>38.619999999999997</v>
      </c>
    </row>
    <row r="571" spans="1:15" x14ac:dyDescent="0.3">
      <c r="A571" s="2" t="s">
        <v>1</v>
      </c>
      <c r="B571">
        <v>52.69</v>
      </c>
      <c r="D571" s="2" t="s">
        <v>11</v>
      </c>
      <c r="E571" s="4">
        <f>(M571-49.98082806)/9.99708101*data!$G$1+data!$E$1</f>
        <v>61.160741574482891</v>
      </c>
      <c r="G571" s="2" t="s">
        <v>38</v>
      </c>
      <c r="H571" s="4">
        <f>(O571-49.98082806)/9.99708101*data!$G$1+data!$E$1</f>
        <v>48.90601755654582</v>
      </c>
      <c r="J571" s="4">
        <v>58</v>
      </c>
      <c r="K571" s="4">
        <v>37.31</v>
      </c>
      <c r="L571" s="4">
        <v>58</v>
      </c>
      <c r="M571" s="4">
        <v>46.98</v>
      </c>
      <c r="N571" s="4">
        <v>50</v>
      </c>
      <c r="O571" s="4">
        <v>32.99</v>
      </c>
    </row>
    <row r="572" spans="1:15" x14ac:dyDescent="0.3">
      <c r="A572" s="2" t="s">
        <v>23</v>
      </c>
      <c r="B572">
        <v>58.87</v>
      </c>
      <c r="D572" s="2" t="s">
        <v>43</v>
      </c>
      <c r="E572" s="4">
        <f>(M572-49.98082806)/9.99708101*data!$G$1+data!$E$1</f>
        <v>55.598375776491437</v>
      </c>
      <c r="G572" s="2" t="s">
        <v>29</v>
      </c>
      <c r="H572" s="4">
        <f>(O572-49.98082806)/9.99708101*data!$G$1+data!$E$1</f>
        <v>67.888138319140268</v>
      </c>
      <c r="J572" s="4">
        <v>58</v>
      </c>
      <c r="K572" s="4">
        <v>44.37</v>
      </c>
      <c r="L572" s="4">
        <v>52</v>
      </c>
      <c r="M572" s="4">
        <v>40.630000000000003</v>
      </c>
      <c r="N572" s="4">
        <v>72</v>
      </c>
      <c r="O572" s="4">
        <v>54.66</v>
      </c>
    </row>
    <row r="573" spans="1:15" x14ac:dyDescent="0.3">
      <c r="A573" s="2" t="s">
        <v>44</v>
      </c>
      <c r="B573">
        <v>57.43</v>
      </c>
      <c r="D573" s="2" t="s">
        <v>40</v>
      </c>
      <c r="E573" s="4">
        <f>(M573-49.98082806)/9.99708101*data!$G$1+data!$E$1</f>
        <v>53.557381712031578</v>
      </c>
      <c r="G573" s="2" t="s">
        <v>20</v>
      </c>
      <c r="H573" s="4">
        <f>(O573-49.98082806)/9.99708101*data!$G$1+data!$E$1</f>
        <v>65.899702041748057</v>
      </c>
      <c r="J573" s="4">
        <v>64</v>
      </c>
      <c r="K573" s="4">
        <v>42.72</v>
      </c>
      <c r="L573" s="4">
        <v>51</v>
      </c>
      <c r="M573" s="4">
        <v>38.299999999999997</v>
      </c>
      <c r="N573" s="4">
        <v>64</v>
      </c>
      <c r="O573" s="4">
        <v>52.39</v>
      </c>
    </row>
    <row r="574" spans="1:15" x14ac:dyDescent="0.3">
      <c r="A574" s="2" t="s">
        <v>17</v>
      </c>
      <c r="B574">
        <v>58.38</v>
      </c>
      <c r="D574" s="2" t="s">
        <v>23</v>
      </c>
      <c r="E574" s="4">
        <f>(M574-49.98082806)/9.99708101*data!$G$1+data!$E$1</f>
        <v>70.77881660786025</v>
      </c>
      <c r="G574" s="2" t="s">
        <v>29</v>
      </c>
      <c r="H574" s="4">
        <f>(O574-49.98082806)/9.99708101*data!$G$1+data!$E$1</f>
        <v>65.610634212876064</v>
      </c>
      <c r="J574" s="4">
        <v>52</v>
      </c>
      <c r="K574" s="4">
        <v>43.81</v>
      </c>
      <c r="L574" s="4">
        <v>70</v>
      </c>
      <c r="M574" s="4">
        <v>57.96</v>
      </c>
      <c r="N574" s="4">
        <v>70</v>
      </c>
      <c r="O574" s="4">
        <v>52.06</v>
      </c>
    </row>
    <row r="575" spans="1:15" x14ac:dyDescent="0.3">
      <c r="A575" s="2" t="s">
        <v>15</v>
      </c>
      <c r="B575">
        <v>58.44</v>
      </c>
      <c r="D575" s="2" t="s">
        <v>17</v>
      </c>
      <c r="E575" s="4">
        <f>(M575-49.98082806)/9.99708101*data!$G$1+data!$E$1</f>
        <v>58.383938491076137</v>
      </c>
      <c r="G575" s="2" t="s">
        <v>23</v>
      </c>
      <c r="H575" s="4">
        <f>(O575-49.98082806)/9.99708101*data!$G$1+data!$E$1</f>
        <v>70.77881660786025</v>
      </c>
      <c r="J575" s="4">
        <v>60</v>
      </c>
      <c r="K575" s="4">
        <v>43.87</v>
      </c>
      <c r="L575" s="4">
        <v>52</v>
      </c>
      <c r="M575" s="4">
        <v>43.81</v>
      </c>
      <c r="N575" s="4">
        <v>70</v>
      </c>
      <c r="O575" s="4">
        <v>57.96</v>
      </c>
    </row>
    <row r="576" spans="1:15" x14ac:dyDescent="0.3">
      <c r="A576" s="2" t="s">
        <v>24</v>
      </c>
      <c r="B576">
        <v>77.680000000000007</v>
      </c>
      <c r="D576" s="2" t="s">
        <v>1</v>
      </c>
      <c r="E576" s="4">
        <f>(M576-49.98082806)/9.99708101*data!$G$1+data!$E$1</f>
        <v>81.850990416775517</v>
      </c>
      <c r="G576" s="2" t="s">
        <v>11</v>
      </c>
      <c r="H576" s="4">
        <f>(O576-49.98082806)/9.99708101*data!$G$1+data!$E$1</f>
        <v>90.085043724038457</v>
      </c>
      <c r="J576" s="4">
        <v>70</v>
      </c>
      <c r="K576" s="4">
        <v>65.84</v>
      </c>
      <c r="L576" s="4">
        <v>80</v>
      </c>
      <c r="M576" s="4">
        <v>70.599999999999994</v>
      </c>
      <c r="N576" s="4">
        <v>91</v>
      </c>
      <c r="O576" s="4">
        <v>80</v>
      </c>
    </row>
    <row r="577" spans="1:15" x14ac:dyDescent="0.3">
      <c r="A577" s="2" t="s">
        <v>45</v>
      </c>
      <c r="B577">
        <v>62.96</v>
      </c>
      <c r="D577" s="2" t="s">
        <v>31</v>
      </c>
      <c r="E577" s="4">
        <f>(M577-49.98082806)/9.99708101*data!$G$1+data!$E$1</f>
        <v>69.981690170667761</v>
      </c>
      <c r="G577" s="2" t="s">
        <v>24</v>
      </c>
      <c r="H577" s="4">
        <f>(O577-49.98082806)/9.99708101*data!$G$1+data!$E$1</f>
        <v>75.360103713922499</v>
      </c>
      <c r="J577" s="4">
        <v>62</v>
      </c>
      <c r="K577" s="4">
        <v>49.03</v>
      </c>
      <c r="L577" s="4">
        <v>70</v>
      </c>
      <c r="M577" s="4">
        <v>57.05</v>
      </c>
      <c r="N577" s="4">
        <v>76</v>
      </c>
      <c r="O577" s="4">
        <v>63.19</v>
      </c>
    </row>
    <row r="578" spans="1:15" x14ac:dyDescent="0.3">
      <c r="A578" s="2" t="s">
        <v>1</v>
      </c>
      <c r="B578">
        <v>68.599999999999994</v>
      </c>
      <c r="D578" s="2" t="s">
        <v>11</v>
      </c>
      <c r="E578" s="4">
        <f>(M578-49.98082806)/9.99708101*data!$G$1+data!$E$1</f>
        <v>56.185271065413367</v>
      </c>
      <c r="G578" s="2" t="s">
        <v>38</v>
      </c>
      <c r="H578" s="4">
        <f>(O578-49.98082806)/9.99708101*data!$G$1+data!$E$1</f>
        <v>61.879031331073911</v>
      </c>
      <c r="J578" s="4">
        <v>70</v>
      </c>
      <c r="K578" s="4">
        <v>55.47</v>
      </c>
      <c r="L578" s="4">
        <v>53</v>
      </c>
      <c r="M578" s="4">
        <v>41.3</v>
      </c>
      <c r="N578" s="4">
        <v>63</v>
      </c>
      <c r="O578" s="4">
        <v>47.8</v>
      </c>
    </row>
    <row r="579" spans="1:15" x14ac:dyDescent="0.3">
      <c r="A579" s="2" t="s">
        <v>17</v>
      </c>
      <c r="B579">
        <v>65.650000000000006</v>
      </c>
      <c r="D579" s="2" t="s">
        <v>23</v>
      </c>
      <c r="E579" s="4">
        <f>(M579-49.98082806)/9.99708101*data!$G$1+data!$E$1</f>
        <v>58.874477837040736</v>
      </c>
      <c r="G579" s="2" t="s">
        <v>29</v>
      </c>
      <c r="H579" s="4">
        <f>(O579-49.98082806)/9.99708101*data!$G$1+data!$E$1</f>
        <v>71.313154109714546</v>
      </c>
      <c r="J579" s="4">
        <v>57</v>
      </c>
      <c r="K579" s="4">
        <v>52.11</v>
      </c>
      <c r="L579" s="4">
        <v>58</v>
      </c>
      <c r="M579" s="4">
        <v>44.37</v>
      </c>
      <c r="N579" s="4">
        <v>75</v>
      </c>
      <c r="O579" s="4">
        <v>58.57</v>
      </c>
    </row>
    <row r="580" spans="1:15" x14ac:dyDescent="0.3">
      <c r="A580" s="2" t="s">
        <v>30</v>
      </c>
      <c r="B580">
        <v>67.36</v>
      </c>
      <c r="D580" s="2" t="s">
        <v>5</v>
      </c>
      <c r="E580" s="4">
        <f>(M580-49.98082806)/9.99708101*data!$G$1+data!$E$1</f>
        <v>65.426681958139326</v>
      </c>
      <c r="G580" s="2" t="s">
        <v>3</v>
      </c>
      <c r="H580" s="4">
        <f>(O580-49.98082806)/9.99708101*data!$G$1+data!$E$1</f>
        <v>54.888845651078356</v>
      </c>
      <c r="J580" s="4">
        <v>68</v>
      </c>
      <c r="K580" s="4">
        <v>54.06</v>
      </c>
      <c r="L580" s="4">
        <v>65</v>
      </c>
      <c r="M580" s="4">
        <v>51.85</v>
      </c>
      <c r="N580" s="4">
        <v>46</v>
      </c>
      <c r="O580" s="4">
        <v>39.82</v>
      </c>
    </row>
    <row r="581" spans="1:15" x14ac:dyDescent="0.3">
      <c r="A581" s="2" t="s">
        <v>21</v>
      </c>
      <c r="B581">
        <v>57.11</v>
      </c>
      <c r="D581" s="2" t="s">
        <v>42</v>
      </c>
      <c r="E581" s="4">
        <f>(M581-49.98082806)/9.99708101*data!$G$1+data!$E$1</f>
        <v>69.596266398838438</v>
      </c>
      <c r="G581" s="2" t="s">
        <v>2</v>
      </c>
      <c r="H581" s="4">
        <f>(O581-49.98082806)/9.99708101*data!$G$1+data!$E$1</f>
        <v>62.027945061098883</v>
      </c>
      <c r="J581" s="4">
        <v>61</v>
      </c>
      <c r="K581" s="4">
        <v>42.36</v>
      </c>
      <c r="L581" s="4">
        <v>70</v>
      </c>
      <c r="M581" s="4">
        <v>56.61</v>
      </c>
      <c r="N581" s="4">
        <v>65</v>
      </c>
      <c r="O581" s="4">
        <v>47.97</v>
      </c>
    </row>
    <row r="582" spans="1:15" x14ac:dyDescent="0.3">
      <c r="A582" s="2" t="s">
        <v>9</v>
      </c>
      <c r="B582">
        <v>67.63</v>
      </c>
      <c r="D582" s="2" t="s">
        <v>26</v>
      </c>
      <c r="E582" s="4">
        <f>(M582-49.98082806)/9.99708101*data!$G$1+data!$E$1</f>
        <v>55.064038274637142</v>
      </c>
      <c r="G582" s="2" t="s">
        <v>37</v>
      </c>
      <c r="H582" s="4">
        <f>(O582-49.98082806)/9.99708101*data!$G$1+data!$E$1</f>
        <v>59.189824559446549</v>
      </c>
      <c r="J582" s="4">
        <v>72</v>
      </c>
      <c r="K582" s="4">
        <v>54.36</v>
      </c>
      <c r="L582" s="4">
        <v>59</v>
      </c>
      <c r="M582" s="4">
        <v>40.020000000000003</v>
      </c>
      <c r="N582" s="4">
        <v>55</v>
      </c>
      <c r="O582" s="4">
        <v>44.73</v>
      </c>
    </row>
    <row r="583" spans="1:15" x14ac:dyDescent="0.3">
      <c r="A583" s="2" t="s">
        <v>35</v>
      </c>
      <c r="B583">
        <v>67.72</v>
      </c>
      <c r="D583" s="2" t="s">
        <v>19</v>
      </c>
      <c r="E583" s="4">
        <f>(M583-49.98082806)/9.99708101*data!$G$1+data!$E$1</f>
        <v>58.760602631727529</v>
      </c>
      <c r="G583" s="2" t="s">
        <v>40</v>
      </c>
      <c r="H583" s="4">
        <f>(O583-49.98082806)/9.99708101*data!$G$1+data!$E$1</f>
        <v>71.330673372070422</v>
      </c>
      <c r="J583" s="4">
        <v>64</v>
      </c>
      <c r="K583" s="4">
        <v>54.47</v>
      </c>
      <c r="L583" s="4">
        <v>62</v>
      </c>
      <c r="M583" s="4">
        <v>44.24</v>
      </c>
      <c r="N583" s="4">
        <v>67</v>
      </c>
      <c r="O583" s="4">
        <v>58.59</v>
      </c>
    </row>
    <row r="584" spans="1:15" x14ac:dyDescent="0.3">
      <c r="A584" s="2" t="s">
        <v>10</v>
      </c>
      <c r="B584">
        <v>54.62</v>
      </c>
      <c r="D584" s="2" t="s">
        <v>36</v>
      </c>
      <c r="E584" s="4">
        <f>(M584-49.98082806)/9.99708101*data!$G$1+data!$E$1</f>
        <v>65.120094866911458</v>
      </c>
      <c r="G584" s="2" t="s">
        <v>22</v>
      </c>
      <c r="H584" s="4">
        <f>(O584-49.98082806)/9.99708101*data!$G$1+data!$E$1</f>
        <v>67.231165980794827</v>
      </c>
      <c r="J584" s="4">
        <v>52</v>
      </c>
      <c r="K584" s="4">
        <v>39.51</v>
      </c>
      <c r="L584" s="4">
        <v>64</v>
      </c>
      <c r="M584" s="4">
        <v>51.5</v>
      </c>
      <c r="N584" s="4">
        <v>69</v>
      </c>
      <c r="O584" s="4">
        <v>53.91</v>
      </c>
    </row>
    <row r="585" spans="1:15" x14ac:dyDescent="0.3">
      <c r="A585" s="2" t="s">
        <v>2</v>
      </c>
      <c r="B585">
        <v>53.84</v>
      </c>
      <c r="D585" s="2" t="s">
        <v>21</v>
      </c>
      <c r="E585" s="4">
        <f>(M585-49.98082806)/9.99708101*data!$G$1+data!$E$1</f>
        <v>63.744832771974984</v>
      </c>
      <c r="G585" s="2" t="s">
        <v>41</v>
      </c>
      <c r="H585" s="4">
        <f>(O585-49.98082806)/9.99708101*data!$G$1+data!$E$1</f>
        <v>51.11344461338652</v>
      </c>
      <c r="J585" s="4">
        <v>59</v>
      </c>
      <c r="K585" s="4">
        <v>38.619999999999997</v>
      </c>
      <c r="L585" s="4">
        <v>67</v>
      </c>
      <c r="M585" s="4">
        <v>49.93</v>
      </c>
      <c r="N585" s="4">
        <v>55</v>
      </c>
      <c r="O585" s="4">
        <v>35.51</v>
      </c>
    </row>
    <row r="586" spans="1:15" x14ac:dyDescent="0.3">
      <c r="A586" s="2" t="s">
        <v>6</v>
      </c>
      <c r="B586">
        <v>64.22</v>
      </c>
      <c r="D586" s="2" t="s">
        <v>32</v>
      </c>
      <c r="E586" s="4">
        <f>(M586-49.98082806)/9.99708101*data!$G$1+data!$E$1</f>
        <v>65.742028680545147</v>
      </c>
      <c r="G586" s="2" t="s">
        <v>9</v>
      </c>
      <c r="H586" s="4">
        <f>(O586-49.98082806)/9.99708101*data!$G$1+data!$E$1</f>
        <v>53.093121259600807</v>
      </c>
      <c r="J586" s="4">
        <v>60</v>
      </c>
      <c r="K586" s="4">
        <v>50.47</v>
      </c>
      <c r="L586" s="4">
        <v>60</v>
      </c>
      <c r="M586" s="4">
        <v>52.21</v>
      </c>
      <c r="N586" s="4">
        <v>57</v>
      </c>
      <c r="O586" s="4">
        <v>37.770000000000003</v>
      </c>
    </row>
    <row r="587" spans="1:15" x14ac:dyDescent="0.3">
      <c r="A587" s="2" t="s">
        <v>9</v>
      </c>
      <c r="B587">
        <v>53.09</v>
      </c>
      <c r="D587" s="2" t="s">
        <v>37</v>
      </c>
      <c r="E587" s="4">
        <f>(M587-49.98082806)/9.99708101*data!$G$1+data!$E$1</f>
        <v>53.960324746216784</v>
      </c>
      <c r="G587" s="2" t="s">
        <v>32</v>
      </c>
      <c r="H587" s="4">
        <f>(O587-49.98082806)/9.99708101*data!$G$1+data!$E$1</f>
        <v>65.742028680545147</v>
      </c>
      <c r="J587" s="4">
        <v>57</v>
      </c>
      <c r="K587" s="4">
        <v>37.770000000000003</v>
      </c>
      <c r="L587" s="4">
        <v>50</v>
      </c>
      <c r="M587" s="4">
        <v>38.76</v>
      </c>
      <c r="N587" s="4">
        <v>60</v>
      </c>
      <c r="O587" s="4">
        <v>52.21</v>
      </c>
    </row>
    <row r="588" spans="1:15" x14ac:dyDescent="0.3">
      <c r="A588" s="2" t="s">
        <v>7</v>
      </c>
      <c r="B588">
        <v>64.680000000000007</v>
      </c>
      <c r="D588" s="2" t="s">
        <v>39</v>
      </c>
      <c r="E588" s="4">
        <f>(M588-49.98082806)/9.99708101*data!$G$1+data!$E$1</f>
        <v>68.124648360944633</v>
      </c>
      <c r="G588" s="2" t="s">
        <v>20</v>
      </c>
      <c r="H588" s="4">
        <f>(O588-49.98082806)/9.99708101*data!$G$1+data!$E$1</f>
        <v>55.466981308822348</v>
      </c>
      <c r="J588" s="4">
        <v>62</v>
      </c>
      <c r="K588" s="4">
        <v>51</v>
      </c>
      <c r="L588" s="4">
        <v>75</v>
      </c>
      <c r="M588" s="4">
        <v>54.93</v>
      </c>
      <c r="N588" s="4">
        <v>50</v>
      </c>
      <c r="O588" s="4">
        <v>40.479999999999997</v>
      </c>
    </row>
    <row r="589" spans="1:15" x14ac:dyDescent="0.3">
      <c r="A589" s="2" t="s">
        <v>20</v>
      </c>
      <c r="B589">
        <v>50.26</v>
      </c>
      <c r="D589" s="2" t="s">
        <v>40</v>
      </c>
      <c r="E589" s="4">
        <f>(M589-49.98082806)/9.99708101*data!$G$1+data!$E$1</f>
        <v>61.327174566863739</v>
      </c>
      <c r="G589" s="2" t="s">
        <v>7</v>
      </c>
      <c r="H589" s="4">
        <f>(O589-49.98082806)/9.99708101*data!$G$1+data!$E$1</f>
        <v>62.912667810070751</v>
      </c>
      <c r="J589" s="4">
        <v>43</v>
      </c>
      <c r="K589" s="4">
        <v>34.53</v>
      </c>
      <c r="L589" s="4">
        <v>58</v>
      </c>
      <c r="M589" s="4">
        <v>47.17</v>
      </c>
      <c r="N589" s="4">
        <v>60</v>
      </c>
      <c r="O589" s="4">
        <v>48.98</v>
      </c>
    </row>
    <row r="590" spans="1:15" x14ac:dyDescent="0.3">
      <c r="A590" s="2" t="s">
        <v>35</v>
      </c>
      <c r="B590">
        <v>58.74</v>
      </c>
      <c r="D590" s="2" t="s">
        <v>19</v>
      </c>
      <c r="E590" s="4">
        <f>(M590-49.98082806)/9.99708101*data!$G$1+data!$E$1</f>
        <v>59.969431734283148</v>
      </c>
      <c r="G590" s="2" t="s">
        <v>44</v>
      </c>
      <c r="H590" s="4">
        <f>(O590-49.98082806)/9.99708101*data!$G$1+data!$E$1</f>
        <v>47.285485788627042</v>
      </c>
      <c r="J590" s="4">
        <v>58</v>
      </c>
      <c r="K590" s="4">
        <v>44.22</v>
      </c>
      <c r="L590" s="4">
        <v>63</v>
      </c>
      <c r="M590" s="4">
        <v>45.62</v>
      </c>
      <c r="N590" s="4">
        <v>57</v>
      </c>
      <c r="O590" s="4">
        <v>31.14</v>
      </c>
    </row>
    <row r="591" spans="1:15" x14ac:dyDescent="0.3">
      <c r="A591" s="2" t="s">
        <v>43</v>
      </c>
      <c r="B591">
        <v>72.569999999999993</v>
      </c>
      <c r="D591" s="2" t="s">
        <v>33</v>
      </c>
      <c r="E591" s="4">
        <f>(M591-49.98082806)/9.99708101*data!$G$1+data!$E$1</f>
        <v>73.213994075327363</v>
      </c>
      <c r="G591" s="2" t="s">
        <v>12</v>
      </c>
      <c r="H591" s="4">
        <f>(O591-49.98082806)/9.99708101*data!$G$1+data!$E$1</f>
        <v>85.267246576171843</v>
      </c>
      <c r="J591" s="4">
        <v>52</v>
      </c>
      <c r="K591" s="4">
        <v>60</v>
      </c>
      <c r="L591" s="4">
        <v>77</v>
      </c>
      <c r="M591" s="4">
        <v>60.74</v>
      </c>
      <c r="N591" s="4">
        <v>79</v>
      </c>
      <c r="O591" s="4">
        <v>74.5</v>
      </c>
    </row>
    <row r="592" spans="1:15" x14ac:dyDescent="0.3">
      <c r="A592" s="2" t="s">
        <v>17</v>
      </c>
      <c r="B592">
        <v>51.12</v>
      </c>
      <c r="D592" s="2" t="s">
        <v>23</v>
      </c>
      <c r="E592" s="4">
        <f>(M592-49.98082806)/9.99708101*data!$G$1+data!$E$1</f>
        <v>63.832429083754377</v>
      </c>
      <c r="G592" s="2" t="s">
        <v>29</v>
      </c>
      <c r="H592" s="4">
        <f>(O592-49.98082806)/9.99708101*data!$G$1+data!$E$1</f>
        <v>61.055626000347623</v>
      </c>
      <c r="J592" s="4">
        <v>47</v>
      </c>
      <c r="K592" s="4">
        <v>35.520000000000003</v>
      </c>
      <c r="L592" s="4">
        <v>63</v>
      </c>
      <c r="M592" s="4">
        <v>50.03</v>
      </c>
      <c r="N592" s="4">
        <v>66</v>
      </c>
      <c r="O592" s="4">
        <v>46.86</v>
      </c>
    </row>
    <row r="593" spans="1:15" x14ac:dyDescent="0.3">
      <c r="A593" s="2" t="s">
        <v>4</v>
      </c>
      <c r="B593">
        <v>68.75</v>
      </c>
      <c r="D593" s="2" t="s">
        <v>28</v>
      </c>
      <c r="E593" s="4">
        <f>(M593-49.98082806)/9.99708101*data!$G$1+data!$E$1</f>
        <v>76.533894291766359</v>
      </c>
      <c r="G593" s="2" t="s">
        <v>8</v>
      </c>
      <c r="H593" s="4">
        <f>(O593-49.98082806)/9.99708101*data!$G$1+data!$E$1</f>
        <v>63.806150190220563</v>
      </c>
      <c r="J593" s="4">
        <v>68</v>
      </c>
      <c r="K593" s="4">
        <v>55.64</v>
      </c>
      <c r="L593" s="4">
        <v>72</v>
      </c>
      <c r="M593" s="4">
        <v>64.53</v>
      </c>
      <c r="N593" s="4">
        <v>60</v>
      </c>
      <c r="O593" s="4">
        <v>50</v>
      </c>
    </row>
    <row r="594" spans="1:15" x14ac:dyDescent="0.3">
      <c r="A594" s="2" t="s">
        <v>42</v>
      </c>
      <c r="B594">
        <v>58.64</v>
      </c>
      <c r="D594" s="2" t="s">
        <v>2</v>
      </c>
      <c r="E594" s="4">
        <f>(M594-49.98082806)/9.99708101*data!$G$1+data!$E$1</f>
        <v>70.226959843650064</v>
      </c>
      <c r="G594" s="2" t="s">
        <v>39</v>
      </c>
      <c r="H594" s="4">
        <f>(O594-49.98082806)/9.99708101*data!$G$1+data!$E$1</f>
        <v>71.374471527960111</v>
      </c>
      <c r="J594" s="4">
        <v>64</v>
      </c>
      <c r="K594" s="4">
        <v>44.1</v>
      </c>
      <c r="L594" s="4">
        <v>71</v>
      </c>
      <c r="M594" s="4">
        <v>57.33</v>
      </c>
      <c r="N594" s="4">
        <v>80</v>
      </c>
      <c r="O594" s="4">
        <v>58.64</v>
      </c>
    </row>
    <row r="595" spans="1:15" x14ac:dyDescent="0.3">
      <c r="A595" s="2" t="s">
        <v>20</v>
      </c>
      <c r="B595">
        <v>55.47</v>
      </c>
      <c r="D595" s="2" t="s">
        <v>7</v>
      </c>
      <c r="E595" s="4">
        <f>(M595-49.98082806)/9.99708101*data!$G$1+data!$E$1</f>
        <v>54.065440320352067</v>
      </c>
      <c r="G595" s="2" t="s">
        <v>39</v>
      </c>
      <c r="H595" s="4">
        <f>(O595-49.98082806)/9.99708101*data!$G$1+data!$E$1</f>
        <v>66.828222946609628</v>
      </c>
      <c r="J595" s="4">
        <v>50</v>
      </c>
      <c r="K595" s="4">
        <v>40.479999999999997</v>
      </c>
      <c r="L595" s="4">
        <v>50</v>
      </c>
      <c r="M595" s="4">
        <v>38.880000000000003</v>
      </c>
      <c r="N595" s="4">
        <v>73</v>
      </c>
      <c r="O595" s="4">
        <v>53.45</v>
      </c>
    </row>
    <row r="596" spans="1:15" x14ac:dyDescent="0.3">
      <c r="A596" s="2" t="s">
        <v>2</v>
      </c>
      <c r="B596">
        <v>74.319999999999993</v>
      </c>
      <c r="D596" s="2" t="s">
        <v>21</v>
      </c>
      <c r="E596" s="4">
        <f>(M596-49.98082806)/9.99708101*data!$G$1+data!$E$1</f>
        <v>61.537405715134277</v>
      </c>
      <c r="G596" s="2" t="s">
        <v>41</v>
      </c>
      <c r="H596" s="4">
        <f>(O596-49.98082806)/9.99708101*data!$G$1+data!$E$1</f>
        <v>71.891289767458531</v>
      </c>
      <c r="J596" s="4">
        <v>74</v>
      </c>
      <c r="K596" s="4">
        <v>62</v>
      </c>
      <c r="L596" s="4">
        <v>65</v>
      </c>
      <c r="M596" s="4">
        <v>47.41</v>
      </c>
      <c r="N596" s="4">
        <v>75</v>
      </c>
      <c r="O596" s="4">
        <v>59.23</v>
      </c>
    </row>
    <row r="597" spans="1:15" x14ac:dyDescent="0.3">
      <c r="A597" s="2" t="s">
        <v>6</v>
      </c>
      <c r="B597">
        <v>60.29</v>
      </c>
      <c r="D597" s="2" t="s">
        <v>32</v>
      </c>
      <c r="E597" s="4">
        <f>(M597-49.98082806)/9.99708101*data!$G$1+data!$E$1</f>
        <v>56.763406723157367</v>
      </c>
      <c r="G597" s="2" t="s">
        <v>9</v>
      </c>
      <c r="H597" s="4">
        <f>(O597-49.98082806)/9.99708101*data!$G$1+data!$E$1</f>
        <v>69.561227874126686</v>
      </c>
      <c r="J597" s="4">
        <v>55</v>
      </c>
      <c r="K597" s="4">
        <v>45.99</v>
      </c>
      <c r="L597" s="4">
        <v>51</v>
      </c>
      <c r="M597" s="4">
        <v>41.96</v>
      </c>
      <c r="N597" s="4">
        <v>74</v>
      </c>
      <c r="O597" s="4">
        <v>56.57</v>
      </c>
    </row>
    <row r="598" spans="1:15" x14ac:dyDescent="0.3">
      <c r="A598" s="2" t="s">
        <v>38</v>
      </c>
      <c r="B598">
        <v>73.86</v>
      </c>
      <c r="D598" s="2" t="s">
        <v>34</v>
      </c>
      <c r="E598" s="4">
        <f>(M598-49.98082806)/9.99708101*data!$G$1+data!$E$1</f>
        <v>67.87937868796233</v>
      </c>
      <c r="G598" s="2" t="s">
        <v>18</v>
      </c>
      <c r="H598" s="4">
        <f>(O598-49.98082806)/9.99708101*data!$G$1+data!$E$1</f>
        <v>61.046866369169685</v>
      </c>
      <c r="J598" s="4">
        <v>75</v>
      </c>
      <c r="K598" s="4">
        <v>61.48</v>
      </c>
      <c r="L598" s="4">
        <v>68</v>
      </c>
      <c r="M598" s="4">
        <v>54.65</v>
      </c>
      <c r="N598" s="4">
        <v>60</v>
      </c>
      <c r="O598" s="4">
        <v>46.85</v>
      </c>
    </row>
    <row r="599" spans="1:15" x14ac:dyDescent="0.3">
      <c r="A599" s="2" t="s">
        <v>31</v>
      </c>
      <c r="B599">
        <v>62.7</v>
      </c>
      <c r="D599" s="2" t="s">
        <v>1</v>
      </c>
      <c r="E599" s="4">
        <f>(M599-49.98082806)/9.99708101*data!$G$1+data!$E$1</f>
        <v>59.321219027115646</v>
      </c>
      <c r="G599" s="2" t="s">
        <v>24</v>
      </c>
      <c r="H599" s="4">
        <f>(O599-49.98082806)/9.99708101*data!$G$1+data!$E$1</f>
        <v>72.145319071618772</v>
      </c>
      <c r="J599" s="4">
        <v>65</v>
      </c>
      <c r="K599" s="4">
        <v>48.74</v>
      </c>
      <c r="L599" s="4">
        <v>63</v>
      </c>
      <c r="M599" s="4">
        <v>44.88</v>
      </c>
      <c r="N599" s="4">
        <v>73</v>
      </c>
      <c r="O599" s="4">
        <v>59.52</v>
      </c>
    </row>
    <row r="600" spans="1:15" x14ac:dyDescent="0.3">
      <c r="A600" s="2" t="s">
        <v>6</v>
      </c>
      <c r="B600">
        <v>79.900000000000006</v>
      </c>
      <c r="D600" s="2" t="s">
        <v>32</v>
      </c>
      <c r="E600" s="4">
        <f>(M600-49.98082806)/9.99708101*data!$G$1+data!$E$1</f>
        <v>87.70242404363897</v>
      </c>
      <c r="G600" s="2" t="s">
        <v>37</v>
      </c>
      <c r="H600" s="4">
        <f>(O600-49.98082806)/9.99708101*data!$G$1+data!$E$1</f>
        <v>74.860804736779954</v>
      </c>
      <c r="J600" s="4">
        <v>80</v>
      </c>
      <c r="K600" s="4">
        <v>68.37</v>
      </c>
      <c r="L600" s="4">
        <v>82</v>
      </c>
      <c r="M600" s="4">
        <v>77.28</v>
      </c>
      <c r="N600" s="4">
        <v>70</v>
      </c>
      <c r="O600" s="4">
        <v>62.62</v>
      </c>
    </row>
    <row r="601" spans="1:15" x14ac:dyDescent="0.3">
      <c r="A601" s="2" t="s">
        <v>11</v>
      </c>
      <c r="B601">
        <v>58.18</v>
      </c>
      <c r="D601" s="2" t="s">
        <v>38</v>
      </c>
      <c r="E601" s="4">
        <f>(M601-49.98082806)/9.99708101*data!$G$1+data!$E$1</f>
        <v>59.881835422503755</v>
      </c>
      <c r="G601" s="2" t="s">
        <v>34</v>
      </c>
      <c r="H601" s="4">
        <f>(O601-49.98082806)/9.99708101*data!$G$1+data!$E$1</f>
        <v>71.024086280842539</v>
      </c>
      <c r="J601" s="4">
        <v>55</v>
      </c>
      <c r="K601" s="4">
        <v>43.58</v>
      </c>
      <c r="L601" s="4">
        <v>61</v>
      </c>
      <c r="M601" s="4">
        <v>45.52</v>
      </c>
      <c r="N601" s="4">
        <v>70</v>
      </c>
      <c r="O601" s="4">
        <v>58.24</v>
      </c>
    </row>
    <row r="602" spans="1:15" x14ac:dyDescent="0.3">
      <c r="A602" s="2" t="s">
        <v>15</v>
      </c>
      <c r="B602">
        <v>48.44</v>
      </c>
      <c r="D602" s="2" t="s">
        <v>17</v>
      </c>
      <c r="E602" s="4">
        <f>(M602-49.98082806)/9.99708101*data!$G$1+data!$E$1</f>
        <v>61.292136042151988</v>
      </c>
      <c r="G602" s="2" t="s">
        <v>23</v>
      </c>
      <c r="H602" s="4">
        <f>(O602-49.98082806)/9.99708101*data!$G$1+data!$E$1</f>
        <v>58.874477837040736</v>
      </c>
      <c r="J602" s="4">
        <v>51</v>
      </c>
      <c r="K602" s="4">
        <v>32.46</v>
      </c>
      <c r="L602" s="4">
        <v>54</v>
      </c>
      <c r="M602" s="4">
        <v>47.13</v>
      </c>
      <c r="N602" s="4">
        <v>58</v>
      </c>
      <c r="O602" s="4">
        <v>44.37</v>
      </c>
    </row>
    <row r="603" spans="1:15" x14ac:dyDescent="0.3">
      <c r="A603" s="2" t="s">
        <v>23</v>
      </c>
      <c r="B603">
        <v>62.84</v>
      </c>
      <c r="D603" s="2" t="s">
        <v>43</v>
      </c>
      <c r="E603" s="4">
        <f>(M603-49.98082806)/9.99708101*data!$G$1+data!$E$1</f>
        <v>57.271465331477842</v>
      </c>
      <c r="G603" s="2" t="s">
        <v>29</v>
      </c>
      <c r="H603" s="4">
        <f>(O603-49.98082806)/9.99708101*data!$G$1+data!$E$1</f>
        <v>70.165642425404485</v>
      </c>
      <c r="J603" s="4">
        <v>62</v>
      </c>
      <c r="K603" s="4">
        <v>48.9</v>
      </c>
      <c r="L603" s="4">
        <v>53</v>
      </c>
      <c r="M603" s="4">
        <v>42.54</v>
      </c>
      <c r="N603" s="4">
        <v>74</v>
      </c>
      <c r="O603" s="4">
        <v>57.26</v>
      </c>
    </row>
    <row r="604" spans="1:15" x14ac:dyDescent="0.3">
      <c r="A604" s="2" t="s">
        <v>10</v>
      </c>
      <c r="B604">
        <v>53.57</v>
      </c>
      <c r="D604" s="2" t="s">
        <v>33</v>
      </c>
      <c r="E604" s="4">
        <f>(M604-49.98082806)/9.99708101*data!$G$1+data!$E$1</f>
        <v>61.222058992728464</v>
      </c>
      <c r="G604" s="2" t="s">
        <v>12</v>
      </c>
      <c r="H604" s="4">
        <f>(O604-49.98082806)/9.99708101*data!$G$1+data!$E$1</f>
        <v>66.477837699492042</v>
      </c>
      <c r="J604" s="4">
        <v>51</v>
      </c>
      <c r="K604" s="4">
        <v>38.32</v>
      </c>
      <c r="L604" s="4">
        <v>66</v>
      </c>
      <c r="M604" s="4">
        <v>47.05</v>
      </c>
      <c r="N604" s="4">
        <v>61</v>
      </c>
      <c r="O604" s="4">
        <v>53.05</v>
      </c>
    </row>
    <row r="605" spans="1:15" x14ac:dyDescent="0.3">
      <c r="A605" s="3" t="s">
        <v>5</v>
      </c>
      <c r="B605">
        <v>66.97</v>
      </c>
      <c r="D605" s="3" t="s">
        <v>3</v>
      </c>
      <c r="E605" s="4">
        <f>(M605-49.98082806)/9.99708101*data!$G$1+data!$E$1</f>
        <v>72.329271326355496</v>
      </c>
      <c r="G605" s="3" t="s">
        <v>6</v>
      </c>
      <c r="H605" s="4">
        <f>(O605-49.98082806)/9.99708101*data!$G$1+data!$E$1</f>
        <v>79.897592664095058</v>
      </c>
      <c r="J605" s="5">
        <v>66</v>
      </c>
      <c r="K605" s="5">
        <v>53.61</v>
      </c>
      <c r="L605" s="5">
        <v>67</v>
      </c>
      <c r="M605" s="5">
        <v>59.73</v>
      </c>
      <c r="N605" s="5">
        <v>80</v>
      </c>
      <c r="O605" s="5">
        <v>68.37</v>
      </c>
    </row>
    <row r="606" spans="1:15" x14ac:dyDescent="0.3">
      <c r="A606" s="2" t="s">
        <v>35</v>
      </c>
      <c r="B606">
        <v>61.73</v>
      </c>
      <c r="D606" s="2" t="s">
        <v>19</v>
      </c>
      <c r="E606" s="4">
        <f>(M606-49.98082806)/9.99708101*data!$G$1+data!$E$1</f>
        <v>74.492900227306507</v>
      </c>
      <c r="G606" s="2" t="s">
        <v>40</v>
      </c>
      <c r="H606" s="4">
        <f>(O606-49.98082806)/9.99708101*data!$G$1+data!$E$1</f>
        <v>74.659333219687355</v>
      </c>
      <c r="J606" s="4">
        <v>60</v>
      </c>
      <c r="K606" s="4">
        <v>47.63</v>
      </c>
      <c r="L606" s="4">
        <v>75</v>
      </c>
      <c r="M606" s="4">
        <v>62.2</v>
      </c>
      <c r="N606" s="4">
        <v>70</v>
      </c>
      <c r="O606" s="4">
        <v>62.39</v>
      </c>
    </row>
    <row r="607" spans="1:15" x14ac:dyDescent="0.3">
      <c r="A607" s="2" t="s">
        <v>17</v>
      </c>
      <c r="B607">
        <v>62.75</v>
      </c>
      <c r="D607" s="2" t="s">
        <v>23</v>
      </c>
      <c r="E607" s="4">
        <f>(M607-49.98082806)/9.99708101*data!$G$1+data!$E$1</f>
        <v>75.736767854573884</v>
      </c>
      <c r="G607" s="2" t="s">
        <v>29</v>
      </c>
      <c r="H607" s="4">
        <f>(O607-49.98082806)/9.99708101*data!$G$1+data!$E$1</f>
        <v>63.33313010661184</v>
      </c>
      <c r="J607" s="4">
        <v>55</v>
      </c>
      <c r="K607" s="4">
        <v>48.79</v>
      </c>
      <c r="L607" s="4">
        <v>75</v>
      </c>
      <c r="M607" s="4">
        <v>63.62</v>
      </c>
      <c r="N607" s="4">
        <v>68</v>
      </c>
      <c r="O607" s="4">
        <v>49.46</v>
      </c>
    </row>
    <row r="608" spans="1:15" x14ac:dyDescent="0.3">
      <c r="A608" s="2" t="s">
        <v>8</v>
      </c>
      <c r="B608">
        <v>64.39</v>
      </c>
      <c r="D608" s="2" t="s">
        <v>16</v>
      </c>
      <c r="E608" s="4">
        <f>(M608-49.98082806)/9.99708101*data!$G$1+data!$E$1</f>
        <v>77.409857409560288</v>
      </c>
      <c r="G608" s="2" t="s">
        <v>28</v>
      </c>
      <c r="H608" s="4">
        <f>(O608-49.98082806)/9.99708101*data!$G$1+data!$E$1</f>
        <v>66.793184421897863</v>
      </c>
      <c r="J608" s="4">
        <v>60</v>
      </c>
      <c r="K608" s="4">
        <v>50.67</v>
      </c>
      <c r="L608" s="4">
        <v>82</v>
      </c>
      <c r="M608" s="4">
        <v>65.53</v>
      </c>
      <c r="N608" s="4">
        <v>65</v>
      </c>
      <c r="O608" s="4">
        <v>53.41</v>
      </c>
    </row>
    <row r="609" spans="1:15" x14ac:dyDescent="0.3">
      <c r="A609" s="2" t="s">
        <v>30</v>
      </c>
      <c r="B609">
        <v>66.180000000000007</v>
      </c>
      <c r="D609" s="2" t="s">
        <v>5</v>
      </c>
      <c r="E609" s="4">
        <f>(M609-49.98082806)/9.99708101*data!$G$1+data!$E$1</f>
        <v>53.154438677846379</v>
      </c>
      <c r="G609" s="2" t="s">
        <v>3</v>
      </c>
      <c r="H609" s="4">
        <f>(O609-49.98082806)/9.99708101*data!$G$1+data!$E$1</f>
        <v>64.025140969669039</v>
      </c>
      <c r="J609" s="4">
        <v>67</v>
      </c>
      <c r="K609" s="4">
        <v>52.71</v>
      </c>
      <c r="L609" s="4">
        <v>57</v>
      </c>
      <c r="M609" s="4">
        <v>37.840000000000003</v>
      </c>
      <c r="N609" s="4">
        <v>57</v>
      </c>
      <c r="O609" s="4">
        <v>50.25</v>
      </c>
    </row>
    <row r="610" spans="1:15" x14ac:dyDescent="0.3">
      <c r="A610" s="2" t="s">
        <v>16</v>
      </c>
      <c r="B610">
        <v>63.88</v>
      </c>
      <c r="D610" s="2" t="s">
        <v>25</v>
      </c>
      <c r="E610" s="4">
        <f>(M610-49.98082806)/9.99708101*data!$G$1+data!$E$1</f>
        <v>55.791087662406106</v>
      </c>
      <c r="G610" s="2" t="s">
        <v>30</v>
      </c>
      <c r="H610" s="4">
        <f>(O610-49.98082806)/9.99708101*data!$G$1+data!$E$1</f>
        <v>50.833136415692458</v>
      </c>
      <c r="J610" s="4">
        <v>66</v>
      </c>
      <c r="K610" s="4">
        <v>50.08</v>
      </c>
      <c r="L610" s="4">
        <v>61</v>
      </c>
      <c r="M610" s="4">
        <v>40.85</v>
      </c>
      <c r="N610" s="4">
        <v>54</v>
      </c>
      <c r="O610" s="4">
        <v>35.19</v>
      </c>
    </row>
    <row r="611" spans="1:15" x14ac:dyDescent="0.3">
      <c r="A611" s="2" t="s">
        <v>19</v>
      </c>
      <c r="B611">
        <v>70.86</v>
      </c>
      <c r="D611" s="2" t="s">
        <v>44</v>
      </c>
      <c r="E611" s="4">
        <f>(M611-49.98082806)/9.99708101*data!$G$1+data!$E$1</f>
        <v>77.716444500788157</v>
      </c>
      <c r="G611" s="2" t="s">
        <v>40</v>
      </c>
      <c r="H611" s="4">
        <f>(O611-49.98082806)/9.99708101*data!$G$1+data!$E$1</f>
        <v>64.664594045658603</v>
      </c>
      <c r="J611" s="4">
        <v>72</v>
      </c>
      <c r="K611" s="4">
        <v>58.05</v>
      </c>
      <c r="L611" s="4">
        <v>78</v>
      </c>
      <c r="M611" s="4">
        <v>65.88</v>
      </c>
      <c r="N611" s="4">
        <v>61</v>
      </c>
      <c r="O611" s="4">
        <v>50.98</v>
      </c>
    </row>
    <row r="612" spans="1:15" x14ac:dyDescent="0.3">
      <c r="A612" s="2" t="s">
        <v>19</v>
      </c>
      <c r="B612">
        <v>74.489999999999995</v>
      </c>
      <c r="D612" s="2" t="s">
        <v>35</v>
      </c>
      <c r="E612" s="4">
        <f>(M612-49.98082806)/9.99708101*data!$G$1+data!$E$1</f>
        <v>70.708739558436733</v>
      </c>
      <c r="G612" s="2" t="s">
        <v>20</v>
      </c>
      <c r="H612" s="4">
        <f>(O612-49.98082806)/9.99708101*data!$G$1+data!$E$1</f>
        <v>61.432290140999008</v>
      </c>
      <c r="J612" s="4">
        <v>75</v>
      </c>
      <c r="K612" s="4">
        <v>62.2</v>
      </c>
      <c r="L612" s="4">
        <v>66</v>
      </c>
      <c r="M612" s="4">
        <v>57.88</v>
      </c>
      <c r="N612" s="4">
        <v>58</v>
      </c>
      <c r="O612" s="4">
        <v>47.29</v>
      </c>
    </row>
    <row r="613" spans="1:15" x14ac:dyDescent="0.3">
      <c r="A613" s="2" t="s">
        <v>27</v>
      </c>
      <c r="B613">
        <v>73.739999999999995</v>
      </c>
      <c r="D613" s="2" t="s">
        <v>15</v>
      </c>
      <c r="E613" s="4">
        <f>(M613-49.98082806)/9.99708101*data!$G$1+data!$E$1</f>
        <v>60.661442597340354</v>
      </c>
      <c r="G613" s="2" t="s">
        <v>17</v>
      </c>
      <c r="H613" s="4">
        <f>(O613-49.98082806)/9.99708101*data!$G$1+data!$E$1</f>
        <v>61.292136042151988</v>
      </c>
      <c r="J613" s="4">
        <v>79</v>
      </c>
      <c r="K613" s="4">
        <v>61.34</v>
      </c>
      <c r="L613" s="4">
        <v>62</v>
      </c>
      <c r="M613" s="4">
        <v>46.41</v>
      </c>
      <c r="N613" s="4">
        <v>54</v>
      </c>
      <c r="O613" s="4">
        <v>47.13</v>
      </c>
    </row>
    <row r="614" spans="1:15" x14ac:dyDescent="0.3">
      <c r="A614" s="2" t="s">
        <v>44</v>
      </c>
      <c r="B614">
        <v>54.53</v>
      </c>
      <c r="D614" s="2" t="s">
        <v>20</v>
      </c>
      <c r="E614" s="4">
        <f>(M614-49.98082806)/9.99708101*data!$G$1+data!$E$1</f>
        <v>64.410564741498376</v>
      </c>
      <c r="G614" s="2" t="s">
        <v>40</v>
      </c>
      <c r="H614" s="4">
        <f>(O614-49.98082806)/9.99708101*data!$G$1+data!$E$1</f>
        <v>51.332435392835002</v>
      </c>
      <c r="J614" s="4">
        <v>62</v>
      </c>
      <c r="K614" s="4">
        <v>39.409999999999997</v>
      </c>
      <c r="L614" s="4">
        <v>62</v>
      </c>
      <c r="M614" s="4">
        <v>50.69</v>
      </c>
      <c r="N614" s="4">
        <v>49</v>
      </c>
      <c r="O614" s="4">
        <v>35.76</v>
      </c>
    </row>
    <row r="615" spans="1:15" x14ac:dyDescent="0.3">
      <c r="A615" s="2" t="s">
        <v>6</v>
      </c>
      <c r="B615">
        <v>60.29</v>
      </c>
      <c r="D615" s="2" t="s">
        <v>32</v>
      </c>
      <c r="E615" s="4">
        <f>(M615-49.98082806)/9.99708101*data!$G$1+data!$E$1</f>
        <v>51.77041695173196</v>
      </c>
      <c r="G615" s="2" t="s">
        <v>3</v>
      </c>
      <c r="H615" s="4">
        <f>(O615-49.98082806)/9.99708101*data!$G$1+data!$E$1</f>
        <v>64.857305931573279</v>
      </c>
      <c r="J615" s="4">
        <v>55</v>
      </c>
      <c r="K615" s="4">
        <v>45.99</v>
      </c>
      <c r="L615" s="4">
        <v>46</v>
      </c>
      <c r="M615" s="4">
        <v>36.26</v>
      </c>
      <c r="N615" s="4">
        <v>58</v>
      </c>
      <c r="O615" s="4">
        <v>51.2</v>
      </c>
    </row>
    <row r="616" spans="1:15" x14ac:dyDescent="0.3">
      <c r="A616" s="2" t="s">
        <v>11</v>
      </c>
      <c r="B616">
        <v>53.21</v>
      </c>
      <c r="D616" s="2" t="s">
        <v>34</v>
      </c>
      <c r="E616" s="4">
        <f>(M616-49.98082806)/9.99708101*data!$G$1+data!$E$1</f>
        <v>66.302645075933256</v>
      </c>
      <c r="G616" s="2" t="s">
        <v>1</v>
      </c>
      <c r="H616" s="4">
        <f>(O616-49.98082806)/9.99708101*data!$G$1+data!$E$1</f>
        <v>59.321219027115646</v>
      </c>
      <c r="J616" s="4">
        <v>50</v>
      </c>
      <c r="K616" s="4">
        <v>37.9</v>
      </c>
      <c r="L616" s="4">
        <v>67</v>
      </c>
      <c r="M616" s="4">
        <v>52.85</v>
      </c>
      <c r="N616" s="4">
        <v>63</v>
      </c>
      <c r="O616" s="4">
        <v>44.88</v>
      </c>
    </row>
    <row r="617" spans="1:15" x14ac:dyDescent="0.3">
      <c r="A617" s="2" t="s">
        <v>7</v>
      </c>
      <c r="B617">
        <v>69.98</v>
      </c>
      <c r="D617" s="2" t="s">
        <v>2</v>
      </c>
      <c r="E617" s="4">
        <f>(M617-49.98082806)/9.99708101*data!$G$1+data!$E$1</f>
        <v>70.226959843650064</v>
      </c>
      <c r="G617" s="2" t="s">
        <v>21</v>
      </c>
      <c r="H617" s="4">
        <f>(O617-49.98082806)/9.99708101*data!$G$1+data!$E$1</f>
        <v>57.113791970274939</v>
      </c>
      <c r="J617" s="4">
        <v>68</v>
      </c>
      <c r="K617" s="4">
        <v>57.05</v>
      </c>
      <c r="L617" s="4">
        <v>71</v>
      </c>
      <c r="M617" s="4">
        <v>57.33</v>
      </c>
      <c r="N617" s="4">
        <v>61</v>
      </c>
      <c r="O617" s="4">
        <v>42.36</v>
      </c>
    </row>
    <row r="618" spans="1:15" x14ac:dyDescent="0.3">
      <c r="A618" s="2" t="s">
        <v>22</v>
      </c>
      <c r="B618">
        <v>71.98</v>
      </c>
      <c r="D618" s="2" t="s">
        <v>36</v>
      </c>
      <c r="E618" s="4">
        <f>(M618-49.98082806)/9.99708101*data!$G$1+data!$E$1</f>
        <v>58.865718205862798</v>
      </c>
      <c r="G618" s="2" t="s">
        <v>14</v>
      </c>
      <c r="H618" s="4">
        <f>(O618-49.98082806)/9.99708101*data!$G$1+data!$E$1</f>
        <v>59.478892388318549</v>
      </c>
      <c r="J618" s="4">
        <v>74</v>
      </c>
      <c r="K618" s="4">
        <v>59.33</v>
      </c>
      <c r="L618" s="4">
        <v>58</v>
      </c>
      <c r="M618" s="4">
        <v>44.36</v>
      </c>
      <c r="N618" s="4">
        <v>63</v>
      </c>
      <c r="O618" s="4">
        <v>45.06</v>
      </c>
    </row>
    <row r="619" spans="1:15" x14ac:dyDescent="0.3">
      <c r="A619" s="2" t="s">
        <v>5</v>
      </c>
      <c r="B619">
        <v>50.08</v>
      </c>
      <c r="D619" s="2" t="s">
        <v>3</v>
      </c>
      <c r="E619" s="4">
        <f>(M619-49.98082806)/9.99708101*data!$G$1+data!$E$1</f>
        <v>63.192976007764806</v>
      </c>
      <c r="G619" s="2" t="s">
        <v>6</v>
      </c>
      <c r="H619" s="4">
        <f>(O619-49.98082806)/9.99708101*data!$G$1+data!$E$1</f>
        <v>54.8100089704769</v>
      </c>
      <c r="J619" s="4">
        <v>55</v>
      </c>
      <c r="K619" s="4">
        <v>34.33</v>
      </c>
      <c r="L619" s="4">
        <v>56</v>
      </c>
      <c r="M619" s="4">
        <v>49.3</v>
      </c>
      <c r="N619" s="4">
        <v>48</v>
      </c>
      <c r="O619" s="4">
        <v>39.729999999999997</v>
      </c>
    </row>
    <row r="620" spans="1:15" x14ac:dyDescent="0.3">
      <c r="A620" s="2" t="s">
        <v>43</v>
      </c>
      <c r="B620">
        <v>52.24</v>
      </c>
      <c r="D620" s="2" t="s">
        <v>33</v>
      </c>
      <c r="E620" s="4">
        <f>(M620-49.98082806)/9.99708101*data!$G$1+data!$E$1</f>
        <v>48.143929644065096</v>
      </c>
      <c r="G620" s="2" t="s">
        <v>12</v>
      </c>
      <c r="H620" s="4">
        <f>(O620-49.98082806)/9.99708101*data!$G$1+data!$E$1</f>
        <v>61.257097517440229</v>
      </c>
      <c r="J620" s="4">
        <v>50</v>
      </c>
      <c r="K620" s="4">
        <v>36.799999999999997</v>
      </c>
      <c r="L620" s="4">
        <v>54</v>
      </c>
      <c r="M620" s="4">
        <v>32.119999999999997</v>
      </c>
      <c r="N620" s="4">
        <v>56</v>
      </c>
      <c r="O620" s="4">
        <v>47.09</v>
      </c>
    </row>
    <row r="621" spans="1:15" x14ac:dyDescent="0.3">
      <c r="A621" s="2" t="s">
        <v>45</v>
      </c>
      <c r="B621">
        <v>63.81</v>
      </c>
      <c r="D621" s="2" t="s">
        <v>31</v>
      </c>
      <c r="E621" s="4">
        <f>(M621-49.98082806)/9.99708101*data!$G$1+data!$E$1</f>
        <v>50.666703423311617</v>
      </c>
      <c r="G621" s="2" t="s">
        <v>24</v>
      </c>
      <c r="H621" s="4">
        <f>(O621-49.98082806)/9.99708101*data!$G$1+data!$E$1</f>
        <v>56.053876597744278</v>
      </c>
      <c r="J621" s="4">
        <v>67</v>
      </c>
      <c r="K621" s="4">
        <v>50</v>
      </c>
      <c r="L621" s="4">
        <v>52</v>
      </c>
      <c r="M621" s="4">
        <v>35</v>
      </c>
      <c r="N621" s="4">
        <v>58</v>
      </c>
      <c r="O621" s="4">
        <v>41.15</v>
      </c>
    </row>
    <row r="622" spans="1:15" x14ac:dyDescent="0.3">
      <c r="A622" s="2" t="s">
        <v>34</v>
      </c>
      <c r="B622">
        <v>62.05</v>
      </c>
      <c r="D622" s="2" t="s">
        <v>18</v>
      </c>
      <c r="E622" s="4">
        <f>(M622-49.98082806)/9.99708101*data!$G$1+data!$E$1</f>
        <v>74.317707603747721</v>
      </c>
      <c r="G622" s="2" t="s">
        <v>35</v>
      </c>
      <c r="H622" s="4">
        <f>(O622-49.98082806)/9.99708101*data!$G$1+data!$E$1</f>
        <v>75.202430352719588</v>
      </c>
      <c r="J622" s="4">
        <v>57</v>
      </c>
      <c r="K622" s="4">
        <v>48</v>
      </c>
      <c r="L622" s="4">
        <v>76</v>
      </c>
      <c r="M622" s="4">
        <v>62</v>
      </c>
      <c r="N622" s="4">
        <v>69</v>
      </c>
      <c r="O622" s="4">
        <v>63.01</v>
      </c>
    </row>
    <row r="623" spans="1:15" x14ac:dyDescent="0.3">
      <c r="A623" s="2" t="s">
        <v>3</v>
      </c>
      <c r="B623">
        <v>65.680000000000007</v>
      </c>
      <c r="D623" s="2" t="s">
        <v>6</v>
      </c>
      <c r="E623" s="4">
        <f>(M623-49.98082806)/9.99708101*data!$G$1+data!$E$1</f>
        <v>64.2178528555837</v>
      </c>
      <c r="G623" s="2" t="s">
        <v>10</v>
      </c>
      <c r="H623" s="4">
        <f>(O623-49.98082806)/9.99708101*data!$G$1+data!$E$1</f>
        <v>52.532504864212683</v>
      </c>
      <c r="J623" s="4">
        <v>59</v>
      </c>
      <c r="K623" s="4">
        <v>52.14</v>
      </c>
      <c r="L623" s="4">
        <v>60</v>
      </c>
      <c r="M623" s="4">
        <v>50.47</v>
      </c>
      <c r="N623" s="4">
        <v>50</v>
      </c>
      <c r="O623" s="4">
        <v>37.130000000000003</v>
      </c>
    </row>
    <row r="624" spans="1:15" x14ac:dyDescent="0.3">
      <c r="A624" s="2" t="s">
        <v>27</v>
      </c>
      <c r="B624">
        <v>50.84</v>
      </c>
      <c r="D624" s="2" t="s">
        <v>15</v>
      </c>
      <c r="E624" s="4">
        <f>(M624-49.98082806)/9.99708101*data!$G$1+data!$E$1</f>
        <v>63.998862076135225</v>
      </c>
      <c r="G624" s="2" t="s">
        <v>10</v>
      </c>
      <c r="H624" s="4">
        <f>(O624-49.98082806)/9.99708101*data!$G$1+data!$E$1</f>
        <v>62.947706334782509</v>
      </c>
      <c r="J624" s="4">
        <v>60</v>
      </c>
      <c r="K624" s="4">
        <v>35.200000000000003</v>
      </c>
      <c r="L624" s="4">
        <v>65</v>
      </c>
      <c r="M624" s="4">
        <v>50.22</v>
      </c>
      <c r="N624" s="4">
        <v>60</v>
      </c>
      <c r="O624" s="4">
        <v>49.02</v>
      </c>
    </row>
    <row r="625" spans="1:15" x14ac:dyDescent="0.3">
      <c r="A625" s="2" t="s">
        <v>27</v>
      </c>
      <c r="B625">
        <v>50.84</v>
      </c>
      <c r="D625" s="2" t="s">
        <v>15</v>
      </c>
      <c r="E625" s="4">
        <f>(M625-49.98082806)/9.99708101*data!$G$1+data!$E$1</f>
        <v>63.998862076135225</v>
      </c>
      <c r="G625" s="2" t="s">
        <v>17</v>
      </c>
      <c r="H625" s="4">
        <f>(O625-49.98082806)/9.99708101*data!$G$1+data!$E$1</f>
        <v>56.938599346716146</v>
      </c>
      <c r="J625" s="4">
        <v>60</v>
      </c>
      <c r="K625" s="4">
        <v>35.200000000000003</v>
      </c>
      <c r="L625" s="4">
        <v>65</v>
      </c>
      <c r="M625" s="4">
        <v>50.22</v>
      </c>
      <c r="N625" s="4">
        <v>51</v>
      </c>
      <c r="O625" s="4">
        <v>42.16</v>
      </c>
    </row>
    <row r="626" spans="1:15" x14ac:dyDescent="0.3">
      <c r="A626" s="2" t="s">
        <v>17</v>
      </c>
      <c r="B626">
        <v>56.94</v>
      </c>
      <c r="D626" s="2" t="s">
        <v>23</v>
      </c>
      <c r="E626" s="4">
        <f>(M626-49.98082806)/9.99708101*data!$G$1+data!$E$1</f>
        <v>60.862914114432961</v>
      </c>
      <c r="G626" s="2" t="s">
        <v>29</v>
      </c>
      <c r="H626" s="4">
        <f>(O626-49.98082806)/9.99708101*data!$G$1+data!$E$1</f>
        <v>70.165642425404485</v>
      </c>
      <c r="J626" s="4">
        <v>51</v>
      </c>
      <c r="K626" s="4">
        <v>42.16</v>
      </c>
      <c r="L626" s="4">
        <v>60</v>
      </c>
      <c r="M626" s="4">
        <v>46.64</v>
      </c>
      <c r="N626" s="4">
        <v>74</v>
      </c>
      <c r="O626" s="4">
        <v>57.26</v>
      </c>
    </row>
    <row r="627" spans="1:15" x14ac:dyDescent="0.3">
      <c r="A627" s="2" t="s">
        <v>35</v>
      </c>
      <c r="B627">
        <v>69.209999999999994</v>
      </c>
      <c r="D627" s="2" t="s">
        <v>19</v>
      </c>
      <c r="E627" s="4">
        <f>(M627-49.98082806)/9.99708101*data!$G$1+data!$E$1</f>
        <v>56.342944426616278</v>
      </c>
      <c r="G627" s="2" t="s">
        <v>44</v>
      </c>
      <c r="H627" s="4">
        <f>(O627-49.98082806)/9.99708101*data!$G$1+data!$E$1</f>
        <v>55.983799548320768</v>
      </c>
      <c r="J627" s="4">
        <v>65</v>
      </c>
      <c r="K627" s="4">
        <v>56.17</v>
      </c>
      <c r="L627" s="4">
        <v>60</v>
      </c>
      <c r="M627" s="4">
        <v>41.48</v>
      </c>
      <c r="N627" s="4">
        <v>63</v>
      </c>
      <c r="O627" s="4">
        <v>41.07</v>
      </c>
    </row>
    <row r="628" spans="1:15" x14ac:dyDescent="0.3">
      <c r="A628" s="2" t="s">
        <v>33</v>
      </c>
      <c r="B628">
        <v>64.489999999999995</v>
      </c>
      <c r="D628" s="2" t="s">
        <v>12</v>
      </c>
      <c r="E628" s="4">
        <f>(M628-49.98082806)/9.99708101*data!$G$1+data!$E$1</f>
        <v>70.647422140191154</v>
      </c>
      <c r="G628" s="2" t="s">
        <v>4</v>
      </c>
      <c r="H628" s="4">
        <f>(O628-49.98082806)/9.99708101*data!$G$1+data!$E$1</f>
        <v>57.385340536791055</v>
      </c>
      <c r="J628" s="4">
        <v>69</v>
      </c>
      <c r="K628" s="4">
        <v>50.78</v>
      </c>
      <c r="L628" s="4">
        <v>65</v>
      </c>
      <c r="M628" s="4">
        <v>57.81</v>
      </c>
      <c r="N628" s="4">
        <v>59</v>
      </c>
      <c r="O628" s="4">
        <v>42.67</v>
      </c>
    </row>
    <row r="629" spans="1:15" x14ac:dyDescent="0.3">
      <c r="A629" s="2" t="s">
        <v>32</v>
      </c>
      <c r="B629">
        <v>65.739999999999995</v>
      </c>
      <c r="D629" s="2" t="s">
        <v>9</v>
      </c>
      <c r="E629" s="4">
        <f>(M629-49.98082806)/9.99708101*data!$G$1+data!$E$1</f>
        <v>57.937197301001227</v>
      </c>
      <c r="G629" s="2" t="s">
        <v>6</v>
      </c>
      <c r="H629" s="4">
        <f>(O629-49.98082806)/9.99708101*data!$G$1+data!$E$1</f>
        <v>52.453668183611228</v>
      </c>
      <c r="J629" s="4">
        <v>60</v>
      </c>
      <c r="K629" s="4">
        <v>52.21</v>
      </c>
      <c r="L629" s="4">
        <v>62</v>
      </c>
      <c r="M629" s="4">
        <v>43.3</v>
      </c>
      <c r="N629" s="4">
        <v>45</v>
      </c>
      <c r="O629" s="4">
        <v>37.04</v>
      </c>
    </row>
    <row r="630" spans="1:15" x14ac:dyDescent="0.3">
      <c r="A630" s="2" t="s">
        <v>33</v>
      </c>
      <c r="B630">
        <v>73.209999999999994</v>
      </c>
      <c r="D630" s="2" t="s">
        <v>12</v>
      </c>
      <c r="E630" s="4">
        <f>(M630-49.98082806)/9.99708101*data!$G$1+data!$E$1</f>
        <v>64.384285847964549</v>
      </c>
      <c r="G630" s="2" t="s">
        <v>4</v>
      </c>
      <c r="H630" s="4">
        <f>(O630-49.98082806)/9.99708101*data!$G$1+data!$E$1</f>
        <v>59.908114316037569</v>
      </c>
      <c r="J630" s="4">
        <v>77</v>
      </c>
      <c r="K630" s="4">
        <v>60.74</v>
      </c>
      <c r="L630" s="4">
        <v>59</v>
      </c>
      <c r="M630" s="4">
        <v>50.66</v>
      </c>
      <c r="N630" s="4">
        <v>61</v>
      </c>
      <c r="O630" s="4">
        <v>45.55</v>
      </c>
    </row>
    <row r="631" spans="1:15" x14ac:dyDescent="0.3">
      <c r="A631" s="2" t="s">
        <v>41</v>
      </c>
      <c r="B631">
        <v>53.2</v>
      </c>
      <c r="D631" s="2" t="s">
        <v>13</v>
      </c>
      <c r="E631" s="4">
        <f>(M631-49.98082806)/9.99708101*data!$G$1+data!$E$1</f>
        <v>61.19578009919465</v>
      </c>
      <c r="G631" s="2" t="s">
        <v>27</v>
      </c>
      <c r="H631" s="4">
        <f>(O631-49.98082806)/9.99708101*data!$G$1+data!$E$1</f>
        <v>66.512876224203808</v>
      </c>
      <c r="J631" s="4">
        <v>57</v>
      </c>
      <c r="K631" s="4">
        <v>37.89</v>
      </c>
      <c r="L631" s="4">
        <v>56</v>
      </c>
      <c r="M631" s="4">
        <v>47.02</v>
      </c>
      <c r="N631" s="4">
        <v>73</v>
      </c>
      <c r="O631" s="4">
        <v>53.09</v>
      </c>
    </row>
    <row r="632" spans="1:15" x14ac:dyDescent="0.3">
      <c r="A632" s="2" t="s">
        <v>38</v>
      </c>
      <c r="B632">
        <v>64.87</v>
      </c>
      <c r="D632" s="2" t="s">
        <v>34</v>
      </c>
      <c r="E632" s="4">
        <f>(M632-49.98082806)/9.99708101*data!$G$1+data!$E$1</f>
        <v>71.024086280842539</v>
      </c>
      <c r="G632" s="2" t="s">
        <v>18</v>
      </c>
      <c r="H632" s="4">
        <f>(O632-49.98082806)/9.99708101*data!$G$1+data!$E$1</f>
        <v>57.683167996840993</v>
      </c>
      <c r="J632" s="4">
        <v>66</v>
      </c>
      <c r="K632" s="4">
        <v>51.22</v>
      </c>
      <c r="L632" s="4">
        <v>70</v>
      </c>
      <c r="M632" s="4">
        <v>58.24</v>
      </c>
      <c r="N632" s="4">
        <v>57</v>
      </c>
      <c r="O632" s="4">
        <v>43.01</v>
      </c>
    </row>
    <row r="633" spans="1:15" x14ac:dyDescent="0.3">
      <c r="A633" s="3" t="s">
        <v>32</v>
      </c>
      <c r="B633">
        <v>66.739999999999995</v>
      </c>
      <c r="D633" s="3" t="s">
        <v>9</v>
      </c>
      <c r="E633" s="4">
        <f>(M633-49.98082806)/9.99708101*data!$G$1+data!$E$1</f>
        <v>78.285820527354218</v>
      </c>
      <c r="G633" s="3" t="s">
        <v>37</v>
      </c>
      <c r="H633" s="4">
        <f>(O633-49.98082806)/9.99708101*data!$G$1+data!$E$1</f>
        <v>80.090304550009719</v>
      </c>
      <c r="J633" s="5">
        <v>61</v>
      </c>
      <c r="K633" s="5">
        <v>53.35</v>
      </c>
      <c r="L633" s="5">
        <v>83</v>
      </c>
      <c r="M633" s="5">
        <v>66.53</v>
      </c>
      <c r="N633" s="5">
        <v>75</v>
      </c>
      <c r="O633" s="5">
        <v>68.59</v>
      </c>
    </row>
    <row r="634" spans="1:15" x14ac:dyDescent="0.3">
      <c r="A634" s="2" t="s">
        <v>23</v>
      </c>
      <c r="B634">
        <v>58.87</v>
      </c>
      <c r="D634" s="2" t="s">
        <v>43</v>
      </c>
      <c r="E634" s="4">
        <f>(M634-49.98082806)/9.99708101*data!$G$1+data!$E$1</f>
        <v>52.243437035340683</v>
      </c>
      <c r="G634" s="2" t="s">
        <v>29</v>
      </c>
      <c r="H634" s="4">
        <f>(O634-49.98082806)/9.99708101*data!$G$1+data!$E$1</f>
        <v>65.610634212876064</v>
      </c>
      <c r="J634" s="4">
        <v>58</v>
      </c>
      <c r="K634" s="4">
        <v>44.37</v>
      </c>
      <c r="L634" s="4">
        <v>50</v>
      </c>
      <c r="M634" s="4">
        <v>36.799999999999997</v>
      </c>
      <c r="N634" s="4">
        <v>70</v>
      </c>
      <c r="O634" s="4">
        <v>52.06</v>
      </c>
    </row>
    <row r="635" spans="1:15" x14ac:dyDescent="0.3">
      <c r="A635" s="2" t="s">
        <v>26</v>
      </c>
      <c r="B635">
        <v>60.28</v>
      </c>
      <c r="D635" s="2" t="s">
        <v>14</v>
      </c>
      <c r="E635" s="4">
        <f>(M635-49.98082806)/9.99708101*data!$G$1+data!$E$1</f>
        <v>73.695773790114032</v>
      </c>
      <c r="G635" s="2" t="s">
        <v>37</v>
      </c>
      <c r="H635" s="4">
        <f>(O635-49.98082806)/9.99708101*data!$G$1+data!$E$1</f>
        <v>64.410564741498376</v>
      </c>
      <c r="J635" s="4">
        <v>63</v>
      </c>
      <c r="K635" s="4">
        <v>45.98</v>
      </c>
      <c r="L635" s="4">
        <v>74</v>
      </c>
      <c r="M635" s="4">
        <v>61.29</v>
      </c>
      <c r="N635" s="4">
        <v>60</v>
      </c>
      <c r="O635" s="4">
        <v>50.69</v>
      </c>
    </row>
    <row r="636" spans="1:15" x14ac:dyDescent="0.3">
      <c r="A636" s="2" t="s">
        <v>34</v>
      </c>
      <c r="B636">
        <v>61.58</v>
      </c>
      <c r="D636" s="2" t="s">
        <v>18</v>
      </c>
      <c r="E636" s="4">
        <f>(M636-49.98082806)/9.99708101*data!$G$1+data!$E$1</f>
        <v>54.310709993334356</v>
      </c>
      <c r="G636" s="2" t="s">
        <v>35</v>
      </c>
      <c r="H636" s="4">
        <f>(O636-49.98082806)/9.99708101*data!$G$1+data!$E$1</f>
        <v>67.721705326759434</v>
      </c>
      <c r="J636" s="4">
        <v>64</v>
      </c>
      <c r="K636" s="4">
        <v>47.46</v>
      </c>
      <c r="L636" s="4">
        <v>54</v>
      </c>
      <c r="M636" s="4">
        <v>39.159999999999997</v>
      </c>
      <c r="N636" s="4">
        <v>64</v>
      </c>
      <c r="O636" s="4">
        <v>54.47</v>
      </c>
    </row>
    <row r="637" spans="1:15" x14ac:dyDescent="0.3">
      <c r="A637" s="2" t="s">
        <v>33</v>
      </c>
      <c r="B637">
        <v>65.58</v>
      </c>
      <c r="D637" s="2" t="s">
        <v>12</v>
      </c>
      <c r="E637" s="4">
        <f>(M637-49.98082806)/9.99708101*data!$G$1+data!$E$1</f>
        <v>79.004110283945238</v>
      </c>
      <c r="G637" s="2" t="s">
        <v>4</v>
      </c>
      <c r="H637" s="4">
        <f>(O637-49.98082806)/9.99708101*data!$G$1+data!$E$1</f>
        <v>72.539502474626033</v>
      </c>
      <c r="J637" s="4">
        <v>70</v>
      </c>
      <c r="K637" s="4">
        <v>52.03</v>
      </c>
      <c r="L637" s="4">
        <v>73</v>
      </c>
      <c r="M637" s="4">
        <v>67.349999999999994</v>
      </c>
      <c r="N637" s="4">
        <v>71</v>
      </c>
      <c r="O637" s="4">
        <v>59.97</v>
      </c>
    </row>
    <row r="638" spans="1:15" x14ac:dyDescent="0.3">
      <c r="A638" s="2" t="s">
        <v>31</v>
      </c>
      <c r="B638">
        <v>58.34</v>
      </c>
      <c r="D638" s="2" t="s">
        <v>1</v>
      </c>
      <c r="E638" s="4">
        <f>(M638-49.98082806)/9.99708101*data!$G$1+data!$E$1</f>
        <v>61.966627642853311</v>
      </c>
      <c r="G638" s="2" t="s">
        <v>24</v>
      </c>
      <c r="H638" s="4">
        <f>(O638-49.98082806)/9.99708101*data!$G$1+data!$E$1</f>
        <v>48.538113047072365</v>
      </c>
      <c r="J638" s="4">
        <v>62</v>
      </c>
      <c r="K638" s="4">
        <v>43.76</v>
      </c>
      <c r="L638" s="4">
        <v>65</v>
      </c>
      <c r="M638" s="4">
        <v>47.9</v>
      </c>
      <c r="N638" s="4">
        <v>51</v>
      </c>
      <c r="O638" s="4">
        <v>32.57</v>
      </c>
    </row>
    <row r="639" spans="1:15" x14ac:dyDescent="0.3">
      <c r="A639" s="2" t="s">
        <v>17</v>
      </c>
      <c r="B639">
        <v>65.650000000000006</v>
      </c>
      <c r="D639" s="2" t="s">
        <v>23</v>
      </c>
      <c r="E639" s="4">
        <f>(M639-49.98082806)/9.99708101*data!$G$1+data!$E$1</f>
        <v>60.862914114432961</v>
      </c>
      <c r="G639" s="2" t="s">
        <v>33</v>
      </c>
      <c r="H639" s="4">
        <f>(O639-49.98082806)/9.99708101*data!$G$1+data!$E$1</f>
        <v>74.300188341391845</v>
      </c>
      <c r="J639" s="4">
        <v>57</v>
      </c>
      <c r="K639" s="4">
        <v>52.11</v>
      </c>
      <c r="L639" s="4">
        <v>60</v>
      </c>
      <c r="M639" s="4">
        <v>46.64</v>
      </c>
      <c r="N639" s="4">
        <v>78</v>
      </c>
      <c r="O639" s="4">
        <v>61.98</v>
      </c>
    </row>
    <row r="640" spans="1:15" x14ac:dyDescent="0.3">
      <c r="A640" s="2" t="s">
        <v>7</v>
      </c>
      <c r="B640">
        <v>71.84</v>
      </c>
      <c r="D640" s="2" t="s">
        <v>39</v>
      </c>
      <c r="E640" s="4">
        <f>(M640-49.98082806)/9.99708101*data!$G$1+data!$E$1</f>
        <v>58.375178859898192</v>
      </c>
      <c r="G640" s="2" t="s">
        <v>42</v>
      </c>
      <c r="H640" s="4">
        <f>(O640-49.98082806)/9.99708101*data!$G$1+data!$E$1</f>
        <v>67.774263113827061</v>
      </c>
      <c r="J640" s="4">
        <v>80</v>
      </c>
      <c r="K640" s="4">
        <v>59.17</v>
      </c>
      <c r="L640" s="4">
        <v>60</v>
      </c>
      <c r="M640" s="4">
        <v>43.8</v>
      </c>
      <c r="N640" s="4">
        <v>69</v>
      </c>
      <c r="O640" s="4">
        <v>54.53</v>
      </c>
    </row>
    <row r="641" spans="1:15" x14ac:dyDescent="0.3">
      <c r="A641" s="2" t="s">
        <v>39</v>
      </c>
      <c r="B641">
        <v>58.38</v>
      </c>
      <c r="D641" s="2" t="s">
        <v>42</v>
      </c>
      <c r="E641" s="4">
        <f>(M641-49.98082806)/9.99708101*data!$G$1+data!$E$1</f>
        <v>65.943500197637746</v>
      </c>
      <c r="G641" s="2" t="s">
        <v>2</v>
      </c>
      <c r="H641" s="4">
        <f>(O641-49.98082806)/9.99708101*data!$G$1+data!$E$1</f>
        <v>52.471187445967111</v>
      </c>
      <c r="J641" s="4">
        <v>60</v>
      </c>
      <c r="K641" s="4">
        <v>43.8</v>
      </c>
      <c r="L641" s="4">
        <v>68</v>
      </c>
      <c r="M641" s="4">
        <v>52.44</v>
      </c>
      <c r="N641" s="4">
        <v>58</v>
      </c>
      <c r="O641" s="4">
        <v>37.06</v>
      </c>
    </row>
    <row r="642" spans="1:15" x14ac:dyDescent="0.3">
      <c r="A642" s="2" t="s">
        <v>32</v>
      </c>
      <c r="B642">
        <v>63.81</v>
      </c>
      <c r="D642" s="2" t="s">
        <v>9</v>
      </c>
      <c r="E642" s="4">
        <f>(M642-49.98082806)/9.99708101*data!$G$1+data!$E$1</f>
        <v>77.313501466602958</v>
      </c>
      <c r="G642" s="2" t="s">
        <v>37</v>
      </c>
      <c r="H642" s="4">
        <f>(O642-49.98082806)/9.99708101*data!$G$1+data!$E$1</f>
        <v>74.860804736779954</v>
      </c>
      <c r="J642" s="4">
        <v>49</v>
      </c>
      <c r="K642" s="4">
        <v>50</v>
      </c>
      <c r="L642" s="4">
        <v>82</v>
      </c>
      <c r="M642" s="4">
        <v>65.42</v>
      </c>
      <c r="N642" s="4">
        <v>70</v>
      </c>
      <c r="O642" s="4">
        <v>62.62</v>
      </c>
    </row>
    <row r="643" spans="1:15" x14ac:dyDescent="0.3">
      <c r="A643" s="2" t="s">
        <v>24</v>
      </c>
      <c r="B643">
        <v>49.62</v>
      </c>
      <c r="D643" s="2" t="s">
        <v>1</v>
      </c>
      <c r="E643" s="4">
        <f>(M643-49.98082806)/9.99708101*data!$G$1+data!$E$1</f>
        <v>61.966627642853311</v>
      </c>
      <c r="G643" s="2" t="s">
        <v>11</v>
      </c>
      <c r="H643" s="4">
        <f>(O643-49.98082806)/9.99708101*data!$G$1+data!$E$1</f>
        <v>63.149177851875116</v>
      </c>
      <c r="J643" s="4">
        <v>52</v>
      </c>
      <c r="K643" s="4">
        <v>33.799999999999997</v>
      </c>
      <c r="L643" s="4">
        <v>65</v>
      </c>
      <c r="M643" s="4">
        <v>47.9</v>
      </c>
      <c r="N643" s="4">
        <v>60</v>
      </c>
      <c r="O643" s="4">
        <v>49.25</v>
      </c>
    </row>
    <row r="644" spans="1:15" x14ac:dyDescent="0.3">
      <c r="A644" s="2" t="s">
        <v>26</v>
      </c>
      <c r="B644">
        <v>53.29</v>
      </c>
      <c r="D644" s="2" t="s">
        <v>14</v>
      </c>
      <c r="E644" s="4">
        <f>(M644-49.98082806)/9.99708101*data!$G$1+data!$E$1</f>
        <v>47.416880256296139</v>
      </c>
      <c r="G644" s="2" t="s">
        <v>36</v>
      </c>
      <c r="H644" s="4">
        <f>(O644-49.98082806)/9.99708101*data!$G$1+data!$E$1</f>
        <v>60.950510426212354</v>
      </c>
      <c r="J644" s="4">
        <v>51</v>
      </c>
      <c r="K644" s="4">
        <v>38</v>
      </c>
      <c r="L644" s="4">
        <v>74</v>
      </c>
      <c r="M644" s="4">
        <v>31.29</v>
      </c>
      <c r="N644" s="4">
        <v>60</v>
      </c>
      <c r="O644" s="4">
        <v>46.74</v>
      </c>
    </row>
    <row r="645" spans="1:15" x14ac:dyDescent="0.3">
      <c r="A645" s="2" t="s">
        <v>21</v>
      </c>
      <c r="B645">
        <v>60.43</v>
      </c>
      <c r="D645" s="2" t="s">
        <v>41</v>
      </c>
      <c r="E645" s="4">
        <f>(M645-49.98082806)/9.99708101*data!$G$1+data!$E$1</f>
        <v>73.976081987808087</v>
      </c>
      <c r="G645" s="2" t="s">
        <v>13</v>
      </c>
      <c r="H645" s="4">
        <f>(O645-49.98082806)/9.99708101*data!$G$1+data!$E$1</f>
        <v>66.451558805958229</v>
      </c>
      <c r="J645" s="4">
        <v>64</v>
      </c>
      <c r="K645" s="4">
        <v>46.15</v>
      </c>
      <c r="L645" s="4">
        <v>77</v>
      </c>
      <c r="M645" s="4">
        <v>61.61</v>
      </c>
      <c r="N645" s="4">
        <v>60</v>
      </c>
      <c r="O645" s="4">
        <v>53.02</v>
      </c>
    </row>
    <row r="646" spans="1:15" x14ac:dyDescent="0.3">
      <c r="A646" s="2" t="s">
        <v>43</v>
      </c>
      <c r="B646">
        <v>72.349999999999994</v>
      </c>
      <c r="D646" s="2" t="s">
        <v>33</v>
      </c>
      <c r="E646" s="4">
        <f>(M646-49.98082806)/9.99708101*data!$G$1+data!$E$1</f>
        <v>67.756743851471185</v>
      </c>
      <c r="G646" s="2" t="s">
        <v>29</v>
      </c>
      <c r="H646" s="4">
        <f>(O646-49.98082806)/9.99708101*data!$G$1+data!$E$1</f>
        <v>58.778121894083405</v>
      </c>
      <c r="J646" s="4">
        <v>62</v>
      </c>
      <c r="K646" s="4">
        <v>59.75</v>
      </c>
      <c r="L646" s="4">
        <v>72</v>
      </c>
      <c r="M646" s="4">
        <v>54.51</v>
      </c>
      <c r="N646" s="4">
        <v>64</v>
      </c>
      <c r="O646" s="4">
        <v>44.26</v>
      </c>
    </row>
    <row r="647" spans="1:15" x14ac:dyDescent="0.3">
      <c r="A647" s="2" t="s">
        <v>7</v>
      </c>
      <c r="B647">
        <v>73.52</v>
      </c>
      <c r="D647" s="2" t="s">
        <v>39</v>
      </c>
      <c r="E647" s="4">
        <f>(M647-49.98082806)/9.99708101*data!$G$1+data!$E$1</f>
        <v>72.679656573473068</v>
      </c>
      <c r="G647" s="2" t="s">
        <v>20</v>
      </c>
      <c r="H647" s="4">
        <f>(O647-49.98082806)/9.99708101*data!$G$1+data!$E$1</f>
        <v>59.943152840749335</v>
      </c>
      <c r="J647" s="4">
        <v>72</v>
      </c>
      <c r="K647" s="4">
        <v>61.09</v>
      </c>
      <c r="L647" s="4">
        <v>82</v>
      </c>
      <c r="M647" s="4">
        <v>60.13</v>
      </c>
      <c r="N647" s="4">
        <v>56</v>
      </c>
      <c r="O647" s="4">
        <v>45.59</v>
      </c>
    </row>
    <row r="648" spans="1:15" x14ac:dyDescent="0.3">
      <c r="A648" s="2" t="s">
        <v>17</v>
      </c>
      <c r="B648">
        <v>64.2</v>
      </c>
      <c r="D648" s="2" t="s">
        <v>23</v>
      </c>
      <c r="E648" s="4">
        <f>(M648-49.98082806)/9.99708101*data!$G$1+data!$E$1</f>
        <v>58.874477837040736</v>
      </c>
      <c r="G648" s="2" t="s">
        <v>29</v>
      </c>
      <c r="H648" s="4">
        <f>(O648-49.98082806)/9.99708101*data!$G$1+data!$E$1</f>
        <v>72.45190616284664</v>
      </c>
      <c r="J648" s="4">
        <v>56</v>
      </c>
      <c r="K648" s="4">
        <v>50.45</v>
      </c>
      <c r="L648" s="4">
        <v>58</v>
      </c>
      <c r="M648" s="4">
        <v>44.37</v>
      </c>
      <c r="N648" s="4">
        <v>76</v>
      </c>
      <c r="O648" s="4">
        <v>59.87</v>
      </c>
    </row>
    <row r="649" spans="1:15" x14ac:dyDescent="0.3">
      <c r="A649" s="2" t="s">
        <v>22</v>
      </c>
      <c r="B649">
        <v>71.98</v>
      </c>
      <c r="D649" s="2" t="s">
        <v>45</v>
      </c>
      <c r="E649" s="4">
        <f>(M649-49.98082806)/9.99708101*data!$G$1+data!$E$1</f>
        <v>85.600112560933525</v>
      </c>
      <c r="G649" s="2" t="s">
        <v>31</v>
      </c>
      <c r="H649" s="4">
        <f>(O649-49.98082806)/9.99708101*data!$G$1+data!$E$1</f>
        <v>78.706282823895307</v>
      </c>
      <c r="J649" s="4">
        <v>74</v>
      </c>
      <c r="K649" s="4">
        <v>59.33</v>
      </c>
      <c r="L649" s="4">
        <v>84</v>
      </c>
      <c r="M649" s="4">
        <v>74.88</v>
      </c>
      <c r="N649" s="4">
        <v>76</v>
      </c>
      <c r="O649" s="4">
        <v>67.010000000000005</v>
      </c>
    </row>
    <row r="650" spans="1:15" x14ac:dyDescent="0.3">
      <c r="A650" s="2" t="s">
        <v>18</v>
      </c>
      <c r="B650">
        <v>55.43</v>
      </c>
      <c r="D650" s="2" t="s">
        <v>19</v>
      </c>
      <c r="E650" s="4">
        <f>(M650-49.98082806)/9.99708101*data!$G$1+data!$E$1</f>
        <v>69.07068852816208</v>
      </c>
      <c r="G650" s="2" t="s">
        <v>35</v>
      </c>
      <c r="H650" s="4">
        <f>(O650-49.98082806)/9.99708101*data!$G$1+data!$E$1</f>
        <v>58.743083369371647</v>
      </c>
      <c r="J650" s="4">
        <v>55</v>
      </c>
      <c r="K650" s="4">
        <v>40.44</v>
      </c>
      <c r="L650" s="4">
        <v>85</v>
      </c>
      <c r="M650" s="4">
        <v>56.01</v>
      </c>
      <c r="N650" s="4">
        <v>58</v>
      </c>
      <c r="O650" s="4">
        <v>44.22</v>
      </c>
    </row>
    <row r="651" spans="1:15" x14ac:dyDescent="0.3">
      <c r="A651" s="2" t="s">
        <v>21</v>
      </c>
      <c r="B651">
        <v>63.74</v>
      </c>
      <c r="D651" s="2" t="s">
        <v>41</v>
      </c>
      <c r="E651" s="4">
        <f>(M651-49.98082806)/9.99708101*data!$G$1+data!$E$1</f>
        <v>50.07980813438968</v>
      </c>
      <c r="G651" s="2" t="s">
        <v>13</v>
      </c>
      <c r="H651" s="4">
        <f>(O651-49.98082806)/9.99708101*data!$G$1+data!$E$1</f>
        <v>62.509724775885545</v>
      </c>
      <c r="J651" s="4">
        <v>67</v>
      </c>
      <c r="K651" s="4">
        <v>49.93</v>
      </c>
      <c r="L651" s="4">
        <v>54</v>
      </c>
      <c r="M651" s="4">
        <v>34.33</v>
      </c>
      <c r="N651" s="4">
        <v>57</v>
      </c>
      <c r="O651" s="4">
        <v>48.52</v>
      </c>
    </row>
    <row r="652" spans="1:15" x14ac:dyDescent="0.3">
      <c r="A652" s="2" t="s">
        <v>1</v>
      </c>
      <c r="B652">
        <v>66.91</v>
      </c>
      <c r="D652" s="2" t="s">
        <v>11</v>
      </c>
      <c r="E652" s="4">
        <f>(M652-49.98082806)/9.99708101*data!$G$1+data!$E$1</f>
        <v>54.19683478802115</v>
      </c>
      <c r="G652" s="2" t="s">
        <v>38</v>
      </c>
      <c r="H652" s="4">
        <f>(O652-49.98082806)/9.99708101*data!$G$1+data!$E$1</f>
        <v>67.870619056784392</v>
      </c>
      <c r="J652" s="4">
        <v>76</v>
      </c>
      <c r="K652" s="4">
        <v>53.54</v>
      </c>
      <c r="L652" s="4">
        <v>51</v>
      </c>
      <c r="M652" s="4">
        <v>39.03</v>
      </c>
      <c r="N652" s="4">
        <v>69</v>
      </c>
      <c r="O652" s="4">
        <v>54.64</v>
      </c>
    </row>
    <row r="653" spans="1:15" x14ac:dyDescent="0.3">
      <c r="A653" s="2" t="s">
        <v>31</v>
      </c>
      <c r="B653">
        <v>59.79</v>
      </c>
      <c r="D653" s="2" t="s">
        <v>24</v>
      </c>
      <c r="E653" s="4">
        <f>(M653-49.98082806)/9.99708101*data!$G$1+data!$E$1</f>
        <v>49.615547681958894</v>
      </c>
      <c r="G653" s="2" t="s">
        <v>1</v>
      </c>
      <c r="H653" s="4">
        <f>(O653-49.98082806)/9.99708101*data!$G$1+data!$E$1</f>
        <v>63.298091581900081</v>
      </c>
      <c r="J653" s="4">
        <v>63</v>
      </c>
      <c r="K653" s="4">
        <v>45.42</v>
      </c>
      <c r="L653" s="4">
        <v>52</v>
      </c>
      <c r="M653" s="4">
        <v>33.799999999999997</v>
      </c>
      <c r="N653" s="4">
        <v>66</v>
      </c>
      <c r="O653" s="4">
        <v>49.42</v>
      </c>
    </row>
    <row r="654" spans="1:15" x14ac:dyDescent="0.3">
      <c r="A654" s="2" t="s">
        <v>1</v>
      </c>
      <c r="B654">
        <v>63.3</v>
      </c>
      <c r="D654" s="2" t="s">
        <v>11</v>
      </c>
      <c r="E654" s="4">
        <f>(M654-49.98082806)/9.99708101*data!$G$1+data!$E$1</f>
        <v>55.195432742306231</v>
      </c>
      <c r="G654" s="2" t="s">
        <v>24</v>
      </c>
      <c r="H654" s="4">
        <f>(O654-49.98082806)/9.99708101*data!$G$1+data!$E$1</f>
        <v>49.615547681958894</v>
      </c>
      <c r="J654" s="4">
        <v>66</v>
      </c>
      <c r="K654" s="4">
        <v>49.42</v>
      </c>
      <c r="L654" s="4">
        <v>52</v>
      </c>
      <c r="M654" s="4">
        <v>40.17</v>
      </c>
      <c r="N654" s="4">
        <v>52</v>
      </c>
      <c r="O654" s="4">
        <v>33.799999999999997</v>
      </c>
    </row>
    <row r="655" spans="1:15" x14ac:dyDescent="0.3">
      <c r="A655" s="2" t="s">
        <v>23</v>
      </c>
      <c r="B655">
        <v>72.760000000000005</v>
      </c>
      <c r="D655" s="2" t="s">
        <v>43</v>
      </c>
      <c r="E655" s="4">
        <f>(M655-49.98082806)/9.99708101*data!$G$1+data!$E$1</f>
        <v>58.944554886464253</v>
      </c>
      <c r="G655" s="2" t="s">
        <v>29</v>
      </c>
      <c r="H655" s="4">
        <f>(O655-49.98082806)/9.99708101*data!$G$1+data!$E$1</f>
        <v>59.916873947215514</v>
      </c>
      <c r="J655" s="4">
        <v>72</v>
      </c>
      <c r="K655" s="4">
        <v>60.22</v>
      </c>
      <c r="L655" s="4">
        <v>54</v>
      </c>
      <c r="M655" s="4">
        <v>44.45</v>
      </c>
      <c r="N655" s="4">
        <v>65</v>
      </c>
      <c r="O655" s="4">
        <v>45.56</v>
      </c>
    </row>
    <row r="656" spans="1:15" x14ac:dyDescent="0.3">
      <c r="A656" s="2" t="s">
        <v>38</v>
      </c>
      <c r="B656">
        <v>50.9</v>
      </c>
      <c r="D656" s="2" t="s">
        <v>34</v>
      </c>
      <c r="E656" s="4">
        <f>(M656-49.98082806)/9.99708101*data!$G$1+data!$E$1</f>
        <v>64.725911463904183</v>
      </c>
      <c r="G656" s="2" t="s">
        <v>18</v>
      </c>
      <c r="H656" s="4">
        <f>(O656-49.98082806)/9.99708101*data!$G$1+data!$E$1</f>
        <v>56.553175574886822</v>
      </c>
      <c r="J656" s="4">
        <v>52</v>
      </c>
      <c r="K656" s="4">
        <v>35.270000000000003</v>
      </c>
      <c r="L656" s="4">
        <v>66</v>
      </c>
      <c r="M656" s="4">
        <v>51.05</v>
      </c>
      <c r="N656" s="4">
        <v>56</v>
      </c>
      <c r="O656" s="4">
        <v>41.72</v>
      </c>
    </row>
    <row r="657" spans="1:15" x14ac:dyDescent="0.3">
      <c r="A657" s="2" t="s">
        <v>31</v>
      </c>
      <c r="B657">
        <v>62.7</v>
      </c>
      <c r="D657" s="2" t="s">
        <v>24</v>
      </c>
      <c r="E657" s="4">
        <f>(M657-49.98082806)/9.99708101*data!$G$1+data!$E$1</f>
        <v>74.291428710213907</v>
      </c>
      <c r="G657" s="2" t="s">
        <v>1</v>
      </c>
      <c r="H657" s="4">
        <f>(O657-49.98082806)/9.99708101*data!$G$1+data!$E$1</f>
        <v>76.542653922944311</v>
      </c>
      <c r="J657" s="4">
        <v>65</v>
      </c>
      <c r="K657" s="4">
        <v>48.74</v>
      </c>
      <c r="L657" s="4">
        <v>75</v>
      </c>
      <c r="M657" s="4">
        <v>61.97</v>
      </c>
      <c r="N657" s="4">
        <v>76</v>
      </c>
      <c r="O657" s="4">
        <v>64.540000000000006</v>
      </c>
    </row>
    <row r="658" spans="1:15" x14ac:dyDescent="0.3">
      <c r="A658" s="2" t="s">
        <v>41</v>
      </c>
      <c r="B658">
        <v>60.47</v>
      </c>
      <c r="D658" s="2" t="s">
        <v>13</v>
      </c>
      <c r="E658" s="4">
        <f>(M658-49.98082806)/9.99708101*data!$G$1+data!$E$1</f>
        <v>74.326467234925659</v>
      </c>
      <c r="G658" s="2" t="s">
        <v>27</v>
      </c>
      <c r="H658" s="4">
        <f>(O658-49.98082806)/9.99708101*data!$G$1+data!$E$1</f>
        <v>62.895148547714875</v>
      </c>
      <c r="J658" s="4">
        <v>64</v>
      </c>
      <c r="K658" s="4">
        <v>46.19</v>
      </c>
      <c r="L658" s="4">
        <v>66</v>
      </c>
      <c r="M658" s="4">
        <v>62.01</v>
      </c>
      <c r="N658" s="4">
        <v>70</v>
      </c>
      <c r="O658" s="4">
        <v>48.96</v>
      </c>
    </row>
    <row r="659" spans="1:15" x14ac:dyDescent="0.3">
      <c r="A659" s="2" t="s">
        <v>33</v>
      </c>
      <c r="B659">
        <v>68.849999999999994</v>
      </c>
      <c r="D659" s="2" t="s">
        <v>12</v>
      </c>
      <c r="E659" s="4">
        <f>(M659-49.98082806)/9.99708101*data!$G$1+data!$E$1</f>
        <v>54.993961225213624</v>
      </c>
      <c r="G659" s="2" t="s">
        <v>4</v>
      </c>
      <c r="H659" s="4">
        <f>(O659-49.98082806)/9.99708101*data!$G$1+data!$E$1</f>
        <v>63.701034616085295</v>
      </c>
      <c r="J659" s="4">
        <v>73</v>
      </c>
      <c r="K659" s="4">
        <v>55.76</v>
      </c>
      <c r="L659" s="4">
        <v>50</v>
      </c>
      <c r="M659" s="4">
        <v>39.94</v>
      </c>
      <c r="N659" s="4">
        <v>64</v>
      </c>
      <c r="O659" s="4">
        <v>49.88</v>
      </c>
    </row>
    <row r="660" spans="1:15" x14ac:dyDescent="0.3">
      <c r="A660" s="2" t="s">
        <v>42</v>
      </c>
      <c r="B660">
        <v>65.94</v>
      </c>
      <c r="D660" s="2" t="s">
        <v>2</v>
      </c>
      <c r="E660" s="4">
        <f>(M660-49.98082806)/9.99708101*data!$G$1+data!$E$1</f>
        <v>62.027945061098883</v>
      </c>
      <c r="G660" s="2" t="s">
        <v>21</v>
      </c>
      <c r="H660" s="4">
        <f>(O660-49.98082806)/9.99708101*data!$G$1+data!$E$1</f>
        <v>75.894441215776794</v>
      </c>
      <c r="J660" s="4">
        <v>68</v>
      </c>
      <c r="K660" s="4">
        <v>52.44</v>
      </c>
      <c r="L660" s="4">
        <v>65</v>
      </c>
      <c r="M660" s="4">
        <v>47.97</v>
      </c>
      <c r="N660" s="4">
        <v>78</v>
      </c>
      <c r="O660" s="4">
        <v>63.8</v>
      </c>
    </row>
    <row r="661" spans="1:15" x14ac:dyDescent="0.3">
      <c r="A661" s="2" t="s">
        <v>42</v>
      </c>
      <c r="B661">
        <v>62.29</v>
      </c>
      <c r="D661" s="2" t="s">
        <v>2</v>
      </c>
      <c r="E661" s="4">
        <f>(M661-49.98082806)/9.99708101*data!$G$1+data!$E$1</f>
        <v>62.027945061098883</v>
      </c>
      <c r="G661" s="2" t="s">
        <v>21</v>
      </c>
      <c r="H661" s="4">
        <f>(O661-49.98082806)/9.99708101*data!$G$1+data!$E$1</f>
        <v>75.894441215776794</v>
      </c>
      <c r="J661" s="4">
        <v>66</v>
      </c>
      <c r="K661" s="4">
        <v>48.27</v>
      </c>
      <c r="L661" s="4">
        <v>65</v>
      </c>
      <c r="M661" s="4">
        <v>47.97</v>
      </c>
      <c r="N661" s="4">
        <v>78</v>
      </c>
      <c r="O661" s="4">
        <v>63.8</v>
      </c>
    </row>
    <row r="662" spans="1:15" x14ac:dyDescent="0.3">
      <c r="A662" s="2" t="s">
        <v>19</v>
      </c>
      <c r="B662">
        <v>68.44</v>
      </c>
      <c r="D662" s="2" t="s">
        <v>40</v>
      </c>
      <c r="E662" s="4">
        <f>(M662-49.98082806)/9.99708101*data!$G$1+data!$E$1</f>
        <v>54.538460403960784</v>
      </c>
      <c r="G662" s="2" t="s">
        <v>44</v>
      </c>
      <c r="H662" s="4">
        <f>(O662-49.98082806)/9.99708101*data!$G$1+data!$E$1</f>
        <v>61.773915756938642</v>
      </c>
      <c r="J662" s="4">
        <v>70</v>
      </c>
      <c r="K662" s="4">
        <v>55.29</v>
      </c>
      <c r="L662" s="4">
        <v>44</v>
      </c>
      <c r="M662" s="4">
        <v>39.42</v>
      </c>
      <c r="N662" s="4">
        <v>67</v>
      </c>
      <c r="O662" s="4">
        <v>47.68</v>
      </c>
    </row>
    <row r="663" spans="1:15" x14ac:dyDescent="0.3">
      <c r="A663" s="2" t="s">
        <v>2</v>
      </c>
      <c r="B663">
        <v>63.39</v>
      </c>
      <c r="D663" s="2" t="s">
        <v>21</v>
      </c>
      <c r="E663" s="4">
        <f>(M663-49.98082806)/9.99708101*data!$G$1+data!$E$1</f>
        <v>53.802651385013881</v>
      </c>
      <c r="G663" s="2" t="s">
        <v>41</v>
      </c>
      <c r="H663" s="4">
        <f>(O663-49.98082806)/9.99708101*data!$G$1+data!$E$1</f>
        <v>67.73922458911531</v>
      </c>
      <c r="J663" s="4">
        <v>66</v>
      </c>
      <c r="K663" s="4">
        <v>49.53</v>
      </c>
      <c r="L663" s="4">
        <v>58</v>
      </c>
      <c r="M663" s="4">
        <v>38.58</v>
      </c>
      <c r="N663" s="4">
        <v>71</v>
      </c>
      <c r="O663" s="4">
        <v>54.49</v>
      </c>
    </row>
    <row r="664" spans="1:15" x14ac:dyDescent="0.3">
      <c r="A664" s="3" t="s">
        <v>7</v>
      </c>
      <c r="B664">
        <v>80.599999999999994</v>
      </c>
      <c r="D664" s="3" t="s">
        <v>20</v>
      </c>
      <c r="E664" s="4">
        <f>(M664-49.98082806)/9.99708101*data!$G$1+data!$E$1</f>
        <v>66.64427069187289</v>
      </c>
      <c r="G664" s="3" t="s">
        <v>39</v>
      </c>
      <c r="H664" s="4">
        <f>(O664-49.98082806)/9.99708101*data!$G$1+data!$E$1</f>
        <v>76.577692447656062</v>
      </c>
      <c r="J664" s="5">
        <v>80</v>
      </c>
      <c r="K664" s="5">
        <v>69.17</v>
      </c>
      <c r="L664" s="5">
        <v>65</v>
      </c>
      <c r="M664" s="5">
        <v>53.24</v>
      </c>
      <c r="N664" s="5">
        <v>88</v>
      </c>
      <c r="O664" s="5">
        <v>64.58</v>
      </c>
    </row>
    <row r="665" spans="1:15" x14ac:dyDescent="0.3">
      <c r="A665" s="2" t="s">
        <v>25</v>
      </c>
      <c r="B665">
        <v>64.52</v>
      </c>
      <c r="D665" s="2" t="s">
        <v>30</v>
      </c>
      <c r="E665" s="4">
        <f>(M665-49.98082806)/9.99708101*data!$G$1+data!$E$1</f>
        <v>68.545110657485722</v>
      </c>
      <c r="G665" s="2" t="s">
        <v>16</v>
      </c>
      <c r="H665" s="4">
        <f>(O665-49.98082806)/9.99708101*data!$G$1+data!$E$1</f>
        <v>54.573498928672542</v>
      </c>
      <c r="J665" s="4">
        <v>67</v>
      </c>
      <c r="K665" s="4">
        <v>50.82</v>
      </c>
      <c r="L665" s="4">
        <v>69</v>
      </c>
      <c r="M665" s="4">
        <v>55.41</v>
      </c>
      <c r="N665" s="4">
        <v>55</v>
      </c>
      <c r="O665" s="4">
        <v>39.46</v>
      </c>
    </row>
    <row r="666" spans="1:15" x14ac:dyDescent="0.3">
      <c r="A666" s="2" t="s">
        <v>32</v>
      </c>
      <c r="B666">
        <v>63.74</v>
      </c>
      <c r="D666" s="2" t="s">
        <v>9</v>
      </c>
      <c r="E666" s="4">
        <f>(M666-49.98082806)/9.99708101*data!$G$1+data!$E$1</f>
        <v>60.845394852077078</v>
      </c>
      <c r="G666" s="2" t="s">
        <v>37</v>
      </c>
      <c r="H666" s="4">
        <f>(O666-49.98082806)/9.99708101*data!$G$1+data!$E$1</f>
        <v>74.860804736779954</v>
      </c>
      <c r="J666" s="4">
        <v>58</v>
      </c>
      <c r="K666" s="4">
        <v>49.93</v>
      </c>
      <c r="L666" s="4">
        <v>65</v>
      </c>
      <c r="M666" s="4">
        <v>46.62</v>
      </c>
      <c r="N666" s="4">
        <v>70</v>
      </c>
      <c r="O666" s="4">
        <v>62.62</v>
      </c>
    </row>
    <row r="667" spans="1:15" x14ac:dyDescent="0.3">
      <c r="A667" s="2" t="s">
        <v>45</v>
      </c>
      <c r="B667">
        <v>72.22</v>
      </c>
      <c r="D667" s="2" t="s">
        <v>31</v>
      </c>
      <c r="E667" s="4">
        <f>(M667-49.98082806)/9.99708101*data!$G$1+data!$E$1</f>
        <v>67.073492619591917</v>
      </c>
      <c r="G667" s="2" t="s">
        <v>24</v>
      </c>
      <c r="H667" s="4">
        <f>(O667-49.98082806)/9.99708101*data!$G$1+data!$E$1</f>
        <v>58.199986236339413</v>
      </c>
      <c r="J667" s="4">
        <v>71</v>
      </c>
      <c r="K667" s="4">
        <v>59.6</v>
      </c>
      <c r="L667" s="4">
        <v>68</v>
      </c>
      <c r="M667" s="4">
        <v>53.73</v>
      </c>
      <c r="N667" s="4">
        <v>60</v>
      </c>
      <c r="O667" s="4">
        <v>43.6</v>
      </c>
    </row>
    <row r="668" spans="1:15" x14ac:dyDescent="0.3">
      <c r="A668" s="2" t="s">
        <v>40</v>
      </c>
      <c r="B668">
        <v>67.989999999999995</v>
      </c>
      <c r="D668" s="2" t="s">
        <v>20</v>
      </c>
      <c r="E668" s="4">
        <f>(M668-49.98082806)/9.99708101*data!$G$1+data!$E$1</f>
        <v>54.722412658697507</v>
      </c>
      <c r="G668" s="2" t="s">
        <v>7</v>
      </c>
      <c r="H668" s="4">
        <f>(O668-49.98082806)/9.99708101*data!$G$1+data!$E$1</f>
        <v>53.977844008572674</v>
      </c>
      <c r="J668" s="4">
        <v>64</v>
      </c>
      <c r="K668" s="4">
        <v>54.78</v>
      </c>
      <c r="L668" s="4">
        <v>49</v>
      </c>
      <c r="M668" s="4">
        <v>39.630000000000003</v>
      </c>
      <c r="N668" s="4">
        <v>40</v>
      </c>
      <c r="O668" s="4">
        <v>38.78</v>
      </c>
    </row>
    <row r="669" spans="1:15" x14ac:dyDescent="0.3">
      <c r="A669" s="2" t="s">
        <v>11</v>
      </c>
      <c r="B669">
        <v>67.13</v>
      </c>
      <c r="D669" s="2" t="s">
        <v>38</v>
      </c>
      <c r="E669" s="4">
        <f>(M669-49.98082806)/9.99708101*data!$G$1+data!$E$1</f>
        <v>64.874825193929155</v>
      </c>
      <c r="G669" s="2" t="s">
        <v>34</v>
      </c>
      <c r="H669" s="4">
        <f>(O669-49.98082806)/9.99708101*data!$G$1+data!$E$1</f>
        <v>78.898994709809983</v>
      </c>
      <c r="J669" s="4">
        <v>64</v>
      </c>
      <c r="K669" s="4">
        <v>53.8</v>
      </c>
      <c r="L669" s="4">
        <v>66</v>
      </c>
      <c r="M669" s="4">
        <v>51.22</v>
      </c>
      <c r="N669" s="4">
        <v>75</v>
      </c>
      <c r="O669" s="4">
        <v>67.23</v>
      </c>
    </row>
    <row r="670" spans="1:15" x14ac:dyDescent="0.3">
      <c r="A670" s="2" t="s">
        <v>15</v>
      </c>
      <c r="B670">
        <v>59.55</v>
      </c>
      <c r="D670" s="2" t="s">
        <v>23</v>
      </c>
      <c r="E670" s="4">
        <f>(M670-49.98082806)/9.99708101*data!$G$1+data!$E$1</f>
        <v>58.874477837040736</v>
      </c>
      <c r="G670" s="2" t="s">
        <v>17</v>
      </c>
      <c r="H670" s="4">
        <f>(O670-49.98082806)/9.99708101*data!$G$1+data!$E$1</f>
        <v>72.916166615277433</v>
      </c>
      <c r="J670" s="4">
        <v>61</v>
      </c>
      <c r="K670" s="4">
        <v>45.14</v>
      </c>
      <c r="L670" s="4">
        <v>58</v>
      </c>
      <c r="M670" s="4">
        <v>44.37</v>
      </c>
      <c r="N670" s="4">
        <v>62</v>
      </c>
      <c r="O670" s="4">
        <v>60.4</v>
      </c>
    </row>
    <row r="671" spans="1:15" x14ac:dyDescent="0.3">
      <c r="A671" s="2" t="s">
        <v>15</v>
      </c>
      <c r="B671">
        <v>51.77</v>
      </c>
      <c r="D671" s="2" t="s">
        <v>17</v>
      </c>
      <c r="E671" s="4">
        <f>(M671-49.98082806)/9.99708101*data!$G$1+data!$E$1</f>
        <v>64.200333593227839</v>
      </c>
      <c r="G671" s="2" t="s">
        <v>23</v>
      </c>
      <c r="H671" s="4">
        <f>(O671-49.98082806)/9.99708101*data!$G$1+data!$E$1</f>
        <v>65.820865361146602</v>
      </c>
      <c r="J671" s="4">
        <v>54</v>
      </c>
      <c r="K671" s="4">
        <v>36.26</v>
      </c>
      <c r="L671" s="4">
        <v>56</v>
      </c>
      <c r="M671" s="4">
        <v>50.45</v>
      </c>
      <c r="N671" s="4">
        <v>65</v>
      </c>
      <c r="O671" s="4">
        <v>52.3</v>
      </c>
    </row>
    <row r="672" spans="1:15" x14ac:dyDescent="0.3">
      <c r="A672" s="2" t="s">
        <v>31</v>
      </c>
      <c r="B672">
        <v>64.16</v>
      </c>
      <c r="D672" s="2" t="s">
        <v>24</v>
      </c>
      <c r="E672" s="4">
        <f>(M672-49.98082806)/9.99708101*data!$G$1+data!$E$1</f>
        <v>66.775665159541987</v>
      </c>
      <c r="G672" s="2" t="s">
        <v>1</v>
      </c>
      <c r="H672" s="4">
        <f>(O672-49.98082806)/9.99708101*data!$G$1+data!$E$1</f>
        <v>52.690178225415593</v>
      </c>
      <c r="J672" s="4">
        <v>66</v>
      </c>
      <c r="K672" s="4">
        <v>50.4</v>
      </c>
      <c r="L672" s="4">
        <v>68</v>
      </c>
      <c r="M672" s="4">
        <v>53.39</v>
      </c>
      <c r="N672" s="4">
        <v>58</v>
      </c>
      <c r="O672" s="4">
        <v>37.31</v>
      </c>
    </row>
    <row r="673" spans="1:15" x14ac:dyDescent="0.3">
      <c r="A673" s="2" t="s">
        <v>16</v>
      </c>
      <c r="B673">
        <v>52.88</v>
      </c>
      <c r="D673" s="2" t="s">
        <v>30</v>
      </c>
      <c r="E673" s="4">
        <f>(M673-49.98082806)/9.99708101*data!$G$1+data!$E$1</f>
        <v>62.641119243554634</v>
      </c>
      <c r="G673" s="2" t="s">
        <v>5</v>
      </c>
      <c r="H673" s="4">
        <f>(O673-49.98082806)/9.99708101*data!$G$1+data!$E$1</f>
        <v>66.968377045456648</v>
      </c>
      <c r="J673" s="4">
        <v>53</v>
      </c>
      <c r="K673" s="4">
        <v>37.53</v>
      </c>
      <c r="L673" s="4">
        <v>64</v>
      </c>
      <c r="M673" s="4">
        <v>48.67</v>
      </c>
      <c r="N673" s="4">
        <v>66</v>
      </c>
      <c r="O673" s="4">
        <v>53.61</v>
      </c>
    </row>
    <row r="674" spans="1:15" x14ac:dyDescent="0.3">
      <c r="A674" s="2" t="s">
        <v>24</v>
      </c>
      <c r="B674">
        <v>66.78</v>
      </c>
      <c r="D674" s="2" t="s">
        <v>1</v>
      </c>
      <c r="E674" s="4">
        <f>(M674-49.98082806)/9.99708101*data!$G$1+data!$E$1</f>
        <v>52.690178225415593</v>
      </c>
      <c r="G674" s="2" t="s">
        <v>11</v>
      </c>
      <c r="H674" s="4">
        <f>(O674-49.98082806)/9.99708101*data!$G$1+data!$E$1</f>
        <v>56.185271065413367</v>
      </c>
      <c r="J674" s="4">
        <v>68</v>
      </c>
      <c r="K674" s="4">
        <v>53.39</v>
      </c>
      <c r="L674" s="4">
        <v>58</v>
      </c>
      <c r="M674" s="4">
        <v>37.31</v>
      </c>
      <c r="N674" s="4">
        <v>53</v>
      </c>
      <c r="O674" s="4">
        <v>41.3</v>
      </c>
    </row>
    <row r="675" spans="1:15" x14ac:dyDescent="0.3">
      <c r="A675" s="2" t="s">
        <v>6</v>
      </c>
      <c r="B675">
        <v>79.900000000000006</v>
      </c>
      <c r="D675" s="2" t="s">
        <v>32</v>
      </c>
      <c r="E675" s="4">
        <f>(M675-49.98082806)/9.99708101*data!$G$1+data!$E$1</f>
        <v>81.719595949106434</v>
      </c>
      <c r="G675" s="2" t="s">
        <v>9</v>
      </c>
      <c r="H675" s="4">
        <f>(O675-49.98082806)/9.99708101*data!$G$1+data!$E$1</f>
        <v>67.625349383802089</v>
      </c>
      <c r="J675" s="4">
        <v>80</v>
      </c>
      <c r="K675" s="4">
        <v>68.37</v>
      </c>
      <c r="L675" s="4">
        <v>76</v>
      </c>
      <c r="M675" s="4">
        <v>70.45</v>
      </c>
      <c r="N675" s="4">
        <v>72</v>
      </c>
      <c r="O675" s="4">
        <v>54.36</v>
      </c>
    </row>
    <row r="676" spans="1:15" x14ac:dyDescent="0.3">
      <c r="A676" s="3" t="s">
        <v>45</v>
      </c>
      <c r="B676">
        <v>66.040000000000006</v>
      </c>
      <c r="D676" s="3" t="s">
        <v>31</v>
      </c>
      <c r="E676" s="4">
        <f>(M676-49.98082806)/9.99708101*data!$G$1+data!$E$1</f>
        <v>80.169141230611174</v>
      </c>
      <c r="G676" s="3" t="s">
        <v>24</v>
      </c>
      <c r="H676" s="4">
        <f>(O676-49.98082806)/9.99708101*data!$G$1+data!$E$1</f>
        <v>71.067884436732243</v>
      </c>
      <c r="J676" s="5">
        <v>65</v>
      </c>
      <c r="K676" s="5">
        <v>52.55</v>
      </c>
      <c r="L676" s="5">
        <v>77</v>
      </c>
      <c r="M676" s="5">
        <v>68.680000000000007</v>
      </c>
      <c r="N676" s="5">
        <v>72</v>
      </c>
      <c r="O676" s="5">
        <v>58.29</v>
      </c>
    </row>
    <row r="677" spans="1:15" x14ac:dyDescent="0.3">
      <c r="A677" s="2" t="s">
        <v>17</v>
      </c>
      <c r="B677">
        <v>62.75</v>
      </c>
      <c r="D677" s="2" t="s">
        <v>23</v>
      </c>
      <c r="E677" s="4">
        <f>(M677-49.98082806)/9.99708101*data!$G$1+data!$E$1</f>
        <v>72.565781368159861</v>
      </c>
      <c r="G677" s="2" t="s">
        <v>15</v>
      </c>
      <c r="H677" s="4">
        <f>(O677-49.98082806)/9.99708101*data!$G$1+data!$E$1</f>
        <v>58.436496278143771</v>
      </c>
      <c r="J677" s="4">
        <v>55</v>
      </c>
      <c r="K677" s="4">
        <v>48.79</v>
      </c>
      <c r="L677" s="4">
        <v>85</v>
      </c>
      <c r="M677" s="4">
        <v>60</v>
      </c>
      <c r="N677" s="4">
        <v>60</v>
      </c>
      <c r="O677" s="4">
        <v>43.87</v>
      </c>
    </row>
    <row r="678" spans="1:15" x14ac:dyDescent="0.3">
      <c r="A678" s="2" t="s">
        <v>24</v>
      </c>
      <c r="B678">
        <v>72.150000000000006</v>
      </c>
      <c r="D678" s="2" t="s">
        <v>31</v>
      </c>
      <c r="E678" s="4">
        <f>(M678-49.98082806)/9.99708101*data!$G$1+data!$E$1</f>
        <v>64.156535437338135</v>
      </c>
      <c r="G678" s="2" t="s">
        <v>1</v>
      </c>
      <c r="H678" s="4">
        <f>(O678-49.98082806)/9.99708101*data!$G$1+data!$E$1</f>
        <v>57.989755088068868</v>
      </c>
      <c r="J678" s="4">
        <v>73</v>
      </c>
      <c r="K678" s="4">
        <v>59.52</v>
      </c>
      <c r="L678" s="4">
        <v>66</v>
      </c>
      <c r="M678" s="4">
        <v>50.4</v>
      </c>
      <c r="N678" s="4">
        <v>62</v>
      </c>
      <c r="O678" s="4">
        <v>43.36</v>
      </c>
    </row>
    <row r="679" spans="1:15" x14ac:dyDescent="0.3">
      <c r="A679" s="2" t="s">
        <v>40</v>
      </c>
      <c r="B679">
        <v>64.66</v>
      </c>
      <c r="D679" s="2" t="s">
        <v>19</v>
      </c>
      <c r="E679" s="4">
        <f>(M679-49.98082806)/9.99708101*data!$G$1+data!$E$1</f>
        <v>74.492900227306507</v>
      </c>
      <c r="G679" s="2" t="s">
        <v>44</v>
      </c>
      <c r="H679" s="4">
        <f>(O679-49.98082806)/9.99708101*data!$G$1+data!$E$1</f>
        <v>60.328576612578658</v>
      </c>
      <c r="J679" s="4">
        <v>61</v>
      </c>
      <c r="K679" s="4">
        <v>50.98</v>
      </c>
      <c r="L679" s="4">
        <v>75</v>
      </c>
      <c r="M679" s="4">
        <v>62.2</v>
      </c>
      <c r="N679" s="4">
        <v>66</v>
      </c>
      <c r="O679" s="4">
        <v>46.03</v>
      </c>
    </row>
    <row r="680" spans="1:15" x14ac:dyDescent="0.3">
      <c r="A680" s="2" t="s">
        <v>43</v>
      </c>
      <c r="B680">
        <v>65.650000000000006</v>
      </c>
      <c r="D680" s="2" t="s">
        <v>33</v>
      </c>
      <c r="E680" s="4">
        <f>(M680-49.98082806)/9.99708101*data!$G$1+data!$E$1</f>
        <v>51.411272073436457</v>
      </c>
      <c r="G680" s="2" t="s">
        <v>12</v>
      </c>
      <c r="H680" s="4">
        <f>(O680-49.98082806)/9.99708101*data!$G$1+data!$E$1</f>
        <v>63.341889737789778</v>
      </c>
      <c r="J680" s="4">
        <v>58</v>
      </c>
      <c r="K680" s="4">
        <v>52.1</v>
      </c>
      <c r="L680" s="4">
        <v>57</v>
      </c>
      <c r="M680" s="4">
        <v>35.85</v>
      </c>
      <c r="N680" s="4">
        <v>58</v>
      </c>
      <c r="O680" s="4">
        <v>49.47</v>
      </c>
    </row>
    <row r="681" spans="1:15" x14ac:dyDescent="0.3">
      <c r="A681" s="2" t="s">
        <v>24</v>
      </c>
      <c r="B681">
        <v>52.83</v>
      </c>
      <c r="D681" s="2" t="s">
        <v>1</v>
      </c>
      <c r="E681" s="4">
        <f>(M681-49.98082806)/9.99708101*data!$G$1+data!$E$1</f>
        <v>57.989755088068868</v>
      </c>
      <c r="G681" s="2" t="s">
        <v>45</v>
      </c>
      <c r="H681" s="4">
        <f>(O681-49.98082806)/9.99708101*data!$G$1+data!$E$1</f>
        <v>67.073492619591917</v>
      </c>
      <c r="J681" s="4">
        <v>55</v>
      </c>
      <c r="K681" s="4">
        <v>37.47</v>
      </c>
      <c r="L681" s="4">
        <v>62</v>
      </c>
      <c r="M681" s="4">
        <v>43.36</v>
      </c>
      <c r="N681" s="4">
        <v>66</v>
      </c>
      <c r="O681" s="4">
        <v>53.73</v>
      </c>
    </row>
    <row r="682" spans="1:15" x14ac:dyDescent="0.3">
      <c r="A682" s="2" t="s">
        <v>10</v>
      </c>
      <c r="B682">
        <v>70.239999999999995</v>
      </c>
      <c r="D682" s="2" t="s">
        <v>44</v>
      </c>
      <c r="E682" s="4">
        <f>(M682-49.98082806)/9.99708101*data!$G$1+data!$E$1</f>
        <v>55.983799548320768</v>
      </c>
      <c r="G682" s="2" t="s">
        <v>45</v>
      </c>
      <c r="H682" s="4">
        <f>(O682-49.98082806)/9.99708101*data!$G$1+data!$E$1</f>
        <v>66.039856140595077</v>
      </c>
      <c r="J682" s="4">
        <v>67</v>
      </c>
      <c r="K682" s="4">
        <v>57.34</v>
      </c>
      <c r="L682" s="4">
        <v>63</v>
      </c>
      <c r="M682" s="4">
        <v>41.07</v>
      </c>
      <c r="N682" s="4">
        <v>65</v>
      </c>
      <c r="O682" s="4">
        <v>52.55</v>
      </c>
    </row>
    <row r="683" spans="1:15" x14ac:dyDescent="0.3">
      <c r="A683" s="2" t="s">
        <v>10</v>
      </c>
      <c r="B683">
        <v>52.53</v>
      </c>
      <c r="D683" s="2" t="s">
        <v>44</v>
      </c>
      <c r="E683" s="4">
        <f>(M683-49.98082806)/9.99708101*data!$G$1+data!$E$1</f>
        <v>64.673353676836555</v>
      </c>
      <c r="G683" s="2" t="s">
        <v>26</v>
      </c>
      <c r="H683" s="4">
        <f>(O683-49.98082806)/9.99708101*data!$G$1+data!$E$1</f>
        <v>66.810703684253738</v>
      </c>
      <c r="J683" s="4">
        <v>50</v>
      </c>
      <c r="K683" s="4">
        <v>37.130000000000003</v>
      </c>
      <c r="L683" s="4">
        <v>69</v>
      </c>
      <c r="M683" s="4">
        <v>50.99</v>
      </c>
      <c r="N683" s="4">
        <v>68</v>
      </c>
      <c r="O683" s="4">
        <v>53.43</v>
      </c>
    </row>
    <row r="684" spans="1:15" x14ac:dyDescent="0.3">
      <c r="A684" s="2" t="s">
        <v>28</v>
      </c>
      <c r="B684">
        <v>58.44</v>
      </c>
      <c r="D684" s="2" t="s">
        <v>8</v>
      </c>
      <c r="E684" s="4">
        <f>(M684-49.98082806)/9.99708101*data!$G$1+data!$E$1</f>
        <v>52.129561830027477</v>
      </c>
      <c r="G684" s="2" t="s">
        <v>16</v>
      </c>
      <c r="H684" s="4">
        <f>(O684-49.98082806)/9.99708101*data!$G$1+data!$E$1</f>
        <v>66.416520281246477</v>
      </c>
      <c r="J684" s="4">
        <v>59</v>
      </c>
      <c r="K684" s="4">
        <v>43.87</v>
      </c>
      <c r="L684" s="4">
        <v>60</v>
      </c>
      <c r="M684" s="4">
        <v>36.67</v>
      </c>
      <c r="N684" s="4">
        <v>69</v>
      </c>
      <c r="O684" s="4">
        <v>52.98</v>
      </c>
    </row>
    <row r="685" spans="1:15" x14ac:dyDescent="0.3">
      <c r="A685" s="3" t="s">
        <v>22</v>
      </c>
      <c r="B685">
        <v>64.38</v>
      </c>
      <c r="D685" s="3" t="s">
        <v>45</v>
      </c>
      <c r="E685" s="4">
        <f>(M685-49.98082806)/9.99708101*data!$G$1+data!$E$1</f>
        <v>77.366059253670599</v>
      </c>
      <c r="G685" s="3" t="s">
        <v>36</v>
      </c>
      <c r="H685" s="4">
        <f>(O685-49.98082806)/9.99708101*data!$G$1+data!$E$1</f>
        <v>78.688763561539417</v>
      </c>
      <c r="J685" s="5">
        <v>66</v>
      </c>
      <c r="K685" s="5">
        <v>50.66</v>
      </c>
      <c r="L685" s="5">
        <v>76</v>
      </c>
      <c r="M685" s="5">
        <v>65.48</v>
      </c>
      <c r="N685" s="5">
        <v>77</v>
      </c>
      <c r="O685" s="5">
        <v>66.989999999999995</v>
      </c>
    </row>
    <row r="686" spans="1:15" x14ac:dyDescent="0.3">
      <c r="A686" s="2" t="s">
        <v>35</v>
      </c>
      <c r="B686">
        <v>76.69</v>
      </c>
      <c r="D686" s="2" t="s">
        <v>19</v>
      </c>
      <c r="E686" s="4">
        <f>(M686-49.98082806)/9.99708101*data!$G$1+data!$E$1</f>
        <v>62.3870899393944</v>
      </c>
      <c r="G686" s="2" t="s">
        <v>44</v>
      </c>
      <c r="H686" s="4">
        <f>(O686-49.98082806)/9.99708101*data!$G$1+data!$E$1</f>
        <v>69.026890372272391</v>
      </c>
      <c r="J686" s="4">
        <v>70</v>
      </c>
      <c r="K686" s="4">
        <v>64.709999999999994</v>
      </c>
      <c r="L686" s="4">
        <v>65</v>
      </c>
      <c r="M686" s="4">
        <v>48.38</v>
      </c>
      <c r="N686" s="4">
        <v>72</v>
      </c>
      <c r="O686" s="4">
        <v>55.96</v>
      </c>
    </row>
    <row r="687" spans="1:15" x14ac:dyDescent="0.3">
      <c r="A687" s="2" t="s">
        <v>38</v>
      </c>
      <c r="B687">
        <v>70.87</v>
      </c>
      <c r="D687" s="2" t="s">
        <v>34</v>
      </c>
      <c r="E687" s="4">
        <f>(M687-49.98082806)/9.99708101*data!$G$1+data!$E$1</f>
        <v>61.58120387102398</v>
      </c>
      <c r="G687" s="2" t="s">
        <v>18</v>
      </c>
      <c r="H687" s="4">
        <f>(O687-49.98082806)/9.99708101*data!$G$1+data!$E$1</f>
        <v>56.553175574886822</v>
      </c>
      <c r="J687" s="4">
        <v>72</v>
      </c>
      <c r="K687" s="4">
        <v>58.06</v>
      </c>
      <c r="L687" s="4">
        <v>64</v>
      </c>
      <c r="M687" s="4">
        <v>47.46</v>
      </c>
      <c r="N687" s="4">
        <v>56</v>
      </c>
      <c r="O687" s="4">
        <v>41.72</v>
      </c>
    </row>
    <row r="688" spans="1:15" x14ac:dyDescent="0.3">
      <c r="A688" s="2" t="s">
        <v>43</v>
      </c>
      <c r="B688">
        <v>67.33</v>
      </c>
      <c r="D688" s="2" t="s">
        <v>33</v>
      </c>
      <c r="E688" s="4">
        <f>(M688-49.98082806)/9.99708101*data!$G$1+data!$E$1</f>
        <v>75.386382607456312</v>
      </c>
      <c r="G688" s="2" t="s">
        <v>29</v>
      </c>
      <c r="H688" s="4">
        <f>(O688-49.98082806)/9.99708101*data!$G$1+data!$E$1</f>
        <v>61.055626000347623</v>
      </c>
      <c r="J688" s="4">
        <v>59</v>
      </c>
      <c r="K688" s="4">
        <v>54.02</v>
      </c>
      <c r="L688" s="4">
        <v>79</v>
      </c>
      <c r="M688" s="4">
        <v>63.22</v>
      </c>
      <c r="N688" s="4">
        <v>66</v>
      </c>
      <c r="O688" s="4">
        <v>46.86</v>
      </c>
    </row>
    <row r="689" spans="1:15" x14ac:dyDescent="0.3">
      <c r="A689" s="2" t="s">
        <v>43</v>
      </c>
      <c r="B689">
        <v>55.6</v>
      </c>
      <c r="D689" s="2" t="s">
        <v>33</v>
      </c>
      <c r="E689" s="4">
        <f>(M689-49.98082806)/9.99708101*data!$G$1+data!$E$1</f>
        <v>69.937892014778072</v>
      </c>
      <c r="G689" s="2" t="s">
        <v>29</v>
      </c>
      <c r="H689" s="4">
        <f>(O689-49.98082806)/9.99708101*data!$G$1+data!$E$1</f>
        <v>67.888138319140268</v>
      </c>
      <c r="J689" s="4">
        <v>52</v>
      </c>
      <c r="K689" s="4">
        <v>40.630000000000003</v>
      </c>
      <c r="L689" s="4">
        <v>74</v>
      </c>
      <c r="M689" s="4">
        <v>57</v>
      </c>
      <c r="N689" s="4">
        <v>72</v>
      </c>
      <c r="O689" s="4">
        <v>54.66</v>
      </c>
    </row>
    <row r="690" spans="1:15" x14ac:dyDescent="0.3">
      <c r="A690" s="2" t="s">
        <v>6</v>
      </c>
      <c r="B690">
        <v>56.38</v>
      </c>
      <c r="D690" s="2" t="s">
        <v>32</v>
      </c>
      <c r="E690" s="4">
        <f>(M690-49.98082806)/9.99708101*data!$G$1+data!$E$1</f>
        <v>70.735018451970546</v>
      </c>
      <c r="G690" s="2" t="s">
        <v>37</v>
      </c>
      <c r="H690" s="4">
        <f>(O690-49.98082806)/9.99708101*data!$G$1+data!$E$1</f>
        <v>64.410564741498376</v>
      </c>
      <c r="J690" s="4">
        <v>50</v>
      </c>
      <c r="K690" s="4">
        <v>41.52</v>
      </c>
      <c r="L690" s="4">
        <v>65</v>
      </c>
      <c r="M690" s="4">
        <v>57.91</v>
      </c>
      <c r="N690" s="4">
        <v>60</v>
      </c>
      <c r="O690" s="4">
        <v>50.69</v>
      </c>
    </row>
    <row r="691" spans="1:15" x14ac:dyDescent="0.3">
      <c r="A691" s="2" t="s">
        <v>23</v>
      </c>
      <c r="B691">
        <v>75.739999999999995</v>
      </c>
      <c r="D691" s="2" t="s">
        <v>29</v>
      </c>
      <c r="E691" s="4">
        <f>(M691-49.98082806)/9.99708101*data!$G$1+data!$E$1</f>
        <v>74.729410269110872</v>
      </c>
      <c r="G691" s="2" t="s">
        <v>43</v>
      </c>
      <c r="H691" s="4">
        <f>(O691-49.98082806)/9.99708101*data!$G$1+data!$E$1</f>
        <v>89.103965032109244</v>
      </c>
      <c r="J691" s="4">
        <v>75</v>
      </c>
      <c r="K691" s="4">
        <v>63.62</v>
      </c>
      <c r="L691" s="4">
        <v>78</v>
      </c>
      <c r="M691" s="4">
        <v>62.47</v>
      </c>
      <c r="N691" s="4">
        <v>72</v>
      </c>
      <c r="O691" s="4">
        <v>78.88</v>
      </c>
    </row>
    <row r="692" spans="1:15" x14ac:dyDescent="0.3">
      <c r="A692" s="2" t="s">
        <v>30</v>
      </c>
      <c r="B692">
        <v>49.65</v>
      </c>
      <c r="D692" s="2" t="s">
        <v>5</v>
      </c>
      <c r="E692" s="4">
        <f>(M692-49.98082806)/9.99708101*data!$G$1+data!$E$1</f>
        <v>57.75324504626451</v>
      </c>
      <c r="G692" s="2" t="s">
        <v>3</v>
      </c>
      <c r="H692" s="4">
        <f>(O692-49.98082806)/9.99708101*data!$G$1+data!$E$1</f>
        <v>64.025140969669039</v>
      </c>
      <c r="J692" s="4">
        <v>53</v>
      </c>
      <c r="K692" s="4">
        <v>33.840000000000003</v>
      </c>
      <c r="L692" s="4">
        <v>60</v>
      </c>
      <c r="M692" s="4">
        <v>43.09</v>
      </c>
      <c r="N692" s="4">
        <v>57</v>
      </c>
      <c r="O692" s="4">
        <v>50.25</v>
      </c>
    </row>
    <row r="693" spans="1:15" x14ac:dyDescent="0.3">
      <c r="A693" s="2" t="s">
        <v>45</v>
      </c>
      <c r="B693">
        <v>53.69</v>
      </c>
      <c r="D693" s="2" t="s">
        <v>31</v>
      </c>
      <c r="E693" s="4">
        <f>(M693-49.98082806)/9.99708101*data!$G$1+data!$E$1</f>
        <v>67.073492619591917</v>
      </c>
      <c r="G693" s="2" t="s">
        <v>1</v>
      </c>
      <c r="H693" s="4">
        <f>(O693-49.98082806)/9.99708101*data!$G$1+data!$E$1</f>
        <v>52.690178225415593</v>
      </c>
      <c r="J693" s="4">
        <v>53</v>
      </c>
      <c r="K693" s="4">
        <v>38.450000000000003</v>
      </c>
      <c r="L693" s="4">
        <v>68</v>
      </c>
      <c r="M693" s="4">
        <v>53.73</v>
      </c>
      <c r="N693" s="4">
        <v>58</v>
      </c>
      <c r="O693" s="4">
        <v>37.31</v>
      </c>
    </row>
    <row r="694" spans="1:15" x14ac:dyDescent="0.3">
      <c r="A694" s="2" t="s">
        <v>16</v>
      </c>
      <c r="B694">
        <v>67.27</v>
      </c>
      <c r="D694" s="2" t="s">
        <v>30</v>
      </c>
      <c r="E694" s="4">
        <f>(M694-49.98082806)/9.99708101*data!$G$1+data!$E$1</f>
        <v>57.919678038645351</v>
      </c>
      <c r="G694" s="2" t="s">
        <v>25</v>
      </c>
      <c r="H694" s="4">
        <f>(O694-49.98082806)/9.99708101*data!$G$1+data!$E$1</f>
        <v>52.882890111330255</v>
      </c>
      <c r="J694" s="4">
        <v>70</v>
      </c>
      <c r="K694" s="4">
        <v>53.95</v>
      </c>
      <c r="L694" s="4">
        <v>60</v>
      </c>
      <c r="M694" s="4">
        <v>43.28</v>
      </c>
      <c r="N694" s="4">
        <v>59</v>
      </c>
      <c r="O694" s="4">
        <v>37.53</v>
      </c>
    </row>
    <row r="695" spans="1:15" x14ac:dyDescent="0.3">
      <c r="A695" s="2" t="s">
        <v>32</v>
      </c>
      <c r="B695">
        <v>48.77</v>
      </c>
      <c r="D695" s="2" t="s">
        <v>6</v>
      </c>
      <c r="E695" s="4">
        <f>(M695-49.98082806)/9.99708101*data!$G$1+data!$E$1</f>
        <v>59.426334601250915</v>
      </c>
      <c r="G695" s="2" t="s">
        <v>3</v>
      </c>
      <c r="H695" s="4">
        <f>(O695-49.98082806)/9.99708101*data!$G$1+data!$E$1</f>
        <v>63.192976007764806</v>
      </c>
      <c r="J695" s="4">
        <v>43</v>
      </c>
      <c r="K695" s="4">
        <v>32.840000000000003</v>
      </c>
      <c r="L695" s="4">
        <v>80</v>
      </c>
      <c r="M695" s="4">
        <v>45</v>
      </c>
      <c r="N695" s="4">
        <v>56</v>
      </c>
      <c r="O695" s="4">
        <v>49.3</v>
      </c>
    </row>
    <row r="696" spans="1:15" x14ac:dyDescent="0.3">
      <c r="A696" s="2" t="s">
        <v>5</v>
      </c>
      <c r="B696">
        <v>62.36</v>
      </c>
      <c r="D696" s="2" t="s">
        <v>3</v>
      </c>
      <c r="E696" s="4">
        <f>(M696-49.98082806)/9.99708101*data!$G$1+data!$E$1</f>
        <v>61.528646083956346</v>
      </c>
      <c r="G696" s="2" t="s">
        <v>6</v>
      </c>
      <c r="H696" s="4">
        <f>(O696-49.98082806)/9.99708101*data!$G$1+data!$E$1</f>
        <v>75.973277896378249</v>
      </c>
      <c r="J696" s="4">
        <v>63</v>
      </c>
      <c r="K696" s="4">
        <v>48.35</v>
      </c>
      <c r="L696" s="4">
        <v>54</v>
      </c>
      <c r="M696" s="4">
        <v>47.4</v>
      </c>
      <c r="N696" s="4">
        <v>75</v>
      </c>
      <c r="O696" s="4">
        <v>63.89</v>
      </c>
    </row>
    <row r="697" spans="1:15" x14ac:dyDescent="0.3">
      <c r="A697" s="2" t="s">
        <v>9</v>
      </c>
      <c r="B697">
        <v>46.3</v>
      </c>
      <c r="D697" s="2" t="s">
        <v>37</v>
      </c>
      <c r="E697" s="4">
        <f>(M697-49.98082806)/9.99708101*data!$G$1+data!$E$1</f>
        <v>53.960324746216784</v>
      </c>
      <c r="G697" s="2" t="s">
        <v>32</v>
      </c>
      <c r="H697" s="4">
        <f>(O697-49.98082806)/9.99708101*data!$G$1+data!$E$1</f>
        <v>60.757798540297685</v>
      </c>
      <c r="J697" s="4">
        <v>50</v>
      </c>
      <c r="K697" s="4">
        <v>30.02</v>
      </c>
      <c r="L697" s="4">
        <v>50</v>
      </c>
      <c r="M697" s="4">
        <v>38.76</v>
      </c>
      <c r="N697" s="4">
        <v>55</v>
      </c>
      <c r="O697" s="4">
        <v>46.52</v>
      </c>
    </row>
    <row r="698" spans="1:15" x14ac:dyDescent="0.3">
      <c r="A698" s="2" t="s">
        <v>22</v>
      </c>
      <c r="B698">
        <v>57.75</v>
      </c>
      <c r="D698" s="2" t="s">
        <v>45</v>
      </c>
      <c r="E698" s="4">
        <f>(M698-49.98082806)/9.99708101*data!$G$1+data!$E$1</f>
        <v>72.215396121042289</v>
      </c>
      <c r="G698" s="2" t="s">
        <v>31</v>
      </c>
      <c r="H698" s="4">
        <f>(O698-49.98082806)/9.99708101*data!$G$1+data!$E$1</f>
        <v>67.073492619591917</v>
      </c>
      <c r="J698" s="4">
        <v>59</v>
      </c>
      <c r="K698" s="4">
        <v>43.09</v>
      </c>
      <c r="L698" s="4">
        <v>71</v>
      </c>
      <c r="M698" s="4">
        <v>59.6</v>
      </c>
      <c r="N698" s="4">
        <v>68</v>
      </c>
      <c r="O698" s="4">
        <v>53.73</v>
      </c>
    </row>
    <row r="699" spans="1:15" x14ac:dyDescent="0.3">
      <c r="A699" s="2" t="s">
        <v>38</v>
      </c>
      <c r="B699">
        <v>77.849999999999994</v>
      </c>
      <c r="D699" s="2" t="s">
        <v>34</v>
      </c>
      <c r="E699" s="4">
        <f>(M699-49.98082806)/9.99708101*data!$G$1+data!$E$1</f>
        <v>86.765143507599447</v>
      </c>
      <c r="G699" s="2" t="s">
        <v>18</v>
      </c>
      <c r="H699" s="4">
        <f>(O699-49.98082806)/9.99708101*data!$G$1+data!$E$1</f>
        <v>72.276713539287869</v>
      </c>
      <c r="J699" s="4">
        <v>79</v>
      </c>
      <c r="K699" s="4">
        <v>66.03</v>
      </c>
      <c r="L699" s="4">
        <v>80</v>
      </c>
      <c r="M699" s="4">
        <v>76.209999999999994</v>
      </c>
      <c r="N699" s="4">
        <v>70</v>
      </c>
      <c r="O699" s="4">
        <v>59.67</v>
      </c>
    </row>
    <row r="700" spans="1:15" x14ac:dyDescent="0.3">
      <c r="A700" s="2" t="s">
        <v>33</v>
      </c>
      <c r="B700">
        <v>59.04</v>
      </c>
      <c r="D700" s="2" t="s">
        <v>12</v>
      </c>
      <c r="E700" s="4">
        <f>(M700-49.98082806)/9.99708101*data!$G$1+data!$E$1</f>
        <v>44.552480861109984</v>
      </c>
      <c r="G700" s="2" t="s">
        <v>4</v>
      </c>
      <c r="H700" s="4">
        <f>(O700-49.98082806)/9.99708101*data!$G$1+data!$E$1</f>
        <v>48.538113047072365</v>
      </c>
      <c r="J700" s="4">
        <v>64</v>
      </c>
      <c r="K700" s="4">
        <v>44.56</v>
      </c>
      <c r="L700" s="4">
        <v>40</v>
      </c>
      <c r="M700" s="4">
        <v>28.02</v>
      </c>
      <c r="N700" s="4">
        <v>52</v>
      </c>
      <c r="O700" s="4">
        <v>32.57</v>
      </c>
    </row>
    <row r="701" spans="1:15" x14ac:dyDescent="0.3">
      <c r="A701" s="2" t="s">
        <v>11</v>
      </c>
      <c r="B701">
        <v>70.11</v>
      </c>
      <c r="D701" s="2" t="s">
        <v>38</v>
      </c>
      <c r="E701" s="4">
        <f>(M701-49.98082806)/9.99708101*data!$G$1+data!$E$1</f>
        <v>74.860804736779954</v>
      </c>
      <c r="G701" s="2" t="s">
        <v>34</v>
      </c>
      <c r="H701" s="4">
        <f>(O701-49.98082806)/9.99708101*data!$G$1+data!$E$1</f>
        <v>60.302297719044844</v>
      </c>
      <c r="J701" s="4">
        <v>67</v>
      </c>
      <c r="K701" s="4">
        <v>57.2</v>
      </c>
      <c r="L701" s="4">
        <v>76</v>
      </c>
      <c r="M701" s="4">
        <v>62.62</v>
      </c>
      <c r="N701" s="4">
        <v>58</v>
      </c>
      <c r="O701" s="4">
        <v>46</v>
      </c>
    </row>
    <row r="702" spans="1:15" x14ac:dyDescent="0.3">
      <c r="A702" s="2" t="s">
        <v>19</v>
      </c>
      <c r="B702">
        <v>64.81</v>
      </c>
      <c r="D702" s="2" t="s">
        <v>20</v>
      </c>
      <c r="E702" s="4">
        <f>(M702-49.98082806)/9.99708101*data!$G$1+data!$E$1</f>
        <v>50.255000757948466</v>
      </c>
      <c r="G702" s="2" t="s">
        <v>40</v>
      </c>
      <c r="H702" s="4">
        <f>(O702-49.98082806)/9.99708101*data!$G$1+data!$E$1</f>
        <v>51.332435392835002</v>
      </c>
      <c r="J702" s="4">
        <v>67</v>
      </c>
      <c r="K702" s="4">
        <v>51.15</v>
      </c>
      <c r="L702" s="4">
        <v>43</v>
      </c>
      <c r="M702" s="4">
        <v>34.53</v>
      </c>
      <c r="N702" s="4">
        <v>49</v>
      </c>
      <c r="O702" s="4">
        <v>35.76</v>
      </c>
    </row>
    <row r="703" spans="1:15" x14ac:dyDescent="0.3">
      <c r="A703" s="2" t="s">
        <v>43</v>
      </c>
      <c r="B703">
        <v>58.94</v>
      </c>
      <c r="D703" s="2" t="s">
        <v>33</v>
      </c>
      <c r="E703" s="4">
        <f>(M703-49.98082806)/9.99708101*data!$G$1+data!$E$1</f>
        <v>64.23537211793959</v>
      </c>
      <c r="G703" s="2" t="s">
        <v>29</v>
      </c>
      <c r="H703" s="4">
        <f>(O703-49.98082806)/9.99708101*data!$G$1+data!$E$1</f>
        <v>49.659345837848598</v>
      </c>
      <c r="J703" s="4">
        <v>54</v>
      </c>
      <c r="K703" s="4">
        <v>44.45</v>
      </c>
      <c r="L703" s="4">
        <v>76</v>
      </c>
      <c r="M703" s="4">
        <v>50.49</v>
      </c>
      <c r="N703" s="4">
        <v>56</v>
      </c>
      <c r="O703" s="4">
        <v>33.85</v>
      </c>
    </row>
    <row r="704" spans="1:15" x14ac:dyDescent="0.3">
      <c r="A704" s="2" t="s">
        <v>32</v>
      </c>
      <c r="B704">
        <v>63.81</v>
      </c>
      <c r="D704" s="2" t="s">
        <v>9</v>
      </c>
      <c r="E704" s="4">
        <f>(M704-49.98082806)/9.99708101*data!$G$1+data!$E$1</f>
        <v>49.212604647773695</v>
      </c>
      <c r="G704" s="2" t="s">
        <v>37</v>
      </c>
      <c r="H704" s="4">
        <f>(O704-49.98082806)/9.99708101*data!$G$1+data!$E$1</f>
        <v>53.960324746216784</v>
      </c>
      <c r="J704" s="4">
        <v>67</v>
      </c>
      <c r="K704" s="4">
        <v>50</v>
      </c>
      <c r="L704" s="4">
        <v>53</v>
      </c>
      <c r="M704" s="4">
        <v>33.340000000000003</v>
      </c>
      <c r="N704" s="4">
        <v>50</v>
      </c>
      <c r="O704" s="4">
        <v>38.76</v>
      </c>
    </row>
    <row r="705" spans="1:15" x14ac:dyDescent="0.3">
      <c r="A705" s="2" t="s">
        <v>8</v>
      </c>
      <c r="B705">
        <v>76.81</v>
      </c>
      <c r="D705" s="2" t="s">
        <v>16</v>
      </c>
      <c r="E705" s="4">
        <f>(M705-49.98082806)/9.99708101*data!$G$1+data!$E$1</f>
        <v>62.185618422301793</v>
      </c>
      <c r="G705" s="2" t="s">
        <v>25</v>
      </c>
      <c r="H705" s="4">
        <f>(O705-49.98082806)/9.99708101*data!$G$1+data!$E$1</f>
        <v>64.524439946811583</v>
      </c>
      <c r="J705" s="4">
        <v>75</v>
      </c>
      <c r="K705" s="4">
        <v>64.84</v>
      </c>
      <c r="L705" s="4">
        <v>64</v>
      </c>
      <c r="M705" s="4">
        <v>48.15</v>
      </c>
      <c r="N705" s="4">
        <v>67</v>
      </c>
      <c r="O705" s="4">
        <v>50.82</v>
      </c>
    </row>
    <row r="706" spans="1:15" x14ac:dyDescent="0.3">
      <c r="A706" s="2" t="s">
        <v>35</v>
      </c>
      <c r="B706">
        <v>61.73</v>
      </c>
      <c r="D706" s="2" t="s">
        <v>19</v>
      </c>
      <c r="E706" s="4">
        <f>(M706-49.98082806)/9.99708101*data!$G$1+data!$E$1</f>
        <v>64.813507775683576</v>
      </c>
      <c r="G706" s="2" t="s">
        <v>44</v>
      </c>
      <c r="H706" s="4">
        <f>(O706-49.98082806)/9.99708101*data!$G$1+data!$E$1</f>
        <v>50.184923708524956</v>
      </c>
      <c r="J706" s="4">
        <v>60</v>
      </c>
      <c r="K706" s="4">
        <v>47.63</v>
      </c>
      <c r="L706" s="4">
        <v>67</v>
      </c>
      <c r="M706" s="4">
        <v>51.15</v>
      </c>
      <c r="N706" s="4">
        <v>59</v>
      </c>
      <c r="O706" s="4">
        <v>34.450000000000003</v>
      </c>
    </row>
    <row r="707" spans="1:15" x14ac:dyDescent="0.3">
      <c r="A707" s="2" t="s">
        <v>28</v>
      </c>
      <c r="B707">
        <v>66.790000000000006</v>
      </c>
      <c r="D707" s="2" t="s">
        <v>8</v>
      </c>
      <c r="E707" s="4">
        <f>(M707-49.98082806)/9.99708101*data!$G$1+data!$E$1</f>
        <v>52.129561830027477</v>
      </c>
      <c r="G707" s="2" t="s">
        <v>16</v>
      </c>
      <c r="H707" s="4">
        <f>(O707-49.98082806)/9.99708101*data!$G$1+data!$E$1</f>
        <v>53.732574335590371</v>
      </c>
      <c r="J707" s="4">
        <v>65</v>
      </c>
      <c r="K707" s="4">
        <v>53.41</v>
      </c>
      <c r="L707" s="4">
        <v>60</v>
      </c>
      <c r="M707" s="4">
        <v>36.67</v>
      </c>
      <c r="N707" s="4">
        <v>54</v>
      </c>
      <c r="O707" s="4">
        <v>38.5</v>
      </c>
    </row>
    <row r="708" spans="1:15" x14ac:dyDescent="0.3">
      <c r="A708" s="2" t="s">
        <v>38</v>
      </c>
      <c r="B708">
        <v>71.87</v>
      </c>
      <c r="D708" s="2" t="s">
        <v>11</v>
      </c>
      <c r="E708" s="4">
        <f>(M708-49.98082806)/9.99708101*data!$G$1+data!$E$1</f>
        <v>57.183869019698449</v>
      </c>
      <c r="G708" s="2" t="s">
        <v>34</v>
      </c>
      <c r="H708" s="4">
        <f>(O708-49.98082806)/9.99708101*data!$G$1+data!$E$1</f>
        <v>67.87937868796233</v>
      </c>
      <c r="J708" s="4">
        <v>73</v>
      </c>
      <c r="K708" s="4">
        <v>59.2</v>
      </c>
      <c r="L708" s="4">
        <v>54</v>
      </c>
      <c r="M708" s="4">
        <v>42.44</v>
      </c>
      <c r="N708" s="4">
        <v>68</v>
      </c>
      <c r="O708" s="4">
        <v>54.65</v>
      </c>
    </row>
    <row r="709" spans="1:15" x14ac:dyDescent="0.3">
      <c r="A709" s="2" t="s">
        <v>24</v>
      </c>
      <c r="B709">
        <v>53.91</v>
      </c>
      <c r="D709" s="2" t="s">
        <v>1</v>
      </c>
      <c r="E709" s="4">
        <f>(M709-49.98082806)/9.99708101*data!$G$1+data!$E$1</f>
        <v>68.597668444553349</v>
      </c>
      <c r="G709" s="2" t="s">
        <v>11</v>
      </c>
      <c r="H709" s="4">
        <f>(O709-49.98082806)/9.99708101*data!$G$1+data!$E$1</f>
        <v>54.19683478802115</v>
      </c>
      <c r="J709" s="4">
        <v>56</v>
      </c>
      <c r="K709" s="4">
        <v>38.700000000000003</v>
      </c>
      <c r="L709" s="4">
        <v>70</v>
      </c>
      <c r="M709" s="4">
        <v>55.47</v>
      </c>
      <c r="N709" s="4">
        <v>51</v>
      </c>
      <c r="O709" s="4">
        <v>39.03</v>
      </c>
    </row>
    <row r="710" spans="1:15" x14ac:dyDescent="0.3">
      <c r="A710" s="2" t="s">
        <v>43</v>
      </c>
      <c r="B710">
        <v>85.75</v>
      </c>
      <c r="D710" s="2" t="s">
        <v>33</v>
      </c>
      <c r="E710" s="4">
        <f>(M710-49.98082806)/9.99708101*data!$G$1+data!$E$1</f>
        <v>71.032845912020477</v>
      </c>
      <c r="G710" s="2" t="s">
        <v>12</v>
      </c>
      <c r="H710" s="4">
        <f>(O710-49.98082806)/9.99708101*data!$G$1+data!$E$1</f>
        <v>75.868162322242981</v>
      </c>
      <c r="J710" s="4">
        <v>70</v>
      </c>
      <c r="K710" s="4">
        <v>75.05</v>
      </c>
      <c r="L710" s="4">
        <v>75</v>
      </c>
      <c r="M710" s="4">
        <v>58.25</v>
      </c>
      <c r="N710" s="4">
        <v>70</v>
      </c>
      <c r="O710" s="4">
        <v>63.77</v>
      </c>
    </row>
    <row r="711" spans="1:15" x14ac:dyDescent="0.3">
      <c r="A711" s="2" t="s">
        <v>12</v>
      </c>
      <c r="B711">
        <v>69.61</v>
      </c>
      <c r="D711" s="2" t="s">
        <v>4</v>
      </c>
      <c r="E711" s="4">
        <f>(M711-49.98082806)/9.99708101*data!$G$1+data!$E$1</f>
        <v>54.853807126366597</v>
      </c>
      <c r="G711" s="2" t="s">
        <v>28</v>
      </c>
      <c r="H711" s="4">
        <f>(O711-49.98082806)/9.99708101*data!$G$1+data!$E$1</f>
        <v>64.007621707313163</v>
      </c>
      <c r="J711" s="4">
        <v>64</v>
      </c>
      <c r="K711" s="4">
        <v>56.62</v>
      </c>
      <c r="L711" s="4">
        <v>57</v>
      </c>
      <c r="M711" s="4">
        <v>39.78</v>
      </c>
      <c r="N711" s="4">
        <v>63</v>
      </c>
      <c r="O711" s="4">
        <v>50.23</v>
      </c>
    </row>
    <row r="712" spans="1:15" x14ac:dyDescent="0.3">
      <c r="A712" s="2" t="s">
        <v>7</v>
      </c>
      <c r="B712">
        <v>58.49</v>
      </c>
      <c r="D712" s="2" t="s">
        <v>39</v>
      </c>
      <c r="E712" s="4">
        <f>(M712-49.98082806)/9.99708101*data!$G$1+data!$E$1</f>
        <v>67.476435653777131</v>
      </c>
      <c r="G712" s="2" t="s">
        <v>42</v>
      </c>
      <c r="H712" s="4">
        <f>(O712-49.98082806)/9.99708101*data!$G$1+data!$E$1</f>
        <v>73.249032600039129</v>
      </c>
      <c r="J712" s="4">
        <v>55</v>
      </c>
      <c r="K712" s="4">
        <v>43.93</v>
      </c>
      <c r="L712" s="4">
        <v>74</v>
      </c>
      <c r="M712" s="4">
        <v>54.19</v>
      </c>
      <c r="N712" s="4">
        <v>72</v>
      </c>
      <c r="O712" s="4">
        <v>60.78</v>
      </c>
    </row>
    <row r="713" spans="1:15" x14ac:dyDescent="0.3">
      <c r="A713" s="2" t="s">
        <v>24</v>
      </c>
      <c r="B713">
        <v>60.34</v>
      </c>
      <c r="D713" s="2" t="s">
        <v>1</v>
      </c>
      <c r="E713" s="4">
        <f>(M713-49.98082806)/9.99708101*data!$G$1+data!$E$1</f>
        <v>59.321219027115646</v>
      </c>
      <c r="G713" s="2" t="s">
        <v>11</v>
      </c>
      <c r="H713" s="4">
        <f>(O713-49.98082806)/9.99708101*data!$G$1+data!$E$1</f>
        <v>74.098716824299231</v>
      </c>
      <c r="J713" s="4">
        <v>62</v>
      </c>
      <c r="K713" s="4">
        <v>46.04</v>
      </c>
      <c r="L713" s="4">
        <v>63</v>
      </c>
      <c r="M713" s="4">
        <v>44.88</v>
      </c>
      <c r="N713" s="4">
        <v>71</v>
      </c>
      <c r="O713" s="4">
        <v>61.75</v>
      </c>
    </row>
    <row r="714" spans="1:15" x14ac:dyDescent="0.3">
      <c r="A714" s="2" t="s">
        <v>5</v>
      </c>
      <c r="B714">
        <v>60.83</v>
      </c>
      <c r="D714" s="2" t="s">
        <v>3</v>
      </c>
      <c r="E714" s="4">
        <f>(M714-49.98082806)/9.99708101*data!$G$1+data!$E$1</f>
        <v>65.680711262299567</v>
      </c>
      <c r="G714" s="2" t="s">
        <v>6</v>
      </c>
      <c r="H714" s="4">
        <f>(O714-49.98082806)/9.99708101*data!$G$1+data!$E$1</f>
        <v>50.885694202760092</v>
      </c>
      <c r="J714" s="4">
        <v>62</v>
      </c>
      <c r="K714" s="4">
        <v>46.6</v>
      </c>
      <c r="L714" s="4">
        <v>59</v>
      </c>
      <c r="M714" s="4">
        <v>52.14</v>
      </c>
      <c r="N714" s="4">
        <v>43</v>
      </c>
      <c r="O714" s="4">
        <v>35.25</v>
      </c>
    </row>
    <row r="715" spans="1:15" x14ac:dyDescent="0.3">
      <c r="A715" s="2" t="s">
        <v>10</v>
      </c>
      <c r="B715">
        <v>61.91</v>
      </c>
      <c r="D715" s="2" t="s">
        <v>44</v>
      </c>
      <c r="E715" s="4">
        <f>(M715-49.98082806)/9.99708101*data!$G$1+data!$E$1</f>
        <v>51.63026285288494</v>
      </c>
      <c r="G715" s="2" t="s">
        <v>26</v>
      </c>
      <c r="H715" s="4">
        <f>(O715-49.98082806)/9.99708101*data!$G$1+data!$E$1</f>
        <v>66.434039543602353</v>
      </c>
      <c r="J715" s="4">
        <v>59</v>
      </c>
      <c r="K715" s="4">
        <v>47.83</v>
      </c>
      <c r="L715" s="4">
        <v>60</v>
      </c>
      <c r="M715" s="4">
        <v>36.1</v>
      </c>
      <c r="N715" s="4">
        <v>75</v>
      </c>
      <c r="O715" s="4">
        <v>53</v>
      </c>
    </row>
    <row r="716" spans="1:15" x14ac:dyDescent="0.3">
      <c r="A716" s="3" t="s">
        <v>8</v>
      </c>
      <c r="B716">
        <v>76.81</v>
      </c>
      <c r="D716" s="3" t="s">
        <v>25</v>
      </c>
      <c r="E716" s="4">
        <f>(M716-49.98082806)/9.99708101*data!$G$1+data!$E$1</f>
        <v>65.978538722349498</v>
      </c>
      <c r="G716" s="3" t="s">
        <v>16</v>
      </c>
      <c r="H716" s="4">
        <f>(O716-49.98082806)/9.99708101*data!$G$1+data!$E$1</f>
        <v>80.791075044244863</v>
      </c>
      <c r="J716" s="5">
        <v>75</v>
      </c>
      <c r="K716" s="5">
        <v>64.84</v>
      </c>
      <c r="L716" s="5">
        <v>68</v>
      </c>
      <c r="M716" s="5">
        <v>52.48</v>
      </c>
      <c r="N716" s="5">
        <v>86</v>
      </c>
      <c r="O716" s="5">
        <v>69.39</v>
      </c>
    </row>
    <row r="717" spans="1:15" x14ac:dyDescent="0.3">
      <c r="A717" s="2" t="s">
        <v>5</v>
      </c>
      <c r="B717">
        <v>60.83</v>
      </c>
      <c r="D717" s="2" t="s">
        <v>3</v>
      </c>
      <c r="E717" s="4">
        <f>(M717-49.98082806)/9.99708101*data!$G$1+data!$E$1</f>
        <v>75.657931173972429</v>
      </c>
      <c r="G717" s="2" t="s">
        <v>6</v>
      </c>
      <c r="H717" s="4">
        <f>(O717-49.98082806)/9.99708101*data!$G$1+data!$E$1</f>
        <v>62.649878874732572</v>
      </c>
      <c r="J717" s="4">
        <v>62</v>
      </c>
      <c r="K717" s="4">
        <v>46.6</v>
      </c>
      <c r="L717" s="4">
        <v>71</v>
      </c>
      <c r="M717" s="4">
        <v>63.53</v>
      </c>
      <c r="N717" s="4">
        <v>58</v>
      </c>
      <c r="O717" s="4">
        <v>48.68</v>
      </c>
    </row>
    <row r="718" spans="1:15" x14ac:dyDescent="0.3">
      <c r="A718" s="2" t="s">
        <v>28</v>
      </c>
      <c r="B718">
        <v>68.19</v>
      </c>
      <c r="D718" s="2" t="s">
        <v>8</v>
      </c>
      <c r="E718" s="4">
        <f>(M718-49.98082806)/9.99708101*data!$G$1+data!$E$1</f>
        <v>68.580149182197488</v>
      </c>
      <c r="G718" s="2" t="s">
        <v>16</v>
      </c>
      <c r="H718" s="4">
        <f>(O718-49.98082806)/9.99708101*data!$G$1+data!$E$1</f>
        <v>53.732574335590371</v>
      </c>
      <c r="J718" s="4">
        <v>66</v>
      </c>
      <c r="K718" s="4">
        <v>55</v>
      </c>
      <c r="L718" s="4">
        <v>70</v>
      </c>
      <c r="M718" s="4">
        <v>55.45</v>
      </c>
      <c r="N718" s="4">
        <v>54</v>
      </c>
      <c r="O718" s="4">
        <v>38.5</v>
      </c>
    </row>
    <row r="719" spans="1:15" x14ac:dyDescent="0.3">
      <c r="A719" s="2" t="s">
        <v>28</v>
      </c>
      <c r="B719">
        <v>59.83</v>
      </c>
      <c r="D719" s="2" t="s">
        <v>8</v>
      </c>
      <c r="E719" s="4">
        <f>(M719-49.98082806)/9.99708101*data!$G$1+data!$E$1</f>
        <v>68.580149182197488</v>
      </c>
      <c r="G719" s="2" t="s">
        <v>16</v>
      </c>
      <c r="H719" s="4">
        <f>(O719-49.98082806)/9.99708101*data!$G$1+data!$E$1</f>
        <v>53.732574335590371</v>
      </c>
      <c r="J719" s="4">
        <v>60</v>
      </c>
      <c r="K719" s="4">
        <v>45.46</v>
      </c>
      <c r="L719" s="4">
        <v>70</v>
      </c>
      <c r="M719" s="4">
        <v>55.45</v>
      </c>
      <c r="N719" s="4">
        <v>54</v>
      </c>
      <c r="O719" s="4">
        <v>38.5</v>
      </c>
    </row>
    <row r="720" spans="1:15" x14ac:dyDescent="0.3">
      <c r="A720" s="2" t="s">
        <v>40</v>
      </c>
      <c r="B720">
        <v>63.55</v>
      </c>
      <c r="D720" s="2" t="s">
        <v>20</v>
      </c>
      <c r="E720" s="4">
        <f>(M720-49.98082806)/9.99708101*data!$G$1+data!$E$1</f>
        <v>73.354148174174398</v>
      </c>
      <c r="G720" s="2" t="s">
        <v>7</v>
      </c>
      <c r="H720" s="4">
        <f>(O720-49.98082806)/9.99708101*data!$G$1+data!$E$1</f>
        <v>58.489054065211405</v>
      </c>
      <c r="J720" s="4">
        <v>60</v>
      </c>
      <c r="K720" s="4">
        <v>49.71</v>
      </c>
      <c r="L720" s="4">
        <v>74</v>
      </c>
      <c r="M720" s="4">
        <v>60.9</v>
      </c>
      <c r="N720" s="4">
        <v>55</v>
      </c>
      <c r="O720" s="4">
        <v>43.93</v>
      </c>
    </row>
    <row r="721" spans="1:15" x14ac:dyDescent="0.3">
      <c r="A721" s="2" t="s">
        <v>24</v>
      </c>
      <c r="B721">
        <v>58.2</v>
      </c>
      <c r="D721" s="2" t="s">
        <v>1</v>
      </c>
      <c r="E721" s="4">
        <f>(M721-49.98082806)/9.99708101*data!$G$1+data!$E$1</f>
        <v>73.091359238836219</v>
      </c>
      <c r="G721" s="2" t="s">
        <v>11</v>
      </c>
      <c r="H721" s="4">
        <f>(O721-49.98082806)/9.99708101*data!$G$1+data!$E$1</f>
        <v>66.136212083552408</v>
      </c>
      <c r="J721" s="4">
        <v>60</v>
      </c>
      <c r="K721" s="4">
        <v>43.6</v>
      </c>
      <c r="L721" s="4">
        <v>80</v>
      </c>
      <c r="M721" s="4">
        <v>60.6</v>
      </c>
      <c r="N721" s="4">
        <v>63</v>
      </c>
      <c r="O721" s="4">
        <v>52.66</v>
      </c>
    </row>
    <row r="722" spans="1:15" x14ac:dyDescent="0.3">
      <c r="A722" s="2" t="s">
        <v>20</v>
      </c>
      <c r="B722">
        <v>61.43</v>
      </c>
      <c r="D722" s="2" t="s">
        <v>7</v>
      </c>
      <c r="E722" s="4">
        <f>(M722-49.98082806)/9.99708101*data!$G$1+data!$E$1</f>
        <v>58.401457753432013</v>
      </c>
      <c r="G722" s="2" t="s">
        <v>39</v>
      </c>
      <c r="H722" s="4">
        <f>(O722-49.98082806)/9.99708101*data!$G$1+data!$E$1</f>
        <v>73.327869280640584</v>
      </c>
      <c r="J722" s="4">
        <v>58</v>
      </c>
      <c r="K722" s="4">
        <v>47.29</v>
      </c>
      <c r="L722" s="4">
        <v>45</v>
      </c>
      <c r="M722" s="4">
        <v>43.83</v>
      </c>
      <c r="N722" s="4">
        <v>83</v>
      </c>
      <c r="O722" s="4">
        <v>60.87</v>
      </c>
    </row>
    <row r="723" spans="1:15" x14ac:dyDescent="0.3">
      <c r="A723" s="2" t="s">
        <v>23</v>
      </c>
      <c r="B723">
        <v>70.78</v>
      </c>
      <c r="D723" s="2" t="s">
        <v>17</v>
      </c>
      <c r="E723" s="4">
        <f>(M723-49.98082806)/9.99708101*data!$G$1+data!$E$1</f>
        <v>71.462067839739504</v>
      </c>
      <c r="G723" s="2" t="s">
        <v>29</v>
      </c>
      <c r="H723" s="4">
        <f>(O723-49.98082806)/9.99708101*data!$G$1+data!$E$1</f>
        <v>56.500617787819181</v>
      </c>
      <c r="J723" s="4">
        <v>70</v>
      </c>
      <c r="K723" s="4">
        <v>57.96</v>
      </c>
      <c r="L723" s="4">
        <v>61</v>
      </c>
      <c r="M723" s="4">
        <v>58.74</v>
      </c>
      <c r="N723" s="4">
        <v>62</v>
      </c>
      <c r="O723" s="4">
        <v>41.66</v>
      </c>
    </row>
    <row r="724" spans="1:15" x14ac:dyDescent="0.3">
      <c r="A724" s="2" t="s">
        <v>17</v>
      </c>
      <c r="B724">
        <v>72.92</v>
      </c>
      <c r="D724" s="2" t="s">
        <v>23</v>
      </c>
      <c r="E724" s="4">
        <f>(M724-49.98082806)/9.99708101*data!$G$1+data!$E$1</f>
        <v>65.820865361146602</v>
      </c>
      <c r="G724" s="2" t="s">
        <v>33</v>
      </c>
      <c r="H724" s="4">
        <f>(O724-49.98082806)/9.99708101*data!$G$1+data!$E$1</f>
        <v>57.95471656335711</v>
      </c>
      <c r="J724" s="4">
        <v>62</v>
      </c>
      <c r="K724" s="4">
        <v>60.4</v>
      </c>
      <c r="L724" s="4">
        <v>65</v>
      </c>
      <c r="M724" s="4">
        <v>52.3</v>
      </c>
      <c r="N724" s="4">
        <v>63</v>
      </c>
      <c r="O724" s="4">
        <v>43.32</v>
      </c>
    </row>
    <row r="725" spans="1:15" x14ac:dyDescent="0.3">
      <c r="A725" s="2" t="s">
        <v>21</v>
      </c>
      <c r="B725">
        <v>58.22</v>
      </c>
      <c r="D725" s="2" t="s">
        <v>41</v>
      </c>
      <c r="E725" s="4">
        <f>(M725-49.98082806)/9.99708101*data!$G$1+data!$E$1</f>
        <v>51.11344461338652</v>
      </c>
      <c r="G725" s="2" t="s">
        <v>2</v>
      </c>
      <c r="H725" s="4">
        <f>(O725-49.98082806)/9.99708101*data!$G$1+data!$E$1</f>
        <v>66.12745245237447</v>
      </c>
      <c r="J725" s="4">
        <v>62</v>
      </c>
      <c r="K725" s="4">
        <v>43.62</v>
      </c>
      <c r="L725" s="4">
        <v>55</v>
      </c>
      <c r="M725" s="4">
        <v>35.51</v>
      </c>
      <c r="N725" s="4">
        <v>68</v>
      </c>
      <c r="O725" s="4">
        <v>52.65</v>
      </c>
    </row>
    <row r="726" spans="1:15" x14ac:dyDescent="0.3">
      <c r="A726" s="2" t="s">
        <v>10</v>
      </c>
      <c r="B726">
        <v>55.66</v>
      </c>
      <c r="D726" s="2" t="s">
        <v>35</v>
      </c>
      <c r="E726" s="4">
        <f>(M726-49.98082806)/9.99708101*data!$G$1+data!$E$1</f>
        <v>70.708739558436733</v>
      </c>
      <c r="G726" s="2" t="s">
        <v>40</v>
      </c>
      <c r="H726" s="4">
        <f>(O726-49.98082806)/9.99708101*data!$G$1+data!$E$1</f>
        <v>64.664594045658603</v>
      </c>
      <c r="J726" s="4">
        <v>53</v>
      </c>
      <c r="K726" s="4">
        <v>40.700000000000003</v>
      </c>
      <c r="L726" s="4">
        <v>66</v>
      </c>
      <c r="M726" s="4">
        <v>57.88</v>
      </c>
      <c r="N726" s="4">
        <v>61</v>
      </c>
      <c r="O726" s="4">
        <v>50.98</v>
      </c>
    </row>
    <row r="727" spans="1:15" x14ac:dyDescent="0.3">
      <c r="A727" s="2" t="s">
        <v>23</v>
      </c>
      <c r="B727">
        <v>48.96</v>
      </c>
      <c r="D727" s="2" t="s">
        <v>43</v>
      </c>
      <c r="E727" s="4">
        <f>(M727-49.98082806)/9.99708101*data!$G$1+data!$E$1</f>
        <v>55.598375776491437</v>
      </c>
      <c r="G727" s="2" t="s">
        <v>29</v>
      </c>
      <c r="H727" s="4">
        <f>(O727-49.98082806)/9.99708101*data!$G$1+data!$E$1</f>
        <v>40.549329412791721</v>
      </c>
      <c r="J727" s="4">
        <v>48</v>
      </c>
      <c r="K727" s="4">
        <v>33.049999999999997</v>
      </c>
      <c r="L727" s="4">
        <v>52</v>
      </c>
      <c r="M727" s="4">
        <v>40.630000000000003</v>
      </c>
      <c r="N727" s="4">
        <v>48</v>
      </c>
      <c r="O727" s="4">
        <v>23.45</v>
      </c>
    </row>
    <row r="728" spans="1:15" x14ac:dyDescent="0.3">
      <c r="A728" s="2" t="s">
        <v>44</v>
      </c>
      <c r="B728">
        <v>76.27</v>
      </c>
      <c r="D728" s="2" t="s">
        <v>40</v>
      </c>
      <c r="E728" s="4">
        <f>(M728-49.98082806)/9.99708101*data!$G$1+data!$E$1</f>
        <v>62.010425798743007</v>
      </c>
      <c r="G728" s="2" t="s">
        <v>20</v>
      </c>
      <c r="H728" s="4">
        <f>(O728-49.98082806)/9.99708101*data!$G$1+data!$E$1</f>
        <v>77.076991424798607</v>
      </c>
      <c r="J728" s="4">
        <v>77</v>
      </c>
      <c r="K728" s="4">
        <v>64.23</v>
      </c>
      <c r="L728" s="4">
        <v>46</v>
      </c>
      <c r="M728" s="4">
        <v>47.95</v>
      </c>
      <c r="N728" s="4">
        <v>79</v>
      </c>
      <c r="O728" s="4">
        <v>65.150000000000006</v>
      </c>
    </row>
    <row r="729" spans="1:15" x14ac:dyDescent="0.3">
      <c r="A729" s="2" t="s">
        <v>10</v>
      </c>
      <c r="B729">
        <v>66.069999999999993</v>
      </c>
      <c r="D729" s="2" t="s">
        <v>42</v>
      </c>
      <c r="E729" s="4">
        <f>(M729-49.98082806)/9.99708101*data!$G$1+data!$E$1</f>
        <v>64.12149691262637</v>
      </c>
      <c r="G729" s="2" t="s">
        <v>21</v>
      </c>
      <c r="H729" s="4">
        <f>(O729-49.98082806)/9.99708101*data!$G$1+data!$E$1</f>
        <v>79.205581801037852</v>
      </c>
      <c r="J729" s="4">
        <v>63</v>
      </c>
      <c r="K729" s="4">
        <v>52.58</v>
      </c>
      <c r="L729" s="4">
        <v>67</v>
      </c>
      <c r="M729" s="4">
        <v>50.36</v>
      </c>
      <c r="N729" s="4">
        <v>81</v>
      </c>
      <c r="O729" s="4">
        <v>67.58</v>
      </c>
    </row>
    <row r="730" spans="1:15" x14ac:dyDescent="0.3">
      <c r="A730" s="2" t="s">
        <v>45</v>
      </c>
      <c r="B730">
        <v>50.6</v>
      </c>
      <c r="D730" s="2" t="s">
        <v>1</v>
      </c>
      <c r="E730" s="4">
        <f>(M730-49.98082806)/9.99708101*data!$G$1+data!$E$1</f>
        <v>59.321219027115646</v>
      </c>
      <c r="G730" s="2" t="s">
        <v>24</v>
      </c>
      <c r="H730" s="4">
        <f>(O730-49.98082806)/9.99708101*data!$G$1+data!$E$1</f>
        <v>65.706990155833395</v>
      </c>
      <c r="J730" s="4">
        <v>50</v>
      </c>
      <c r="K730" s="4">
        <v>34.92</v>
      </c>
      <c r="L730" s="4">
        <v>63</v>
      </c>
      <c r="M730" s="4">
        <v>44.88</v>
      </c>
      <c r="N730" s="4">
        <v>67</v>
      </c>
      <c r="O730" s="4">
        <v>52.17</v>
      </c>
    </row>
    <row r="731" spans="1:15" x14ac:dyDescent="0.3">
      <c r="A731" s="2" t="s">
        <v>25</v>
      </c>
      <c r="B731">
        <v>47.06</v>
      </c>
      <c r="D731" s="2" t="s">
        <v>30</v>
      </c>
      <c r="E731" s="4">
        <f>(M731-49.98082806)/9.99708101*data!$G$1+data!$E$1</f>
        <v>56.737127829623546</v>
      </c>
      <c r="G731" s="2" t="s">
        <v>16</v>
      </c>
      <c r="H731" s="4">
        <f>(O731-49.98082806)/9.99708101*data!$G$1+data!$E$1</f>
        <v>62.185618422301793</v>
      </c>
      <c r="J731" s="4">
        <v>55</v>
      </c>
      <c r="K731" s="4">
        <v>30.88</v>
      </c>
      <c r="L731" s="4">
        <v>59</v>
      </c>
      <c r="M731" s="4">
        <v>41.93</v>
      </c>
      <c r="N731" s="4">
        <v>64</v>
      </c>
      <c r="O731" s="4">
        <v>48.15</v>
      </c>
    </row>
    <row r="732" spans="1:15" x14ac:dyDescent="0.3">
      <c r="A732" s="2" t="s">
        <v>37</v>
      </c>
      <c r="B732">
        <v>59.19</v>
      </c>
      <c r="D732" s="2" t="s">
        <v>26</v>
      </c>
      <c r="E732" s="4">
        <f>(M732-49.98082806)/9.99708101*data!$G$1+data!$E$1</f>
        <v>72.040203497483503</v>
      </c>
      <c r="G732" s="2" t="s">
        <v>14</v>
      </c>
      <c r="H732" s="4">
        <f>(O732-49.98082806)/9.99708101*data!$G$1+data!$E$1</f>
        <v>56.894801190826456</v>
      </c>
      <c r="J732" s="4">
        <v>55</v>
      </c>
      <c r="K732" s="4">
        <v>44.73</v>
      </c>
      <c r="L732" s="4">
        <v>72</v>
      </c>
      <c r="M732" s="4">
        <v>59.4</v>
      </c>
      <c r="N732" s="4">
        <v>61</v>
      </c>
      <c r="O732" s="4">
        <v>42.11</v>
      </c>
    </row>
    <row r="733" spans="1:15" x14ac:dyDescent="0.3">
      <c r="A733" s="2" t="s">
        <v>34</v>
      </c>
      <c r="B733">
        <v>77.319999999999993</v>
      </c>
      <c r="D733" s="2" t="s">
        <v>18</v>
      </c>
      <c r="E733" s="4">
        <f>(M733-49.98082806)/9.99708101*data!$G$1+data!$E$1</f>
        <v>62.168099159945918</v>
      </c>
      <c r="G733" s="2" t="s">
        <v>19</v>
      </c>
      <c r="H733" s="4">
        <f>(O733-49.98082806)/9.99708101*data!$G$1+data!$E$1</f>
        <v>62.3870899393944</v>
      </c>
      <c r="J733" s="4">
        <v>74</v>
      </c>
      <c r="K733" s="4">
        <v>65.430000000000007</v>
      </c>
      <c r="L733" s="4">
        <v>61</v>
      </c>
      <c r="M733" s="4">
        <v>48.13</v>
      </c>
      <c r="N733" s="4">
        <v>65</v>
      </c>
      <c r="O733" s="4">
        <v>48.38</v>
      </c>
    </row>
    <row r="734" spans="1:15" x14ac:dyDescent="0.3">
      <c r="A734" s="2" t="s">
        <v>8</v>
      </c>
      <c r="B734">
        <v>76.81</v>
      </c>
      <c r="D734" s="2" t="s">
        <v>16</v>
      </c>
      <c r="E734" s="4">
        <f>(M734-49.98082806)/9.99708101*data!$G$1+data!$E$1</f>
        <v>61.642521289269553</v>
      </c>
      <c r="G734" s="2" t="s">
        <v>25</v>
      </c>
      <c r="H734" s="4">
        <f>(O734-49.98082806)/9.99708101*data!$G$1+data!$E$1</f>
        <v>63.070341171273654</v>
      </c>
      <c r="J734" s="4">
        <v>75</v>
      </c>
      <c r="K734" s="4">
        <v>64.84</v>
      </c>
      <c r="L734" s="4">
        <v>53</v>
      </c>
      <c r="M734" s="4">
        <v>47.53</v>
      </c>
      <c r="N734" s="4">
        <v>66</v>
      </c>
      <c r="O734" s="4">
        <v>49.16</v>
      </c>
    </row>
    <row r="735" spans="1:15" x14ac:dyDescent="0.3">
      <c r="A735" s="2" t="s">
        <v>10</v>
      </c>
      <c r="B735">
        <v>67.11</v>
      </c>
      <c r="D735" s="2" t="s">
        <v>43</v>
      </c>
      <c r="E735" s="4">
        <f>(M735-49.98082806)/9.99708101*data!$G$1+data!$E$1</f>
        <v>60.626404072628596</v>
      </c>
      <c r="G735" s="2" t="s">
        <v>29</v>
      </c>
      <c r="H735" s="4">
        <f>(O735-49.98082806)/9.99708101*data!$G$1+data!$E$1</f>
        <v>51.945609575290753</v>
      </c>
      <c r="J735" s="4">
        <v>64</v>
      </c>
      <c r="K735" s="4">
        <v>53.77</v>
      </c>
      <c r="L735" s="4">
        <v>55</v>
      </c>
      <c r="M735" s="4">
        <v>46.37</v>
      </c>
      <c r="N735" s="4">
        <v>58</v>
      </c>
      <c r="O735" s="4">
        <v>36.46</v>
      </c>
    </row>
    <row r="736" spans="1:15" x14ac:dyDescent="0.3">
      <c r="A736" s="2" t="s">
        <v>38</v>
      </c>
      <c r="B736">
        <v>72.86</v>
      </c>
      <c r="D736" s="2" t="s">
        <v>34</v>
      </c>
      <c r="E736" s="4">
        <f>(M736-49.98082806)/9.99708101*data!$G$1+data!$E$1</f>
        <v>63.157937483053054</v>
      </c>
      <c r="G736" s="2" t="s">
        <v>18</v>
      </c>
      <c r="H736" s="4">
        <f>(O736-49.98082806)/9.99708101*data!$G$1+data!$E$1</f>
        <v>57.683167996840993</v>
      </c>
      <c r="J736" s="4">
        <v>74</v>
      </c>
      <c r="K736" s="4">
        <v>60.34</v>
      </c>
      <c r="L736" s="4">
        <v>65</v>
      </c>
      <c r="M736" s="4">
        <v>49.26</v>
      </c>
      <c r="N736" s="4">
        <v>57</v>
      </c>
      <c r="O736" s="4">
        <v>43.01</v>
      </c>
    </row>
    <row r="737" spans="1:15" x14ac:dyDescent="0.3">
      <c r="A737" s="2" t="s">
        <v>12</v>
      </c>
      <c r="B737">
        <v>49.77</v>
      </c>
      <c r="D737" s="2" t="s">
        <v>4</v>
      </c>
      <c r="E737" s="4">
        <f>(M737-49.98082806)/9.99708101*data!$G$1+data!$E$1</f>
        <v>64.962421505708548</v>
      </c>
      <c r="G737" s="2" t="s">
        <v>28</v>
      </c>
      <c r="H737" s="4">
        <f>(O737-49.98082806)/9.99708101*data!$G$1+data!$E$1</f>
        <v>57.043714920851428</v>
      </c>
      <c r="J737" s="4">
        <v>45</v>
      </c>
      <c r="K737" s="4">
        <v>33.979999999999997</v>
      </c>
      <c r="L737" s="4">
        <v>65</v>
      </c>
      <c r="M737" s="4">
        <v>51.32</v>
      </c>
      <c r="N737" s="4">
        <v>58</v>
      </c>
      <c r="O737" s="4">
        <v>42.28</v>
      </c>
    </row>
    <row r="738" spans="1:15" x14ac:dyDescent="0.3">
      <c r="A738" s="2" t="s">
        <v>19</v>
      </c>
      <c r="B738">
        <v>68.19</v>
      </c>
      <c r="D738" s="2" t="s">
        <v>44</v>
      </c>
      <c r="E738" s="4">
        <f>(M738-49.98082806)/9.99708101*data!$G$1+data!$E$1</f>
        <v>66.12745245237447</v>
      </c>
      <c r="G738" s="2" t="s">
        <v>40</v>
      </c>
      <c r="H738" s="4">
        <f>(O738-49.98082806)/9.99708101*data!$G$1+data!$E$1</f>
        <v>81.325412546099159</v>
      </c>
      <c r="J738" s="4">
        <v>55</v>
      </c>
      <c r="K738" s="4">
        <v>55</v>
      </c>
      <c r="L738" s="4">
        <v>70</v>
      </c>
      <c r="M738" s="4">
        <v>52.65</v>
      </c>
      <c r="N738" s="4">
        <v>76</v>
      </c>
      <c r="O738" s="4">
        <v>70</v>
      </c>
    </row>
    <row r="739" spans="1:15" x14ac:dyDescent="0.3">
      <c r="A739" s="2" t="s">
        <v>10</v>
      </c>
      <c r="B739">
        <v>47.33</v>
      </c>
      <c r="D739" s="2" t="s">
        <v>41</v>
      </c>
      <c r="E739" s="4">
        <f>(M739-49.98082806)/9.99708101*data!$G$1+data!$E$1</f>
        <v>62.544763300597303</v>
      </c>
      <c r="G739" s="2" t="s">
        <v>23</v>
      </c>
      <c r="H739" s="4">
        <f>(O739-49.98082806)/9.99708101*data!$G$1+data!$E$1</f>
        <v>50.947011621005672</v>
      </c>
      <c r="J739" s="4">
        <v>45</v>
      </c>
      <c r="K739" s="4">
        <v>31.19</v>
      </c>
      <c r="L739" s="4">
        <v>66</v>
      </c>
      <c r="M739" s="4">
        <v>48.56</v>
      </c>
      <c r="N739" s="4">
        <v>50</v>
      </c>
      <c r="O739" s="4">
        <v>35.32</v>
      </c>
    </row>
    <row r="740" spans="1:15" x14ac:dyDescent="0.3">
      <c r="A740" s="2" t="s">
        <v>21</v>
      </c>
      <c r="B740">
        <v>75.89</v>
      </c>
      <c r="D740" s="2" t="s">
        <v>42</v>
      </c>
      <c r="E740" s="4">
        <f>(M740-49.98082806)/9.99708101*data!$G$1+data!$E$1</f>
        <v>65.943500197637746</v>
      </c>
      <c r="G740" s="2" t="s">
        <v>2</v>
      </c>
      <c r="H740" s="4">
        <f>(O740-49.98082806)/9.99708101*data!$G$1+data!$E$1</f>
        <v>60.661442597340354</v>
      </c>
      <c r="J740" s="4">
        <v>78</v>
      </c>
      <c r="K740" s="4">
        <v>63.8</v>
      </c>
      <c r="L740" s="4">
        <v>68</v>
      </c>
      <c r="M740" s="4">
        <v>52.44</v>
      </c>
      <c r="N740" s="4">
        <v>64</v>
      </c>
      <c r="O740" s="4">
        <v>46.41</v>
      </c>
    </row>
    <row r="741" spans="1:15" x14ac:dyDescent="0.3">
      <c r="A741" s="2" t="s">
        <v>10</v>
      </c>
      <c r="B741">
        <v>67.11</v>
      </c>
      <c r="D741" s="2" t="s">
        <v>40</v>
      </c>
      <c r="E741" s="4">
        <f>(M741-49.98082806)/9.99708101*data!$G$1+data!$E$1</f>
        <v>74.659333219687355</v>
      </c>
      <c r="G741" s="2" t="s">
        <v>23</v>
      </c>
      <c r="H741" s="4">
        <f>(O741-49.98082806)/9.99708101*data!$G$1+data!$E$1</f>
        <v>59.426334601250915</v>
      </c>
      <c r="J741" s="4">
        <v>64</v>
      </c>
      <c r="K741" s="4">
        <v>53.77</v>
      </c>
      <c r="L741" s="4">
        <v>70</v>
      </c>
      <c r="M741" s="4">
        <v>62.39</v>
      </c>
      <c r="N741" s="4">
        <v>50</v>
      </c>
      <c r="O741" s="4">
        <v>45</v>
      </c>
    </row>
    <row r="742" spans="1:15" x14ac:dyDescent="0.3">
      <c r="A742" s="2" t="s">
        <v>38</v>
      </c>
      <c r="B742">
        <v>49.9</v>
      </c>
      <c r="D742" s="2" t="s">
        <v>34</v>
      </c>
      <c r="E742" s="4">
        <f>(M742-49.98082806)/9.99708101*data!$G$1+data!$E$1</f>
        <v>58.436496278143771</v>
      </c>
      <c r="G742" s="2" t="s">
        <v>11</v>
      </c>
      <c r="H742" s="4">
        <f>(O742-49.98082806)/9.99708101*data!$G$1+data!$E$1</f>
        <v>65.146373760445272</v>
      </c>
      <c r="J742" s="4">
        <v>51</v>
      </c>
      <c r="K742" s="4">
        <v>34.130000000000003</v>
      </c>
      <c r="L742" s="4">
        <v>62</v>
      </c>
      <c r="M742" s="4">
        <v>43.87</v>
      </c>
      <c r="N742" s="4">
        <v>62</v>
      </c>
      <c r="O742" s="4">
        <v>51.53</v>
      </c>
    </row>
    <row r="743" spans="1:15" x14ac:dyDescent="0.3">
      <c r="A743" s="2" t="s">
        <v>24</v>
      </c>
      <c r="B743">
        <v>50.68</v>
      </c>
      <c r="D743" s="2" t="s">
        <v>1</v>
      </c>
      <c r="E743" s="4">
        <f>(M743-49.98082806)/9.99708101*data!$G$1+data!$E$1</f>
        <v>65.943500197637746</v>
      </c>
      <c r="G743" s="2" t="s">
        <v>11</v>
      </c>
      <c r="H743" s="4">
        <f>(O743-49.98082806)/9.99708101*data!$G$1+data!$E$1</f>
        <v>63.149177851875116</v>
      </c>
      <c r="J743" s="4">
        <v>53</v>
      </c>
      <c r="K743" s="4">
        <v>35.020000000000003</v>
      </c>
      <c r="L743" s="4">
        <v>68</v>
      </c>
      <c r="M743" s="4">
        <v>52.44</v>
      </c>
      <c r="N743" s="4">
        <v>60</v>
      </c>
      <c r="O743" s="4">
        <v>49.25</v>
      </c>
    </row>
    <row r="744" spans="1:15" x14ac:dyDescent="0.3">
      <c r="A744" s="2" t="s">
        <v>22</v>
      </c>
      <c r="B744">
        <v>63.44</v>
      </c>
      <c r="D744" s="2" t="s">
        <v>31</v>
      </c>
      <c r="E744" s="4">
        <f>(M744-49.98082806)/9.99708101*data!$G$1+data!$E$1</f>
        <v>69.981690170667761</v>
      </c>
      <c r="G744" s="2" t="s">
        <v>45</v>
      </c>
      <c r="H744" s="4">
        <f>(O744-49.98082806)/9.99708101*data!$G$1+data!$E$1</f>
        <v>54.71365302751957</v>
      </c>
      <c r="J744" s="4">
        <v>65</v>
      </c>
      <c r="K744" s="4">
        <v>49.58</v>
      </c>
      <c r="L744" s="4">
        <v>70</v>
      </c>
      <c r="M744" s="4">
        <v>57.05</v>
      </c>
      <c r="N744" s="4">
        <v>54</v>
      </c>
      <c r="O744" s="4">
        <v>39.619999999999997</v>
      </c>
    </row>
    <row r="745" spans="1:15" x14ac:dyDescent="0.3">
      <c r="A745" s="2" t="s">
        <v>4</v>
      </c>
      <c r="B745">
        <v>63.7</v>
      </c>
      <c r="D745" s="2" t="s">
        <v>28</v>
      </c>
      <c r="E745" s="4">
        <f>(M745-49.98082806)/9.99708101*data!$G$1+data!$E$1</f>
        <v>53.294592776693406</v>
      </c>
      <c r="G745" s="2" t="s">
        <v>8</v>
      </c>
      <c r="H745" s="4">
        <f>(O745-49.98082806)/9.99708101*data!$G$1+data!$E$1</f>
        <v>68.580149182197488</v>
      </c>
      <c r="J745" s="4">
        <v>64</v>
      </c>
      <c r="K745" s="4">
        <v>49.88</v>
      </c>
      <c r="L745" s="4">
        <v>48</v>
      </c>
      <c r="M745" s="4">
        <v>38</v>
      </c>
      <c r="N745" s="4">
        <v>70</v>
      </c>
      <c r="O745" s="4">
        <v>55.45</v>
      </c>
    </row>
    <row r="746" spans="1:15" x14ac:dyDescent="0.3">
      <c r="A746" s="2" t="s">
        <v>3</v>
      </c>
      <c r="B746">
        <v>57.38</v>
      </c>
      <c r="D746" s="2" t="s">
        <v>6</v>
      </c>
      <c r="E746" s="4">
        <f>(M746-49.98082806)/9.99708101*data!$G$1+data!$E$1</f>
        <v>52.453668183611228</v>
      </c>
      <c r="G746" s="2" t="s">
        <v>32</v>
      </c>
      <c r="H746" s="4">
        <f>(O746-49.98082806)/9.99708101*data!$G$1+data!$E$1</f>
        <v>67.73922458911531</v>
      </c>
      <c r="J746" s="4">
        <v>49</v>
      </c>
      <c r="K746" s="4">
        <v>42.66</v>
      </c>
      <c r="L746" s="4">
        <v>45</v>
      </c>
      <c r="M746" s="4">
        <v>37.04</v>
      </c>
      <c r="N746" s="4">
        <v>62</v>
      </c>
      <c r="O746" s="4">
        <v>54.49</v>
      </c>
    </row>
    <row r="747" spans="1:15" x14ac:dyDescent="0.3">
      <c r="A747" s="2" t="s">
        <v>21</v>
      </c>
      <c r="B747">
        <v>50.49</v>
      </c>
      <c r="D747" s="2" t="s">
        <v>13</v>
      </c>
      <c r="E747" s="4">
        <f>(M747-49.98082806)/9.99708101*data!$G$1+data!$E$1</f>
        <v>62.509724775885545</v>
      </c>
      <c r="G747" s="2" t="s">
        <v>27</v>
      </c>
      <c r="H747" s="4">
        <f>(O747-49.98082806)/9.99708101*data!$G$1+data!$E$1</f>
        <v>47.22416837038147</v>
      </c>
      <c r="J747" s="4">
        <v>55</v>
      </c>
      <c r="K747" s="4">
        <v>34.799999999999997</v>
      </c>
      <c r="L747" s="4">
        <v>57</v>
      </c>
      <c r="M747" s="4">
        <v>48.52</v>
      </c>
      <c r="N747" s="4">
        <v>57</v>
      </c>
      <c r="O747" s="4">
        <v>31.07</v>
      </c>
    </row>
    <row r="748" spans="1:15" x14ac:dyDescent="0.3">
      <c r="A748" s="2" t="s">
        <v>39</v>
      </c>
      <c r="B748">
        <v>65.52</v>
      </c>
      <c r="D748" s="2" t="s">
        <v>42</v>
      </c>
      <c r="E748" s="4">
        <f>(M748-49.98082806)/9.99708101*data!$G$1+data!$E$1</f>
        <v>67.774263113827061</v>
      </c>
      <c r="G748" s="2" t="s">
        <v>2</v>
      </c>
      <c r="H748" s="4">
        <f>(O748-49.98082806)/9.99708101*data!$G$1+data!$E$1</f>
        <v>52.471187445967111</v>
      </c>
      <c r="J748" s="4">
        <v>71</v>
      </c>
      <c r="K748" s="4">
        <v>51.96</v>
      </c>
      <c r="L748" s="4">
        <v>69</v>
      </c>
      <c r="M748" s="4">
        <v>54.53</v>
      </c>
      <c r="N748" s="4">
        <v>58</v>
      </c>
      <c r="O748" s="4">
        <v>37.06</v>
      </c>
    </row>
    <row r="749" spans="1:15" x14ac:dyDescent="0.3">
      <c r="A749" s="2" t="s">
        <v>14</v>
      </c>
      <c r="B749">
        <v>76.290000000000006</v>
      </c>
      <c r="D749" s="2" t="s">
        <v>36</v>
      </c>
      <c r="E749" s="4">
        <f>(M749-49.98082806)/9.99708101*data!$G$1+data!$E$1</f>
        <v>60.950510426212354</v>
      </c>
      <c r="G749" s="2" t="s">
        <v>22</v>
      </c>
      <c r="H749" s="4">
        <f>(O749-49.98082806)/9.99708101*data!$G$1+data!$E$1</f>
        <v>65.339085646359933</v>
      </c>
      <c r="J749" s="4">
        <v>76</v>
      </c>
      <c r="K749" s="4">
        <v>64.25</v>
      </c>
      <c r="L749" s="4">
        <v>60</v>
      </c>
      <c r="M749" s="4">
        <v>46.74</v>
      </c>
      <c r="N749" s="4">
        <v>67</v>
      </c>
      <c r="O749" s="4">
        <v>51.75</v>
      </c>
    </row>
    <row r="750" spans="1:15" x14ac:dyDescent="0.3">
      <c r="A750" s="2" t="s">
        <v>28</v>
      </c>
      <c r="B750">
        <v>69.58</v>
      </c>
      <c r="D750" s="2" t="s">
        <v>8</v>
      </c>
      <c r="E750" s="4">
        <f>(M750-49.98082806)/9.99708101*data!$G$1+data!$E$1</f>
        <v>60.354855506112479</v>
      </c>
      <c r="G750" s="2" t="s">
        <v>16</v>
      </c>
      <c r="H750" s="4">
        <f>(O750-49.98082806)/9.99708101*data!$G$1+data!$E$1</f>
        <v>75.719248592218008</v>
      </c>
      <c r="J750" s="4">
        <v>67</v>
      </c>
      <c r="K750" s="4">
        <v>56.59</v>
      </c>
      <c r="L750" s="4">
        <v>65</v>
      </c>
      <c r="M750" s="4">
        <v>46.06</v>
      </c>
      <c r="N750" s="4">
        <v>80</v>
      </c>
      <c r="O750" s="4">
        <v>63.6</v>
      </c>
    </row>
    <row r="751" spans="1:15" x14ac:dyDescent="0.3">
      <c r="A751" s="2" t="s">
        <v>14</v>
      </c>
      <c r="B751">
        <v>68.53</v>
      </c>
      <c r="D751" s="2" t="s">
        <v>36</v>
      </c>
      <c r="E751" s="4">
        <f>(M751-49.98082806)/9.99708101*data!$G$1+data!$E$1</f>
        <v>83.900744112413307</v>
      </c>
      <c r="G751" s="2" t="s">
        <v>22</v>
      </c>
      <c r="H751" s="4">
        <f>(O751-49.98082806)/9.99708101*data!$G$1+data!$E$1</f>
        <v>71.978886079237924</v>
      </c>
      <c r="J751" s="4">
        <v>70</v>
      </c>
      <c r="K751" s="4">
        <v>55.39</v>
      </c>
      <c r="L751" s="4">
        <v>82</v>
      </c>
      <c r="M751" s="4">
        <v>72.94</v>
      </c>
      <c r="N751" s="4">
        <v>74</v>
      </c>
      <c r="O751" s="4">
        <v>59.33</v>
      </c>
    </row>
    <row r="752" spans="1:15" x14ac:dyDescent="0.3">
      <c r="A752" s="2" t="s">
        <v>19</v>
      </c>
      <c r="B752">
        <v>80.540000000000006</v>
      </c>
      <c r="D752" s="2" t="s">
        <v>40</v>
      </c>
      <c r="E752" s="4">
        <f>(M752-49.98082806)/9.99708101*data!$G$1+data!$E$1</f>
        <v>73.54686006008906</v>
      </c>
      <c r="G752" s="2" t="s">
        <v>20</v>
      </c>
      <c r="H752" s="4">
        <f>(O752-49.98082806)/9.99708101*data!$G$1+data!$E$1</f>
        <v>65.15513339162321</v>
      </c>
      <c r="J752" s="4">
        <v>80</v>
      </c>
      <c r="K752" s="4">
        <v>69.099999999999994</v>
      </c>
      <c r="L752" s="4">
        <v>69</v>
      </c>
      <c r="M752" s="4">
        <v>61.12</v>
      </c>
      <c r="N752" s="4">
        <v>63</v>
      </c>
      <c r="O752" s="4">
        <v>51.54</v>
      </c>
    </row>
    <row r="753" spans="1:15" x14ac:dyDescent="0.3">
      <c r="A753" s="2" t="s">
        <v>9</v>
      </c>
      <c r="B753">
        <v>63.81</v>
      </c>
      <c r="D753" s="2" t="s">
        <v>37</v>
      </c>
      <c r="E753" s="4">
        <f>(M753-49.98082806)/9.99708101*data!$G$1+data!$E$1</f>
        <v>74.860804736779954</v>
      </c>
      <c r="G753" s="2" t="s">
        <v>14</v>
      </c>
      <c r="H753" s="4">
        <f>(O753-49.98082806)/9.99708101*data!$G$1+data!$E$1</f>
        <v>59.478892388318549</v>
      </c>
      <c r="J753" s="4">
        <v>55</v>
      </c>
      <c r="K753" s="4">
        <v>50</v>
      </c>
      <c r="L753" s="4">
        <v>70</v>
      </c>
      <c r="M753" s="4">
        <v>62.62</v>
      </c>
      <c r="N753" s="4">
        <v>63</v>
      </c>
      <c r="O753" s="4">
        <v>45.06</v>
      </c>
    </row>
    <row r="754" spans="1:15" x14ac:dyDescent="0.3">
      <c r="A754" s="2" t="s">
        <v>22</v>
      </c>
      <c r="B754">
        <v>47.31</v>
      </c>
      <c r="D754" s="2" t="s">
        <v>45</v>
      </c>
      <c r="E754" s="4">
        <f>(M754-49.98082806)/9.99708101*data!$G$1+data!$E$1</f>
        <v>52.655139700703835</v>
      </c>
      <c r="G754" s="2" t="s">
        <v>31</v>
      </c>
      <c r="H754" s="4">
        <f>(O754-49.98082806)/9.99708101*data!$G$1+data!$E$1</f>
        <v>62.702436661800213</v>
      </c>
      <c r="J754" s="4">
        <v>48</v>
      </c>
      <c r="K754" s="4">
        <v>31.17</v>
      </c>
      <c r="L754" s="4">
        <v>52</v>
      </c>
      <c r="M754" s="4">
        <v>37.270000000000003</v>
      </c>
      <c r="N754" s="4">
        <v>65</v>
      </c>
      <c r="O754" s="4">
        <v>48.74</v>
      </c>
    </row>
    <row r="755" spans="1:15" x14ac:dyDescent="0.3">
      <c r="A755" s="2" t="s">
        <v>22</v>
      </c>
      <c r="B755">
        <v>66.069999999999993</v>
      </c>
      <c r="D755" s="2" t="s">
        <v>31</v>
      </c>
      <c r="E755" s="4">
        <f>(M755-49.98082806)/9.99708101*data!$G$1+data!$E$1</f>
        <v>50.666703423311617</v>
      </c>
      <c r="G755" s="2" t="s">
        <v>45</v>
      </c>
      <c r="H755" s="4">
        <f>(O755-49.98082806)/9.99708101*data!$G$1+data!$E$1</f>
        <v>56.772166354335305</v>
      </c>
      <c r="J755" s="4">
        <v>77</v>
      </c>
      <c r="K755" s="4">
        <v>52.58</v>
      </c>
      <c r="L755" s="4">
        <v>55</v>
      </c>
      <c r="M755" s="4">
        <v>35</v>
      </c>
      <c r="N755" s="4">
        <v>56</v>
      </c>
      <c r="O755" s="4">
        <v>41.97</v>
      </c>
    </row>
    <row r="756" spans="1:15" x14ac:dyDescent="0.3">
      <c r="A756" s="2" t="s">
        <v>11</v>
      </c>
      <c r="B756">
        <v>72.11</v>
      </c>
      <c r="D756" s="2" t="s">
        <v>38</v>
      </c>
      <c r="E756" s="4">
        <f>(M756-49.98082806)/9.99708101*data!$G$1+data!$E$1</f>
        <v>73.862206782494866</v>
      </c>
      <c r="G756" s="2" t="s">
        <v>34</v>
      </c>
      <c r="H756" s="4">
        <f>(O756-49.98082806)/9.99708101*data!$G$1+data!$E$1</f>
        <v>58.436496278143771</v>
      </c>
      <c r="J756" s="4">
        <v>69</v>
      </c>
      <c r="K756" s="4">
        <v>59.48</v>
      </c>
      <c r="L756" s="4">
        <v>75</v>
      </c>
      <c r="M756" s="4">
        <v>61.48</v>
      </c>
      <c r="N756" s="4">
        <v>62</v>
      </c>
      <c r="O756" s="4">
        <v>43.87</v>
      </c>
    </row>
    <row r="757" spans="1:15" x14ac:dyDescent="0.3">
      <c r="A757" s="2" t="s">
        <v>6</v>
      </c>
      <c r="B757">
        <v>60.29</v>
      </c>
      <c r="D757" s="2" t="s">
        <v>9</v>
      </c>
      <c r="E757" s="4">
        <f>(M757-49.98082806)/9.99708101*data!$G$1+data!$E$1</f>
        <v>64.717151832726245</v>
      </c>
      <c r="G757" s="2" t="s">
        <v>32</v>
      </c>
      <c r="H757" s="4">
        <f>(O757-49.98082806)/9.99708101*data!$G$1+data!$E$1</f>
        <v>75.728008223395946</v>
      </c>
      <c r="J757" s="4">
        <v>55</v>
      </c>
      <c r="K757" s="4">
        <v>45.99</v>
      </c>
      <c r="L757" s="4">
        <v>69</v>
      </c>
      <c r="M757" s="4">
        <v>51.04</v>
      </c>
      <c r="N757" s="4">
        <v>70</v>
      </c>
      <c r="O757" s="4">
        <v>63.61</v>
      </c>
    </row>
    <row r="758" spans="1:15" x14ac:dyDescent="0.3">
      <c r="A758" s="2" t="s">
        <v>8</v>
      </c>
      <c r="B758">
        <v>76.81</v>
      </c>
      <c r="D758" s="2" t="s">
        <v>16</v>
      </c>
      <c r="E758" s="4">
        <f>(M758-49.98082806)/9.99708101*data!$G$1+data!$E$1</f>
        <v>61.344693829219615</v>
      </c>
      <c r="G758" s="2" t="s">
        <v>28</v>
      </c>
      <c r="H758" s="4">
        <f>(O758-49.98082806)/9.99708101*data!$G$1+data!$E$1</f>
        <v>76.533894291766359</v>
      </c>
      <c r="J758" s="4">
        <v>75</v>
      </c>
      <c r="K758" s="4">
        <v>64.84</v>
      </c>
      <c r="L758" s="4">
        <v>63</v>
      </c>
      <c r="M758" s="4">
        <v>47.19</v>
      </c>
      <c r="N758" s="4">
        <v>72</v>
      </c>
      <c r="O758" s="4">
        <v>64.53</v>
      </c>
    </row>
    <row r="759" spans="1:15" x14ac:dyDescent="0.3">
      <c r="A759" s="2" t="s">
        <v>25</v>
      </c>
      <c r="B759">
        <v>71.8</v>
      </c>
      <c r="D759" s="2" t="s">
        <v>30</v>
      </c>
      <c r="E759" s="4">
        <f>(M759-49.98082806)/9.99708101*data!$G$1+data!$E$1</f>
        <v>59.102228247667156</v>
      </c>
      <c r="G759" s="2" t="s">
        <v>5</v>
      </c>
      <c r="H759" s="4">
        <f>(O759-49.98082806)/9.99708101*data!$G$1+data!$E$1</f>
        <v>74.641813957331465</v>
      </c>
      <c r="J759" s="4">
        <v>72</v>
      </c>
      <c r="K759" s="4">
        <v>59.13</v>
      </c>
      <c r="L759" s="4">
        <v>61</v>
      </c>
      <c r="M759" s="4">
        <v>44.63</v>
      </c>
      <c r="N759" s="4">
        <v>71</v>
      </c>
      <c r="O759" s="4">
        <v>62.37</v>
      </c>
    </row>
    <row r="760" spans="1:15" x14ac:dyDescent="0.3">
      <c r="A760" s="2" t="s">
        <v>20</v>
      </c>
      <c r="B760">
        <v>72.61</v>
      </c>
      <c r="D760" s="2" t="s">
        <v>7</v>
      </c>
      <c r="E760" s="4">
        <f>(M760-49.98082806)/9.99708101*data!$G$1+data!$E$1</f>
        <v>62.912667810070751</v>
      </c>
      <c r="G760" s="2" t="s">
        <v>39</v>
      </c>
      <c r="H760" s="4">
        <f>(O760-49.98082806)/9.99708101*data!$G$1+data!$E$1</f>
        <v>57.069993814385242</v>
      </c>
      <c r="J760" s="4">
        <v>73</v>
      </c>
      <c r="K760" s="4">
        <v>60.05</v>
      </c>
      <c r="L760" s="4">
        <v>60</v>
      </c>
      <c r="M760" s="4">
        <v>48.98</v>
      </c>
      <c r="N760" s="4">
        <v>58</v>
      </c>
      <c r="O760" s="4">
        <v>42.31</v>
      </c>
    </row>
    <row r="761" spans="1:15" x14ac:dyDescent="0.3">
      <c r="A761" s="2" t="s">
        <v>28</v>
      </c>
      <c r="B761">
        <v>61.22</v>
      </c>
      <c r="D761" s="2" t="s">
        <v>8</v>
      </c>
      <c r="E761" s="4">
        <f>(M761-49.98082806)/9.99708101*data!$G$1+data!$E$1</f>
        <v>76.805442858282476</v>
      </c>
      <c r="G761" s="2" t="s">
        <v>16</v>
      </c>
      <c r="H761" s="4">
        <f>(O761-49.98082806)/9.99708101*data!$G$1+data!$E$1</f>
        <v>67.266204505506593</v>
      </c>
      <c r="J761" s="4">
        <v>61</v>
      </c>
      <c r="K761" s="4">
        <v>47.05</v>
      </c>
      <c r="L761" s="4">
        <v>75</v>
      </c>
      <c r="M761" s="4">
        <v>64.84</v>
      </c>
      <c r="N761" s="4">
        <v>70</v>
      </c>
      <c r="O761" s="4">
        <v>53.95</v>
      </c>
    </row>
    <row r="762" spans="1:15" x14ac:dyDescent="0.3">
      <c r="A762" s="2" t="s">
        <v>15</v>
      </c>
      <c r="B762">
        <v>54</v>
      </c>
      <c r="D762" s="2" t="s">
        <v>17</v>
      </c>
      <c r="E762" s="4">
        <f>(M762-49.98082806)/9.99708101*data!$G$1+data!$E$1</f>
        <v>68.518831763951908</v>
      </c>
      <c r="G762" s="2" t="s">
        <v>23</v>
      </c>
      <c r="H762" s="4">
        <f>(O762-49.98082806)/9.99708101*data!$G$1+data!$E$1</f>
        <v>52.926688267219951</v>
      </c>
      <c r="J762" s="4">
        <v>56</v>
      </c>
      <c r="K762" s="4">
        <v>38.799999999999997</v>
      </c>
      <c r="L762" s="4">
        <v>65</v>
      </c>
      <c r="M762" s="4">
        <v>55.38</v>
      </c>
      <c r="N762" s="4">
        <v>52</v>
      </c>
      <c r="O762" s="4">
        <v>37.58</v>
      </c>
    </row>
    <row r="763" spans="1:15" x14ac:dyDescent="0.3">
      <c r="A763" s="2" t="s">
        <v>6</v>
      </c>
      <c r="B763">
        <v>83.81</v>
      </c>
      <c r="D763" s="2" t="s">
        <v>32</v>
      </c>
      <c r="E763" s="4">
        <f>(M763-49.98082806)/9.99708101*data!$G$1+data!$E$1</f>
        <v>68.185965779190212</v>
      </c>
      <c r="G763" s="2" t="s">
        <v>9</v>
      </c>
      <c r="H763" s="4">
        <f>(O763-49.98082806)/9.99708101*data!$G$1+data!$E$1</f>
        <v>78.285820527354218</v>
      </c>
      <c r="J763" s="4">
        <v>85</v>
      </c>
      <c r="K763" s="4">
        <v>72.84</v>
      </c>
      <c r="L763" s="4">
        <v>54</v>
      </c>
      <c r="M763" s="4">
        <v>55</v>
      </c>
      <c r="N763" s="4">
        <v>83</v>
      </c>
      <c r="O763" s="4">
        <v>66.53</v>
      </c>
    </row>
    <row r="764" spans="1:15" x14ac:dyDescent="0.3">
      <c r="A764" s="2" t="s">
        <v>27</v>
      </c>
      <c r="B764">
        <v>65.3</v>
      </c>
      <c r="D764" s="2" t="s">
        <v>15</v>
      </c>
      <c r="E764" s="4">
        <f>(M764-49.98082806)/9.99708101*data!$G$1+data!$E$1</f>
        <v>57.332782749723421</v>
      </c>
      <c r="G764" s="2" t="s">
        <v>17</v>
      </c>
      <c r="H764" s="4">
        <f>(O764-49.98082806)/9.99708101*data!$G$1+data!$E$1</f>
        <v>49.668105469026536</v>
      </c>
      <c r="J764" s="4">
        <v>72</v>
      </c>
      <c r="K764" s="4">
        <v>51.71</v>
      </c>
      <c r="L764" s="4">
        <v>59</v>
      </c>
      <c r="M764" s="4">
        <v>42.61</v>
      </c>
      <c r="N764" s="4">
        <v>46</v>
      </c>
      <c r="O764" s="4">
        <v>33.86</v>
      </c>
    </row>
    <row r="765" spans="1:15" x14ac:dyDescent="0.3">
      <c r="A765" s="2" t="s">
        <v>6</v>
      </c>
      <c r="B765">
        <v>72.06</v>
      </c>
      <c r="D765" s="2" t="s">
        <v>9</v>
      </c>
      <c r="E765" s="4">
        <f>(M765-49.98082806)/9.99708101*data!$G$1+data!$E$1</f>
        <v>75.377622976278374</v>
      </c>
      <c r="G765" s="2" t="s">
        <v>32</v>
      </c>
      <c r="H765" s="4">
        <f>(O765-49.98082806)/9.99708101*data!$G$1+data!$E$1</f>
        <v>87.70242404363897</v>
      </c>
      <c r="J765" s="4">
        <v>70</v>
      </c>
      <c r="K765" s="4">
        <v>59.42</v>
      </c>
      <c r="L765" s="4">
        <v>80</v>
      </c>
      <c r="M765" s="4">
        <v>63.21</v>
      </c>
      <c r="N765" s="4">
        <v>82</v>
      </c>
      <c r="O765" s="4">
        <v>77.28</v>
      </c>
    </row>
    <row r="766" spans="1:15" x14ac:dyDescent="0.3">
      <c r="A766" s="2" t="s">
        <v>5</v>
      </c>
      <c r="B766">
        <v>56.22</v>
      </c>
      <c r="D766" s="2" t="s">
        <v>3</v>
      </c>
      <c r="E766" s="4">
        <f>(M766-49.98082806)/9.99708101*data!$G$1+data!$E$1</f>
        <v>54.056680689174122</v>
      </c>
      <c r="G766" s="2" t="s">
        <v>6</v>
      </c>
      <c r="H766" s="4">
        <f>(O766-49.98082806)/9.99708101*data!$G$1+data!$E$1</f>
        <v>69.701381972973707</v>
      </c>
      <c r="J766" s="4">
        <v>59</v>
      </c>
      <c r="K766" s="4">
        <v>41.34</v>
      </c>
      <c r="L766" s="4">
        <v>45</v>
      </c>
      <c r="M766" s="4">
        <v>38.869999999999997</v>
      </c>
      <c r="N766" s="4">
        <v>67</v>
      </c>
      <c r="O766" s="4">
        <v>56.73</v>
      </c>
    </row>
    <row r="767" spans="1:15" x14ac:dyDescent="0.3">
      <c r="A767" s="2" t="s">
        <v>36</v>
      </c>
      <c r="B767">
        <v>60.95</v>
      </c>
      <c r="D767" s="2" t="s">
        <v>22</v>
      </c>
      <c r="E767" s="4">
        <f>(M767-49.98082806)/9.99708101*data!$G$1+data!$E$1</f>
        <v>47.311764682160863</v>
      </c>
      <c r="G767" s="2" t="s">
        <v>45</v>
      </c>
      <c r="H767" s="4">
        <f>(O767-49.98082806)/9.99708101*data!$G$1+data!$E$1</f>
        <v>62.956465965960447</v>
      </c>
      <c r="J767" s="4">
        <v>60</v>
      </c>
      <c r="K767" s="4">
        <v>46.74</v>
      </c>
      <c r="L767" s="4">
        <v>48</v>
      </c>
      <c r="M767" s="4">
        <v>31.17</v>
      </c>
      <c r="N767" s="4">
        <v>62</v>
      </c>
      <c r="O767" s="4">
        <v>49.03</v>
      </c>
    </row>
    <row r="768" spans="1:15" x14ac:dyDescent="0.3">
      <c r="A768" s="2" t="s">
        <v>22</v>
      </c>
      <c r="B768">
        <v>68.19</v>
      </c>
      <c r="D768" s="2" t="s">
        <v>45</v>
      </c>
      <c r="E768" s="4">
        <f>(M768-49.98082806)/9.99708101*data!$G$1+data!$E$1</f>
        <v>57.805802833332137</v>
      </c>
      <c r="G768" s="2" t="s">
        <v>31</v>
      </c>
      <c r="H768" s="4">
        <f>(O768-49.98082806)/9.99708101*data!$G$1+data!$E$1</f>
        <v>52.514985601856807</v>
      </c>
      <c r="J768" s="4">
        <v>70</v>
      </c>
      <c r="K768" s="4">
        <v>55</v>
      </c>
      <c r="L768" s="4">
        <v>57</v>
      </c>
      <c r="M768" s="4">
        <v>43.15</v>
      </c>
      <c r="N768" s="4">
        <v>58</v>
      </c>
      <c r="O768" s="4">
        <v>37.11</v>
      </c>
    </row>
    <row r="769" spans="1:15" x14ac:dyDescent="0.3">
      <c r="A769" s="2" t="s">
        <v>15</v>
      </c>
      <c r="B769">
        <v>78.44</v>
      </c>
      <c r="D769" s="2" t="s">
        <v>17</v>
      </c>
      <c r="E769" s="4">
        <f>(M769-49.98082806)/9.99708101*data!$G$1+data!$E$1</f>
        <v>80.177900861789112</v>
      </c>
      <c r="G769" s="2" t="s">
        <v>43</v>
      </c>
      <c r="H769" s="4">
        <f>(O769-49.98082806)/9.99708101*data!$G$1+data!$E$1</f>
        <v>94.123233697068471</v>
      </c>
      <c r="J769" s="4">
        <v>78</v>
      </c>
      <c r="K769" s="4">
        <v>66.709999999999994</v>
      </c>
      <c r="L769" s="4">
        <v>67</v>
      </c>
      <c r="M769" s="4">
        <v>68.69</v>
      </c>
      <c r="N769" s="4">
        <v>75</v>
      </c>
      <c r="O769" s="4">
        <v>84.61</v>
      </c>
    </row>
    <row r="770" spans="1:15" x14ac:dyDescent="0.3">
      <c r="A770" s="2" t="s">
        <v>2</v>
      </c>
      <c r="B770">
        <v>74.319999999999993</v>
      </c>
      <c r="D770" s="2" t="s">
        <v>21</v>
      </c>
      <c r="E770" s="4">
        <f>(M770-49.98082806)/9.99708101*data!$G$1+data!$E$1</f>
        <v>70.367113942497099</v>
      </c>
      <c r="G770" s="2" t="s">
        <v>42</v>
      </c>
      <c r="H770" s="4">
        <f>(O770-49.98082806)/9.99708101*data!$G$1+data!$E$1</f>
        <v>58.637967795236378</v>
      </c>
      <c r="J770" s="4">
        <v>74</v>
      </c>
      <c r="K770" s="4">
        <v>62</v>
      </c>
      <c r="L770" s="4">
        <v>73</v>
      </c>
      <c r="M770" s="4">
        <v>57.49</v>
      </c>
      <c r="N770" s="4">
        <v>64</v>
      </c>
      <c r="O770" s="4">
        <v>44.1</v>
      </c>
    </row>
    <row r="771" spans="1:15" x14ac:dyDescent="0.3">
      <c r="A771" s="2" t="s">
        <v>6</v>
      </c>
      <c r="B771">
        <v>58.73</v>
      </c>
      <c r="D771" s="2" t="s">
        <v>32</v>
      </c>
      <c r="E771" s="4">
        <f>(M771-49.98082806)/9.99708101*data!$G$1+data!$E$1</f>
        <v>69.736420497685472</v>
      </c>
      <c r="G771" s="2" t="s">
        <v>9</v>
      </c>
      <c r="H771" s="4">
        <f>(O771-49.98082806)/9.99708101*data!$G$1+data!$E$1</f>
        <v>54.056680689174122</v>
      </c>
      <c r="J771" s="4">
        <v>53</v>
      </c>
      <c r="K771" s="4">
        <v>44.2</v>
      </c>
      <c r="L771" s="4">
        <v>64</v>
      </c>
      <c r="M771" s="4">
        <v>56.77</v>
      </c>
      <c r="N771" s="4">
        <v>58</v>
      </c>
      <c r="O771" s="4">
        <v>38.869999999999997</v>
      </c>
    </row>
    <row r="772" spans="1:15" x14ac:dyDescent="0.3">
      <c r="A772" s="2" t="s">
        <v>24</v>
      </c>
      <c r="B772">
        <v>47.47</v>
      </c>
      <c r="D772" s="2" t="s">
        <v>1</v>
      </c>
      <c r="E772" s="4">
        <f>(M772-49.98082806)/9.99708101*data!$G$1+data!$E$1</f>
        <v>54.021642164462364</v>
      </c>
      <c r="G772" s="2" t="s">
        <v>11</v>
      </c>
      <c r="H772" s="4">
        <f>(O772-49.98082806)/9.99708101*data!$G$1+data!$E$1</f>
        <v>63.149177851875116</v>
      </c>
      <c r="J772" s="4">
        <v>50</v>
      </c>
      <c r="K772" s="4">
        <v>31.35</v>
      </c>
      <c r="L772" s="4">
        <v>59</v>
      </c>
      <c r="M772" s="4">
        <v>38.83</v>
      </c>
      <c r="N772" s="4">
        <v>60</v>
      </c>
      <c r="O772" s="4">
        <v>49.25</v>
      </c>
    </row>
    <row r="773" spans="1:15" x14ac:dyDescent="0.3">
      <c r="A773" s="2" t="s">
        <v>8</v>
      </c>
      <c r="B773">
        <v>68.58</v>
      </c>
      <c r="D773" s="2" t="s">
        <v>16</v>
      </c>
      <c r="E773" s="4">
        <f>(M773-49.98082806)/9.99708101*data!$G$1+data!$E$1</f>
        <v>52.882890111330255</v>
      </c>
      <c r="G773" s="2" t="s">
        <v>25</v>
      </c>
      <c r="H773" s="4">
        <f>(O773-49.98082806)/9.99708101*data!$G$1+data!$E$1</f>
        <v>52.882890111330255</v>
      </c>
      <c r="J773" s="4">
        <v>70</v>
      </c>
      <c r="K773" s="4">
        <v>55.45</v>
      </c>
      <c r="L773" s="4">
        <v>53</v>
      </c>
      <c r="M773" s="4">
        <v>37.53</v>
      </c>
      <c r="N773" s="4">
        <v>59</v>
      </c>
      <c r="O773" s="4">
        <v>37.53</v>
      </c>
    </row>
    <row r="774" spans="1:15" x14ac:dyDescent="0.3">
      <c r="A774" s="2" t="s">
        <v>28</v>
      </c>
      <c r="B774">
        <v>52.87</v>
      </c>
      <c r="D774" s="2" t="s">
        <v>8</v>
      </c>
      <c r="E774" s="4">
        <f>(M774-49.98082806)/9.99708101*data!$G$1+data!$E$1</f>
        <v>68.580149182197488</v>
      </c>
      <c r="G774" s="2" t="s">
        <v>16</v>
      </c>
      <c r="H774" s="4">
        <f>(O774-49.98082806)/9.99708101*data!$G$1+data!$E$1</f>
        <v>61.344693829219615</v>
      </c>
      <c r="J774" s="4">
        <v>55</v>
      </c>
      <c r="K774" s="4">
        <v>37.51</v>
      </c>
      <c r="L774" s="4">
        <v>70</v>
      </c>
      <c r="M774" s="4">
        <v>55.45</v>
      </c>
      <c r="N774" s="4">
        <v>63</v>
      </c>
      <c r="O774" s="4">
        <v>47.19</v>
      </c>
    </row>
    <row r="775" spans="1:15" x14ac:dyDescent="0.3">
      <c r="A775" s="2" t="s">
        <v>4</v>
      </c>
      <c r="B775">
        <v>61.17</v>
      </c>
      <c r="D775" s="2" t="s">
        <v>28</v>
      </c>
      <c r="E775" s="4">
        <f>(M775-49.98082806)/9.99708101*data!$G$1+data!$E$1</f>
        <v>52.865370848974379</v>
      </c>
      <c r="G775" s="2" t="s">
        <v>8</v>
      </c>
      <c r="H775" s="4">
        <f>(O775-49.98082806)/9.99708101*data!$G$1+data!$E$1</f>
        <v>68.580149182197488</v>
      </c>
      <c r="J775" s="4">
        <v>62</v>
      </c>
      <c r="K775" s="4">
        <v>46.99</v>
      </c>
      <c r="L775" s="4">
        <v>55</v>
      </c>
      <c r="M775" s="4">
        <v>37.51</v>
      </c>
      <c r="N775" s="4">
        <v>70</v>
      </c>
      <c r="O775" s="4">
        <v>55.45</v>
      </c>
    </row>
    <row r="776" spans="1:15" x14ac:dyDescent="0.3">
      <c r="A776" s="2" t="s">
        <v>20</v>
      </c>
      <c r="B776">
        <v>68.89</v>
      </c>
      <c r="D776" s="2" t="s">
        <v>39</v>
      </c>
      <c r="E776" s="4">
        <f>(M776-49.98082806)/9.99708101*data!$G$1+data!$E$1</f>
        <v>70.726258820792609</v>
      </c>
      <c r="G776" s="2" t="s">
        <v>42</v>
      </c>
      <c r="H776" s="4">
        <f>(O776-49.98082806)/9.99708101*data!$G$1+data!$E$1</f>
        <v>54.985201594035686</v>
      </c>
      <c r="J776" s="4">
        <v>68</v>
      </c>
      <c r="K776" s="4">
        <v>55.8</v>
      </c>
      <c r="L776" s="4">
        <v>79</v>
      </c>
      <c r="M776" s="4">
        <v>57.9</v>
      </c>
      <c r="N776" s="4">
        <v>62</v>
      </c>
      <c r="O776" s="4">
        <v>39.93</v>
      </c>
    </row>
    <row r="777" spans="1:15" x14ac:dyDescent="0.3">
      <c r="A777" s="2" t="s">
        <v>36</v>
      </c>
      <c r="B777">
        <v>72.569999999999993</v>
      </c>
      <c r="D777" s="2" t="s">
        <v>22</v>
      </c>
      <c r="E777" s="4">
        <f>(M777-49.98082806)/9.99708101*data!$G$1+data!$E$1</f>
        <v>56.798445247869125</v>
      </c>
      <c r="G777" s="2" t="s">
        <v>14</v>
      </c>
      <c r="H777" s="4">
        <f>(O777-49.98082806)/9.99708101*data!$G$1+data!$E$1</f>
        <v>59.478892388318549</v>
      </c>
      <c r="J777" s="4">
        <v>78</v>
      </c>
      <c r="K777" s="4">
        <v>60</v>
      </c>
      <c r="L777" s="4">
        <v>58</v>
      </c>
      <c r="M777" s="4">
        <v>42</v>
      </c>
      <c r="N777" s="4">
        <v>63</v>
      </c>
      <c r="O777" s="4">
        <v>45.06</v>
      </c>
    </row>
    <row r="778" spans="1:15" x14ac:dyDescent="0.3">
      <c r="A778" s="2" t="s">
        <v>14</v>
      </c>
      <c r="B778">
        <v>60.77</v>
      </c>
      <c r="D778" s="2" t="s">
        <v>36</v>
      </c>
      <c r="E778" s="4">
        <f>(M778-49.98082806)/9.99708101*data!$G$1+data!$E$1</f>
        <v>50.517789693286645</v>
      </c>
      <c r="G778" s="2" t="s">
        <v>22</v>
      </c>
      <c r="H778" s="4">
        <f>(O778-49.98082806)/9.99708101*data!$G$1+data!$E$1</f>
        <v>66.28512581357738</v>
      </c>
      <c r="J778" s="4">
        <v>64</v>
      </c>
      <c r="K778" s="4">
        <v>46.53</v>
      </c>
      <c r="L778" s="4">
        <v>50</v>
      </c>
      <c r="M778" s="4">
        <v>34.83</v>
      </c>
      <c r="N778" s="4">
        <v>68</v>
      </c>
      <c r="O778" s="4">
        <v>52.83</v>
      </c>
    </row>
    <row r="779" spans="1:15" x14ac:dyDescent="0.3">
      <c r="A779" s="2" t="s">
        <v>4</v>
      </c>
      <c r="B779">
        <v>78.86</v>
      </c>
      <c r="D779" s="2" t="s">
        <v>25</v>
      </c>
      <c r="E779" s="4">
        <f>(M779-49.98082806)/9.99708101*data!$G$1+data!$E$1</f>
        <v>63.070341171273654</v>
      </c>
      <c r="G779" s="2" t="s">
        <v>10</v>
      </c>
      <c r="H779" s="4">
        <f>(O779-49.98082806)/9.99708101*data!$G$1+data!$E$1</f>
        <v>67.108531144303683</v>
      </c>
      <c r="J779" s="4">
        <v>76</v>
      </c>
      <c r="K779" s="4">
        <v>67.180000000000007</v>
      </c>
      <c r="L779" s="4">
        <v>66</v>
      </c>
      <c r="M779" s="4">
        <v>49.16</v>
      </c>
      <c r="N779" s="4">
        <v>64</v>
      </c>
      <c r="O779" s="4">
        <v>53.77</v>
      </c>
    </row>
    <row r="780" spans="1:15" x14ac:dyDescent="0.3">
      <c r="A780" s="2" t="s">
        <v>26</v>
      </c>
      <c r="B780">
        <v>69.430000000000007</v>
      </c>
      <c r="D780" s="2" t="s">
        <v>14</v>
      </c>
      <c r="E780" s="4">
        <f>(M780-49.98082806)/9.99708101*data!$G$1+data!$E$1</f>
        <v>55.598375776491437</v>
      </c>
      <c r="G780" s="2" t="s">
        <v>36</v>
      </c>
      <c r="H780" s="4">
        <f>(O780-49.98082806)/9.99708101*data!$G$1+data!$E$1</f>
        <v>71.383231159138049</v>
      </c>
      <c r="J780" s="4">
        <v>70</v>
      </c>
      <c r="K780" s="4">
        <v>56.42</v>
      </c>
      <c r="L780" s="4">
        <v>60</v>
      </c>
      <c r="M780" s="4">
        <v>40.630000000000003</v>
      </c>
      <c r="N780" s="4">
        <v>70</v>
      </c>
      <c r="O780" s="4">
        <v>58.65</v>
      </c>
    </row>
    <row r="781" spans="1:15" x14ac:dyDescent="0.3">
      <c r="A781" s="2" t="s">
        <v>35</v>
      </c>
      <c r="B781">
        <v>64.73</v>
      </c>
      <c r="D781" s="2" t="s">
        <v>19</v>
      </c>
      <c r="E781" s="4">
        <f>(M781-49.98082806)/9.99708101*data!$G$1+data!$E$1</f>
        <v>80.537045740084608</v>
      </c>
      <c r="G781" s="2" t="s">
        <v>44</v>
      </c>
      <c r="H781" s="4">
        <f>(O781-49.98082806)/9.99708101*data!$G$1+data!$E$1</f>
        <v>70.472229516632368</v>
      </c>
      <c r="J781" s="4">
        <v>62</v>
      </c>
      <c r="K781" s="4">
        <v>51.05</v>
      </c>
      <c r="L781" s="4">
        <v>80</v>
      </c>
      <c r="M781" s="4">
        <v>69.099999999999994</v>
      </c>
      <c r="N781" s="4">
        <v>73</v>
      </c>
      <c r="O781" s="4">
        <v>57.61</v>
      </c>
    </row>
    <row r="782" spans="1:15" x14ac:dyDescent="0.3">
      <c r="A782" s="2" t="s">
        <v>7</v>
      </c>
      <c r="B782">
        <v>71.75</v>
      </c>
      <c r="D782" s="2" t="s">
        <v>42</v>
      </c>
      <c r="E782" s="4">
        <f>(M782-49.98082806)/9.99708101*data!$G$1+data!$E$1</f>
        <v>55.922482130075196</v>
      </c>
      <c r="G782" s="2" t="s">
        <v>39</v>
      </c>
      <c r="H782" s="4">
        <f>(O782-49.98082806)/9.99708101*data!$G$1+data!$E$1</f>
        <v>71.374471527960111</v>
      </c>
      <c r="J782" s="4">
        <v>70</v>
      </c>
      <c r="K782" s="4">
        <v>59.07</v>
      </c>
      <c r="L782" s="4">
        <v>58</v>
      </c>
      <c r="M782" s="4">
        <v>41</v>
      </c>
      <c r="N782" s="4">
        <v>80</v>
      </c>
      <c r="O782" s="4">
        <v>58.64</v>
      </c>
    </row>
    <row r="783" spans="1:15" x14ac:dyDescent="0.3">
      <c r="A783" s="2" t="s">
        <v>13</v>
      </c>
      <c r="B783">
        <v>69.08</v>
      </c>
      <c r="D783" s="2" t="s">
        <v>27</v>
      </c>
      <c r="E783" s="4">
        <f>(M783-49.98082806)/9.99708101*data!$G$1+data!$E$1</f>
        <v>53.25079462080371</v>
      </c>
      <c r="G783" s="2" t="s">
        <v>41</v>
      </c>
      <c r="H783" s="4">
        <f>(O783-49.98082806)/9.99708101*data!$G$1+data!$E$1</f>
        <v>57.350302012079297</v>
      </c>
      <c r="J783" s="4">
        <v>62</v>
      </c>
      <c r="K783" s="4">
        <v>56.02</v>
      </c>
      <c r="L783" s="4">
        <v>62</v>
      </c>
      <c r="M783" s="4">
        <v>37.950000000000003</v>
      </c>
      <c r="N783" s="4">
        <v>61</v>
      </c>
      <c r="O783" s="4">
        <v>42.63</v>
      </c>
    </row>
    <row r="784" spans="1:15" x14ac:dyDescent="0.3">
      <c r="A784" s="2" t="s">
        <v>10</v>
      </c>
      <c r="B784">
        <v>62.95</v>
      </c>
      <c r="D784" s="2" t="s">
        <v>12</v>
      </c>
      <c r="E784" s="4">
        <f>(M784-49.98082806)/9.99708101*data!$G$1+data!$E$1</f>
        <v>52.909169004864076</v>
      </c>
      <c r="G784" s="2" t="s">
        <v>4</v>
      </c>
      <c r="H784" s="4">
        <f>(O784-49.98082806)/9.99708101*data!$G$1+data!$E$1</f>
        <v>68.746582174578322</v>
      </c>
      <c r="J784" s="4">
        <v>60</v>
      </c>
      <c r="K784" s="4">
        <v>49.02</v>
      </c>
      <c r="L784" s="4">
        <v>48</v>
      </c>
      <c r="M784" s="4">
        <v>37.56</v>
      </c>
      <c r="N784" s="4">
        <v>68</v>
      </c>
      <c r="O784" s="4">
        <v>55.64</v>
      </c>
    </row>
    <row r="785" spans="1:15" x14ac:dyDescent="0.3">
      <c r="A785" s="2" t="s">
        <v>33</v>
      </c>
      <c r="B785">
        <v>57.95</v>
      </c>
      <c r="D785" s="2" t="s">
        <v>12</v>
      </c>
      <c r="E785" s="4">
        <f>(M785-49.98082806)/9.99708101*data!$G$1+data!$E$1</f>
        <v>59.172305297090674</v>
      </c>
      <c r="G785" s="2" t="s">
        <v>4</v>
      </c>
      <c r="H785" s="4">
        <f>(O785-49.98082806)/9.99708101*data!$G$1+data!$E$1</f>
        <v>73.800889364249301</v>
      </c>
      <c r="J785" s="4">
        <v>63</v>
      </c>
      <c r="K785" s="4">
        <v>43.32</v>
      </c>
      <c r="L785" s="4">
        <v>54</v>
      </c>
      <c r="M785" s="4">
        <v>44.71</v>
      </c>
      <c r="N785" s="4">
        <v>72</v>
      </c>
      <c r="O785" s="4">
        <v>61.41</v>
      </c>
    </row>
    <row r="786" spans="1:15" x14ac:dyDescent="0.3">
      <c r="A786" s="2" t="s">
        <v>3</v>
      </c>
      <c r="B786">
        <v>54.89</v>
      </c>
      <c r="D786" s="2" t="s">
        <v>6</v>
      </c>
      <c r="E786" s="4">
        <f>(M786-49.98082806)/9.99708101*data!$G$1+data!$E$1</f>
        <v>60.293538087866906</v>
      </c>
      <c r="G786" s="2" t="s">
        <v>32</v>
      </c>
      <c r="H786" s="4">
        <f>(O786-49.98082806)/9.99708101*data!$G$1+data!$E$1</f>
        <v>70.735018451970546</v>
      </c>
      <c r="J786" s="4">
        <v>46</v>
      </c>
      <c r="K786" s="4">
        <v>39.82</v>
      </c>
      <c r="L786" s="4">
        <v>55</v>
      </c>
      <c r="M786" s="4">
        <v>45.99</v>
      </c>
      <c r="N786" s="4">
        <v>65</v>
      </c>
      <c r="O786" s="4">
        <v>57.91</v>
      </c>
    </row>
    <row r="787" spans="1:15" x14ac:dyDescent="0.3">
      <c r="A787" s="2" t="s">
        <v>13</v>
      </c>
      <c r="B787">
        <v>59.88</v>
      </c>
      <c r="D787" s="2" t="s">
        <v>27</v>
      </c>
      <c r="E787" s="4">
        <f>(M787-49.98082806)/9.99708101*data!$G$1+data!$E$1</f>
        <v>66.512876224203808</v>
      </c>
      <c r="G787" s="2" t="s">
        <v>15</v>
      </c>
      <c r="H787" s="4">
        <f>(O787-49.98082806)/9.99708101*data!$G$1+data!$E$1</f>
        <v>50.657943792133679</v>
      </c>
      <c r="J787" s="4">
        <v>55</v>
      </c>
      <c r="K787" s="4">
        <v>45.52</v>
      </c>
      <c r="L787" s="4">
        <v>73</v>
      </c>
      <c r="M787" s="4">
        <v>53.09</v>
      </c>
      <c r="N787" s="4">
        <v>53</v>
      </c>
      <c r="O787" s="4">
        <v>34.99</v>
      </c>
    </row>
    <row r="788" spans="1:15" x14ac:dyDescent="0.3">
      <c r="A788" s="2" t="s">
        <v>5</v>
      </c>
      <c r="B788">
        <v>76.17</v>
      </c>
      <c r="D788" s="2" t="s">
        <v>6</v>
      </c>
      <c r="E788" s="4">
        <f>(M788-49.98082806)/9.99708101*data!$G$1+data!$E$1</f>
        <v>60.293538087866906</v>
      </c>
      <c r="G788" s="2" t="s">
        <v>3</v>
      </c>
      <c r="H788" s="4">
        <f>(O788-49.98082806)/9.99708101*data!$G$1+data!$E$1</f>
        <v>64.025140969669039</v>
      </c>
      <c r="J788" s="4">
        <v>72</v>
      </c>
      <c r="K788" s="4">
        <v>64.12</v>
      </c>
      <c r="L788" s="4">
        <v>55</v>
      </c>
      <c r="M788" s="4">
        <v>45.99</v>
      </c>
      <c r="N788" s="4">
        <v>57</v>
      </c>
      <c r="O788" s="4">
        <v>50.25</v>
      </c>
    </row>
    <row r="789" spans="1:15" x14ac:dyDescent="0.3">
      <c r="A789" s="2" t="s">
        <v>25</v>
      </c>
      <c r="B789">
        <v>65.98</v>
      </c>
      <c r="D789" s="2" t="s">
        <v>30</v>
      </c>
      <c r="E789" s="4">
        <f>(M789-49.98082806)/9.99708101*data!$G$1+data!$E$1</f>
        <v>62.641119243554634</v>
      </c>
      <c r="G789" s="2" t="s">
        <v>5</v>
      </c>
      <c r="H789" s="4">
        <f>(O789-49.98082806)/9.99708101*data!$G$1+data!$E$1</f>
        <v>50.07980813438968</v>
      </c>
      <c r="J789" s="4">
        <v>68</v>
      </c>
      <c r="K789" s="4">
        <v>52.48</v>
      </c>
      <c r="L789" s="4">
        <v>64</v>
      </c>
      <c r="M789" s="4">
        <v>48.67</v>
      </c>
      <c r="N789" s="4">
        <v>55</v>
      </c>
      <c r="O789" s="4">
        <v>34.33</v>
      </c>
    </row>
    <row r="790" spans="1:15" x14ac:dyDescent="0.3">
      <c r="A790" s="2" t="s">
        <v>18</v>
      </c>
      <c r="B790">
        <v>58.8</v>
      </c>
      <c r="D790" s="2" t="s">
        <v>35</v>
      </c>
      <c r="E790" s="4">
        <f>(M790-49.98082806)/9.99708101*data!$G$1+data!$E$1</f>
        <v>66.223808395331801</v>
      </c>
      <c r="G790" s="2" t="s">
        <v>19</v>
      </c>
      <c r="H790" s="4">
        <f>(O790-49.98082806)/9.99708101*data!$G$1+data!$E$1</f>
        <v>50.290039282660224</v>
      </c>
      <c r="J790" s="4">
        <v>58</v>
      </c>
      <c r="K790" s="4">
        <v>44.29</v>
      </c>
      <c r="L790" s="4">
        <v>63</v>
      </c>
      <c r="M790" s="4">
        <v>52.76</v>
      </c>
      <c r="N790" s="4">
        <v>55</v>
      </c>
      <c r="O790" s="4">
        <v>34.57</v>
      </c>
    </row>
    <row r="791" spans="1:15" x14ac:dyDescent="0.3">
      <c r="A791" s="2" t="s">
        <v>34</v>
      </c>
      <c r="B791">
        <v>58.44</v>
      </c>
      <c r="D791" s="2" t="s">
        <v>18</v>
      </c>
      <c r="E791" s="4">
        <f>(M791-49.98082806)/9.99708101*data!$G$1+data!$E$1</f>
        <v>72.276713539287869</v>
      </c>
      <c r="G791" s="2" t="s">
        <v>19</v>
      </c>
      <c r="H791" s="4">
        <f>(O791-49.98082806)/9.99708101*data!$G$1+data!$E$1</f>
        <v>74.405303915527114</v>
      </c>
      <c r="J791" s="4">
        <v>62</v>
      </c>
      <c r="K791" s="4">
        <v>43.87</v>
      </c>
      <c r="L791" s="4">
        <v>70</v>
      </c>
      <c r="M791" s="4">
        <v>59.67</v>
      </c>
      <c r="N791" s="4">
        <v>80</v>
      </c>
      <c r="O791" s="4">
        <v>62.1</v>
      </c>
    </row>
    <row r="792" spans="1:15" x14ac:dyDescent="0.3">
      <c r="A792" s="2" t="s">
        <v>40</v>
      </c>
      <c r="B792">
        <v>55.77</v>
      </c>
      <c r="D792" s="2" t="s">
        <v>7</v>
      </c>
      <c r="E792" s="4">
        <f>(M792-49.98082806)/9.99708101*data!$G$1+data!$E$1</f>
        <v>71.751135668611511</v>
      </c>
      <c r="G792" s="2" t="s">
        <v>20</v>
      </c>
      <c r="H792" s="4">
        <f>(O792-49.98082806)/9.99708101*data!$G$1+data!$E$1</f>
        <v>65.899702041748057</v>
      </c>
      <c r="J792" s="4">
        <v>53</v>
      </c>
      <c r="K792" s="4">
        <v>40.83</v>
      </c>
      <c r="L792" s="4">
        <v>70</v>
      </c>
      <c r="M792" s="4">
        <v>59.07</v>
      </c>
      <c r="N792" s="4">
        <v>64</v>
      </c>
      <c r="O792" s="4">
        <v>52.39</v>
      </c>
    </row>
    <row r="793" spans="1:15" x14ac:dyDescent="0.3">
      <c r="A793" s="2" t="s">
        <v>30</v>
      </c>
      <c r="B793">
        <v>61.46</v>
      </c>
      <c r="D793" s="2" t="s">
        <v>5</v>
      </c>
      <c r="E793" s="4">
        <f>(M793-49.98082806)/9.99708101*data!$G$1+data!$E$1</f>
        <v>70.034247957735403</v>
      </c>
      <c r="G793" s="2" t="s">
        <v>3</v>
      </c>
      <c r="H793" s="4">
        <f>(O793-49.98082806)/9.99708101*data!$G$1+data!$E$1</f>
        <v>54.056680689174122</v>
      </c>
      <c r="J793" s="4">
        <v>63</v>
      </c>
      <c r="K793" s="4">
        <v>47.32</v>
      </c>
      <c r="L793" s="4">
        <v>68</v>
      </c>
      <c r="M793" s="4">
        <v>57.11</v>
      </c>
      <c r="N793" s="4">
        <v>45</v>
      </c>
      <c r="O793" s="4">
        <v>38.869999999999997</v>
      </c>
    </row>
    <row r="794" spans="1:15" x14ac:dyDescent="0.3">
      <c r="A794" s="2" t="s">
        <v>44</v>
      </c>
      <c r="B794">
        <v>57.43</v>
      </c>
      <c r="D794" s="2" t="s">
        <v>26</v>
      </c>
      <c r="E794" s="4">
        <f>(M794-49.98082806)/9.99708101*data!$G$1+data!$E$1</f>
        <v>68.185965779190212</v>
      </c>
      <c r="G794" s="2" t="s">
        <v>10</v>
      </c>
      <c r="H794" s="4">
        <f>(O794-49.98082806)/9.99708101*data!$G$1+data!$E$1</f>
        <v>52.208398510628932</v>
      </c>
      <c r="J794" s="4">
        <v>64</v>
      </c>
      <c r="K794" s="4">
        <v>42.72</v>
      </c>
      <c r="L794" s="4">
        <v>73</v>
      </c>
      <c r="M794" s="4">
        <v>55</v>
      </c>
      <c r="N794" s="4">
        <v>48</v>
      </c>
      <c r="O794" s="4">
        <v>36.76</v>
      </c>
    </row>
    <row r="795" spans="1:15" x14ac:dyDescent="0.3">
      <c r="A795" s="3" t="s">
        <v>28</v>
      </c>
      <c r="B795">
        <v>68.19</v>
      </c>
      <c r="D795" s="3" t="s">
        <v>8</v>
      </c>
      <c r="E795" s="4">
        <f>(M795-49.98082806)/9.99708101*data!$G$1+data!$E$1</f>
        <v>68.580149182197488</v>
      </c>
      <c r="G795" s="3" t="s">
        <v>16</v>
      </c>
      <c r="H795" s="4">
        <f>(O795-49.98082806)/9.99708101*data!$G$1+data!$E$1</f>
        <v>84.181052310107376</v>
      </c>
      <c r="J795" s="5">
        <v>66</v>
      </c>
      <c r="K795" s="5">
        <v>55</v>
      </c>
      <c r="L795" s="5">
        <v>70</v>
      </c>
      <c r="M795" s="5">
        <v>55.45</v>
      </c>
      <c r="N795" s="5">
        <v>90</v>
      </c>
      <c r="O795" s="5">
        <v>73.260000000000005</v>
      </c>
    </row>
    <row r="796" spans="1:15" x14ac:dyDescent="0.3">
      <c r="A796" s="2" t="s">
        <v>35</v>
      </c>
      <c r="B796">
        <v>49.76</v>
      </c>
      <c r="D796" s="2" t="s">
        <v>19</v>
      </c>
      <c r="E796" s="4">
        <f>(M796-49.98082806)/9.99708101*data!$G$1+data!$E$1</f>
        <v>62.3870899393944</v>
      </c>
      <c r="G796" s="2" t="s">
        <v>40</v>
      </c>
      <c r="H796" s="4">
        <f>(O796-49.98082806)/9.99708101*data!$G$1+data!$E$1</f>
        <v>65.777067205256898</v>
      </c>
      <c r="J796" s="4">
        <v>52</v>
      </c>
      <c r="K796" s="4">
        <v>33.97</v>
      </c>
      <c r="L796" s="4">
        <v>65</v>
      </c>
      <c r="M796" s="4">
        <v>48.38</v>
      </c>
      <c r="N796" s="4">
        <v>62</v>
      </c>
      <c r="O796" s="4">
        <v>52.25</v>
      </c>
    </row>
    <row r="797" spans="1:15" x14ac:dyDescent="0.3">
      <c r="A797" s="2" t="s">
        <v>5</v>
      </c>
      <c r="B797">
        <v>68.5</v>
      </c>
      <c r="D797" s="2" t="s">
        <v>3</v>
      </c>
      <c r="E797" s="4">
        <f>(M797-49.98082806)/9.99708101*data!$G$1+data!$E$1</f>
        <v>63.192976007764806</v>
      </c>
      <c r="G797" s="2" t="s">
        <v>6</v>
      </c>
      <c r="H797" s="4">
        <f>(O797-49.98082806)/9.99708101*data!$G$1+data!$E$1</f>
        <v>52.453668183611228</v>
      </c>
      <c r="J797" s="4">
        <v>67</v>
      </c>
      <c r="K797" s="4">
        <v>55.36</v>
      </c>
      <c r="L797" s="4">
        <v>56</v>
      </c>
      <c r="M797" s="4">
        <v>49.3</v>
      </c>
      <c r="N797" s="4">
        <v>45</v>
      </c>
      <c r="O797" s="4">
        <v>37.04</v>
      </c>
    </row>
    <row r="798" spans="1:15" x14ac:dyDescent="0.3">
      <c r="A798" s="2" t="s">
        <v>24</v>
      </c>
      <c r="B798">
        <v>68.75</v>
      </c>
      <c r="D798" s="2" t="s">
        <v>1</v>
      </c>
      <c r="E798" s="4">
        <f>(M798-49.98082806)/9.99708101*data!$G$1+data!$E$1</f>
        <v>52.690178225415593</v>
      </c>
      <c r="G798" s="2" t="s">
        <v>11</v>
      </c>
      <c r="H798" s="4">
        <f>(O798-49.98082806)/9.99708101*data!$G$1+data!$E$1</f>
        <v>60.170903251375755</v>
      </c>
      <c r="J798" s="4">
        <v>78</v>
      </c>
      <c r="K798" s="4">
        <v>55.64</v>
      </c>
      <c r="L798" s="4">
        <v>58</v>
      </c>
      <c r="M798" s="4">
        <v>37.31</v>
      </c>
      <c r="N798" s="4">
        <v>57</v>
      </c>
      <c r="O798" s="4">
        <v>45.85</v>
      </c>
    </row>
    <row r="799" spans="1:15" x14ac:dyDescent="0.3">
      <c r="A799" s="2" t="s">
        <v>27</v>
      </c>
      <c r="B799">
        <v>77.36</v>
      </c>
      <c r="D799" s="2" t="s">
        <v>15</v>
      </c>
      <c r="E799" s="4">
        <f>(M799-49.98082806)/9.99708101*data!$G$1+data!$E$1</f>
        <v>70.664941402547029</v>
      </c>
      <c r="G799" s="2" t="s">
        <v>17</v>
      </c>
      <c r="H799" s="4">
        <f>(O799-49.98082806)/9.99708101*data!$G$1+data!$E$1</f>
        <v>61.292136042151988</v>
      </c>
      <c r="J799" s="4">
        <v>82</v>
      </c>
      <c r="K799" s="4">
        <v>65.47</v>
      </c>
      <c r="L799" s="4">
        <v>71</v>
      </c>
      <c r="M799" s="4">
        <v>57.83</v>
      </c>
      <c r="N799" s="4">
        <v>54</v>
      </c>
      <c r="O799" s="4">
        <v>47.13</v>
      </c>
    </row>
    <row r="800" spans="1:15" x14ac:dyDescent="0.3">
      <c r="A800" s="2" t="s">
        <v>41</v>
      </c>
      <c r="B800">
        <v>72.930000000000007</v>
      </c>
      <c r="D800" s="2" t="s">
        <v>13</v>
      </c>
      <c r="E800" s="4">
        <f>(M800-49.98082806)/9.99708101*data!$G$1+data!$E$1</f>
        <v>59.881835422503755</v>
      </c>
      <c r="G800" s="2" t="s">
        <v>27</v>
      </c>
      <c r="H800" s="4">
        <f>(O800-49.98082806)/9.99708101*data!$G$1+data!$E$1</f>
        <v>56.868522297292635</v>
      </c>
      <c r="J800" s="4">
        <v>76</v>
      </c>
      <c r="K800" s="4">
        <v>60.42</v>
      </c>
      <c r="L800" s="4">
        <v>55</v>
      </c>
      <c r="M800" s="4">
        <v>45.52</v>
      </c>
      <c r="N800" s="4">
        <v>65</v>
      </c>
      <c r="O800" s="4">
        <v>42.08</v>
      </c>
    </row>
    <row r="801" spans="1:15" x14ac:dyDescent="0.3">
      <c r="A801" s="2" t="s">
        <v>21</v>
      </c>
      <c r="B801">
        <v>74.790000000000006</v>
      </c>
      <c r="D801" s="2" t="s">
        <v>41</v>
      </c>
      <c r="E801" s="4">
        <f>(M801-49.98082806)/9.99708101*data!$G$1+data!$E$1</f>
        <v>78.128147166151308</v>
      </c>
      <c r="G801" s="2" t="s">
        <v>2</v>
      </c>
      <c r="H801" s="4">
        <f>(O801-49.98082806)/9.99708101*data!$G$1+data!$E$1</f>
        <v>62.027945061098883</v>
      </c>
      <c r="J801" s="4">
        <v>77</v>
      </c>
      <c r="K801" s="4">
        <v>62.54</v>
      </c>
      <c r="L801" s="4">
        <v>81</v>
      </c>
      <c r="M801" s="4">
        <v>66.349999999999994</v>
      </c>
      <c r="N801" s="4">
        <v>65</v>
      </c>
      <c r="O801" s="4">
        <v>47.97</v>
      </c>
    </row>
    <row r="802" spans="1:15" x14ac:dyDescent="0.3">
      <c r="A802" s="2" t="s">
        <v>23</v>
      </c>
      <c r="B802">
        <v>76.73</v>
      </c>
      <c r="D802" s="2" t="s">
        <v>29</v>
      </c>
      <c r="E802" s="4">
        <f>(M802-49.98082806)/9.99708101*data!$G$1+data!$E$1</f>
        <v>72.45190616284664</v>
      </c>
      <c r="G802" s="2" t="s">
        <v>43</v>
      </c>
      <c r="H802" s="4">
        <f>(O802-49.98082806)/9.99708101*data!$G$1+data!$E$1</f>
        <v>60.626404072628596</v>
      </c>
      <c r="J802" s="4">
        <v>76</v>
      </c>
      <c r="K802" s="4">
        <v>64.75</v>
      </c>
      <c r="L802" s="4">
        <v>76</v>
      </c>
      <c r="M802" s="4">
        <v>59.87</v>
      </c>
      <c r="N802" s="4">
        <v>55</v>
      </c>
      <c r="O802" s="4">
        <v>46.37</v>
      </c>
    </row>
    <row r="803" spans="1:15" x14ac:dyDescent="0.3">
      <c r="A803" s="2" t="s">
        <v>7</v>
      </c>
      <c r="B803">
        <v>67.34</v>
      </c>
      <c r="D803" s="2" t="s">
        <v>39</v>
      </c>
      <c r="E803" s="4">
        <f>(M803-49.98082806)/9.99708101*data!$G$1+data!$E$1</f>
        <v>51.218560187521788</v>
      </c>
      <c r="G803" s="2" t="s">
        <v>42</v>
      </c>
      <c r="H803" s="4">
        <f>(O803-49.98082806)/9.99708101*data!$G$1+data!$E$1</f>
        <v>58.637967795236378</v>
      </c>
      <c r="J803" s="4">
        <v>65</v>
      </c>
      <c r="K803" s="4">
        <v>54.03</v>
      </c>
      <c r="L803" s="4">
        <v>49</v>
      </c>
      <c r="M803" s="4">
        <v>35.630000000000003</v>
      </c>
      <c r="N803" s="4">
        <v>64</v>
      </c>
      <c r="O803" s="4">
        <v>44.1</v>
      </c>
    </row>
    <row r="804" spans="1:15" x14ac:dyDescent="0.3">
      <c r="A804" s="2" t="s">
        <v>40</v>
      </c>
      <c r="B804">
        <v>65.78</v>
      </c>
      <c r="D804" s="2" t="s">
        <v>20</v>
      </c>
      <c r="E804" s="4">
        <f>(M804-49.98082806)/9.99708101*data!$G$1+data!$E$1</f>
        <v>54.722412658697507</v>
      </c>
      <c r="G804" s="2" t="s">
        <v>7</v>
      </c>
      <c r="H804" s="4">
        <f>(O804-49.98082806)/9.99708101*data!$G$1+data!$E$1</f>
        <v>49.641826575492715</v>
      </c>
      <c r="J804" s="4">
        <v>62</v>
      </c>
      <c r="K804" s="4">
        <v>52.25</v>
      </c>
      <c r="L804" s="4">
        <v>49</v>
      </c>
      <c r="M804" s="4">
        <v>39.630000000000003</v>
      </c>
      <c r="N804" s="4">
        <v>45</v>
      </c>
      <c r="O804" s="4">
        <v>33.83</v>
      </c>
    </row>
    <row r="805" spans="1:15" x14ac:dyDescent="0.3">
      <c r="A805" s="2" t="s">
        <v>9</v>
      </c>
      <c r="B805">
        <v>68.599999999999994</v>
      </c>
      <c r="D805" s="2" t="s">
        <v>26</v>
      </c>
      <c r="E805" s="4">
        <f>(M805-49.98082806)/9.99708101*data!$G$1+data!$E$1</f>
        <v>52.453668183611228</v>
      </c>
      <c r="G805" s="2" t="s">
        <v>37</v>
      </c>
      <c r="H805" s="4">
        <f>(O805-49.98082806)/9.99708101*data!$G$1+data!$E$1</f>
        <v>59.189824559446549</v>
      </c>
      <c r="J805" s="4">
        <v>73</v>
      </c>
      <c r="K805" s="4">
        <v>55.47</v>
      </c>
      <c r="L805" s="4">
        <v>57</v>
      </c>
      <c r="M805" s="4">
        <v>37.04</v>
      </c>
      <c r="N805" s="4">
        <v>55</v>
      </c>
      <c r="O805" s="4">
        <v>44.73</v>
      </c>
    </row>
    <row r="806" spans="1:15" x14ac:dyDescent="0.3">
      <c r="A806" s="2" t="s">
        <v>40</v>
      </c>
      <c r="B806">
        <v>70.22</v>
      </c>
      <c r="D806" s="2" t="s">
        <v>20</v>
      </c>
      <c r="E806" s="4">
        <f>(M806-49.98082806)/9.99708101*data!$G$1+data!$E$1</f>
        <v>57.709446890374807</v>
      </c>
      <c r="G806" s="2" t="s">
        <v>7</v>
      </c>
      <c r="H806" s="4">
        <f>(O806-49.98082806)/9.99708101*data!$G$1+data!$E$1</f>
        <v>54.065440320352067</v>
      </c>
      <c r="J806" s="4">
        <v>66</v>
      </c>
      <c r="K806" s="4">
        <v>57.32</v>
      </c>
      <c r="L806" s="4">
        <v>53</v>
      </c>
      <c r="M806" s="4">
        <v>43.04</v>
      </c>
      <c r="N806" s="4">
        <v>50</v>
      </c>
      <c r="O806" s="4">
        <v>38.880000000000003</v>
      </c>
    </row>
    <row r="807" spans="1:15" x14ac:dyDescent="0.3">
      <c r="A807" s="2" t="s">
        <v>4</v>
      </c>
      <c r="B807">
        <v>61.17</v>
      </c>
      <c r="D807" s="2" t="s">
        <v>8</v>
      </c>
      <c r="E807" s="4">
        <f>(M807-49.98082806)/9.99708101*data!$G$1+data!$E$1</f>
        <v>71.865010873924717</v>
      </c>
      <c r="G807" s="2" t="s">
        <v>28</v>
      </c>
      <c r="H807" s="4">
        <f>(O807-49.98082806)/9.99708101*data!$G$1+data!$E$1</f>
        <v>55.650933563559072</v>
      </c>
      <c r="J807" s="4">
        <v>62</v>
      </c>
      <c r="K807" s="4">
        <v>46.99</v>
      </c>
      <c r="L807" s="4">
        <v>72</v>
      </c>
      <c r="M807" s="4">
        <v>59.2</v>
      </c>
      <c r="N807" s="4">
        <v>57</v>
      </c>
      <c r="O807" s="4">
        <v>40.69</v>
      </c>
    </row>
    <row r="808" spans="1:15" x14ac:dyDescent="0.3">
      <c r="A808" s="2" t="s">
        <v>10</v>
      </c>
      <c r="B808">
        <v>71.28</v>
      </c>
      <c r="D808" s="2" t="s">
        <v>23</v>
      </c>
      <c r="E808" s="4">
        <f>(M808-49.98082806)/9.99708101*data!$G$1+data!$E$1</f>
        <v>55.046519012281266</v>
      </c>
      <c r="G808" s="2" t="s">
        <v>29</v>
      </c>
      <c r="H808" s="4">
        <f>(O808-49.98082806)/9.99708101*data!$G$1+data!$E$1</f>
        <v>61.055626000347623</v>
      </c>
      <c r="J808" s="4">
        <v>68</v>
      </c>
      <c r="K808" s="4">
        <v>58.53</v>
      </c>
      <c r="L808" s="4">
        <v>48</v>
      </c>
      <c r="M808" s="4">
        <v>40</v>
      </c>
      <c r="N808" s="4">
        <v>66</v>
      </c>
      <c r="O808" s="4">
        <v>46.86</v>
      </c>
    </row>
    <row r="809" spans="1:15" x14ac:dyDescent="0.3">
      <c r="A809" s="2" t="s">
        <v>4</v>
      </c>
      <c r="B809">
        <v>52.33</v>
      </c>
      <c r="D809" s="2" t="s">
        <v>28</v>
      </c>
      <c r="E809" s="4">
        <f>(M809-49.98082806)/9.99708101*data!$G$1+data!$E$1</f>
        <v>58.436496278143771</v>
      </c>
      <c r="G809" s="2" t="s">
        <v>8</v>
      </c>
      <c r="H809" s="4">
        <f>(O809-49.98082806)/9.99708101*data!$G$1+data!$E$1</f>
        <v>68.580149182197488</v>
      </c>
      <c r="J809" s="4">
        <v>55</v>
      </c>
      <c r="K809" s="4">
        <v>36.9</v>
      </c>
      <c r="L809" s="4">
        <v>59</v>
      </c>
      <c r="M809" s="4">
        <v>43.87</v>
      </c>
      <c r="N809" s="4">
        <v>70</v>
      </c>
      <c r="O809" s="4">
        <v>55.45</v>
      </c>
    </row>
    <row r="810" spans="1:15" x14ac:dyDescent="0.3">
      <c r="A810" s="2" t="s">
        <v>13</v>
      </c>
      <c r="B810">
        <v>65.14</v>
      </c>
      <c r="D810" s="2" t="s">
        <v>27</v>
      </c>
      <c r="E810" s="4">
        <f>(M810-49.98082806)/9.99708101*data!$G$1+data!$E$1</f>
        <v>80.975027298981587</v>
      </c>
      <c r="G810" s="2" t="s">
        <v>15</v>
      </c>
      <c r="H810" s="4">
        <f>(O810-49.98082806)/9.99708101*data!$G$1+data!$E$1</f>
        <v>64.682113308014493</v>
      </c>
      <c r="J810" s="4">
        <v>59</v>
      </c>
      <c r="K810" s="4">
        <v>51.52</v>
      </c>
      <c r="L810" s="4">
        <v>85</v>
      </c>
      <c r="M810" s="4">
        <v>69.599999999999994</v>
      </c>
      <c r="N810" s="4">
        <v>55</v>
      </c>
      <c r="O810" s="4">
        <v>51</v>
      </c>
    </row>
    <row r="811" spans="1:15" x14ac:dyDescent="0.3">
      <c r="A811" s="2" t="s">
        <v>7</v>
      </c>
      <c r="B811">
        <v>49.64</v>
      </c>
      <c r="D811" s="2" t="s">
        <v>42</v>
      </c>
      <c r="E811" s="4">
        <f>(M811-49.98082806)/9.99708101*data!$G$1+data!$E$1</f>
        <v>65.943500197637746</v>
      </c>
      <c r="G811" s="2" t="s">
        <v>39</v>
      </c>
      <c r="H811" s="4">
        <f>(O811-49.98082806)/9.99708101*data!$G$1+data!$E$1</f>
        <v>58.375178859898192</v>
      </c>
      <c r="J811" s="4">
        <v>45</v>
      </c>
      <c r="K811" s="4">
        <v>33.83</v>
      </c>
      <c r="L811" s="4">
        <v>68</v>
      </c>
      <c r="M811" s="4">
        <v>52.44</v>
      </c>
      <c r="N811" s="4">
        <v>60</v>
      </c>
      <c r="O811" s="4">
        <v>43.8</v>
      </c>
    </row>
    <row r="812" spans="1:15" x14ac:dyDescent="0.3">
      <c r="A812" s="2" t="s">
        <v>43</v>
      </c>
      <c r="B812">
        <v>69</v>
      </c>
      <c r="D812" s="2" t="s">
        <v>33</v>
      </c>
      <c r="E812" s="4">
        <f>(M812-49.98082806)/9.99708101*data!$G$1+data!$E$1</f>
        <v>77.567530770763199</v>
      </c>
      <c r="G812" s="2" t="s">
        <v>12</v>
      </c>
      <c r="H812" s="4">
        <f>(O812-49.98082806)/9.99708101*data!$G$1+data!$E$1</f>
        <v>61.257097517440229</v>
      </c>
      <c r="J812" s="4">
        <v>60</v>
      </c>
      <c r="K812" s="4">
        <v>55.93</v>
      </c>
      <c r="L812" s="4">
        <v>81</v>
      </c>
      <c r="M812" s="4">
        <v>65.709999999999994</v>
      </c>
      <c r="N812" s="4">
        <v>56</v>
      </c>
      <c r="O812" s="4">
        <v>47.09</v>
      </c>
    </row>
    <row r="813" spans="1:15" x14ac:dyDescent="0.3">
      <c r="A813" s="2" t="s">
        <v>38</v>
      </c>
      <c r="B813">
        <v>66.87</v>
      </c>
      <c r="D813" s="2" t="s">
        <v>34</v>
      </c>
      <c r="E813" s="4">
        <f>(M813-49.98082806)/9.99708101*data!$G$1+data!$E$1</f>
        <v>50.561587849176348</v>
      </c>
      <c r="G813" s="2" t="s">
        <v>18</v>
      </c>
      <c r="H813" s="4">
        <f>(O813-49.98082806)/9.99708101*data!$G$1+data!$E$1</f>
        <v>62.168099159945918</v>
      </c>
      <c r="J813" s="4">
        <v>68</v>
      </c>
      <c r="K813" s="4">
        <v>53.5</v>
      </c>
      <c r="L813" s="4">
        <v>57</v>
      </c>
      <c r="M813" s="4">
        <v>34.880000000000003</v>
      </c>
      <c r="N813" s="4">
        <v>61</v>
      </c>
      <c r="O813" s="4">
        <v>48.13</v>
      </c>
    </row>
    <row r="814" spans="1:15" x14ac:dyDescent="0.3">
      <c r="A814" s="2" t="s">
        <v>22</v>
      </c>
      <c r="B814">
        <v>66.290000000000006</v>
      </c>
      <c r="D814" s="2" t="s">
        <v>31</v>
      </c>
      <c r="E814" s="4">
        <f>(M814-49.98082806)/9.99708101*data!$G$1+data!$E$1</f>
        <v>52.514985601856807</v>
      </c>
      <c r="G814" s="2" t="s">
        <v>24</v>
      </c>
      <c r="H814" s="4">
        <f>(O814-49.98082806)/9.99708101*data!$G$1+data!$E$1</f>
        <v>68.921774798137108</v>
      </c>
      <c r="J814" s="4">
        <v>68</v>
      </c>
      <c r="K814" s="4">
        <v>52.83</v>
      </c>
      <c r="L814" s="4">
        <v>58</v>
      </c>
      <c r="M814" s="4">
        <v>37.11</v>
      </c>
      <c r="N814" s="4">
        <v>70</v>
      </c>
      <c r="O814" s="4">
        <v>55.84</v>
      </c>
    </row>
    <row r="815" spans="1:15" x14ac:dyDescent="0.3">
      <c r="A815" s="2" t="s">
        <v>38</v>
      </c>
      <c r="B815">
        <v>74.86</v>
      </c>
      <c r="D815" s="2" t="s">
        <v>34</v>
      </c>
      <c r="E815" s="4">
        <f>(M815-49.98082806)/9.99708101*data!$G$1+data!$E$1</f>
        <v>58.436496278143771</v>
      </c>
      <c r="G815" s="2" t="s">
        <v>18</v>
      </c>
      <c r="H815" s="4">
        <f>(O815-49.98082806)/9.99708101*data!$G$1+data!$E$1</f>
        <v>73.441744485953791</v>
      </c>
      <c r="J815" s="4">
        <v>76</v>
      </c>
      <c r="K815" s="4">
        <v>62.62</v>
      </c>
      <c r="L815" s="4">
        <v>62</v>
      </c>
      <c r="M815" s="4">
        <v>43.87</v>
      </c>
      <c r="N815" s="4">
        <v>78</v>
      </c>
      <c r="O815" s="4">
        <v>61</v>
      </c>
    </row>
    <row r="816" spans="1:15" x14ac:dyDescent="0.3">
      <c r="A816" s="2" t="s">
        <v>39</v>
      </c>
      <c r="B816">
        <v>53.17</v>
      </c>
      <c r="D816" s="2" t="s">
        <v>42</v>
      </c>
      <c r="E816" s="4">
        <f>(M816-49.98082806)/9.99708101*data!$G$1+data!$E$1</f>
        <v>69.596266398838438</v>
      </c>
      <c r="G816" s="2" t="s">
        <v>7</v>
      </c>
      <c r="H816" s="4">
        <f>(O816-49.98082806)/9.99708101*data!$G$1+data!$E$1</f>
        <v>62.912667810070751</v>
      </c>
      <c r="J816" s="4">
        <v>52</v>
      </c>
      <c r="K816" s="4">
        <v>37.86</v>
      </c>
      <c r="L816" s="4">
        <v>70</v>
      </c>
      <c r="M816" s="4">
        <v>56.61</v>
      </c>
      <c r="N816" s="4">
        <v>60</v>
      </c>
      <c r="O816" s="4">
        <v>48.98</v>
      </c>
    </row>
    <row r="817" spans="1:15" x14ac:dyDescent="0.3">
      <c r="A817" s="2" t="s">
        <v>43</v>
      </c>
      <c r="B817">
        <v>58.94</v>
      </c>
      <c r="D817" s="2" t="s">
        <v>33</v>
      </c>
      <c r="E817" s="4">
        <f>(M817-49.98082806)/9.99708101*data!$G$1+data!$E$1</f>
        <v>75.386382607456312</v>
      </c>
      <c r="G817" s="2" t="s">
        <v>12</v>
      </c>
      <c r="H817" s="4">
        <f>(O817-49.98082806)/9.99708101*data!$G$1+data!$E$1</f>
        <v>67.52023380966682</v>
      </c>
      <c r="J817" s="4">
        <v>54</v>
      </c>
      <c r="K817" s="4">
        <v>44.45</v>
      </c>
      <c r="L817" s="4">
        <v>79</v>
      </c>
      <c r="M817" s="4">
        <v>63.22</v>
      </c>
      <c r="N817" s="4">
        <v>62</v>
      </c>
      <c r="O817" s="4">
        <v>54.24</v>
      </c>
    </row>
    <row r="818" spans="1:15" x14ac:dyDescent="0.3">
      <c r="A818" s="2" t="s">
        <v>43</v>
      </c>
      <c r="B818">
        <v>58.94</v>
      </c>
      <c r="D818" s="2" t="s">
        <v>33</v>
      </c>
      <c r="E818" s="4">
        <f>(M818-49.98082806)/9.99708101*data!$G$1+data!$E$1</f>
        <v>75.386382607456312</v>
      </c>
      <c r="G818" s="2" t="s">
        <v>29</v>
      </c>
      <c r="H818" s="4">
        <f>(O818-49.98082806)/9.99708101*data!$G$1+data!$E$1</f>
        <v>67.888138319140268</v>
      </c>
      <c r="J818" s="4">
        <v>54</v>
      </c>
      <c r="K818" s="4">
        <v>44.45</v>
      </c>
      <c r="L818" s="4">
        <v>79</v>
      </c>
      <c r="M818" s="4">
        <v>63.22</v>
      </c>
      <c r="N818" s="4">
        <v>72</v>
      </c>
      <c r="O818" s="4">
        <v>54.66</v>
      </c>
    </row>
    <row r="819" spans="1:15" x14ac:dyDescent="0.3">
      <c r="A819" s="2" t="s">
        <v>45</v>
      </c>
      <c r="B819">
        <v>56.77</v>
      </c>
      <c r="D819" s="2" t="s">
        <v>1</v>
      </c>
      <c r="E819" s="4">
        <f>(M819-49.98082806)/9.99708101*data!$G$1+data!$E$1</f>
        <v>69.920372752422182</v>
      </c>
      <c r="G819" s="2" t="s">
        <v>24</v>
      </c>
      <c r="H819" s="4">
        <f>(O819-49.98082806)/9.99708101*data!$G$1+data!$E$1</f>
        <v>73.213994075327363</v>
      </c>
      <c r="J819" s="4">
        <v>56</v>
      </c>
      <c r="K819" s="4">
        <v>41.97</v>
      </c>
      <c r="L819" s="4">
        <v>71</v>
      </c>
      <c r="M819" s="4">
        <v>56.98</v>
      </c>
      <c r="N819" s="4">
        <v>74</v>
      </c>
      <c r="O819" s="4">
        <v>60.74</v>
      </c>
    </row>
    <row r="820" spans="1:15" x14ac:dyDescent="0.3">
      <c r="A820" s="2" t="s">
        <v>22</v>
      </c>
      <c r="B820">
        <v>81.47</v>
      </c>
      <c r="D820" s="2" t="s">
        <v>45</v>
      </c>
      <c r="E820" s="4">
        <f>(M820-49.98082806)/9.99708101*data!$G$1+data!$E$1</f>
        <v>65.014979292776189</v>
      </c>
      <c r="G820" s="2" t="s">
        <v>31</v>
      </c>
      <c r="H820" s="4">
        <f>(O820-49.98082806)/9.99708101*data!$G$1+data!$E$1</f>
        <v>69.981690170667761</v>
      </c>
      <c r="J820" s="4">
        <v>84</v>
      </c>
      <c r="K820" s="4">
        <v>70.16</v>
      </c>
      <c r="L820" s="4">
        <v>64</v>
      </c>
      <c r="M820" s="4">
        <v>51.38</v>
      </c>
      <c r="N820" s="4">
        <v>70</v>
      </c>
      <c r="O820" s="4">
        <v>57.05</v>
      </c>
    </row>
    <row r="821" spans="1:15" x14ac:dyDescent="0.3">
      <c r="A821" s="2" t="s">
        <v>23</v>
      </c>
      <c r="B821">
        <v>73.75</v>
      </c>
      <c r="D821" s="2" t="s">
        <v>43</v>
      </c>
      <c r="E821" s="4">
        <f>(M821-49.98082806)/9.99708101*data!$G$1+data!$E$1</f>
        <v>57.271465331477842</v>
      </c>
      <c r="G821" s="2" t="s">
        <v>29</v>
      </c>
      <c r="H821" s="4">
        <f>(O821-49.98082806)/9.99708101*data!$G$1+data!$E$1</f>
        <v>61.055626000347623</v>
      </c>
      <c r="J821" s="4">
        <v>73</v>
      </c>
      <c r="K821" s="4">
        <v>61.35</v>
      </c>
      <c r="L821" s="4">
        <v>53</v>
      </c>
      <c r="M821" s="4">
        <v>42.54</v>
      </c>
      <c r="N821" s="4">
        <v>66</v>
      </c>
      <c r="O821" s="4">
        <v>46.86</v>
      </c>
    </row>
    <row r="822" spans="1:15" x14ac:dyDescent="0.3">
      <c r="A822" s="2" t="s">
        <v>21</v>
      </c>
      <c r="B822">
        <v>67.06</v>
      </c>
      <c r="D822" s="2" t="s">
        <v>41</v>
      </c>
      <c r="E822" s="4">
        <f>(M822-49.98082806)/9.99708101*data!$G$1+data!$E$1</f>
        <v>60.468730711425685</v>
      </c>
      <c r="G822" s="2" t="s">
        <v>13</v>
      </c>
      <c r="H822" s="4">
        <f>(O822-49.98082806)/9.99708101*data!$G$1+data!$E$1</f>
        <v>76.954356588307448</v>
      </c>
      <c r="J822" s="4">
        <v>70</v>
      </c>
      <c r="K822" s="4">
        <v>53.71</v>
      </c>
      <c r="L822" s="4">
        <v>64</v>
      </c>
      <c r="M822" s="4">
        <v>46.19</v>
      </c>
      <c r="N822" s="4">
        <v>68</v>
      </c>
      <c r="O822" s="4">
        <v>65.010000000000005</v>
      </c>
    </row>
    <row r="823" spans="1:15" x14ac:dyDescent="0.3">
      <c r="A823" s="2" t="s">
        <v>18</v>
      </c>
      <c r="B823">
        <v>57.68</v>
      </c>
      <c r="D823" s="2" t="s">
        <v>35</v>
      </c>
      <c r="E823" s="4">
        <f>(M823-49.98082806)/9.99708101*data!$G$1+data!$E$1</f>
        <v>63.228014532476571</v>
      </c>
      <c r="G823" s="2" t="s">
        <v>34</v>
      </c>
      <c r="H823" s="4">
        <f>(O823-49.98082806)/9.99708101*data!$G$1+data!$E$1</f>
        <v>74.168793873722748</v>
      </c>
      <c r="J823" s="4">
        <v>57</v>
      </c>
      <c r="K823" s="4">
        <v>43.01</v>
      </c>
      <c r="L823" s="4">
        <v>61</v>
      </c>
      <c r="M823" s="4">
        <v>49.34</v>
      </c>
      <c r="N823" s="4">
        <v>72</v>
      </c>
      <c r="O823" s="4">
        <v>61.83</v>
      </c>
    </row>
    <row r="824" spans="1:15" x14ac:dyDescent="0.3">
      <c r="A824" s="2" t="s">
        <v>21</v>
      </c>
      <c r="B824">
        <v>53.8</v>
      </c>
      <c r="D824" s="2" t="s">
        <v>41</v>
      </c>
      <c r="E824" s="4">
        <f>(M824-49.98082806)/9.99708101*data!$G$1+data!$E$1</f>
        <v>69.815257178286913</v>
      </c>
      <c r="G824" s="2" t="s">
        <v>13</v>
      </c>
      <c r="H824" s="4">
        <f>(O824-49.98082806)/9.99708101*data!$G$1+data!$E$1</f>
        <v>53.32087167022722</v>
      </c>
      <c r="J824" s="4">
        <v>58</v>
      </c>
      <c r="K824" s="4">
        <v>38.58</v>
      </c>
      <c r="L824" s="4">
        <v>73</v>
      </c>
      <c r="M824" s="4">
        <v>56.86</v>
      </c>
      <c r="N824" s="4">
        <v>50</v>
      </c>
      <c r="O824" s="4">
        <v>38.03</v>
      </c>
    </row>
    <row r="825" spans="1:15" x14ac:dyDescent="0.3">
      <c r="A825" s="2" t="s">
        <v>30</v>
      </c>
      <c r="B825">
        <v>50.83</v>
      </c>
      <c r="D825" s="2" t="s">
        <v>5</v>
      </c>
      <c r="E825" s="4">
        <f>(M825-49.98082806)/9.99708101*data!$G$1+data!$E$1</f>
        <v>59.294940133581825</v>
      </c>
      <c r="G825" s="2" t="s">
        <v>3</v>
      </c>
      <c r="H825" s="4">
        <f>(O825-49.98082806)/9.99708101*data!$G$1+data!$E$1</f>
        <v>67.345041186108034</v>
      </c>
      <c r="J825" s="4">
        <v>54</v>
      </c>
      <c r="K825" s="4">
        <v>35.19</v>
      </c>
      <c r="L825" s="4">
        <v>61</v>
      </c>
      <c r="M825" s="4">
        <v>44.85</v>
      </c>
      <c r="N825" s="4">
        <v>61</v>
      </c>
      <c r="O825" s="4">
        <v>54.04</v>
      </c>
    </row>
    <row r="826" spans="1:15" x14ac:dyDescent="0.3">
      <c r="A826" s="2" t="s">
        <v>25</v>
      </c>
      <c r="B826">
        <v>64.25</v>
      </c>
      <c r="D826" s="2" t="s">
        <v>30</v>
      </c>
      <c r="E826" s="4">
        <f>(M826-49.98082806)/9.99708101*data!$G$1+data!$E$1</f>
        <v>79.573486310511299</v>
      </c>
      <c r="G826" s="2" t="s">
        <v>5</v>
      </c>
      <c r="H826" s="4">
        <f>(O826-49.98082806)/9.99708101*data!$G$1+data!$E$1</f>
        <v>80.773555781888987</v>
      </c>
      <c r="J826" s="4">
        <v>62</v>
      </c>
      <c r="K826" s="4">
        <v>50.51</v>
      </c>
      <c r="L826" s="4">
        <v>80</v>
      </c>
      <c r="M826" s="4">
        <v>68</v>
      </c>
      <c r="N826" s="4">
        <v>75</v>
      </c>
      <c r="O826" s="4">
        <v>69.37</v>
      </c>
    </row>
    <row r="827" spans="1:15" x14ac:dyDescent="0.3">
      <c r="A827" s="2" t="s">
        <v>37</v>
      </c>
      <c r="B827">
        <v>59.19</v>
      </c>
      <c r="D827" s="2" t="s">
        <v>26</v>
      </c>
      <c r="E827" s="4">
        <f>(M827-49.98082806)/9.99708101*data!$G$1+data!$E$1</f>
        <v>47.232928001559408</v>
      </c>
      <c r="G827" s="2" t="s">
        <v>14</v>
      </c>
      <c r="H827" s="4">
        <f>(O827-49.98082806)/9.99708101*data!$G$1+data!$E$1</f>
        <v>42.669160157853035</v>
      </c>
      <c r="J827" s="4">
        <v>55</v>
      </c>
      <c r="K827" s="4">
        <v>44.73</v>
      </c>
      <c r="L827" s="4">
        <v>53</v>
      </c>
      <c r="M827" s="4">
        <v>31.08</v>
      </c>
      <c r="N827" s="4">
        <v>50</v>
      </c>
      <c r="O827" s="4">
        <v>25.87</v>
      </c>
    </row>
    <row r="828" spans="1:15" x14ac:dyDescent="0.3">
      <c r="A828" s="2" t="s">
        <v>38</v>
      </c>
      <c r="B828">
        <v>69.87</v>
      </c>
      <c r="D828" s="2" t="s">
        <v>18</v>
      </c>
      <c r="E828" s="4">
        <f>(M828-49.98082806)/9.99708101*data!$G$1+data!$E$1</f>
        <v>81.255335496675642</v>
      </c>
      <c r="G828" s="2" t="s">
        <v>34</v>
      </c>
      <c r="H828" s="4">
        <f>(O828-49.98082806)/9.99708101*data!$G$1+data!$E$1</f>
        <v>64.725911463904183</v>
      </c>
      <c r="J828" s="4">
        <v>71</v>
      </c>
      <c r="K828" s="4">
        <v>56.92</v>
      </c>
      <c r="L828" s="4">
        <v>78</v>
      </c>
      <c r="M828" s="4">
        <v>69.92</v>
      </c>
      <c r="N828" s="4">
        <v>66</v>
      </c>
      <c r="O828" s="4">
        <v>51.05</v>
      </c>
    </row>
    <row r="829" spans="1:15" x14ac:dyDescent="0.3">
      <c r="A829" s="3" t="s">
        <v>13</v>
      </c>
      <c r="B829">
        <v>82.21</v>
      </c>
      <c r="D829" s="3" t="s">
        <v>15</v>
      </c>
      <c r="E829" s="4">
        <f>(M829-49.98082806)/9.99708101*data!$G$1+data!$E$1</f>
        <v>73.993601250163962</v>
      </c>
      <c r="G829" s="3" t="s">
        <v>41</v>
      </c>
      <c r="H829" s="4">
        <f>(O829-49.98082806)/9.99708101*data!$G$1+data!$E$1</f>
        <v>65.663191999943692</v>
      </c>
      <c r="J829" s="5">
        <v>72</v>
      </c>
      <c r="K829" s="5">
        <v>71.010000000000005</v>
      </c>
      <c r="L829" s="5">
        <v>74</v>
      </c>
      <c r="M829" s="5">
        <v>61.63</v>
      </c>
      <c r="N829" s="5">
        <v>69</v>
      </c>
      <c r="O829" s="5">
        <v>52.12</v>
      </c>
    </row>
    <row r="830" spans="1:15" x14ac:dyDescent="0.3">
      <c r="A830" s="2" t="s">
        <v>23</v>
      </c>
      <c r="B830">
        <v>70.78</v>
      </c>
      <c r="D830" s="2" t="s">
        <v>43</v>
      </c>
      <c r="E830" s="4">
        <f>(M830-49.98082806)/9.99708101*data!$G$1+data!$E$1</f>
        <v>62.299493627615</v>
      </c>
      <c r="G830" s="2" t="s">
        <v>29</v>
      </c>
      <c r="H830" s="4">
        <f>(O830-49.98082806)/9.99708101*data!$G$1+data!$E$1</f>
        <v>54.22311368155497</v>
      </c>
      <c r="J830" s="4">
        <v>70</v>
      </c>
      <c r="K830" s="4">
        <v>57.96</v>
      </c>
      <c r="L830" s="4">
        <v>56</v>
      </c>
      <c r="M830" s="4">
        <v>48.28</v>
      </c>
      <c r="N830" s="4">
        <v>60</v>
      </c>
      <c r="O830" s="4">
        <v>39.06</v>
      </c>
    </row>
    <row r="831" spans="1:15" x14ac:dyDescent="0.3">
      <c r="A831" s="2" t="s">
        <v>43</v>
      </c>
      <c r="B831">
        <v>52.24</v>
      </c>
      <c r="D831" s="2" t="s">
        <v>33</v>
      </c>
      <c r="E831" s="4">
        <f>(M831-49.98082806)/9.99708101*data!$G$1+data!$E$1</f>
        <v>68.85169774871359</v>
      </c>
      <c r="G831" s="2" t="s">
        <v>12</v>
      </c>
      <c r="H831" s="4">
        <f>(O831-49.98082806)/9.99708101*data!$G$1+data!$E$1</f>
        <v>63.341889737789778</v>
      </c>
      <c r="J831" s="4">
        <v>50</v>
      </c>
      <c r="K831" s="4">
        <v>36.799999999999997</v>
      </c>
      <c r="L831" s="4">
        <v>73</v>
      </c>
      <c r="M831" s="4">
        <v>55.76</v>
      </c>
      <c r="N831" s="4">
        <v>58</v>
      </c>
      <c r="O831" s="4">
        <v>49.47</v>
      </c>
    </row>
    <row r="832" spans="1:15" x14ac:dyDescent="0.3">
      <c r="A832" s="2" t="s">
        <v>4</v>
      </c>
      <c r="B832">
        <v>68.75</v>
      </c>
      <c r="D832" s="2" t="s">
        <v>28</v>
      </c>
      <c r="E832" s="4">
        <f>(M832-49.98082806)/9.99708101*data!$G$1+data!$E$1</f>
        <v>61.222058992728464</v>
      </c>
      <c r="G832" s="2" t="s">
        <v>8</v>
      </c>
      <c r="H832" s="4">
        <f>(O832-49.98082806)/9.99708101*data!$G$1+data!$E$1</f>
        <v>52.129561830027477</v>
      </c>
      <c r="J832" s="4">
        <v>68</v>
      </c>
      <c r="K832" s="4">
        <v>55.64</v>
      </c>
      <c r="L832" s="4">
        <v>61</v>
      </c>
      <c r="M832" s="4">
        <v>47.05</v>
      </c>
      <c r="N832" s="4">
        <v>60</v>
      </c>
      <c r="O832" s="4">
        <v>36.67</v>
      </c>
    </row>
    <row r="833" spans="1:15" x14ac:dyDescent="0.3">
      <c r="A833" s="2" t="s">
        <v>14</v>
      </c>
      <c r="B833">
        <v>53.01</v>
      </c>
      <c r="D833" s="2" t="s">
        <v>36</v>
      </c>
      <c r="E833" s="4">
        <f>(M833-49.98082806)/9.99708101*data!$G$1+data!$E$1</f>
        <v>66.162490977086236</v>
      </c>
      <c r="G833" s="2" t="s">
        <v>37</v>
      </c>
      <c r="H833" s="4">
        <f>(O833-49.98082806)/9.99708101*data!$G$1+data!$E$1</f>
        <v>69.640064554728127</v>
      </c>
      <c r="J833" s="4">
        <v>58</v>
      </c>
      <c r="K833" s="4">
        <v>37.68</v>
      </c>
      <c r="L833" s="4">
        <v>65</v>
      </c>
      <c r="M833" s="4">
        <v>52.69</v>
      </c>
      <c r="N833" s="4">
        <v>65</v>
      </c>
      <c r="O833" s="4">
        <v>56.66</v>
      </c>
    </row>
    <row r="834" spans="1:15" x14ac:dyDescent="0.3">
      <c r="A834" s="2" t="s">
        <v>22</v>
      </c>
      <c r="B834">
        <v>67.23</v>
      </c>
      <c r="D834" s="2" t="s">
        <v>31</v>
      </c>
      <c r="E834" s="4">
        <f>(M834-49.98082806)/9.99708101*data!$G$1+data!$E$1</f>
        <v>55.431942784110589</v>
      </c>
      <c r="G834" s="2" t="s">
        <v>45</v>
      </c>
      <c r="H834" s="4">
        <f>(O834-49.98082806)/9.99708101*data!$G$1+data!$E$1</f>
        <v>50.5966263738881</v>
      </c>
      <c r="J834" s="4">
        <v>69</v>
      </c>
      <c r="K834" s="4">
        <v>53.91</v>
      </c>
      <c r="L834" s="4">
        <v>60</v>
      </c>
      <c r="M834" s="4">
        <v>40.44</v>
      </c>
      <c r="N834" s="4">
        <v>50</v>
      </c>
      <c r="O834" s="4">
        <v>34.92</v>
      </c>
    </row>
    <row r="835" spans="1:15" x14ac:dyDescent="0.3">
      <c r="A835" s="2" t="s">
        <v>44</v>
      </c>
      <c r="B835">
        <v>68.19</v>
      </c>
      <c r="D835" s="2" t="s">
        <v>4</v>
      </c>
      <c r="E835" s="4">
        <f>(M835-49.98082806)/9.99708101*data!$G$1+data!$E$1</f>
        <v>54.853807126366597</v>
      </c>
      <c r="G835" s="2" t="s">
        <v>26</v>
      </c>
      <c r="H835" s="4">
        <f>(O835-49.98082806)/9.99708101*data!$G$1+data!$E$1</f>
        <v>51.542666541105547</v>
      </c>
      <c r="J835" s="4">
        <v>75</v>
      </c>
      <c r="K835" s="4">
        <v>55</v>
      </c>
      <c r="L835" s="4">
        <v>57</v>
      </c>
      <c r="M835" s="4">
        <v>39.78</v>
      </c>
      <c r="N835" s="4">
        <v>55</v>
      </c>
      <c r="O835" s="4">
        <v>36</v>
      </c>
    </row>
    <row r="836" spans="1:15" x14ac:dyDescent="0.3">
      <c r="A836" s="2" t="s">
        <v>21</v>
      </c>
      <c r="B836">
        <v>75.89</v>
      </c>
      <c r="D836" s="2" t="s">
        <v>41</v>
      </c>
      <c r="E836" s="4">
        <f>(M836-49.98082806)/9.99708101*data!$G$1+data!$E$1</f>
        <v>79.1705432763261</v>
      </c>
      <c r="G836" s="2" t="s">
        <v>13</v>
      </c>
      <c r="H836" s="4">
        <f>(O836-49.98082806)/9.99708101*data!$G$1+data!$E$1</f>
        <v>62.509724775885545</v>
      </c>
      <c r="J836" s="4">
        <v>78</v>
      </c>
      <c r="K836" s="4">
        <v>63.8</v>
      </c>
      <c r="L836" s="4">
        <v>82</v>
      </c>
      <c r="M836" s="4">
        <v>67.540000000000006</v>
      </c>
      <c r="N836" s="4">
        <v>57</v>
      </c>
      <c r="O836" s="4">
        <v>48.52</v>
      </c>
    </row>
    <row r="837" spans="1:15" x14ac:dyDescent="0.3">
      <c r="A837" s="2" t="s">
        <v>22</v>
      </c>
      <c r="B837">
        <v>67.23</v>
      </c>
      <c r="D837" s="2" t="s">
        <v>45</v>
      </c>
      <c r="E837" s="4">
        <f>(M837-49.98082806)/9.99708101*data!$G$1+data!$E$1</f>
        <v>75.307545926854857</v>
      </c>
      <c r="G837" s="2" t="s">
        <v>36</v>
      </c>
      <c r="H837" s="4">
        <f>(O837-49.98082806)/9.99708101*data!$G$1+data!$E$1</f>
        <v>83.900744112413307</v>
      </c>
      <c r="J837" s="4">
        <v>69</v>
      </c>
      <c r="K837" s="4">
        <v>53.91</v>
      </c>
      <c r="L837" s="4">
        <v>74</v>
      </c>
      <c r="M837" s="4">
        <v>63.13</v>
      </c>
      <c r="N837" s="4">
        <v>82</v>
      </c>
      <c r="O837" s="4">
        <v>72.94</v>
      </c>
    </row>
    <row r="838" spans="1:15" x14ac:dyDescent="0.3">
      <c r="A838" s="2" t="s">
        <v>34</v>
      </c>
      <c r="B838">
        <v>69.45</v>
      </c>
      <c r="D838" s="2" t="s">
        <v>18</v>
      </c>
      <c r="E838" s="4">
        <f>(M838-49.98082806)/9.99708101*data!$G$1+data!$E$1</f>
        <v>55.431942784110589</v>
      </c>
      <c r="G838" s="2" t="s">
        <v>35</v>
      </c>
      <c r="H838" s="4">
        <f>(O838-49.98082806)/9.99708101*data!$G$1+data!$E$1</f>
        <v>52.751495643661173</v>
      </c>
      <c r="J838" s="4">
        <v>69</v>
      </c>
      <c r="K838" s="4">
        <v>56.44</v>
      </c>
      <c r="L838" s="4">
        <v>55</v>
      </c>
      <c r="M838" s="4">
        <v>40.44</v>
      </c>
      <c r="N838" s="4">
        <v>54</v>
      </c>
      <c r="O838" s="4">
        <v>37.380000000000003</v>
      </c>
    </row>
    <row r="839" spans="1:15" x14ac:dyDescent="0.3">
      <c r="A839" s="2" t="s">
        <v>35</v>
      </c>
      <c r="B839">
        <v>69.209999999999994</v>
      </c>
      <c r="D839" s="2" t="s">
        <v>19</v>
      </c>
      <c r="E839" s="4">
        <f>(M839-49.98082806)/9.99708101*data!$G$1+data!$E$1</f>
        <v>80.537045740084608</v>
      </c>
      <c r="G839" s="2" t="s">
        <v>44</v>
      </c>
      <c r="H839" s="4">
        <f>(O839-49.98082806)/9.99708101*data!$G$1+data!$E$1</f>
        <v>63.806150190220563</v>
      </c>
      <c r="J839" s="4">
        <v>65</v>
      </c>
      <c r="K839" s="4">
        <v>56.17</v>
      </c>
      <c r="L839" s="4">
        <v>80</v>
      </c>
      <c r="M839" s="4">
        <v>69.099999999999994</v>
      </c>
      <c r="N839" s="4">
        <v>62</v>
      </c>
      <c r="O839" s="4">
        <v>50</v>
      </c>
    </row>
    <row r="840" spans="1:15" x14ac:dyDescent="0.3">
      <c r="A840" s="2" t="s">
        <v>19</v>
      </c>
      <c r="B840">
        <v>68.44</v>
      </c>
      <c r="D840" s="2" t="s">
        <v>40</v>
      </c>
      <c r="E840" s="4">
        <f>(M840-49.98082806)/9.99708101*data!$G$1+data!$E$1</f>
        <v>62.439647726462027</v>
      </c>
      <c r="G840" s="2" t="s">
        <v>44</v>
      </c>
      <c r="H840" s="4">
        <f>(O840-49.98082806)/9.99708101*data!$G$1+data!$E$1</f>
        <v>79.1705432763261</v>
      </c>
      <c r="J840" s="4">
        <v>70</v>
      </c>
      <c r="K840" s="4">
        <v>55.29</v>
      </c>
      <c r="L840" s="4">
        <v>59</v>
      </c>
      <c r="M840" s="4">
        <v>48.44</v>
      </c>
      <c r="N840" s="4">
        <v>79</v>
      </c>
      <c r="O840" s="4">
        <v>67.540000000000006</v>
      </c>
    </row>
    <row r="841" spans="1:15" x14ac:dyDescent="0.3">
      <c r="A841" s="2" t="s">
        <v>12</v>
      </c>
      <c r="B841">
        <v>72.739999999999995</v>
      </c>
      <c r="D841" s="2" t="s">
        <v>4</v>
      </c>
      <c r="E841" s="4">
        <f>(M841-49.98082806)/9.99708101*data!$G$1+data!$E$1</f>
        <v>61.169501205660836</v>
      </c>
      <c r="G841" s="2" t="s">
        <v>28</v>
      </c>
      <c r="H841" s="4">
        <f>(O841-49.98082806)/9.99708101*data!$G$1+data!$E$1</f>
        <v>77.926675649058708</v>
      </c>
      <c r="J841" s="4">
        <v>67</v>
      </c>
      <c r="K841" s="4">
        <v>60.2</v>
      </c>
      <c r="L841" s="4">
        <v>62</v>
      </c>
      <c r="M841" s="4">
        <v>46.99</v>
      </c>
      <c r="N841" s="4">
        <v>73</v>
      </c>
      <c r="O841" s="4">
        <v>66.12</v>
      </c>
    </row>
    <row r="842" spans="1:15" x14ac:dyDescent="0.3">
      <c r="A842" s="2" t="s">
        <v>7</v>
      </c>
      <c r="B842">
        <v>67.34</v>
      </c>
      <c r="D842" s="2" t="s">
        <v>39</v>
      </c>
      <c r="E842" s="4">
        <f>(M842-49.98082806)/9.99708101*data!$G$1+data!$E$1</f>
        <v>50.570347480354286</v>
      </c>
      <c r="G842" s="2" t="s">
        <v>42</v>
      </c>
      <c r="H842" s="4">
        <f>(O842-49.98082806)/9.99708101*data!$G$1+data!$E$1</f>
        <v>62.290733996437069</v>
      </c>
      <c r="J842" s="4">
        <v>65</v>
      </c>
      <c r="K842" s="4">
        <v>54.03</v>
      </c>
      <c r="L842" s="4">
        <v>48</v>
      </c>
      <c r="M842" s="4">
        <v>34.89</v>
      </c>
      <c r="N842" s="4">
        <v>66</v>
      </c>
      <c r="O842" s="4">
        <v>48.27</v>
      </c>
    </row>
    <row r="843" spans="1:15" x14ac:dyDescent="0.3">
      <c r="A843" s="2" t="s">
        <v>21</v>
      </c>
      <c r="B843">
        <v>58.22</v>
      </c>
      <c r="D843" s="2" t="s">
        <v>41</v>
      </c>
      <c r="E843" s="4">
        <f>(M843-49.98082806)/9.99708101*data!$G$1+data!$E$1</f>
        <v>75.009718466804927</v>
      </c>
      <c r="G843" s="2" t="s">
        <v>2</v>
      </c>
      <c r="H843" s="4">
        <f>(O843-49.98082806)/9.99708101*data!$G$1+data!$E$1</f>
        <v>67.493954916133006</v>
      </c>
      <c r="J843" s="4">
        <v>62</v>
      </c>
      <c r="K843" s="4">
        <v>43.62</v>
      </c>
      <c r="L843" s="4">
        <v>78</v>
      </c>
      <c r="M843" s="4">
        <v>62.79</v>
      </c>
      <c r="N843" s="4">
        <v>69</v>
      </c>
      <c r="O843" s="4">
        <v>54.21</v>
      </c>
    </row>
    <row r="844" spans="1:15" x14ac:dyDescent="0.3">
      <c r="A844" s="2" t="s">
        <v>23</v>
      </c>
      <c r="B844">
        <v>81.33</v>
      </c>
      <c r="D844" s="2" t="s">
        <v>29</v>
      </c>
      <c r="E844" s="4">
        <f>(M844-49.98082806)/9.99708101*data!$G$1+data!$E$1</f>
        <v>71.313154109714546</v>
      </c>
      <c r="G844" s="2" t="s">
        <v>17</v>
      </c>
      <c r="H844" s="4">
        <f>(O844-49.98082806)/9.99708101*data!$G$1+data!$E$1</f>
        <v>64.515680315633645</v>
      </c>
      <c r="J844" s="4">
        <v>82</v>
      </c>
      <c r="K844" s="4">
        <v>70</v>
      </c>
      <c r="L844" s="4">
        <v>75</v>
      </c>
      <c r="M844" s="4">
        <v>58.57</v>
      </c>
      <c r="N844" s="4">
        <v>52</v>
      </c>
      <c r="O844" s="4">
        <v>50.81</v>
      </c>
    </row>
    <row r="845" spans="1:15" x14ac:dyDescent="0.3">
      <c r="A845" s="2" t="s">
        <v>40</v>
      </c>
      <c r="B845">
        <v>58</v>
      </c>
      <c r="D845" s="2" t="s">
        <v>20</v>
      </c>
      <c r="E845" s="4">
        <f>(M845-49.98082806)/9.99708101*data!$G$1+data!$E$1</f>
        <v>48.021294807573945</v>
      </c>
      <c r="G845" s="2" t="s">
        <v>7</v>
      </c>
      <c r="H845" s="4">
        <f>(O845-49.98082806)/9.99708101*data!$G$1+data!$E$1</f>
        <v>64.848546300395341</v>
      </c>
      <c r="J845" s="4">
        <v>55</v>
      </c>
      <c r="K845" s="4">
        <v>43.37</v>
      </c>
      <c r="L845" s="4">
        <v>40</v>
      </c>
      <c r="M845" s="4">
        <v>31.98</v>
      </c>
      <c r="N845" s="4">
        <v>82</v>
      </c>
      <c r="O845" s="4">
        <v>51.19</v>
      </c>
    </row>
    <row r="846" spans="1:15" x14ac:dyDescent="0.3">
      <c r="A846" s="2" t="s">
        <v>26</v>
      </c>
      <c r="B846">
        <v>62.9</v>
      </c>
      <c r="D846" s="2" t="s">
        <v>14</v>
      </c>
      <c r="E846" s="4">
        <f>(M846-49.98082806)/9.99708101*data!$G$1+data!$E$1</f>
        <v>65.943500197637746</v>
      </c>
      <c r="G846" s="2" t="s">
        <v>36</v>
      </c>
      <c r="H846" s="4">
        <f>(O846-49.98082806)/9.99708101*data!$G$1+data!$E$1</f>
        <v>79.731159671714209</v>
      </c>
      <c r="J846" s="4">
        <v>65</v>
      </c>
      <c r="K846" s="4">
        <v>48.96</v>
      </c>
      <c r="L846" s="4">
        <v>68</v>
      </c>
      <c r="M846" s="4">
        <v>52.44</v>
      </c>
      <c r="N846" s="4">
        <v>78</v>
      </c>
      <c r="O846" s="4">
        <v>68.180000000000007</v>
      </c>
    </row>
    <row r="847" spans="1:15" x14ac:dyDescent="0.3">
      <c r="A847" s="2" t="s">
        <v>3</v>
      </c>
      <c r="B847">
        <v>59.87</v>
      </c>
      <c r="D847" s="2" t="s">
        <v>6</v>
      </c>
      <c r="E847" s="4">
        <f>(M847-49.98082806)/9.99708101*data!$G$1+data!$E$1</f>
        <v>68.133407992122571</v>
      </c>
      <c r="G847" s="2" t="s">
        <v>32</v>
      </c>
      <c r="H847" s="4">
        <f>(O847-49.98082806)/9.99708101*data!$G$1+data!$E$1</f>
        <v>76.72660617768102</v>
      </c>
      <c r="J847" s="4">
        <v>52</v>
      </c>
      <c r="K847" s="4">
        <v>45.51</v>
      </c>
      <c r="L847" s="4">
        <v>65</v>
      </c>
      <c r="M847" s="4">
        <v>54.94</v>
      </c>
      <c r="N847" s="4">
        <v>71</v>
      </c>
      <c r="O847" s="4">
        <v>64.75</v>
      </c>
    </row>
    <row r="848" spans="1:15" x14ac:dyDescent="0.3">
      <c r="A848" s="2" t="s">
        <v>26</v>
      </c>
      <c r="B848">
        <v>53.76</v>
      </c>
      <c r="D848" s="2" t="s">
        <v>29</v>
      </c>
      <c r="E848" s="4">
        <f>(M848-49.98082806)/9.99708101*data!$G$1+data!$E$1</f>
        <v>45.104337625320156</v>
      </c>
      <c r="G848" s="2" t="s">
        <v>44</v>
      </c>
      <c r="H848" s="4">
        <f>(O848-49.98082806)/9.99708101*data!$G$1+data!$E$1</f>
        <v>62.054223954632704</v>
      </c>
      <c r="J848" s="4">
        <v>58</v>
      </c>
      <c r="K848" s="4">
        <v>38.53</v>
      </c>
      <c r="L848" s="4">
        <v>52</v>
      </c>
      <c r="M848" s="4">
        <v>28.65</v>
      </c>
      <c r="N848" s="4">
        <v>72</v>
      </c>
      <c r="O848" s="4">
        <v>48</v>
      </c>
    </row>
    <row r="849" spans="1:15" x14ac:dyDescent="0.3">
      <c r="A849" s="2" t="s">
        <v>9</v>
      </c>
      <c r="B849">
        <v>71.510000000000005</v>
      </c>
      <c r="D849" s="2" t="s">
        <v>45</v>
      </c>
      <c r="E849" s="4">
        <f>(M849-49.98082806)/9.99708101*data!$G$1+data!$E$1</f>
        <v>56.772166354335305</v>
      </c>
      <c r="G849" s="2" t="s">
        <v>44</v>
      </c>
      <c r="H849" s="4">
        <f>(O849-49.98082806)/9.99708101*data!$G$1+data!$E$1</f>
        <v>54.529700772782846</v>
      </c>
      <c r="J849" s="4">
        <v>76</v>
      </c>
      <c r="K849" s="4">
        <v>58.79</v>
      </c>
      <c r="L849" s="4">
        <v>56</v>
      </c>
      <c r="M849" s="4">
        <v>41.97</v>
      </c>
      <c r="N849" s="4">
        <v>62</v>
      </c>
      <c r="O849" s="4">
        <v>39.409999999999997</v>
      </c>
    </row>
    <row r="850" spans="1:15" x14ac:dyDescent="0.3">
      <c r="A850" s="2" t="s">
        <v>38</v>
      </c>
      <c r="B850">
        <v>50.9</v>
      </c>
      <c r="D850" s="2" t="s">
        <v>34</v>
      </c>
      <c r="E850" s="4">
        <f>(M850-49.98082806)/9.99708101*data!$G$1+data!$E$1</f>
        <v>67.87937868796233</v>
      </c>
      <c r="G850" s="2" t="s">
        <v>18</v>
      </c>
      <c r="H850" s="4">
        <f>(O850-49.98082806)/9.99708101*data!$G$1+data!$E$1</f>
        <v>64.419324372676314</v>
      </c>
      <c r="J850" s="4">
        <v>52</v>
      </c>
      <c r="K850" s="4">
        <v>35.270000000000003</v>
      </c>
      <c r="L850" s="4">
        <v>68</v>
      </c>
      <c r="M850" s="4">
        <v>54.65</v>
      </c>
      <c r="N850" s="4">
        <v>63</v>
      </c>
      <c r="O850" s="4">
        <v>50.7</v>
      </c>
    </row>
    <row r="851" spans="1:15" x14ac:dyDescent="0.3">
      <c r="A851" s="2" t="s">
        <v>24</v>
      </c>
      <c r="B851">
        <v>66.78</v>
      </c>
      <c r="D851" s="2" t="s">
        <v>1</v>
      </c>
      <c r="E851" s="4">
        <f>(M851-49.98082806)/9.99708101*data!$G$1+data!$E$1</f>
        <v>71.243077060291029</v>
      </c>
      <c r="G851" s="2" t="s">
        <v>10</v>
      </c>
      <c r="H851" s="4">
        <f>(O851-49.98082806)/9.99708101*data!$G$1+data!$E$1</f>
        <v>83.769349644744224</v>
      </c>
      <c r="J851" s="4">
        <v>68</v>
      </c>
      <c r="K851" s="4">
        <v>53.39</v>
      </c>
      <c r="L851" s="4">
        <v>72</v>
      </c>
      <c r="M851" s="4">
        <v>58.49</v>
      </c>
      <c r="N851" s="4">
        <v>80</v>
      </c>
      <c r="O851" s="4">
        <v>72.790000000000006</v>
      </c>
    </row>
    <row r="852" spans="1:15" x14ac:dyDescent="0.3">
      <c r="A852" s="2" t="s">
        <v>7</v>
      </c>
      <c r="B852">
        <v>64.680000000000007</v>
      </c>
      <c r="D852" s="2" t="s">
        <v>39</v>
      </c>
      <c r="E852" s="4">
        <f>(M852-49.98082806)/9.99708101*data!$G$1+data!$E$1</f>
        <v>52.523745233034745</v>
      </c>
      <c r="G852" s="2" t="s">
        <v>42</v>
      </c>
      <c r="H852" s="4">
        <f>(O852-49.98082806)/9.99708101*data!$G$1+data!$E$1</f>
        <v>47.679669191634318</v>
      </c>
      <c r="J852" s="4">
        <v>62</v>
      </c>
      <c r="K852" s="4">
        <v>51</v>
      </c>
      <c r="L852" s="4">
        <v>51</v>
      </c>
      <c r="M852" s="4">
        <v>37.119999999999997</v>
      </c>
      <c r="N852" s="4">
        <v>58</v>
      </c>
      <c r="O852" s="4">
        <v>31.59</v>
      </c>
    </row>
    <row r="853" spans="1:15" x14ac:dyDescent="0.3">
      <c r="A853" s="2" t="s">
        <v>1</v>
      </c>
      <c r="B853">
        <v>83.17</v>
      </c>
      <c r="D853" s="2" t="s">
        <v>11</v>
      </c>
      <c r="E853" s="4">
        <f>(M853-49.98082806)/9.99708101*data!$G$1+data!$E$1</f>
        <v>66.136212083552408</v>
      </c>
      <c r="G853" s="2" t="s">
        <v>38</v>
      </c>
      <c r="H853" s="4">
        <f>(O853-49.98082806)/9.99708101*data!$G$1+data!$E$1</f>
        <v>81.842230785597579</v>
      </c>
      <c r="J853" s="4">
        <v>81</v>
      </c>
      <c r="K853" s="4">
        <v>72.11</v>
      </c>
      <c r="L853" s="4">
        <v>63</v>
      </c>
      <c r="M853" s="4">
        <v>52.66</v>
      </c>
      <c r="N853" s="4">
        <v>83</v>
      </c>
      <c r="O853" s="4">
        <v>70.59</v>
      </c>
    </row>
    <row r="854" spans="1:15" x14ac:dyDescent="0.3">
      <c r="A854" s="2" t="s">
        <v>37</v>
      </c>
      <c r="B854">
        <v>64.41</v>
      </c>
      <c r="D854" s="2" t="s">
        <v>26</v>
      </c>
      <c r="E854" s="4">
        <f>(M854-49.98082806)/9.99708101*data!$G$1+data!$E$1</f>
        <v>73.34538854299646</v>
      </c>
      <c r="G854" s="2" t="s">
        <v>14</v>
      </c>
      <c r="H854" s="4">
        <f>(O854-49.98082806)/9.99708101*data!$G$1+data!$E$1</f>
        <v>81.456807013768255</v>
      </c>
      <c r="J854" s="4">
        <v>60</v>
      </c>
      <c r="K854" s="4">
        <v>50.69</v>
      </c>
      <c r="L854" s="4">
        <v>73</v>
      </c>
      <c r="M854" s="4">
        <v>60.89</v>
      </c>
      <c r="N854" s="4">
        <v>80</v>
      </c>
      <c r="O854" s="4">
        <v>70.150000000000006</v>
      </c>
    </row>
    <row r="855" spans="1:15" x14ac:dyDescent="0.3">
      <c r="A855" s="2" t="s">
        <v>37</v>
      </c>
      <c r="B855">
        <v>64.41</v>
      </c>
      <c r="D855" s="2" t="s">
        <v>14</v>
      </c>
      <c r="E855" s="4">
        <f>(M855-49.98082806)/9.99708101*data!$G$1+data!$E$1</f>
        <v>81.456807013768255</v>
      </c>
      <c r="G855" s="2" t="s">
        <v>36</v>
      </c>
      <c r="H855" s="4">
        <f>(O855-49.98082806)/9.99708101*data!$G$1+data!$E$1</f>
        <v>69.298438938788507</v>
      </c>
      <c r="J855" s="4">
        <v>60</v>
      </c>
      <c r="K855" s="4">
        <v>50.69</v>
      </c>
      <c r="L855" s="4">
        <v>80</v>
      </c>
      <c r="M855" s="4">
        <v>70.150000000000006</v>
      </c>
      <c r="N855" s="4">
        <v>68</v>
      </c>
      <c r="O855" s="4">
        <v>56.27</v>
      </c>
    </row>
    <row r="856" spans="1:15" x14ac:dyDescent="0.3">
      <c r="A856" s="2" t="s">
        <v>21</v>
      </c>
      <c r="B856">
        <v>70.37</v>
      </c>
      <c r="D856" s="2" t="s">
        <v>41</v>
      </c>
      <c r="E856" s="4">
        <f>(M856-49.98082806)/9.99708101*data!$G$1+data!$E$1</f>
        <v>55.274269422907686</v>
      </c>
      <c r="G856" s="2" t="s">
        <v>13</v>
      </c>
      <c r="H856" s="4">
        <f>(O856-49.98082806)/9.99708101*data!$G$1+data!$E$1</f>
        <v>53.32087167022722</v>
      </c>
      <c r="J856" s="4">
        <v>73</v>
      </c>
      <c r="K856" s="4">
        <v>57.49</v>
      </c>
      <c r="L856" s="4">
        <v>59</v>
      </c>
      <c r="M856" s="4">
        <v>40.26</v>
      </c>
      <c r="N856" s="4">
        <v>50</v>
      </c>
      <c r="O856" s="4">
        <v>38.03</v>
      </c>
    </row>
    <row r="857" spans="1:15" x14ac:dyDescent="0.3">
      <c r="A857" s="2" t="s">
        <v>42</v>
      </c>
      <c r="B857">
        <v>58.64</v>
      </c>
      <c r="D857" s="2" t="s">
        <v>2</v>
      </c>
      <c r="E857" s="4">
        <f>(M857-49.98082806)/9.99708101*data!$G$1+data!$E$1</f>
        <v>70.226959843650064</v>
      </c>
      <c r="G857" s="2" t="s">
        <v>39</v>
      </c>
      <c r="H857" s="4">
        <f>(O857-49.98082806)/9.99708101*data!$G$1+data!$E$1</f>
        <v>53.171957940202255</v>
      </c>
      <c r="J857" s="4">
        <v>64</v>
      </c>
      <c r="K857" s="4">
        <v>44.1</v>
      </c>
      <c r="L857" s="4">
        <v>71</v>
      </c>
      <c r="M857" s="4">
        <v>57.33</v>
      </c>
      <c r="N857" s="4">
        <v>52</v>
      </c>
      <c r="O857" s="4">
        <v>37.86</v>
      </c>
    </row>
    <row r="858" spans="1:15" x14ac:dyDescent="0.3">
      <c r="A858" s="2" t="s">
        <v>1</v>
      </c>
      <c r="B858">
        <v>60.64</v>
      </c>
      <c r="D858" s="2" t="s">
        <v>38</v>
      </c>
      <c r="E858" s="4">
        <f>(M858-49.98082806)/9.99708101*data!$G$1+data!$E$1</f>
        <v>59.881835422503755</v>
      </c>
      <c r="G858" s="2" t="s">
        <v>11</v>
      </c>
      <c r="H858" s="4">
        <f>(O858-49.98082806)/9.99708101*data!$G$1+data!$E$1</f>
        <v>76.94559695712951</v>
      </c>
      <c r="J858" s="4">
        <v>64</v>
      </c>
      <c r="K858" s="4">
        <v>46.39</v>
      </c>
      <c r="L858" s="4">
        <v>61</v>
      </c>
      <c r="M858" s="4">
        <v>45.52</v>
      </c>
      <c r="N858" s="4">
        <v>79</v>
      </c>
      <c r="O858" s="4">
        <v>65</v>
      </c>
    </row>
    <row r="859" spans="1:15" x14ac:dyDescent="0.3">
      <c r="A859" s="2" t="s">
        <v>19</v>
      </c>
      <c r="B859">
        <v>56.34</v>
      </c>
      <c r="D859" s="2" t="s">
        <v>35</v>
      </c>
      <c r="E859" s="4">
        <f>(M859-49.98082806)/9.99708101*data!$G$1+data!$E$1</f>
        <v>54.249392575088791</v>
      </c>
      <c r="G859" s="2" t="s">
        <v>40</v>
      </c>
      <c r="H859" s="4">
        <f>(O859-49.98082806)/9.99708101*data!$G$1+data!$E$1</f>
        <v>71.330673372070422</v>
      </c>
      <c r="J859" s="4">
        <v>60</v>
      </c>
      <c r="K859" s="4">
        <v>41.48</v>
      </c>
      <c r="L859" s="4">
        <v>55</v>
      </c>
      <c r="M859" s="4">
        <v>39.090000000000003</v>
      </c>
      <c r="N859" s="4">
        <v>67</v>
      </c>
      <c r="O859" s="4">
        <v>58.59</v>
      </c>
    </row>
    <row r="860" spans="1:15" x14ac:dyDescent="0.3">
      <c r="A860" s="2" t="s">
        <v>16</v>
      </c>
      <c r="B860">
        <v>71.489999999999995</v>
      </c>
      <c r="D860" s="2" t="s">
        <v>30</v>
      </c>
      <c r="E860" s="4">
        <f>(M860-49.98082806)/9.99708101*data!$G$1+data!$E$1</f>
        <v>54.380787042757881</v>
      </c>
      <c r="G860" s="2" t="s">
        <v>25</v>
      </c>
      <c r="H860" s="4">
        <f>(O860-49.98082806)/9.99708101*data!$G$1+data!$E$1</f>
        <v>63.070341171273654</v>
      </c>
      <c r="J860" s="4">
        <v>75</v>
      </c>
      <c r="K860" s="4">
        <v>58.77</v>
      </c>
      <c r="L860" s="4">
        <v>57</v>
      </c>
      <c r="M860" s="4">
        <v>39.24</v>
      </c>
      <c r="N860" s="4">
        <v>66</v>
      </c>
      <c r="O860" s="4">
        <v>49.16</v>
      </c>
    </row>
    <row r="861" spans="1:15" x14ac:dyDescent="0.3">
      <c r="A861" s="2" t="s">
        <v>28</v>
      </c>
      <c r="B861">
        <v>51.47</v>
      </c>
      <c r="D861" s="2" t="s">
        <v>8</v>
      </c>
      <c r="E861" s="4">
        <f>(M861-49.98082806)/9.99708101*data!$G$1+data!$E$1</f>
        <v>68.580149182197488</v>
      </c>
      <c r="G861" s="2" t="s">
        <v>16</v>
      </c>
      <c r="H861" s="4">
        <f>(O861-49.98082806)/9.99708101*data!$G$1+data!$E$1</f>
        <v>60.495009604959506</v>
      </c>
      <c r="J861" s="4">
        <v>54</v>
      </c>
      <c r="K861" s="4">
        <v>35.92</v>
      </c>
      <c r="L861" s="4">
        <v>70</v>
      </c>
      <c r="M861" s="4">
        <v>55.45</v>
      </c>
      <c r="N861" s="4">
        <v>62</v>
      </c>
      <c r="O861" s="4">
        <v>46.22</v>
      </c>
    </row>
    <row r="862" spans="1:15" x14ac:dyDescent="0.3">
      <c r="A862" s="2" t="s">
        <v>13</v>
      </c>
      <c r="B862">
        <v>84.84</v>
      </c>
      <c r="D862" s="2" t="s">
        <v>27</v>
      </c>
      <c r="E862" s="4">
        <f>(M862-49.98082806)/9.99708101*data!$G$1+data!$E$1</f>
        <v>67.712945695581482</v>
      </c>
      <c r="G862" s="2" t="s">
        <v>41</v>
      </c>
      <c r="H862" s="4">
        <f>(O862-49.98082806)/9.99708101*data!$G$1+data!$E$1</f>
        <v>75.009718466804927</v>
      </c>
      <c r="J862" s="4">
        <v>74</v>
      </c>
      <c r="K862" s="4">
        <v>74.010000000000005</v>
      </c>
      <c r="L862" s="4">
        <v>74</v>
      </c>
      <c r="M862" s="4">
        <v>54.46</v>
      </c>
      <c r="N862" s="4">
        <v>78</v>
      </c>
      <c r="O862" s="4">
        <v>62.79</v>
      </c>
    </row>
    <row r="863" spans="1:15" x14ac:dyDescent="0.3">
      <c r="A863" s="2" t="s">
        <v>13</v>
      </c>
      <c r="B863">
        <v>70.39</v>
      </c>
      <c r="D863" s="2" t="s">
        <v>27</v>
      </c>
      <c r="E863" s="4">
        <f>(M863-49.98082806)/9.99708101*data!$G$1+data!$E$1</f>
        <v>56.868522297292635</v>
      </c>
      <c r="G863" s="2" t="s">
        <v>15</v>
      </c>
      <c r="H863" s="4">
        <f>(O863-49.98082806)/9.99708101*data!$G$1+data!$E$1</f>
        <v>73.993601250163962</v>
      </c>
      <c r="J863" s="4">
        <v>63</v>
      </c>
      <c r="K863" s="4">
        <v>57.52</v>
      </c>
      <c r="L863" s="4">
        <v>65</v>
      </c>
      <c r="M863" s="4">
        <v>42.08</v>
      </c>
      <c r="N863" s="4">
        <v>74</v>
      </c>
      <c r="O863" s="4">
        <v>61.63</v>
      </c>
    </row>
    <row r="864" spans="1:15" x14ac:dyDescent="0.3">
      <c r="A864" s="3" t="s">
        <v>32</v>
      </c>
      <c r="B864">
        <v>68.19</v>
      </c>
      <c r="D864" s="3" t="s">
        <v>37</v>
      </c>
      <c r="E864" s="4">
        <f>(M864-49.98082806)/9.99708101*data!$G$1+data!$E$1</f>
        <v>85.319804363239484</v>
      </c>
      <c r="G864" s="3" t="s">
        <v>9</v>
      </c>
      <c r="H864" s="4">
        <f>(O864-49.98082806)/9.99708101*data!$G$1+data!$E$1</f>
        <v>70.533546934877947</v>
      </c>
      <c r="J864" s="5">
        <v>50</v>
      </c>
      <c r="K864" s="5">
        <v>55</v>
      </c>
      <c r="L864" s="5">
        <v>80</v>
      </c>
      <c r="M864" s="5">
        <v>74.56</v>
      </c>
      <c r="N864" s="5">
        <v>75</v>
      </c>
      <c r="O864" s="5">
        <v>57.68</v>
      </c>
    </row>
    <row r="865" spans="1:15" x14ac:dyDescent="0.3">
      <c r="A865" s="2" t="s">
        <v>30</v>
      </c>
      <c r="B865">
        <v>62.64</v>
      </c>
      <c r="D865" s="2" t="s">
        <v>5</v>
      </c>
      <c r="E865" s="4">
        <f>(M865-49.98082806)/9.99708101*data!$G$1+data!$E$1</f>
        <v>45.481001765971548</v>
      </c>
      <c r="G865" s="2" t="s">
        <v>3</v>
      </c>
      <c r="H865" s="4">
        <f>(O865-49.98082806)/9.99708101*data!$G$1+data!$E$1</f>
        <v>55.712250981804644</v>
      </c>
      <c r="J865" s="4">
        <v>64</v>
      </c>
      <c r="K865" s="4">
        <v>48.67</v>
      </c>
      <c r="L865" s="4">
        <v>52</v>
      </c>
      <c r="M865" s="4">
        <v>29.08</v>
      </c>
      <c r="N865" s="4">
        <v>47</v>
      </c>
      <c r="O865" s="4">
        <v>40.76</v>
      </c>
    </row>
    <row r="866" spans="1:15" x14ac:dyDescent="0.3">
      <c r="A866" s="2" t="s">
        <v>12</v>
      </c>
      <c r="B866">
        <v>76.069999999999993</v>
      </c>
      <c r="D866" s="2" t="s">
        <v>4</v>
      </c>
      <c r="E866" s="4">
        <f>(M866-49.98082806)/9.99708101*data!$G$1+data!$E$1</f>
        <v>82.648116853967991</v>
      </c>
      <c r="G866" s="2" t="s">
        <v>28</v>
      </c>
      <c r="H866" s="4">
        <f>(O866-49.98082806)/9.99708101*data!$G$1+data!$E$1</f>
        <v>93.247270579274542</v>
      </c>
      <c r="J866" s="4">
        <v>56</v>
      </c>
      <c r="K866" s="4">
        <v>64</v>
      </c>
      <c r="L866" s="4">
        <v>79</v>
      </c>
      <c r="M866" s="4">
        <v>71.510000000000005</v>
      </c>
      <c r="N866" s="4">
        <v>84</v>
      </c>
      <c r="O866" s="4">
        <v>83.61</v>
      </c>
    </row>
    <row r="867" spans="1:15" x14ac:dyDescent="0.3">
      <c r="A867" s="2" t="s">
        <v>15</v>
      </c>
      <c r="B867">
        <v>59.55</v>
      </c>
      <c r="D867" s="2" t="s">
        <v>17</v>
      </c>
      <c r="E867" s="4">
        <f>(M867-49.98082806)/9.99708101*data!$G$1+data!$E$1</f>
        <v>62.746234817689903</v>
      </c>
      <c r="G867" s="2" t="s">
        <v>23</v>
      </c>
      <c r="H867" s="4">
        <f>(O867-49.98082806)/9.99708101*data!$G$1+data!$E$1</f>
        <v>76.72660617768102</v>
      </c>
      <c r="J867" s="4">
        <v>61</v>
      </c>
      <c r="K867" s="4">
        <v>45.14</v>
      </c>
      <c r="L867" s="4">
        <v>55</v>
      </c>
      <c r="M867" s="4">
        <v>48.79</v>
      </c>
      <c r="N867" s="4">
        <v>76</v>
      </c>
      <c r="O867" s="4">
        <v>64.75</v>
      </c>
    </row>
    <row r="868" spans="1:15" x14ac:dyDescent="0.3">
      <c r="A868" s="2" t="s">
        <v>21</v>
      </c>
      <c r="B868">
        <v>61.54</v>
      </c>
      <c r="D868" s="2" t="s">
        <v>42</v>
      </c>
      <c r="E868" s="4">
        <f>(M868-49.98082806)/9.99708101*data!$G$1+data!$E$1</f>
        <v>78.723802086251183</v>
      </c>
      <c r="G868" s="2" t="s">
        <v>2</v>
      </c>
      <c r="H868" s="4">
        <f>(O868-49.98082806)/9.99708101*data!$G$1+data!$E$1</f>
        <v>63.394447524857412</v>
      </c>
      <c r="J868" s="4">
        <v>65</v>
      </c>
      <c r="K868" s="4">
        <v>47.41</v>
      </c>
      <c r="L868" s="4">
        <v>75</v>
      </c>
      <c r="M868" s="4">
        <v>67.03</v>
      </c>
      <c r="N868" s="4">
        <v>66</v>
      </c>
      <c r="O868" s="4">
        <v>49.53</v>
      </c>
    </row>
    <row r="869" spans="1:15" x14ac:dyDescent="0.3">
      <c r="A869" s="2" t="s">
        <v>37</v>
      </c>
      <c r="B869">
        <v>69.64</v>
      </c>
      <c r="D869" s="2" t="s">
        <v>26</v>
      </c>
      <c r="E869" s="4">
        <f>(M869-49.98082806)/9.99708101*data!$G$1+data!$E$1</f>
        <v>52.453668183611228</v>
      </c>
      <c r="G869" s="2" t="s">
        <v>14</v>
      </c>
      <c r="H869" s="4">
        <f>(O869-49.98082806)/9.99708101*data!$G$1+data!$E$1</f>
        <v>63.359409000145661</v>
      </c>
      <c r="J869" s="4">
        <v>65</v>
      </c>
      <c r="K869" s="4">
        <v>56.66</v>
      </c>
      <c r="L869" s="4">
        <v>57</v>
      </c>
      <c r="M869" s="4">
        <v>37.04</v>
      </c>
      <c r="N869" s="4">
        <v>66</v>
      </c>
      <c r="O869" s="4">
        <v>49.49</v>
      </c>
    </row>
    <row r="870" spans="1:15" x14ac:dyDescent="0.3">
      <c r="A870" s="2" t="s">
        <v>14</v>
      </c>
      <c r="B870">
        <v>65.94</v>
      </c>
      <c r="D870" s="2" t="s">
        <v>36</v>
      </c>
      <c r="E870" s="4">
        <f>(M870-49.98082806)/9.99708101*data!$G$1+data!$E$1</f>
        <v>55.729770244160534</v>
      </c>
      <c r="G870" s="2" t="s">
        <v>22</v>
      </c>
      <c r="H870" s="4">
        <f>(O870-49.98082806)/9.99708101*data!$G$1+data!$E$1</f>
        <v>72.924926246455371</v>
      </c>
      <c r="J870" s="4">
        <v>68</v>
      </c>
      <c r="K870" s="4">
        <v>52.44</v>
      </c>
      <c r="L870" s="4">
        <v>55</v>
      </c>
      <c r="M870" s="4">
        <v>40.78</v>
      </c>
      <c r="N870" s="4">
        <v>75</v>
      </c>
      <c r="O870" s="4">
        <v>60.41</v>
      </c>
    </row>
    <row r="871" spans="1:15" x14ac:dyDescent="0.3">
      <c r="A871" s="2" t="s">
        <v>4</v>
      </c>
      <c r="B871">
        <v>77.59</v>
      </c>
      <c r="D871" s="2" t="s">
        <v>28</v>
      </c>
      <c r="E871" s="4">
        <f>(M871-49.98082806)/9.99708101*data!$G$1+data!$E$1</f>
        <v>68.185965779190212</v>
      </c>
      <c r="G871" s="2" t="s">
        <v>8</v>
      </c>
      <c r="H871" s="4">
        <f>(O871-49.98082806)/9.99708101*data!$G$1+data!$E$1</f>
        <v>60.354855506112479</v>
      </c>
      <c r="J871" s="4">
        <v>75</v>
      </c>
      <c r="K871" s="4">
        <v>65.739999999999995</v>
      </c>
      <c r="L871" s="4">
        <v>66</v>
      </c>
      <c r="M871" s="4">
        <v>55</v>
      </c>
      <c r="N871" s="4">
        <v>65</v>
      </c>
      <c r="O871" s="4">
        <v>46.06</v>
      </c>
    </row>
    <row r="872" spans="1:15" x14ac:dyDescent="0.3">
      <c r="A872" s="2" t="s">
        <v>8</v>
      </c>
      <c r="B872">
        <v>60.35</v>
      </c>
      <c r="D872" s="2" t="s">
        <v>16</v>
      </c>
      <c r="E872" s="4">
        <f>(M872-49.98082806)/9.99708101*data!$G$1+data!$E$1</f>
        <v>74.869564367957892</v>
      </c>
      <c r="G872" s="2" t="s">
        <v>25</v>
      </c>
      <c r="H872" s="4">
        <f>(O872-49.98082806)/9.99708101*data!$G$1+data!$E$1</f>
        <v>77.620088557830826</v>
      </c>
      <c r="J872" s="4">
        <v>65</v>
      </c>
      <c r="K872" s="4">
        <v>46.06</v>
      </c>
      <c r="L872" s="4">
        <v>79</v>
      </c>
      <c r="M872" s="4">
        <v>62.63</v>
      </c>
      <c r="N872" s="4">
        <v>76</v>
      </c>
      <c r="O872" s="4">
        <v>65.77</v>
      </c>
    </row>
    <row r="873" spans="1:15" x14ac:dyDescent="0.3">
      <c r="A873" s="2" t="s">
        <v>10</v>
      </c>
      <c r="B873">
        <v>69.19</v>
      </c>
      <c r="D873" s="2" t="s">
        <v>41</v>
      </c>
      <c r="E873" s="4">
        <f>(M873-49.98082806)/9.99708101*data!$G$1+data!$E$1</f>
        <v>80.204179755322926</v>
      </c>
      <c r="G873" s="2" t="s">
        <v>23</v>
      </c>
      <c r="H873" s="4">
        <f>(O873-49.98082806)/9.99708101*data!$G$1+data!$E$1</f>
        <v>62.930187072426634</v>
      </c>
      <c r="J873" s="4">
        <v>66</v>
      </c>
      <c r="K873" s="4">
        <v>56.15</v>
      </c>
      <c r="L873" s="4">
        <v>83</v>
      </c>
      <c r="M873" s="4">
        <v>68.72</v>
      </c>
      <c r="N873" s="4">
        <v>52</v>
      </c>
      <c r="O873" s="4">
        <v>49</v>
      </c>
    </row>
    <row r="874" spans="1:15" x14ac:dyDescent="0.3">
      <c r="A874" s="2" t="s">
        <v>7</v>
      </c>
      <c r="B874">
        <v>62.91</v>
      </c>
      <c r="D874" s="2" t="s">
        <v>42</v>
      </c>
      <c r="E874" s="4">
        <f>(M874-49.98082806)/9.99708101*data!$G$1+data!$E$1</f>
        <v>58.637967795236378</v>
      </c>
      <c r="G874" s="2" t="s">
        <v>39</v>
      </c>
      <c r="H874" s="4">
        <f>(O874-49.98082806)/9.99708101*data!$G$1+data!$E$1</f>
        <v>75.929479740488546</v>
      </c>
      <c r="J874" s="4">
        <v>60</v>
      </c>
      <c r="K874" s="4">
        <v>48.98</v>
      </c>
      <c r="L874" s="4">
        <v>64</v>
      </c>
      <c r="M874" s="4">
        <v>44.1</v>
      </c>
      <c r="N874" s="4">
        <v>87</v>
      </c>
      <c r="O874" s="4">
        <v>63.84</v>
      </c>
    </row>
    <row r="875" spans="1:15" x14ac:dyDescent="0.3">
      <c r="A875" s="2" t="s">
        <v>8</v>
      </c>
      <c r="B875">
        <v>52.13</v>
      </c>
      <c r="D875" s="2" t="s">
        <v>16</v>
      </c>
      <c r="E875" s="4">
        <f>(M875-49.98082806)/9.99708101*data!$G$1+data!$E$1</f>
        <v>57.95471656335711</v>
      </c>
      <c r="G875" s="2" t="s">
        <v>25</v>
      </c>
      <c r="H875" s="4">
        <f>(O875-49.98082806)/9.99708101*data!$G$1+data!$E$1</f>
        <v>69.456112299991418</v>
      </c>
      <c r="J875" s="4">
        <v>60</v>
      </c>
      <c r="K875" s="4">
        <v>36.67</v>
      </c>
      <c r="L875" s="4">
        <v>59</v>
      </c>
      <c r="M875" s="4">
        <v>43.32</v>
      </c>
      <c r="N875" s="4">
        <v>74</v>
      </c>
      <c r="O875" s="4">
        <v>56.45</v>
      </c>
    </row>
    <row r="876" spans="1:15" x14ac:dyDescent="0.3">
      <c r="A876" s="2" t="s">
        <v>7</v>
      </c>
      <c r="B876">
        <v>55.83</v>
      </c>
      <c r="D876" s="2" t="s">
        <v>39</v>
      </c>
      <c r="E876" s="4">
        <f>(M876-49.98082806)/9.99708101*data!$G$1+data!$E$1</f>
        <v>48.616949727673813</v>
      </c>
      <c r="G876" s="2" t="s">
        <v>42</v>
      </c>
      <c r="H876" s="4">
        <f>(O876-49.98082806)/9.99708101*data!$G$1+data!$E$1</f>
        <v>65.943500197637746</v>
      </c>
      <c r="J876" s="4">
        <v>52</v>
      </c>
      <c r="K876" s="4">
        <v>40.9</v>
      </c>
      <c r="L876" s="4">
        <v>45</v>
      </c>
      <c r="M876" s="4">
        <v>32.659999999999997</v>
      </c>
      <c r="N876" s="4">
        <v>68</v>
      </c>
      <c r="O876" s="4">
        <v>52.44</v>
      </c>
    </row>
    <row r="877" spans="1:15" x14ac:dyDescent="0.3">
      <c r="A877" s="2" t="s">
        <v>3</v>
      </c>
      <c r="B877">
        <v>65.680000000000007</v>
      </c>
      <c r="D877" s="2" t="s">
        <v>32</v>
      </c>
      <c r="E877" s="4">
        <f>(M877-49.98082806)/9.99708101*data!$G$1+data!$E$1</f>
        <v>73.730812314825783</v>
      </c>
      <c r="G877" s="2" t="s">
        <v>6</v>
      </c>
      <c r="H877" s="4">
        <f>(O877-49.98082806)/9.99708101*data!$G$1+data!$E$1</f>
        <v>56.377982951328036</v>
      </c>
      <c r="J877" s="4">
        <v>59</v>
      </c>
      <c r="K877" s="4">
        <v>52.14</v>
      </c>
      <c r="L877" s="4">
        <v>68</v>
      </c>
      <c r="M877" s="4">
        <v>61.33</v>
      </c>
      <c r="N877" s="4">
        <v>50</v>
      </c>
      <c r="O877" s="4">
        <v>41.52</v>
      </c>
    </row>
    <row r="878" spans="1:15" x14ac:dyDescent="0.3">
      <c r="A878" s="2" t="s">
        <v>33</v>
      </c>
      <c r="B878">
        <v>63.4</v>
      </c>
      <c r="D878" s="2" t="s">
        <v>12</v>
      </c>
      <c r="E878" s="4">
        <f>(M878-49.98082806)/9.99708101*data!$G$1+data!$E$1</f>
        <v>62.299493627615</v>
      </c>
      <c r="G878" s="2" t="s">
        <v>4</v>
      </c>
      <c r="H878" s="4">
        <f>(O878-49.98082806)/9.99708101*data!$G$1+data!$E$1</f>
        <v>46.015339267825851</v>
      </c>
      <c r="J878" s="4">
        <v>68</v>
      </c>
      <c r="K878" s="4">
        <v>49.54</v>
      </c>
      <c r="L878" s="4">
        <v>57</v>
      </c>
      <c r="M878" s="4">
        <v>48.28</v>
      </c>
      <c r="N878" s="4">
        <v>50</v>
      </c>
      <c r="O878" s="4">
        <v>29.69</v>
      </c>
    </row>
    <row r="879" spans="1:15" x14ac:dyDescent="0.3">
      <c r="A879" s="2" t="s">
        <v>14</v>
      </c>
      <c r="B879">
        <v>68.53</v>
      </c>
      <c r="D879" s="2" t="s">
        <v>22</v>
      </c>
      <c r="E879" s="4">
        <f>(M879-49.98082806)/9.99708101*data!$G$1+data!$E$1</f>
        <v>51.11344461338652</v>
      </c>
      <c r="G879" s="2" t="s">
        <v>36</v>
      </c>
      <c r="H879" s="4">
        <f>(O879-49.98082806)/9.99708101*data!$G$1+data!$E$1</f>
        <v>56.772166354335305</v>
      </c>
      <c r="J879" s="4">
        <v>70</v>
      </c>
      <c r="K879" s="4">
        <v>55.39</v>
      </c>
      <c r="L879" s="4">
        <v>52</v>
      </c>
      <c r="M879" s="4">
        <v>35.51</v>
      </c>
      <c r="N879" s="4">
        <v>56</v>
      </c>
      <c r="O879" s="4">
        <v>41.97</v>
      </c>
    </row>
    <row r="880" spans="1:15" x14ac:dyDescent="0.3">
      <c r="A880" s="2" t="s">
        <v>13</v>
      </c>
      <c r="B880">
        <v>74.33</v>
      </c>
      <c r="D880" s="2" t="s">
        <v>27</v>
      </c>
      <c r="E880" s="4">
        <f>(M880-49.98082806)/9.99708101*data!$G$1+data!$E$1</f>
        <v>56.868522297292635</v>
      </c>
      <c r="G880" s="2" t="s">
        <v>15</v>
      </c>
      <c r="H880" s="4">
        <f>(O880-49.98082806)/9.99708101*data!$G$1+data!$E$1</f>
        <v>57.332782749723421</v>
      </c>
      <c r="J880" s="4">
        <v>66</v>
      </c>
      <c r="K880" s="4">
        <v>62.01</v>
      </c>
      <c r="L880" s="4">
        <v>65</v>
      </c>
      <c r="M880" s="4">
        <v>42.08</v>
      </c>
      <c r="N880" s="4">
        <v>59</v>
      </c>
      <c r="O880" s="4">
        <v>42.61</v>
      </c>
    </row>
    <row r="881" spans="1:15" x14ac:dyDescent="0.3">
      <c r="A881" s="2" t="s">
        <v>43</v>
      </c>
      <c r="B881">
        <v>77.37</v>
      </c>
      <c r="D881" s="2" t="s">
        <v>33</v>
      </c>
      <c r="E881" s="4">
        <f>(M881-49.98082806)/9.99708101*data!$G$1+data!$E$1</f>
        <v>66.670549585406718</v>
      </c>
      <c r="G881" s="2" t="s">
        <v>4</v>
      </c>
      <c r="H881" s="4">
        <f>(O881-49.98082806)/9.99708101*data!$G$1+data!$E$1</f>
        <v>59.908114316037569</v>
      </c>
      <c r="J881" s="4">
        <v>65</v>
      </c>
      <c r="K881" s="4">
        <v>65.489999999999995</v>
      </c>
      <c r="L881" s="4">
        <v>71</v>
      </c>
      <c r="M881" s="4">
        <v>53.27</v>
      </c>
      <c r="N881" s="4">
        <v>61</v>
      </c>
      <c r="O881" s="4">
        <v>45.55</v>
      </c>
    </row>
    <row r="882" spans="1:15" x14ac:dyDescent="0.3">
      <c r="A882" s="2" t="s">
        <v>28</v>
      </c>
      <c r="B882">
        <v>73.75</v>
      </c>
      <c r="D882" s="2" t="s">
        <v>8</v>
      </c>
      <c r="E882" s="4">
        <f>(M882-49.98082806)/9.99708101*data!$G$1+data!$E$1</f>
        <v>60.354855506112479</v>
      </c>
      <c r="G882" s="2" t="s">
        <v>16</v>
      </c>
      <c r="H882" s="4">
        <f>(O882-49.98082806)/9.99708101*data!$G$1+data!$E$1</f>
        <v>56.26410774601483</v>
      </c>
      <c r="J882" s="4">
        <v>70</v>
      </c>
      <c r="K882" s="4">
        <v>61.35</v>
      </c>
      <c r="L882" s="4">
        <v>65</v>
      </c>
      <c r="M882" s="4">
        <v>46.06</v>
      </c>
      <c r="N882" s="4">
        <v>57</v>
      </c>
      <c r="O882" s="4">
        <v>41.39</v>
      </c>
    </row>
    <row r="883" spans="1:15" x14ac:dyDescent="0.3">
      <c r="A883" s="2" t="s">
        <v>27</v>
      </c>
      <c r="B883">
        <v>67.709999999999994</v>
      </c>
      <c r="D883" s="2" t="s">
        <v>15</v>
      </c>
      <c r="E883" s="4">
        <f>(M883-49.98082806)/9.99708101*data!$G$1+data!$E$1</f>
        <v>77.331020728958833</v>
      </c>
      <c r="G883" s="2" t="s">
        <v>17</v>
      </c>
      <c r="H883" s="4">
        <f>(O883-49.98082806)/9.99708101*data!$G$1+data!$E$1</f>
        <v>59.838037266614059</v>
      </c>
      <c r="J883" s="4">
        <v>74</v>
      </c>
      <c r="K883" s="4">
        <v>54.46</v>
      </c>
      <c r="L883" s="4">
        <v>77</v>
      </c>
      <c r="M883" s="4">
        <v>65.44</v>
      </c>
      <c r="N883" s="4">
        <v>53</v>
      </c>
      <c r="O883" s="4">
        <v>45.47</v>
      </c>
    </row>
    <row r="884" spans="1:15" x14ac:dyDescent="0.3">
      <c r="A884" s="2" t="s">
        <v>13</v>
      </c>
      <c r="B884">
        <v>53.32</v>
      </c>
      <c r="D884" s="2" t="s">
        <v>27</v>
      </c>
      <c r="E884" s="4">
        <f>(M884-49.98082806)/9.99708101*data!$G$1+data!$E$1</f>
        <v>70.813855132572002</v>
      </c>
      <c r="G884" s="2" t="s">
        <v>15</v>
      </c>
      <c r="H884" s="4">
        <f>(O884-49.98082806)/9.99708101*data!$G$1+data!$E$1</f>
        <v>60.661442597340354</v>
      </c>
      <c r="J884" s="4">
        <v>50</v>
      </c>
      <c r="K884" s="4">
        <v>38.03</v>
      </c>
      <c r="L884" s="4">
        <v>81</v>
      </c>
      <c r="M884" s="4">
        <v>58</v>
      </c>
      <c r="N884" s="4">
        <v>62</v>
      </c>
      <c r="O884" s="4">
        <v>46.41</v>
      </c>
    </row>
    <row r="885" spans="1:15" x14ac:dyDescent="0.3">
      <c r="A885" s="2" t="s">
        <v>27</v>
      </c>
      <c r="B885">
        <v>68.92</v>
      </c>
      <c r="D885" s="2" t="s">
        <v>15</v>
      </c>
      <c r="E885" s="4">
        <f>(M885-49.98082806)/9.99708101*data!$G$1+data!$E$1</f>
        <v>79.555967048155424</v>
      </c>
      <c r="G885" s="2" t="s">
        <v>17</v>
      </c>
      <c r="H885" s="4">
        <f>(O885-49.98082806)/9.99708101*data!$G$1+data!$E$1</f>
        <v>62.054223954632704</v>
      </c>
      <c r="J885" s="4">
        <v>75</v>
      </c>
      <c r="K885" s="4">
        <v>55.84</v>
      </c>
      <c r="L885" s="4">
        <v>79</v>
      </c>
      <c r="M885" s="4">
        <v>67.98</v>
      </c>
      <c r="N885" s="4">
        <v>49</v>
      </c>
      <c r="O885" s="4">
        <v>48</v>
      </c>
    </row>
    <row r="886" spans="1:15" x14ac:dyDescent="0.3">
      <c r="A886" s="2" t="s">
        <v>7</v>
      </c>
      <c r="B886">
        <v>68.209999999999994</v>
      </c>
      <c r="D886" s="2" t="s">
        <v>20</v>
      </c>
      <c r="E886" s="4">
        <f>(M886-49.98082806)/9.99708101*data!$G$1+data!$E$1</f>
        <v>77.830319706101378</v>
      </c>
      <c r="G886" s="2" t="s">
        <v>39</v>
      </c>
      <c r="H886" s="4">
        <f>(O886-49.98082806)/9.99708101*data!$G$1+data!$E$1</f>
        <v>60.31981698140072</v>
      </c>
      <c r="J886" s="4">
        <v>66</v>
      </c>
      <c r="K886" s="4">
        <v>55.03</v>
      </c>
      <c r="L886" s="4">
        <v>80</v>
      </c>
      <c r="M886" s="4">
        <v>66.010000000000005</v>
      </c>
      <c r="N886" s="4">
        <v>63</v>
      </c>
      <c r="O886" s="4">
        <v>46.02</v>
      </c>
    </row>
    <row r="887" spans="1:15" x14ac:dyDescent="0.3">
      <c r="A887" s="2" t="s">
        <v>3</v>
      </c>
      <c r="B887">
        <v>72.569999999999993</v>
      </c>
      <c r="D887" s="2" t="s">
        <v>6</v>
      </c>
      <c r="E887" s="4">
        <f>(M887-49.98082806)/9.99708101*data!$G$1+data!$E$1</f>
        <v>72.057722759839379</v>
      </c>
      <c r="G887" s="2" t="s">
        <v>10</v>
      </c>
      <c r="H887" s="4">
        <f>(O887-49.98082806)/9.99708101*data!$G$1+data!$E$1</f>
        <v>55.046519012281266</v>
      </c>
      <c r="J887" s="4">
        <v>86</v>
      </c>
      <c r="K887" s="4">
        <v>60</v>
      </c>
      <c r="L887" s="4">
        <v>70</v>
      </c>
      <c r="M887" s="4">
        <v>59.42</v>
      </c>
      <c r="N887" s="4">
        <v>49</v>
      </c>
      <c r="O887" s="4">
        <v>40</v>
      </c>
    </row>
    <row r="888" spans="1:15" x14ac:dyDescent="0.3">
      <c r="A888" s="2" t="s">
        <v>32</v>
      </c>
      <c r="B888">
        <v>61.75</v>
      </c>
      <c r="D888" s="2" t="s">
        <v>9</v>
      </c>
      <c r="E888" s="4">
        <f>(M888-49.98082806)/9.99708101*data!$G$1+data!$E$1</f>
        <v>52.120802198849532</v>
      </c>
      <c r="G888" s="2" t="s">
        <v>37</v>
      </c>
      <c r="H888" s="4">
        <f>(O888-49.98082806)/9.99708101*data!$G$1+data!$E$1</f>
        <v>69.640064554728127</v>
      </c>
      <c r="J888" s="4">
        <v>56</v>
      </c>
      <c r="K888" s="4">
        <v>47.65</v>
      </c>
      <c r="L888" s="4">
        <v>56</v>
      </c>
      <c r="M888" s="4">
        <v>36.659999999999997</v>
      </c>
      <c r="N888" s="4">
        <v>65</v>
      </c>
      <c r="O888" s="4">
        <v>56.66</v>
      </c>
    </row>
    <row r="889" spans="1:15" x14ac:dyDescent="0.3">
      <c r="A889" s="2" t="s">
        <v>39</v>
      </c>
      <c r="B889">
        <v>52.52</v>
      </c>
      <c r="D889" s="2" t="s">
        <v>2</v>
      </c>
      <c r="E889" s="4">
        <f>(M889-49.98082806)/9.99708101*data!$G$1+data!$E$1</f>
        <v>63.394447524857412</v>
      </c>
      <c r="G889" s="2" t="s">
        <v>42</v>
      </c>
      <c r="H889" s="4">
        <f>(O889-49.98082806)/9.99708101*data!$G$1+data!$E$1</f>
        <v>45.857665906622941</v>
      </c>
      <c r="J889" s="4">
        <v>51</v>
      </c>
      <c r="K889" s="4">
        <v>37.119999999999997</v>
      </c>
      <c r="L889" s="4">
        <v>66</v>
      </c>
      <c r="M889" s="4">
        <v>49.53</v>
      </c>
      <c r="N889" s="4">
        <v>57</v>
      </c>
      <c r="O889" s="4">
        <v>29.51</v>
      </c>
    </row>
    <row r="890" spans="1:15" x14ac:dyDescent="0.3">
      <c r="A890" s="2" t="s">
        <v>26</v>
      </c>
      <c r="B890">
        <v>64.2</v>
      </c>
      <c r="D890" s="2" t="s">
        <v>36</v>
      </c>
      <c r="E890" s="4">
        <f>(M890-49.98082806)/9.99708101*data!$G$1+data!$E$1</f>
        <v>81.815951892063765</v>
      </c>
      <c r="G890" s="2" t="s">
        <v>14</v>
      </c>
      <c r="H890" s="4">
        <f>(O890-49.98082806)/9.99708101*data!$G$1+data!$E$1</f>
        <v>65.943500197637746</v>
      </c>
      <c r="J890" s="4">
        <v>66</v>
      </c>
      <c r="K890" s="4">
        <v>50.45</v>
      </c>
      <c r="L890" s="4">
        <v>80</v>
      </c>
      <c r="M890" s="4">
        <v>70.56</v>
      </c>
      <c r="N890" s="4">
        <v>68</v>
      </c>
      <c r="O890" s="4">
        <v>52.44</v>
      </c>
    </row>
    <row r="891" spans="1:15" x14ac:dyDescent="0.3">
      <c r="A891" s="2" t="s">
        <v>40</v>
      </c>
      <c r="B891">
        <v>60.21</v>
      </c>
      <c r="D891" s="2" t="s">
        <v>20</v>
      </c>
      <c r="E891" s="4">
        <f>(M891-49.98082806)/9.99708101*data!$G$1+data!$E$1</f>
        <v>77.830319706101378</v>
      </c>
      <c r="G891" s="2" t="s">
        <v>44</v>
      </c>
      <c r="H891" s="4">
        <f>(O891-49.98082806)/9.99708101*data!$G$1+data!$E$1</f>
        <v>67.572791596734461</v>
      </c>
      <c r="J891" s="4">
        <v>57</v>
      </c>
      <c r="K891" s="4">
        <v>45.9</v>
      </c>
      <c r="L891" s="4">
        <v>80</v>
      </c>
      <c r="M891" s="4">
        <v>66.010000000000005</v>
      </c>
      <c r="N891" s="4">
        <v>71</v>
      </c>
      <c r="O891" s="4">
        <v>54.3</v>
      </c>
    </row>
    <row r="892" spans="1:15" x14ac:dyDescent="0.3">
      <c r="A892" s="2" t="s">
        <v>18</v>
      </c>
      <c r="B892">
        <v>64.42</v>
      </c>
      <c r="D892" s="2" t="s">
        <v>35</v>
      </c>
      <c r="E892" s="4">
        <f>(M892-49.98082806)/9.99708101*data!$G$1+data!$E$1</f>
        <v>46.768667549128622</v>
      </c>
      <c r="G892" s="2" t="s">
        <v>19</v>
      </c>
      <c r="H892" s="4">
        <f>(O892-49.98082806)/9.99708101*data!$G$1+data!$E$1</f>
        <v>62.3870899393944</v>
      </c>
      <c r="J892" s="4">
        <v>63</v>
      </c>
      <c r="K892" s="4">
        <v>50.7</v>
      </c>
      <c r="L892" s="4">
        <v>50</v>
      </c>
      <c r="M892" s="4">
        <v>30.55</v>
      </c>
      <c r="N892" s="4">
        <v>65</v>
      </c>
      <c r="O892" s="4">
        <v>48.38</v>
      </c>
    </row>
    <row r="893" spans="1:15" x14ac:dyDescent="0.3">
      <c r="A893" s="2" t="s">
        <v>11</v>
      </c>
      <c r="B893">
        <v>53.21</v>
      </c>
      <c r="D893" s="2" t="s">
        <v>38</v>
      </c>
      <c r="E893" s="4">
        <f>(M893-49.98082806)/9.99708101*data!$G$1+data!$E$1</f>
        <v>70.866412919639643</v>
      </c>
      <c r="G893" s="2" t="s">
        <v>34</v>
      </c>
      <c r="H893" s="4">
        <f>(O893-49.98082806)/9.99708101*data!$G$1+data!$E$1</f>
        <v>55.283029054085631</v>
      </c>
      <c r="J893" s="4">
        <v>50</v>
      </c>
      <c r="K893" s="4">
        <v>37.9</v>
      </c>
      <c r="L893" s="4">
        <v>72</v>
      </c>
      <c r="M893" s="4">
        <v>58.06</v>
      </c>
      <c r="N893" s="4">
        <v>60</v>
      </c>
      <c r="O893" s="4">
        <v>40.270000000000003</v>
      </c>
    </row>
    <row r="894" spans="1:15" x14ac:dyDescent="0.3">
      <c r="A894" s="2" t="s">
        <v>44</v>
      </c>
      <c r="B894">
        <v>73.37</v>
      </c>
      <c r="D894" s="2" t="s">
        <v>11</v>
      </c>
      <c r="E894" s="4">
        <f>(M894-49.98082806)/9.99708101*data!$G$1+data!$E$1</f>
        <v>68.124648360944633</v>
      </c>
      <c r="G894" s="2" t="s">
        <v>10</v>
      </c>
      <c r="H894" s="4">
        <f>(O894-49.98082806)/9.99708101*data!$G$1+data!$E$1</f>
        <v>55.659693194737017</v>
      </c>
      <c r="J894" s="4">
        <v>75</v>
      </c>
      <c r="K894" s="4">
        <v>60.92</v>
      </c>
      <c r="L894" s="4">
        <v>65</v>
      </c>
      <c r="M894" s="4">
        <v>54.93</v>
      </c>
      <c r="N894" s="4">
        <v>53</v>
      </c>
      <c r="O894" s="4">
        <v>40.700000000000003</v>
      </c>
    </row>
    <row r="895" spans="1:15" x14ac:dyDescent="0.3">
      <c r="A895" s="2" t="s">
        <v>19</v>
      </c>
      <c r="B895">
        <v>62.39</v>
      </c>
      <c r="D895" s="2" t="s">
        <v>40</v>
      </c>
      <c r="E895" s="4">
        <f>(M895-49.98082806)/9.99708101*data!$G$1+data!$E$1</f>
        <v>72.443146531668702</v>
      </c>
      <c r="G895" s="2" t="s">
        <v>20</v>
      </c>
      <c r="H895" s="4">
        <f>(O895-49.98082806)/9.99708101*data!$G$1+data!$E$1</f>
        <v>54.722412658697507</v>
      </c>
      <c r="J895" s="4">
        <v>65</v>
      </c>
      <c r="K895" s="4">
        <v>48.38</v>
      </c>
      <c r="L895" s="4">
        <v>68</v>
      </c>
      <c r="M895" s="4">
        <v>59.86</v>
      </c>
      <c r="N895" s="4">
        <v>49</v>
      </c>
      <c r="O895" s="4">
        <v>39.630000000000003</v>
      </c>
    </row>
    <row r="896" spans="1:15" x14ac:dyDescent="0.3">
      <c r="A896" s="2" t="s">
        <v>38</v>
      </c>
      <c r="B896">
        <v>48.91</v>
      </c>
      <c r="D896" s="2" t="s">
        <v>18</v>
      </c>
      <c r="E896" s="4">
        <f>(M896-49.98082806)/9.99708101*data!$G$1+data!$E$1</f>
        <v>66.661789954228766</v>
      </c>
      <c r="G896" s="2" t="s">
        <v>34</v>
      </c>
      <c r="H896" s="4">
        <f>(O896-49.98082806)/9.99708101*data!$G$1+data!$E$1</f>
        <v>63.157937483053054</v>
      </c>
      <c r="J896" s="4">
        <v>50</v>
      </c>
      <c r="K896" s="4">
        <v>32.99</v>
      </c>
      <c r="L896" s="4">
        <v>65</v>
      </c>
      <c r="M896" s="4">
        <v>53.26</v>
      </c>
      <c r="N896" s="4">
        <v>65</v>
      </c>
      <c r="O896" s="4">
        <v>49.26</v>
      </c>
    </row>
    <row r="897" spans="1:15" x14ac:dyDescent="0.3">
      <c r="A897" s="2" t="s">
        <v>12</v>
      </c>
      <c r="B897">
        <v>74.83</v>
      </c>
      <c r="D897" s="2" t="s">
        <v>28</v>
      </c>
      <c r="E897" s="4">
        <f>(M897-49.98082806)/9.99708101*data!$G$1+data!$E$1</f>
        <v>57.043714920851428</v>
      </c>
      <c r="G897" s="2" t="s">
        <v>8</v>
      </c>
      <c r="H897" s="4">
        <f>(O897-49.98082806)/9.99708101*data!$G$1+data!$E$1</f>
        <v>60.354855506112479</v>
      </c>
      <c r="J897" s="4">
        <v>69</v>
      </c>
      <c r="K897" s="4">
        <v>62.58</v>
      </c>
      <c r="L897" s="4">
        <v>58</v>
      </c>
      <c r="M897" s="4">
        <v>42.28</v>
      </c>
      <c r="N897" s="4">
        <v>65</v>
      </c>
      <c r="O897" s="4">
        <v>46.06</v>
      </c>
    </row>
    <row r="898" spans="1:15" x14ac:dyDescent="0.3">
      <c r="A898" s="2" t="s">
        <v>13</v>
      </c>
      <c r="B898">
        <v>63.82</v>
      </c>
      <c r="D898" s="2" t="s">
        <v>27</v>
      </c>
      <c r="E898" s="4">
        <f>(M898-49.98082806)/9.99708101*data!$G$1+data!$E$1</f>
        <v>46.024098899003789</v>
      </c>
      <c r="G898" s="2" t="s">
        <v>15</v>
      </c>
      <c r="H898" s="4">
        <f>(O898-49.98082806)/9.99708101*data!$G$1+data!$E$1</f>
        <v>47.329283944516746</v>
      </c>
      <c r="J898" s="4">
        <v>58</v>
      </c>
      <c r="K898" s="4">
        <v>50.02</v>
      </c>
      <c r="L898" s="4">
        <v>56</v>
      </c>
      <c r="M898" s="4">
        <v>29.7</v>
      </c>
      <c r="N898" s="4">
        <v>50</v>
      </c>
      <c r="O898" s="4">
        <v>31.19</v>
      </c>
    </row>
    <row r="899" spans="1:15" x14ac:dyDescent="0.3">
      <c r="A899" s="2" t="s">
        <v>15</v>
      </c>
      <c r="B899">
        <v>55.11</v>
      </c>
      <c r="D899" s="2" t="s">
        <v>17</v>
      </c>
      <c r="E899" s="4">
        <f>(M899-49.98082806)/9.99708101*data!$G$1+data!$E$1</f>
        <v>72.916166615277433</v>
      </c>
      <c r="G899" s="2" t="s">
        <v>23</v>
      </c>
      <c r="H899" s="4">
        <f>(O899-49.98082806)/9.99708101*data!$G$1+data!$E$1</f>
        <v>57.8846395139336</v>
      </c>
      <c r="J899" s="4">
        <v>57</v>
      </c>
      <c r="K899" s="4">
        <v>40.07</v>
      </c>
      <c r="L899" s="4">
        <v>62</v>
      </c>
      <c r="M899" s="4">
        <v>60.4</v>
      </c>
      <c r="N899" s="4">
        <v>57</v>
      </c>
      <c r="O899" s="4">
        <v>43.24</v>
      </c>
    </row>
    <row r="900" spans="1:15" x14ac:dyDescent="0.3">
      <c r="A900" s="2" t="s">
        <v>13</v>
      </c>
      <c r="B900">
        <v>57.26</v>
      </c>
      <c r="D900" s="2" t="s">
        <v>27</v>
      </c>
      <c r="E900" s="4">
        <f>(M900-49.98082806)/9.99708101*data!$G$1+data!$E$1</f>
        <v>68.921774798137108</v>
      </c>
      <c r="G900" s="2" t="s">
        <v>15</v>
      </c>
      <c r="H900" s="4">
        <f>(O900-49.98082806)/9.99708101*data!$G$1+data!$E$1</f>
        <v>75.106074409762257</v>
      </c>
      <c r="J900" s="4">
        <v>53</v>
      </c>
      <c r="K900" s="4">
        <v>42.53</v>
      </c>
      <c r="L900" s="4">
        <v>75</v>
      </c>
      <c r="M900" s="4">
        <v>55.84</v>
      </c>
      <c r="N900" s="4">
        <v>75</v>
      </c>
      <c r="O900" s="4">
        <v>62.9</v>
      </c>
    </row>
    <row r="901" spans="1:15" x14ac:dyDescent="0.3">
      <c r="A901" s="2" t="s">
        <v>18</v>
      </c>
      <c r="B901">
        <v>55.43</v>
      </c>
      <c r="D901" s="2" t="s">
        <v>35</v>
      </c>
      <c r="E901" s="4">
        <f>(M901-49.98082806)/9.99708101*data!$G$1+data!$E$1</f>
        <v>58.743083369371647</v>
      </c>
      <c r="G901" s="2" t="s">
        <v>19</v>
      </c>
      <c r="H901" s="4">
        <f>(O901-49.98082806)/9.99708101*data!$G$1+data!$E$1</f>
        <v>73.284071124750881</v>
      </c>
      <c r="J901" s="4">
        <v>55</v>
      </c>
      <c r="K901" s="4">
        <v>40.44</v>
      </c>
      <c r="L901" s="4">
        <v>58</v>
      </c>
      <c r="M901" s="4">
        <v>44.22</v>
      </c>
      <c r="N901" s="4">
        <v>74</v>
      </c>
      <c r="O901" s="4">
        <v>60.82</v>
      </c>
    </row>
    <row r="902" spans="1:15" x14ac:dyDescent="0.3">
      <c r="A902" s="2" t="s">
        <v>34</v>
      </c>
      <c r="B902">
        <v>71.02</v>
      </c>
      <c r="D902" s="2" t="s">
        <v>18</v>
      </c>
      <c r="E902" s="4">
        <f>(M902-49.98082806)/9.99708101*data!$G$1+data!$E$1</f>
        <v>58.804400787617219</v>
      </c>
      <c r="G902" s="2" t="s">
        <v>35</v>
      </c>
      <c r="H902" s="4">
        <f>(O902-49.98082806)/9.99708101*data!$G$1+data!$E$1</f>
        <v>76.691567652969269</v>
      </c>
      <c r="J902" s="4">
        <v>70</v>
      </c>
      <c r="K902" s="4">
        <v>58.24</v>
      </c>
      <c r="L902" s="4">
        <v>58</v>
      </c>
      <c r="M902" s="4">
        <v>44.29</v>
      </c>
      <c r="N902" s="4">
        <v>70</v>
      </c>
      <c r="O902" s="4">
        <v>64.709999999999994</v>
      </c>
    </row>
    <row r="903" spans="1:15" x14ac:dyDescent="0.3">
      <c r="A903" s="2" t="s">
        <v>4</v>
      </c>
      <c r="B903">
        <v>70.02</v>
      </c>
      <c r="D903" s="2" t="s">
        <v>8</v>
      </c>
      <c r="E903" s="4">
        <f>(M903-49.98082806)/9.99708101*data!$G$1+data!$E$1</f>
        <v>52.129561830027477</v>
      </c>
      <c r="G903" s="2" t="s">
        <v>28</v>
      </c>
      <c r="H903" s="4">
        <f>(O903-49.98082806)/9.99708101*data!$G$1+data!$E$1</f>
        <v>64.007621707313163</v>
      </c>
      <c r="J903" s="4">
        <v>69</v>
      </c>
      <c r="K903" s="4">
        <v>57.09</v>
      </c>
      <c r="L903" s="4">
        <v>60</v>
      </c>
      <c r="M903" s="4">
        <v>36.67</v>
      </c>
      <c r="N903" s="4">
        <v>63</v>
      </c>
      <c r="O903" s="4">
        <v>50.23</v>
      </c>
    </row>
    <row r="904" spans="1:15" x14ac:dyDescent="0.3">
      <c r="A904" s="2" t="s">
        <v>1</v>
      </c>
      <c r="B904">
        <v>52.69</v>
      </c>
      <c r="D904" s="2" t="s">
        <v>38</v>
      </c>
      <c r="E904" s="4">
        <f>(M904-49.98082806)/9.99708101*data!$G$1+data!$E$1</f>
        <v>66.872021102499318</v>
      </c>
      <c r="G904" s="2" t="s">
        <v>34</v>
      </c>
      <c r="H904" s="4">
        <f>(O904-49.98082806)/9.99708101*data!$G$1+data!$E$1</f>
        <v>48.984854237147267</v>
      </c>
      <c r="J904" s="4">
        <v>58</v>
      </c>
      <c r="K904" s="4">
        <v>37.31</v>
      </c>
      <c r="L904" s="4">
        <v>68</v>
      </c>
      <c r="M904" s="4">
        <v>53.5</v>
      </c>
      <c r="N904" s="4">
        <v>56</v>
      </c>
      <c r="O904" s="4">
        <v>33.08</v>
      </c>
    </row>
    <row r="905" spans="1:15" x14ac:dyDescent="0.3">
      <c r="A905" s="2" t="s">
        <v>38</v>
      </c>
      <c r="B905">
        <v>52.9</v>
      </c>
      <c r="D905" s="2" t="s">
        <v>34</v>
      </c>
      <c r="E905" s="4">
        <f>(M905-49.98082806)/9.99708101*data!$G$1+data!$E$1</f>
        <v>70.813855132572002</v>
      </c>
      <c r="G905" s="2" t="s">
        <v>18</v>
      </c>
      <c r="H905" s="4">
        <f>(O905-49.98082806)/9.99708101*data!$G$1+data!$E$1</f>
        <v>63.289331950722136</v>
      </c>
      <c r="J905" s="4">
        <v>54</v>
      </c>
      <c r="K905" s="4">
        <v>37.549999999999997</v>
      </c>
      <c r="L905" s="4">
        <v>77</v>
      </c>
      <c r="M905" s="4">
        <v>58</v>
      </c>
      <c r="N905" s="4">
        <v>62</v>
      </c>
      <c r="O905" s="4">
        <v>49.41</v>
      </c>
    </row>
    <row r="906" spans="1:15" x14ac:dyDescent="0.3">
      <c r="A906" s="2" t="s">
        <v>24</v>
      </c>
      <c r="B906">
        <v>72.150000000000006</v>
      </c>
      <c r="D906" s="2" t="s">
        <v>1</v>
      </c>
      <c r="E906" s="4">
        <f>(M906-49.98082806)/9.99708101*data!$G$1+data!$E$1</f>
        <v>67.266204505506593</v>
      </c>
      <c r="G906" s="2" t="s">
        <v>11</v>
      </c>
      <c r="H906" s="4">
        <f>(O906-49.98082806)/9.99708101*data!$G$1+data!$E$1</f>
        <v>54.19683478802115</v>
      </c>
      <c r="J906" s="4">
        <v>73</v>
      </c>
      <c r="K906" s="4">
        <v>59.52</v>
      </c>
      <c r="L906" s="4">
        <v>69</v>
      </c>
      <c r="M906" s="4">
        <v>53.95</v>
      </c>
      <c r="N906" s="4">
        <v>51</v>
      </c>
      <c r="O906" s="4">
        <v>39.03</v>
      </c>
    </row>
    <row r="907" spans="1:15" x14ac:dyDescent="0.3">
      <c r="A907" s="2" t="s">
        <v>27</v>
      </c>
      <c r="B907">
        <v>60.49</v>
      </c>
      <c r="D907" s="2" t="s">
        <v>15</v>
      </c>
      <c r="E907" s="4">
        <f>(M907-49.98082806)/9.99708101*data!$G$1+data!$E$1</f>
        <v>78.443493888557128</v>
      </c>
      <c r="G907" s="2" t="s">
        <v>17</v>
      </c>
      <c r="H907" s="4">
        <f>(O907-49.98082806)/9.99708101*data!$G$1+data!$E$1</f>
        <v>61.292136042151988</v>
      </c>
      <c r="J907" s="4">
        <v>68</v>
      </c>
      <c r="K907" s="4">
        <v>46.21</v>
      </c>
      <c r="L907" s="4">
        <v>78</v>
      </c>
      <c r="M907" s="4">
        <v>66.709999999999994</v>
      </c>
      <c r="N907" s="4">
        <v>54</v>
      </c>
      <c r="O907" s="4">
        <v>47.13</v>
      </c>
    </row>
    <row r="908" spans="1:15" x14ac:dyDescent="0.3">
      <c r="A908" s="2" t="s">
        <v>28</v>
      </c>
      <c r="B908">
        <v>66.790000000000006</v>
      </c>
      <c r="D908" s="2" t="s">
        <v>8</v>
      </c>
      <c r="E908" s="4">
        <f>(M908-49.98082806)/9.99708101*data!$G$1+data!$E$1</f>
        <v>48.835940507122302</v>
      </c>
      <c r="G908" s="2" t="s">
        <v>16</v>
      </c>
      <c r="H908" s="4">
        <f>(O908-49.98082806)/9.99708101*data!$G$1+data!$E$1</f>
        <v>57.113791970274939</v>
      </c>
      <c r="J908" s="4">
        <v>65</v>
      </c>
      <c r="K908" s="4">
        <v>53.41</v>
      </c>
      <c r="L908" s="4">
        <v>58</v>
      </c>
      <c r="M908" s="4">
        <v>32.909999999999997</v>
      </c>
      <c r="N908" s="4">
        <v>58</v>
      </c>
      <c r="O908" s="4">
        <v>42.36</v>
      </c>
    </row>
    <row r="909" spans="1:15" x14ac:dyDescent="0.3">
      <c r="A909" s="2" t="s">
        <v>27</v>
      </c>
      <c r="B909">
        <v>49.63</v>
      </c>
      <c r="D909" s="2" t="s">
        <v>15</v>
      </c>
      <c r="E909" s="4">
        <f>(M909-49.98082806)/9.99708101*data!$G$1+data!$E$1</f>
        <v>66.215048764153863</v>
      </c>
      <c r="G909" s="2" t="s">
        <v>17</v>
      </c>
      <c r="H909" s="4">
        <f>(O909-49.98082806)/9.99708101*data!$G$1+data!$E$1</f>
        <v>48.214006693488614</v>
      </c>
      <c r="J909" s="4">
        <v>59</v>
      </c>
      <c r="K909" s="4">
        <v>33.82</v>
      </c>
      <c r="L909" s="4">
        <v>67</v>
      </c>
      <c r="M909" s="4">
        <v>52.75</v>
      </c>
      <c r="N909" s="4">
        <v>45</v>
      </c>
      <c r="O909" s="4">
        <v>32.200000000000003</v>
      </c>
    </row>
    <row r="910" spans="1:15" x14ac:dyDescent="0.3">
      <c r="A910" s="2" t="s">
        <v>24</v>
      </c>
      <c r="B910">
        <v>68.92</v>
      </c>
      <c r="D910" s="2" t="s">
        <v>38</v>
      </c>
      <c r="E910" s="4">
        <f>(M910-49.98082806)/9.99708101*data!$G$1+data!$E$1</f>
        <v>50.903213465115982</v>
      </c>
      <c r="G910" s="2" t="s">
        <v>11</v>
      </c>
      <c r="H910" s="4">
        <f>(O910-49.98082806)/9.99708101*data!$G$1+data!$E$1</f>
        <v>63.149177851875116</v>
      </c>
      <c r="J910" s="4">
        <v>70</v>
      </c>
      <c r="K910" s="4">
        <v>55.84</v>
      </c>
      <c r="L910" s="4">
        <v>52</v>
      </c>
      <c r="M910" s="4">
        <v>35.270000000000003</v>
      </c>
      <c r="N910" s="4">
        <v>60</v>
      </c>
      <c r="O910" s="4">
        <v>49.25</v>
      </c>
    </row>
    <row r="911" spans="1:15" x14ac:dyDescent="0.3">
      <c r="A911" s="3" t="s">
        <v>31</v>
      </c>
      <c r="B911">
        <v>81.62</v>
      </c>
      <c r="D911" s="3" t="s">
        <v>24</v>
      </c>
      <c r="E911" s="4">
        <f>(M911-49.98082806)/9.99708101*data!$G$1+data!$E$1</f>
        <v>63.56088051723826</v>
      </c>
      <c r="G911" s="3" t="s">
        <v>1</v>
      </c>
      <c r="H911" s="4">
        <f>(O911-49.98082806)/9.99708101*data!$G$1+data!$E$1</f>
        <v>71.243077060291029</v>
      </c>
      <c r="J911" s="5">
        <v>78</v>
      </c>
      <c r="K911" s="5">
        <v>70.34</v>
      </c>
      <c r="L911" s="5">
        <v>65</v>
      </c>
      <c r="M911" s="5">
        <v>49.72</v>
      </c>
      <c r="N911" s="5">
        <v>72</v>
      </c>
      <c r="O911" s="5">
        <v>58.49</v>
      </c>
    </row>
    <row r="912" spans="1:15" x14ac:dyDescent="0.3">
      <c r="A912" s="2" t="s">
        <v>3</v>
      </c>
      <c r="B912">
        <v>82.3</v>
      </c>
      <c r="D912" s="2" t="s">
        <v>6</v>
      </c>
      <c r="E912" s="4">
        <f>(M912-49.98082806)/9.99708101*data!$G$1+data!$E$1</f>
        <v>64.2178528555837</v>
      </c>
      <c r="G912" s="2" t="s">
        <v>32</v>
      </c>
      <c r="H912" s="4">
        <f>(O912-49.98082806)/9.99708101*data!$G$1+data!$E$1</f>
        <v>68.737822543400384</v>
      </c>
      <c r="J912" s="4">
        <v>79</v>
      </c>
      <c r="K912" s="4">
        <v>71.11</v>
      </c>
      <c r="L912" s="4">
        <v>60</v>
      </c>
      <c r="M912" s="4">
        <v>50.47</v>
      </c>
      <c r="N912" s="4">
        <v>63</v>
      </c>
      <c r="O912" s="4">
        <v>55.63</v>
      </c>
    </row>
    <row r="913" spans="1:15" x14ac:dyDescent="0.3">
      <c r="A913" s="2" t="s">
        <v>39</v>
      </c>
      <c r="B913">
        <v>46.67</v>
      </c>
      <c r="D913" s="2" t="s">
        <v>42</v>
      </c>
      <c r="E913" s="4">
        <f>(M913-49.98082806)/9.99708101*data!$G$1+data!$E$1</f>
        <v>58.637967795236378</v>
      </c>
      <c r="G913" s="2" t="s">
        <v>2</v>
      </c>
      <c r="H913" s="4">
        <f>(O913-49.98082806)/9.99708101*data!$G$1+data!$E$1</f>
        <v>64.760949988615948</v>
      </c>
      <c r="J913" s="4">
        <v>42</v>
      </c>
      <c r="K913" s="4">
        <v>30.44</v>
      </c>
      <c r="L913" s="4">
        <v>64</v>
      </c>
      <c r="M913" s="4">
        <v>44.1</v>
      </c>
      <c r="N913" s="4">
        <v>67</v>
      </c>
      <c r="O913" s="4">
        <v>51.09</v>
      </c>
    </row>
    <row r="914" spans="1:15" x14ac:dyDescent="0.3">
      <c r="A914" s="2" t="s">
        <v>1</v>
      </c>
      <c r="B914">
        <v>73.900000000000006</v>
      </c>
      <c r="D914" s="2" t="s">
        <v>11</v>
      </c>
      <c r="E914" s="4">
        <f>(M914-49.98082806)/9.99708101*data!$G$1+data!$E$1</f>
        <v>87.02793244293764</v>
      </c>
      <c r="G914" s="2" t="s">
        <v>24</v>
      </c>
      <c r="H914" s="4">
        <f>(O914-49.98082806)/9.99708101*data!$G$1+data!$E$1</f>
        <v>68.921774798137108</v>
      </c>
      <c r="J914" s="4">
        <v>74</v>
      </c>
      <c r="K914" s="4">
        <v>61.52</v>
      </c>
      <c r="L914" s="4">
        <v>84</v>
      </c>
      <c r="M914" s="4">
        <v>76.510000000000005</v>
      </c>
      <c r="N914" s="4">
        <v>70</v>
      </c>
      <c r="O914" s="4">
        <v>55.84</v>
      </c>
    </row>
    <row r="915" spans="1:15" x14ac:dyDescent="0.3">
      <c r="A915" s="2" t="s">
        <v>21</v>
      </c>
      <c r="B915">
        <v>71.47</v>
      </c>
      <c r="D915" s="2" t="s">
        <v>13</v>
      </c>
      <c r="E915" s="4">
        <f>(M915-49.98082806)/9.99708101*data!$G$1+data!$E$1</f>
        <v>53.32087167022722</v>
      </c>
      <c r="G915" s="2" t="s">
        <v>41</v>
      </c>
      <c r="H915" s="4">
        <f>(O915-49.98082806)/9.99708101*data!$G$1+data!$E$1</f>
        <v>57.350302012079297</v>
      </c>
      <c r="J915" s="4">
        <v>74</v>
      </c>
      <c r="K915" s="4">
        <v>58.75</v>
      </c>
      <c r="L915" s="4">
        <v>50</v>
      </c>
      <c r="M915" s="4">
        <v>38.03</v>
      </c>
      <c r="N915" s="4">
        <v>61</v>
      </c>
      <c r="O915" s="4">
        <v>42.63</v>
      </c>
    </row>
    <row r="916" spans="1:15" x14ac:dyDescent="0.3">
      <c r="A916" s="2" t="s">
        <v>10</v>
      </c>
      <c r="B916">
        <v>52.53</v>
      </c>
      <c r="D916" s="2" t="s">
        <v>26</v>
      </c>
      <c r="E916" s="4">
        <f>(M916-49.98082806)/9.99708101*data!$G$1+data!$E$1</f>
        <v>70.735018451970546</v>
      </c>
      <c r="G916" s="2" t="s">
        <v>29</v>
      </c>
      <c r="H916" s="4">
        <f>(O916-49.98082806)/9.99708101*data!$G$1+data!$E$1</f>
        <v>54.22311368155497</v>
      </c>
      <c r="J916" s="4">
        <v>50</v>
      </c>
      <c r="K916" s="4">
        <v>37.130000000000003</v>
      </c>
      <c r="L916" s="4">
        <v>71</v>
      </c>
      <c r="M916" s="4">
        <v>57.91</v>
      </c>
      <c r="N916" s="4">
        <v>60</v>
      </c>
      <c r="O916" s="4">
        <v>39.06</v>
      </c>
    </row>
    <row r="917" spans="1:15" x14ac:dyDescent="0.3">
      <c r="A917" s="2" t="s">
        <v>9</v>
      </c>
      <c r="B917">
        <v>54.06</v>
      </c>
      <c r="D917" s="2" t="s">
        <v>26</v>
      </c>
      <c r="E917" s="4">
        <f>(M917-49.98082806)/9.99708101*data!$G$1+data!$E$1</f>
        <v>55.064038274637142</v>
      </c>
      <c r="G917" s="2" t="s">
        <v>10</v>
      </c>
      <c r="H917" s="4">
        <f>(O917-49.98082806)/9.99708101*data!$G$1+data!$E$1</f>
        <v>72.31175206399962</v>
      </c>
      <c r="J917" s="4">
        <v>58</v>
      </c>
      <c r="K917" s="4">
        <v>38.869999999999997</v>
      </c>
      <c r="L917" s="4">
        <v>59</v>
      </c>
      <c r="M917" s="4">
        <v>40.020000000000003</v>
      </c>
      <c r="N917" s="4">
        <v>69</v>
      </c>
      <c r="O917" s="4">
        <v>59.71</v>
      </c>
    </row>
    <row r="918" spans="1:15" x14ac:dyDescent="0.3">
      <c r="A918" s="2" t="s">
        <v>25</v>
      </c>
      <c r="B918">
        <v>45.6</v>
      </c>
      <c r="D918" s="2" t="s">
        <v>30</v>
      </c>
      <c r="E918" s="4">
        <f>(M918-49.98082806)/9.99708101*data!$G$1+data!$E$1</f>
        <v>55.554577620601741</v>
      </c>
      <c r="G918" s="2" t="s">
        <v>5</v>
      </c>
      <c r="H918" s="4">
        <f>(O918-49.98082806)/9.99708101*data!$G$1+data!$E$1</f>
        <v>63.893746501999956</v>
      </c>
      <c r="J918" s="4">
        <v>54</v>
      </c>
      <c r="K918" s="4">
        <v>29.22</v>
      </c>
      <c r="L918" s="4">
        <v>58</v>
      </c>
      <c r="M918" s="4">
        <v>40.58</v>
      </c>
      <c r="N918" s="4">
        <v>64</v>
      </c>
      <c r="O918" s="4">
        <v>50.1</v>
      </c>
    </row>
    <row r="919" spans="1:15" x14ac:dyDescent="0.3">
      <c r="A919" s="2" t="s">
        <v>7</v>
      </c>
      <c r="B919">
        <v>71.75</v>
      </c>
      <c r="D919" s="2" t="s">
        <v>39</v>
      </c>
      <c r="E919" s="4">
        <f>(M919-49.98082806)/9.99708101*data!$G$1+data!$E$1</f>
        <v>76.577692447656062</v>
      </c>
      <c r="G919" s="2" t="s">
        <v>42</v>
      </c>
      <c r="H919" s="4">
        <f>(O919-49.98082806)/9.99708101*data!$G$1+data!$E$1</f>
        <v>58.270063285762923</v>
      </c>
      <c r="J919" s="4">
        <v>70</v>
      </c>
      <c r="K919" s="4">
        <v>59.07</v>
      </c>
      <c r="L919" s="4">
        <v>88</v>
      </c>
      <c r="M919" s="4">
        <v>64.58</v>
      </c>
      <c r="N919" s="4">
        <v>59</v>
      </c>
      <c r="O919" s="4">
        <v>43.68</v>
      </c>
    </row>
    <row r="920" spans="1:15" x14ac:dyDescent="0.3">
      <c r="A920" s="2" t="s">
        <v>15</v>
      </c>
      <c r="B920">
        <v>65.11</v>
      </c>
      <c r="D920" s="2" t="s">
        <v>17</v>
      </c>
      <c r="E920" s="4">
        <f>(M920-49.98082806)/9.99708101*data!$G$1+data!$E$1</f>
        <v>58.383938491076137</v>
      </c>
      <c r="G920" s="2" t="s">
        <v>23</v>
      </c>
      <c r="H920" s="4">
        <f>(O920-49.98082806)/9.99708101*data!$G$1+data!$E$1</f>
        <v>76.72660617768102</v>
      </c>
      <c r="J920" s="4">
        <v>66</v>
      </c>
      <c r="K920" s="4">
        <v>51.49</v>
      </c>
      <c r="L920" s="4">
        <v>52</v>
      </c>
      <c r="M920" s="4">
        <v>43.81</v>
      </c>
      <c r="N920" s="4">
        <v>76</v>
      </c>
      <c r="O920" s="4">
        <v>64.75</v>
      </c>
    </row>
    <row r="921" spans="1:15" x14ac:dyDescent="0.3">
      <c r="A921" s="2" t="s">
        <v>31</v>
      </c>
      <c r="B921">
        <v>58.34</v>
      </c>
      <c r="D921" s="2" t="s">
        <v>24</v>
      </c>
      <c r="E921" s="4">
        <f>(M921-49.98082806)/9.99708101*data!$G$1+data!$E$1</f>
        <v>58.199986236339413</v>
      </c>
      <c r="G921" s="2" t="s">
        <v>1</v>
      </c>
      <c r="H921" s="4">
        <f>(O921-49.98082806)/9.99708101*data!$G$1+data!$E$1</f>
        <v>76.542653922944311</v>
      </c>
      <c r="J921" s="4">
        <v>62</v>
      </c>
      <c r="K921" s="4">
        <v>43.76</v>
      </c>
      <c r="L921" s="4">
        <v>60</v>
      </c>
      <c r="M921" s="4">
        <v>43.6</v>
      </c>
      <c r="N921" s="4">
        <v>76</v>
      </c>
      <c r="O921" s="4">
        <v>64.540000000000006</v>
      </c>
    </row>
    <row r="922" spans="1:15" x14ac:dyDescent="0.3">
      <c r="A922" s="2" t="s">
        <v>34</v>
      </c>
      <c r="B922">
        <v>67.88</v>
      </c>
      <c r="D922" s="2" t="s">
        <v>18</v>
      </c>
      <c r="E922" s="4">
        <f>(M922-49.98082806)/9.99708101*data!$G$1+data!$E$1</f>
        <v>71.155480748511636</v>
      </c>
      <c r="G922" s="2" t="s">
        <v>35</v>
      </c>
      <c r="H922" s="4">
        <f>(O922-49.98082806)/9.99708101*data!$G$1+data!$E$1</f>
        <v>52.751495643661173</v>
      </c>
      <c r="J922" s="4">
        <v>68</v>
      </c>
      <c r="K922" s="4">
        <v>54.65</v>
      </c>
      <c r="L922" s="4">
        <v>69</v>
      </c>
      <c r="M922" s="4">
        <v>58.39</v>
      </c>
      <c r="N922" s="4">
        <v>54</v>
      </c>
      <c r="O922" s="4">
        <v>37.380000000000003</v>
      </c>
    </row>
    <row r="923" spans="1:15" x14ac:dyDescent="0.3">
      <c r="A923" s="2" t="s">
        <v>21</v>
      </c>
      <c r="B923">
        <v>57.11</v>
      </c>
      <c r="D923" s="2" t="s">
        <v>41</v>
      </c>
      <c r="E923" s="4">
        <f>(M923-49.98082806)/9.99708101*data!$G$1+data!$E$1</f>
        <v>75.009718466804927</v>
      </c>
      <c r="G923" s="2" t="s">
        <v>2</v>
      </c>
      <c r="H923" s="4">
        <f>(O923-49.98082806)/9.99708101*data!$G$1+data!$E$1</f>
        <v>56.570694837242705</v>
      </c>
      <c r="J923" s="4">
        <v>61</v>
      </c>
      <c r="K923" s="4">
        <v>42.36</v>
      </c>
      <c r="L923" s="4">
        <v>78</v>
      </c>
      <c r="M923" s="4">
        <v>62.79</v>
      </c>
      <c r="N923" s="4">
        <v>61</v>
      </c>
      <c r="O923" s="4">
        <v>41.74</v>
      </c>
    </row>
    <row r="924" spans="1:15" x14ac:dyDescent="0.3">
      <c r="A924" s="2" t="s">
        <v>36</v>
      </c>
      <c r="B924">
        <v>65.12</v>
      </c>
      <c r="D924" s="2" t="s">
        <v>22</v>
      </c>
      <c r="E924" s="4">
        <f>(M924-49.98082806)/9.99708101*data!$G$1+data!$E$1</f>
        <v>70.078046113625092</v>
      </c>
      <c r="G924" s="2" t="s">
        <v>45</v>
      </c>
      <c r="H924" s="4">
        <f>(O924-49.98082806)/9.99708101*data!$G$1+data!$E$1</f>
        <v>51.63026285288494</v>
      </c>
      <c r="J924" s="4">
        <v>64</v>
      </c>
      <c r="K924" s="4">
        <v>51.5</v>
      </c>
      <c r="L924" s="4">
        <v>72</v>
      </c>
      <c r="M924" s="4">
        <v>57.16</v>
      </c>
      <c r="N924" s="4">
        <v>51</v>
      </c>
      <c r="O924" s="4">
        <v>36.1</v>
      </c>
    </row>
    <row r="925" spans="1:15" x14ac:dyDescent="0.3">
      <c r="A925" s="2" t="s">
        <v>8</v>
      </c>
      <c r="B925">
        <v>52.13</v>
      </c>
      <c r="D925" s="2" t="s">
        <v>16</v>
      </c>
      <c r="E925" s="4">
        <f>(M925-49.98082806)/9.99708101*data!$G$1+data!$E$1</f>
        <v>66.959617414278711</v>
      </c>
      <c r="G925" s="2" t="s">
        <v>25</v>
      </c>
      <c r="H925" s="4">
        <f>(O925-49.98082806)/9.99708101*data!$G$1+data!$E$1</f>
        <v>48.511834153538544</v>
      </c>
      <c r="J925" s="4">
        <v>60</v>
      </c>
      <c r="K925" s="4">
        <v>36.67</v>
      </c>
      <c r="L925" s="4">
        <v>80</v>
      </c>
      <c r="M925" s="4">
        <v>53.6</v>
      </c>
      <c r="N925" s="4">
        <v>56</v>
      </c>
      <c r="O925" s="4">
        <v>32.54</v>
      </c>
    </row>
    <row r="926" spans="1:15" x14ac:dyDescent="0.3">
      <c r="A926" s="2" t="s">
        <v>35</v>
      </c>
      <c r="B926">
        <v>67.72</v>
      </c>
      <c r="D926" s="2" t="s">
        <v>19</v>
      </c>
      <c r="E926" s="4">
        <f>(M926-49.98082806)/9.99708101*data!$G$1+data!$E$1</f>
        <v>56.342944426616278</v>
      </c>
      <c r="G926" s="2" t="s">
        <v>44</v>
      </c>
      <c r="H926" s="4">
        <f>(O926-49.98082806)/9.99708101*data!$G$1+data!$E$1</f>
        <v>74.817006580890265</v>
      </c>
      <c r="J926" s="4">
        <v>64</v>
      </c>
      <c r="K926" s="4">
        <v>54.47</v>
      </c>
      <c r="L926" s="4">
        <v>60</v>
      </c>
      <c r="M926" s="4">
        <v>41.48</v>
      </c>
      <c r="N926" s="4">
        <v>76</v>
      </c>
      <c r="O926" s="4">
        <v>62.57</v>
      </c>
    </row>
    <row r="927" spans="1:15" x14ac:dyDescent="0.3">
      <c r="A927" s="2" t="s">
        <v>9</v>
      </c>
      <c r="B927">
        <v>72.47</v>
      </c>
      <c r="D927" s="2" t="s">
        <v>37</v>
      </c>
      <c r="E927" s="4">
        <f>(M927-49.98082806)/9.99708101*data!$G$1+data!$E$1</f>
        <v>53.960324746216784</v>
      </c>
      <c r="G927" s="2" t="s">
        <v>26</v>
      </c>
      <c r="H927" s="4">
        <f>(O927-49.98082806)/9.99708101*data!$G$1+data!$E$1</f>
        <v>69.42983340645759</v>
      </c>
      <c r="J927" s="4">
        <v>77</v>
      </c>
      <c r="K927" s="4">
        <v>59.89</v>
      </c>
      <c r="L927" s="4">
        <v>50</v>
      </c>
      <c r="M927" s="4">
        <v>38.76</v>
      </c>
      <c r="N927" s="4">
        <v>70</v>
      </c>
      <c r="O927" s="4">
        <v>56.42</v>
      </c>
    </row>
    <row r="928" spans="1:15" x14ac:dyDescent="0.3">
      <c r="A928" s="2" t="s">
        <v>17</v>
      </c>
      <c r="B928">
        <v>64.2</v>
      </c>
      <c r="D928" s="2" t="s">
        <v>23</v>
      </c>
      <c r="E928" s="4">
        <f>(M928-49.98082806)/9.99708101*data!$G$1+data!$E$1</f>
        <v>53.916526590327095</v>
      </c>
      <c r="G928" s="2" t="s">
        <v>29</v>
      </c>
      <c r="H928" s="4">
        <f>(O928-49.98082806)/9.99708101*data!$G$1+data!$E$1</f>
        <v>72.45190616284664</v>
      </c>
      <c r="J928" s="4">
        <v>56</v>
      </c>
      <c r="K928" s="4">
        <v>50.45</v>
      </c>
      <c r="L928" s="4">
        <v>53</v>
      </c>
      <c r="M928" s="4">
        <v>38.71</v>
      </c>
      <c r="N928" s="4">
        <v>76</v>
      </c>
      <c r="O928" s="4">
        <v>59.87</v>
      </c>
    </row>
    <row r="929" spans="1:15" x14ac:dyDescent="0.3">
      <c r="A929" s="2" t="s">
        <v>21</v>
      </c>
      <c r="B929">
        <v>79.209999999999994</v>
      </c>
      <c r="D929" s="2" t="s">
        <v>41</v>
      </c>
      <c r="E929" s="4">
        <f>(M929-49.98082806)/9.99708101*data!$G$1+data!$E$1</f>
        <v>68.781620699290087</v>
      </c>
      <c r="G929" s="2" t="s">
        <v>2</v>
      </c>
      <c r="H929" s="4">
        <f>(O929-49.98082806)/9.99708101*data!$G$1+data!$E$1</f>
        <v>60.661442597340354</v>
      </c>
      <c r="J929" s="4">
        <v>81</v>
      </c>
      <c r="K929" s="4">
        <v>67.58</v>
      </c>
      <c r="L929" s="4">
        <v>72</v>
      </c>
      <c r="M929" s="4">
        <v>55.68</v>
      </c>
      <c r="N929" s="4">
        <v>64</v>
      </c>
      <c r="O929" s="4">
        <v>46.41</v>
      </c>
    </row>
    <row r="930" spans="1:15" x14ac:dyDescent="0.3">
      <c r="A930" s="2" t="s">
        <v>31</v>
      </c>
      <c r="B930">
        <v>52.51</v>
      </c>
      <c r="D930" s="2" t="s">
        <v>24</v>
      </c>
      <c r="E930" s="4">
        <f>(M930-49.98082806)/9.99708101*data!$G$1+data!$E$1</f>
        <v>71.067884436732243</v>
      </c>
      <c r="G930" s="2" t="s">
        <v>1</v>
      </c>
      <c r="H930" s="4">
        <f>(O930-49.98082806)/9.99708101*data!$G$1+data!$E$1</f>
        <v>61.966627642853311</v>
      </c>
      <c r="J930" s="4">
        <v>58</v>
      </c>
      <c r="K930" s="4">
        <v>37.11</v>
      </c>
      <c r="L930" s="4">
        <v>72</v>
      </c>
      <c r="M930" s="4">
        <v>58.29</v>
      </c>
      <c r="N930" s="4">
        <v>65</v>
      </c>
      <c r="O930" s="4">
        <v>47.9</v>
      </c>
    </row>
    <row r="931" spans="1:15" x14ac:dyDescent="0.3">
      <c r="A931" s="2" t="s">
        <v>20</v>
      </c>
      <c r="B931">
        <v>63.81</v>
      </c>
      <c r="D931" s="2" t="s">
        <v>40</v>
      </c>
      <c r="E931" s="4">
        <f>(M931-49.98082806)/9.99708101*data!$G$1+data!$E$1</f>
        <v>63.552120886060322</v>
      </c>
      <c r="G931" s="2" t="s">
        <v>7</v>
      </c>
      <c r="H931" s="4">
        <f>(O931-49.98082806)/9.99708101*data!$G$1+data!$E$1</f>
        <v>45.218212830633377</v>
      </c>
      <c r="J931" s="4">
        <v>74</v>
      </c>
      <c r="K931" s="4">
        <v>50</v>
      </c>
      <c r="L931" s="4">
        <v>60</v>
      </c>
      <c r="M931" s="4">
        <v>49.71</v>
      </c>
      <c r="N931" s="4">
        <v>40</v>
      </c>
      <c r="O931" s="4">
        <v>28.78</v>
      </c>
    </row>
    <row r="932" spans="1:15" x14ac:dyDescent="0.3">
      <c r="A932" s="2" t="s">
        <v>33</v>
      </c>
      <c r="B932">
        <v>66.67</v>
      </c>
      <c r="D932" s="2" t="s">
        <v>12</v>
      </c>
      <c r="E932" s="4">
        <f>(M932-49.98082806)/9.99708101*data!$G$1+data!$E$1</f>
        <v>85.267246576171843</v>
      </c>
      <c r="G932" s="2" t="s">
        <v>4</v>
      </c>
      <c r="H932" s="4">
        <f>(O932-49.98082806)/9.99708101*data!$G$1+data!$E$1</f>
        <v>76.332422774673759</v>
      </c>
      <c r="J932" s="4">
        <v>71</v>
      </c>
      <c r="K932" s="4">
        <v>53.27</v>
      </c>
      <c r="L932" s="4">
        <v>79</v>
      </c>
      <c r="M932" s="4">
        <v>74.5</v>
      </c>
      <c r="N932" s="4">
        <v>74</v>
      </c>
      <c r="O932" s="4">
        <v>64.3</v>
      </c>
    </row>
    <row r="933" spans="1:15" x14ac:dyDescent="0.3">
      <c r="A933" s="2" t="s">
        <v>1</v>
      </c>
      <c r="B933">
        <v>88.47</v>
      </c>
      <c r="D933" s="2" t="s">
        <v>11</v>
      </c>
      <c r="E933" s="4">
        <f>(M933-49.98082806)/9.99708101*data!$G$1+data!$E$1</f>
        <v>75.088555147406382</v>
      </c>
      <c r="G933" s="2" t="s">
        <v>38</v>
      </c>
      <c r="H933" s="4">
        <f>(O933-49.98082806)/9.99708101*data!$G$1+data!$E$1</f>
        <v>69.867814965354555</v>
      </c>
      <c r="J933" s="4">
        <v>85</v>
      </c>
      <c r="K933" s="4">
        <v>78.16</v>
      </c>
      <c r="L933" s="4">
        <v>72</v>
      </c>
      <c r="M933" s="4">
        <v>62.88</v>
      </c>
      <c r="N933" s="4">
        <v>71</v>
      </c>
      <c r="O933" s="4">
        <v>56.92</v>
      </c>
    </row>
    <row r="934" spans="1:15" x14ac:dyDescent="0.3">
      <c r="A934" s="2" t="s">
        <v>43</v>
      </c>
      <c r="B934">
        <v>58.94</v>
      </c>
      <c r="D934" s="2" t="s">
        <v>33</v>
      </c>
      <c r="E934" s="4">
        <f>(M934-49.98082806)/9.99708101*data!$G$1+data!$E$1</f>
        <v>77.567530770763199</v>
      </c>
      <c r="G934" s="2" t="s">
        <v>29</v>
      </c>
      <c r="H934" s="4">
        <f>(O934-49.98082806)/9.99708101*data!$G$1+data!$E$1</f>
        <v>65.610634212876064</v>
      </c>
      <c r="J934" s="4">
        <v>54</v>
      </c>
      <c r="K934" s="4">
        <v>44.45</v>
      </c>
      <c r="L934" s="4">
        <v>81</v>
      </c>
      <c r="M934" s="4">
        <v>65.709999999999994</v>
      </c>
      <c r="N934" s="4">
        <v>70</v>
      </c>
      <c r="O934" s="4">
        <v>52.06</v>
      </c>
    </row>
    <row r="935" spans="1:15" x14ac:dyDescent="0.3">
      <c r="A935" s="2" t="s">
        <v>21</v>
      </c>
      <c r="B935">
        <v>67.06</v>
      </c>
      <c r="D935" s="2" t="s">
        <v>13</v>
      </c>
      <c r="E935" s="4">
        <f>(M935-49.98082806)/9.99708101*data!$G$1+data!$E$1</f>
        <v>53.32087167022722</v>
      </c>
      <c r="G935" s="2" t="s">
        <v>27</v>
      </c>
      <c r="H935" s="4">
        <f>(O935-49.98082806)/9.99708101*data!$G$1+data!$E$1</f>
        <v>48.432997472937096</v>
      </c>
      <c r="J935" s="4">
        <v>70</v>
      </c>
      <c r="K935" s="4">
        <v>53.71</v>
      </c>
      <c r="L935" s="4">
        <v>50</v>
      </c>
      <c r="M935" s="4">
        <v>38.03</v>
      </c>
      <c r="N935" s="4">
        <v>58</v>
      </c>
      <c r="O935" s="4">
        <v>32.450000000000003</v>
      </c>
    </row>
    <row r="936" spans="1:15" x14ac:dyDescent="0.3">
      <c r="A936" s="2" t="s">
        <v>32</v>
      </c>
      <c r="B936">
        <v>55.76</v>
      </c>
      <c r="D936" s="2" t="s">
        <v>9</v>
      </c>
      <c r="E936" s="4">
        <f>(M936-49.98082806)/9.99708101*data!$G$1+data!$E$1</f>
        <v>74.414063546705052</v>
      </c>
      <c r="G936" s="2" t="s">
        <v>37</v>
      </c>
      <c r="H936" s="4">
        <f>(O936-49.98082806)/9.99708101*data!$G$1+data!$E$1</f>
        <v>64.410564741498376</v>
      </c>
      <c r="J936" s="4">
        <v>50</v>
      </c>
      <c r="K936" s="4">
        <v>40.82</v>
      </c>
      <c r="L936" s="4">
        <v>79</v>
      </c>
      <c r="M936" s="4">
        <v>62.11</v>
      </c>
      <c r="N936" s="4">
        <v>60</v>
      </c>
      <c r="O936" s="4">
        <v>50.69</v>
      </c>
    </row>
    <row r="937" spans="1:15" x14ac:dyDescent="0.3">
      <c r="A937" s="2" t="s">
        <v>29</v>
      </c>
      <c r="B937">
        <v>67.89</v>
      </c>
      <c r="D937" s="2" t="s">
        <v>43</v>
      </c>
      <c r="E937" s="4">
        <f>(M937-49.98082806)/9.99708101*data!$G$1+data!$E$1</f>
        <v>63.972583182601404</v>
      </c>
      <c r="G937" s="2" t="s">
        <v>33</v>
      </c>
      <c r="H937" s="4">
        <f>(O937-49.98082806)/9.99708101*data!$G$1+data!$E$1</f>
        <v>49.238883541307509</v>
      </c>
      <c r="J937" s="4">
        <v>72</v>
      </c>
      <c r="K937" s="4">
        <v>54.66</v>
      </c>
      <c r="L937" s="4">
        <v>57</v>
      </c>
      <c r="M937" s="4">
        <v>50.19</v>
      </c>
      <c r="N937" s="4">
        <v>55</v>
      </c>
      <c r="O937" s="4">
        <v>33.369999999999997</v>
      </c>
    </row>
    <row r="938" spans="1:15" x14ac:dyDescent="0.3">
      <c r="A938" s="2" t="s">
        <v>24</v>
      </c>
      <c r="B938">
        <v>47.47</v>
      </c>
      <c r="D938" s="2" t="s">
        <v>1</v>
      </c>
      <c r="E938" s="4">
        <f>(M938-49.98082806)/9.99708101*data!$G$1+data!$E$1</f>
        <v>61.966627642853311</v>
      </c>
      <c r="G938" s="2" t="s">
        <v>11</v>
      </c>
      <c r="H938" s="4">
        <f>(O938-49.98082806)/9.99708101*data!$G$1+data!$E$1</f>
        <v>66.136212083552408</v>
      </c>
      <c r="J938" s="4">
        <v>50</v>
      </c>
      <c r="K938" s="4">
        <v>31.35</v>
      </c>
      <c r="L938" s="4">
        <v>65</v>
      </c>
      <c r="M938" s="4">
        <v>47.9</v>
      </c>
      <c r="N938" s="4">
        <v>63</v>
      </c>
      <c r="O938" s="4">
        <v>52.66</v>
      </c>
    </row>
    <row r="939" spans="1:15" x14ac:dyDescent="0.3">
      <c r="A939" s="2" t="s">
        <v>1</v>
      </c>
      <c r="B939">
        <v>63.3</v>
      </c>
      <c r="D939" s="2" t="s">
        <v>11</v>
      </c>
      <c r="E939" s="4">
        <f>(M939-49.98082806)/9.99708101*data!$G$1+data!$E$1</f>
        <v>60.170903251375755</v>
      </c>
      <c r="G939" s="2" t="s">
        <v>38</v>
      </c>
      <c r="H939" s="4">
        <f>(O939-49.98082806)/9.99708101*data!$G$1+data!$E$1</f>
        <v>78.846436922742342</v>
      </c>
      <c r="J939" s="4">
        <v>66</v>
      </c>
      <c r="K939" s="4">
        <v>49.42</v>
      </c>
      <c r="L939" s="4">
        <v>57</v>
      </c>
      <c r="M939" s="4">
        <v>45.85</v>
      </c>
      <c r="N939" s="4">
        <v>80</v>
      </c>
      <c r="O939" s="4">
        <v>67.17</v>
      </c>
    </row>
    <row r="940" spans="1:15" x14ac:dyDescent="0.3">
      <c r="A940" s="2" t="s">
        <v>31</v>
      </c>
      <c r="B940">
        <v>52.51</v>
      </c>
      <c r="D940" s="2" t="s">
        <v>24</v>
      </c>
      <c r="E940" s="4">
        <f>(M940-49.98082806)/9.99708101*data!$G$1+data!$E$1</f>
        <v>63.56088051723826</v>
      </c>
      <c r="G940" s="2" t="s">
        <v>45</v>
      </c>
      <c r="H940" s="4">
        <f>(O940-49.98082806)/9.99708101*data!$G$1+data!$E$1</f>
        <v>71.190519273223387</v>
      </c>
      <c r="J940" s="4">
        <v>58</v>
      </c>
      <c r="K940" s="4">
        <v>37.11</v>
      </c>
      <c r="L940" s="4">
        <v>65</v>
      </c>
      <c r="M940" s="4">
        <v>49.72</v>
      </c>
      <c r="N940" s="4">
        <v>70</v>
      </c>
      <c r="O940" s="4">
        <v>58.43</v>
      </c>
    </row>
    <row r="941" spans="1:15" x14ac:dyDescent="0.3">
      <c r="A941" s="2" t="s">
        <v>19</v>
      </c>
      <c r="B941">
        <v>61.18</v>
      </c>
      <c r="D941" s="2" t="s">
        <v>40</v>
      </c>
      <c r="E941" s="4">
        <f>(M941-49.98082806)/9.99708101*data!$G$1+data!$E$1</f>
        <v>56.886041559648518</v>
      </c>
      <c r="G941" s="2" t="s">
        <v>20</v>
      </c>
      <c r="H941" s="4">
        <f>(O941-49.98082806)/9.99708101*data!$G$1+data!$E$1</f>
        <v>75.587854124548926</v>
      </c>
      <c r="J941" s="4">
        <v>64</v>
      </c>
      <c r="K941" s="4">
        <v>47</v>
      </c>
      <c r="L941" s="4">
        <v>54</v>
      </c>
      <c r="M941" s="4">
        <v>42.1</v>
      </c>
      <c r="N941" s="4">
        <v>77</v>
      </c>
      <c r="O941" s="4">
        <v>63.45</v>
      </c>
    </row>
    <row r="942" spans="1:15" x14ac:dyDescent="0.3">
      <c r="A942" s="2" t="s">
        <v>41</v>
      </c>
      <c r="B942">
        <v>76.05</v>
      </c>
      <c r="D942" s="2" t="s">
        <v>27</v>
      </c>
      <c r="E942" s="4">
        <f>(M942-49.98082806)/9.99708101*data!$G$1+data!$E$1</f>
        <v>60.486249973781568</v>
      </c>
      <c r="G942" s="2" t="s">
        <v>15</v>
      </c>
      <c r="H942" s="4">
        <f>(O942-49.98082806)/9.99708101*data!$G$1+data!$E$1</f>
        <v>57.332782749723421</v>
      </c>
      <c r="J942" s="4">
        <v>79</v>
      </c>
      <c r="K942" s="4">
        <v>63.98</v>
      </c>
      <c r="L942" s="4">
        <v>68</v>
      </c>
      <c r="M942" s="4">
        <v>46.21</v>
      </c>
      <c r="N942" s="4">
        <v>59</v>
      </c>
      <c r="O942" s="4">
        <v>42.61</v>
      </c>
    </row>
    <row r="943" spans="1:15" x14ac:dyDescent="0.3">
      <c r="A943" s="2" t="s">
        <v>2</v>
      </c>
      <c r="B943">
        <v>53.84</v>
      </c>
      <c r="D943" s="2" t="s">
        <v>21</v>
      </c>
      <c r="E943" s="4">
        <f>(M943-49.98082806)/9.99708101*data!$G$1+data!$E$1</f>
        <v>72.574540999337799</v>
      </c>
      <c r="G943" s="2" t="s">
        <v>41</v>
      </c>
      <c r="H943" s="4">
        <f>(O943-49.98082806)/9.99708101*data!$G$1+data!$E$1</f>
        <v>67.73922458911531</v>
      </c>
      <c r="J943" s="4">
        <v>59</v>
      </c>
      <c r="K943" s="4">
        <v>38.619999999999997</v>
      </c>
      <c r="L943" s="4">
        <v>75</v>
      </c>
      <c r="M943" s="4">
        <v>60.01</v>
      </c>
      <c r="N943" s="4">
        <v>71</v>
      </c>
      <c r="O943" s="4">
        <v>54.49</v>
      </c>
    </row>
    <row r="944" spans="1:15" x14ac:dyDescent="0.3">
      <c r="A944" s="2" t="s">
        <v>1</v>
      </c>
      <c r="B944">
        <v>61.97</v>
      </c>
      <c r="D944" s="2" t="s">
        <v>11</v>
      </c>
      <c r="E944" s="4">
        <f>(M944-49.98082806)/9.99708101*data!$G$1+data!$E$1</f>
        <v>76.94559695712951</v>
      </c>
      <c r="G944" s="2" t="s">
        <v>24</v>
      </c>
      <c r="H944" s="4">
        <f>(O944-49.98082806)/9.99708101*data!$G$1+data!$E$1</f>
        <v>58.199986236339413</v>
      </c>
      <c r="J944" s="4">
        <v>65</v>
      </c>
      <c r="K944" s="4">
        <v>47.9</v>
      </c>
      <c r="L944" s="4">
        <v>82</v>
      </c>
      <c r="M944" s="4">
        <v>65</v>
      </c>
      <c r="N944" s="4">
        <v>60</v>
      </c>
      <c r="O944" s="4">
        <v>43.6</v>
      </c>
    </row>
    <row r="945" spans="1:15" x14ac:dyDescent="0.3">
      <c r="A945" s="2" t="s">
        <v>27</v>
      </c>
      <c r="B945">
        <v>64.099999999999994</v>
      </c>
      <c r="D945" s="2" t="s">
        <v>17</v>
      </c>
      <c r="E945" s="4">
        <f>(M945-49.98082806)/9.99708101*data!$G$1+data!$E$1</f>
        <v>45.314568773590707</v>
      </c>
      <c r="G945" s="2" t="s">
        <v>23</v>
      </c>
      <c r="H945" s="4">
        <f>(O945-49.98082806)/9.99708101*data!$G$1+data!$E$1</f>
        <v>60.862914114432961</v>
      </c>
      <c r="J945" s="4">
        <v>71</v>
      </c>
      <c r="K945" s="4">
        <v>50.33</v>
      </c>
      <c r="L945" s="4">
        <v>43</v>
      </c>
      <c r="M945" s="4">
        <v>28.89</v>
      </c>
      <c r="N945" s="4">
        <v>60</v>
      </c>
      <c r="O945" s="4">
        <v>46.64</v>
      </c>
    </row>
    <row r="946" spans="1:15" x14ac:dyDescent="0.3">
      <c r="A946" s="2" t="s">
        <v>32</v>
      </c>
      <c r="B946">
        <v>50.77</v>
      </c>
      <c r="D946" s="2" t="s">
        <v>9</v>
      </c>
      <c r="E946" s="4">
        <f>(M946-49.98082806)/9.99708101*data!$G$1+data!$E$1</f>
        <v>69.561227874126686</v>
      </c>
      <c r="G946" s="2" t="s">
        <v>37</v>
      </c>
      <c r="H946" s="4">
        <f>(O946-49.98082806)/9.99708101*data!$G$1+data!$E$1</f>
        <v>53.960324746216784</v>
      </c>
      <c r="J946" s="4">
        <v>45</v>
      </c>
      <c r="K946" s="4">
        <v>35.119999999999997</v>
      </c>
      <c r="L946" s="4">
        <v>74</v>
      </c>
      <c r="M946" s="4">
        <v>56.57</v>
      </c>
      <c r="N946" s="4">
        <v>50</v>
      </c>
      <c r="O946" s="4">
        <v>38.76</v>
      </c>
    </row>
    <row r="947" spans="1:15" x14ac:dyDescent="0.3">
      <c r="A947" s="2" t="s">
        <v>45</v>
      </c>
      <c r="B947">
        <v>74.27</v>
      </c>
      <c r="D947" s="2" t="s">
        <v>31</v>
      </c>
      <c r="E947" s="4">
        <f>(M947-49.98082806)/9.99708101*data!$G$1+data!$E$1</f>
        <v>55.431942784110589</v>
      </c>
      <c r="G947" s="2" t="s">
        <v>24</v>
      </c>
      <c r="H947" s="4">
        <f>(O947-49.98082806)/9.99708101*data!$G$1+data!$E$1</f>
        <v>56.053876597744278</v>
      </c>
      <c r="J947" s="4">
        <v>73</v>
      </c>
      <c r="K947" s="4">
        <v>61.95</v>
      </c>
      <c r="L947" s="4">
        <v>60</v>
      </c>
      <c r="M947" s="4">
        <v>40.44</v>
      </c>
      <c r="N947" s="4">
        <v>58</v>
      </c>
      <c r="O947" s="4">
        <v>41.15</v>
      </c>
    </row>
    <row r="948" spans="1:15" x14ac:dyDescent="0.3">
      <c r="A948" s="2" t="s">
        <v>42</v>
      </c>
      <c r="B948">
        <v>76.900000000000006</v>
      </c>
      <c r="D948" s="2" t="s">
        <v>2</v>
      </c>
      <c r="E948" s="4">
        <f>(M948-49.98082806)/9.99708101*data!$G$1+data!$E$1</f>
        <v>57.937197301001227</v>
      </c>
      <c r="G948" s="2" t="s">
        <v>39</v>
      </c>
      <c r="H948" s="4">
        <f>(O948-49.98082806)/9.99708101*data!$G$1+data!$E$1</f>
        <v>69.42983340645759</v>
      </c>
      <c r="J948" s="4">
        <v>74</v>
      </c>
      <c r="K948" s="4">
        <v>64.95</v>
      </c>
      <c r="L948" s="4">
        <v>62</v>
      </c>
      <c r="M948" s="4">
        <v>43.3</v>
      </c>
      <c r="N948" s="4">
        <v>77</v>
      </c>
      <c r="O948" s="4">
        <v>56.42</v>
      </c>
    </row>
    <row r="949" spans="1:15" x14ac:dyDescent="0.3">
      <c r="A949" s="2" t="s">
        <v>20</v>
      </c>
      <c r="B949">
        <v>51.74</v>
      </c>
      <c r="D949" s="2" t="s">
        <v>7</v>
      </c>
      <c r="E949" s="4">
        <f>(M949-49.98082806)/9.99708101*data!$G$1+data!$E$1</f>
        <v>59.373776814183273</v>
      </c>
      <c r="G949" s="2" t="s">
        <v>39</v>
      </c>
      <c r="H949" s="4">
        <f>(O949-49.98082806)/9.99708101*data!$G$1+data!$E$1</f>
        <v>70.726258820792609</v>
      </c>
      <c r="J949" s="4">
        <v>45</v>
      </c>
      <c r="K949" s="4">
        <v>36.229999999999997</v>
      </c>
      <c r="L949" s="4">
        <v>56</v>
      </c>
      <c r="M949" s="4">
        <v>44.94</v>
      </c>
      <c r="N949" s="4">
        <v>79</v>
      </c>
      <c r="O949" s="4">
        <v>57.9</v>
      </c>
    </row>
    <row r="950" spans="1:15" x14ac:dyDescent="0.3">
      <c r="A950" s="2" t="s">
        <v>34</v>
      </c>
      <c r="B950">
        <v>71.02</v>
      </c>
      <c r="D950" s="2" t="s">
        <v>18</v>
      </c>
      <c r="E950" s="4">
        <f>(M950-49.98082806)/9.99708101*data!$G$1+data!$E$1</f>
        <v>53.189477202558137</v>
      </c>
      <c r="G950" s="2" t="s">
        <v>35</v>
      </c>
      <c r="H950" s="4">
        <f>(O950-49.98082806)/9.99708101*data!$G$1+data!$E$1</f>
        <v>72.206636489864351</v>
      </c>
      <c r="J950" s="4">
        <v>70</v>
      </c>
      <c r="K950" s="4">
        <v>58.24</v>
      </c>
      <c r="L950" s="4">
        <v>53</v>
      </c>
      <c r="M950" s="4">
        <v>37.880000000000003</v>
      </c>
      <c r="N950" s="4">
        <v>67</v>
      </c>
      <c r="O950" s="4">
        <v>59.59</v>
      </c>
    </row>
    <row r="951" spans="1:15" x14ac:dyDescent="0.3">
      <c r="A951" s="2" t="s">
        <v>13</v>
      </c>
      <c r="B951">
        <v>79.58</v>
      </c>
      <c r="D951" s="2" t="s">
        <v>27</v>
      </c>
      <c r="E951" s="4">
        <f>(M951-49.98082806)/9.99708101*data!$G$1+data!$E$1</f>
        <v>65.304047121648182</v>
      </c>
      <c r="G951" s="2" t="s">
        <v>41</v>
      </c>
      <c r="H951" s="4">
        <f>(O951-49.98082806)/9.99708101*data!$G$1+data!$E$1</f>
        <v>84.365004564844099</v>
      </c>
      <c r="J951" s="4">
        <v>70</v>
      </c>
      <c r="K951" s="4">
        <v>68.010000000000005</v>
      </c>
      <c r="L951" s="4">
        <v>72</v>
      </c>
      <c r="M951" s="4">
        <v>51.71</v>
      </c>
      <c r="N951" s="4">
        <v>87</v>
      </c>
      <c r="O951" s="4">
        <v>73.47</v>
      </c>
    </row>
    <row r="952" spans="1:15" x14ac:dyDescent="0.3">
      <c r="A952" s="3" t="s">
        <v>13</v>
      </c>
      <c r="B952">
        <v>79.58</v>
      </c>
      <c r="D952" s="3" t="s">
        <v>27</v>
      </c>
      <c r="E952" s="4">
        <f>(M952-49.98082806)/9.99708101*data!$G$1+data!$E$1</f>
        <v>60.486249973781568</v>
      </c>
      <c r="G952" s="3" t="s">
        <v>15</v>
      </c>
      <c r="H952" s="4">
        <f>(O952-49.98082806)/9.99708101*data!$G$1+data!$E$1</f>
        <v>79.555967048155424</v>
      </c>
      <c r="J952" s="5">
        <v>70</v>
      </c>
      <c r="K952" s="5">
        <v>68.010000000000005</v>
      </c>
      <c r="L952" s="5">
        <v>68</v>
      </c>
      <c r="M952" s="5">
        <v>46.21</v>
      </c>
      <c r="N952" s="5">
        <v>79</v>
      </c>
      <c r="O952" s="5">
        <v>67.98</v>
      </c>
    </row>
    <row r="953" spans="1:15" x14ac:dyDescent="0.3">
      <c r="A953" s="2" t="s">
        <v>42</v>
      </c>
      <c r="B953">
        <v>69.599999999999994</v>
      </c>
      <c r="D953" s="2" t="s">
        <v>21</v>
      </c>
      <c r="E953" s="4">
        <f>(M953-49.98082806)/9.99708101*data!$G$1+data!$E$1</f>
        <v>50.491510799752824</v>
      </c>
      <c r="G953" s="2" t="s">
        <v>2</v>
      </c>
      <c r="H953" s="4">
        <f>(O953-49.98082806)/9.99708101*data!$G$1+data!$E$1</f>
        <v>63.394447524857412</v>
      </c>
      <c r="J953" s="4">
        <v>70</v>
      </c>
      <c r="K953" s="4">
        <v>56.61</v>
      </c>
      <c r="L953" s="4">
        <v>55</v>
      </c>
      <c r="M953" s="4">
        <v>34.799999999999997</v>
      </c>
      <c r="N953" s="4">
        <v>66</v>
      </c>
      <c r="O953" s="4">
        <v>49.53</v>
      </c>
    </row>
    <row r="954" spans="1:15" x14ac:dyDescent="0.3">
      <c r="A954" s="2" t="s">
        <v>20</v>
      </c>
      <c r="B954">
        <v>61.43</v>
      </c>
      <c r="D954" s="2" t="s">
        <v>7</v>
      </c>
      <c r="E954" s="4">
        <f>(M954-49.98082806)/9.99708101*data!$G$1+data!$E$1</f>
        <v>80.598363158330201</v>
      </c>
      <c r="G954" s="2" t="s">
        <v>42</v>
      </c>
      <c r="H954" s="4">
        <f>(O954-49.98082806)/9.99708101*data!$G$1+data!$E$1</f>
        <v>69.596266398838438</v>
      </c>
      <c r="J954" s="4">
        <v>58</v>
      </c>
      <c r="K954" s="4">
        <v>47.29</v>
      </c>
      <c r="L954" s="4">
        <v>80</v>
      </c>
      <c r="M954" s="4">
        <v>69.17</v>
      </c>
      <c r="N954" s="4">
        <v>70</v>
      </c>
      <c r="O954" s="4">
        <v>56.61</v>
      </c>
    </row>
    <row r="955" spans="1:15" x14ac:dyDescent="0.3">
      <c r="A955" s="2" t="s">
        <v>12</v>
      </c>
      <c r="B955">
        <v>79</v>
      </c>
      <c r="D955" s="2" t="s">
        <v>4</v>
      </c>
      <c r="E955" s="4">
        <f>(M955-49.98082806)/9.99708101*data!$G$1+data!$E$1</f>
        <v>67.485195284955068</v>
      </c>
      <c r="G955" s="2" t="s">
        <v>28</v>
      </c>
      <c r="H955" s="4">
        <f>(O955-49.98082806)/9.99708101*data!$G$1+data!$E$1</f>
        <v>59.829277635436121</v>
      </c>
      <c r="J955" s="4">
        <v>73</v>
      </c>
      <c r="K955" s="4">
        <v>67.349999999999994</v>
      </c>
      <c r="L955" s="4">
        <v>67</v>
      </c>
      <c r="M955" s="4">
        <v>54.2</v>
      </c>
      <c r="N955" s="4">
        <v>60</v>
      </c>
      <c r="O955" s="4">
        <v>45.46</v>
      </c>
    </row>
    <row r="956" spans="1:15" x14ac:dyDescent="0.3">
      <c r="A956" s="2" t="s">
        <v>25</v>
      </c>
      <c r="B956">
        <v>52.88</v>
      </c>
      <c r="D956" s="2" t="s">
        <v>30</v>
      </c>
      <c r="E956" s="4">
        <f>(M956-49.98082806)/9.99708101*data!$G$1+data!$E$1</f>
        <v>72.084001653373207</v>
      </c>
      <c r="G956" s="2" t="s">
        <v>16</v>
      </c>
      <c r="H956" s="4">
        <f>(O956-49.98082806)/9.99708101*data!$G$1+data!$E$1</f>
        <v>55.423183152932651</v>
      </c>
      <c r="J956" s="4">
        <v>59</v>
      </c>
      <c r="K956" s="4">
        <v>37.53</v>
      </c>
      <c r="L956" s="4">
        <v>72</v>
      </c>
      <c r="M956" s="4">
        <v>59.45</v>
      </c>
      <c r="N956" s="4">
        <v>56</v>
      </c>
      <c r="O956" s="4">
        <v>40.43</v>
      </c>
    </row>
    <row r="957" spans="1:15" x14ac:dyDescent="0.3">
      <c r="A957" s="2" t="s">
        <v>20</v>
      </c>
      <c r="B957">
        <v>70.38</v>
      </c>
      <c r="D957" s="2" t="s">
        <v>7</v>
      </c>
      <c r="E957" s="4">
        <f>(M957-49.98082806)/9.99708101*data!$G$1+data!$E$1</f>
        <v>54.065440320352067</v>
      </c>
      <c r="G957" s="2" t="s">
        <v>39</v>
      </c>
      <c r="H957" s="4">
        <f>(O957-49.98082806)/9.99708101*data!$G$1+data!$E$1</f>
        <v>73.327869280640584</v>
      </c>
      <c r="J957" s="4">
        <v>70</v>
      </c>
      <c r="K957" s="4">
        <v>57.5</v>
      </c>
      <c r="L957" s="4">
        <v>50</v>
      </c>
      <c r="M957" s="4">
        <v>38.880000000000003</v>
      </c>
      <c r="N957" s="4">
        <v>83</v>
      </c>
      <c r="O957" s="4">
        <v>60.87</v>
      </c>
    </row>
    <row r="958" spans="1:15" x14ac:dyDescent="0.3">
      <c r="A958" s="2" t="s">
        <v>28</v>
      </c>
      <c r="B958">
        <v>61.22</v>
      </c>
      <c r="D958" s="2" t="s">
        <v>16</v>
      </c>
      <c r="E958" s="4">
        <f>(M958-49.98082806)/9.99708101*data!$G$1+data!$E$1</f>
        <v>68.107129098588757</v>
      </c>
      <c r="G958" s="2" t="s">
        <v>8</v>
      </c>
      <c r="H958" s="4">
        <f>(O958-49.98082806)/9.99708101*data!$G$1+data!$E$1</f>
        <v>48.835940507122302</v>
      </c>
      <c r="J958" s="4">
        <v>61</v>
      </c>
      <c r="K958" s="4">
        <v>47.05</v>
      </c>
      <c r="L958" s="4">
        <v>71</v>
      </c>
      <c r="M958" s="4">
        <v>54.91</v>
      </c>
      <c r="N958" s="4">
        <v>58</v>
      </c>
      <c r="O958" s="4">
        <v>32.909999999999997</v>
      </c>
    </row>
    <row r="959" spans="1:15" x14ac:dyDescent="0.3">
      <c r="A959" s="2" t="s">
        <v>3</v>
      </c>
      <c r="B959">
        <v>60.7</v>
      </c>
      <c r="D959" s="2" t="s">
        <v>6</v>
      </c>
      <c r="E959" s="4">
        <f>(M959-49.98082806)/9.99708101*data!$G$1+data!$E$1</f>
        <v>72.057722759839379</v>
      </c>
      <c r="G959" s="2" t="s">
        <v>32</v>
      </c>
      <c r="H959" s="4">
        <f>(O959-49.98082806)/9.99708101*data!$G$1+data!$E$1</f>
        <v>52.769014906017048</v>
      </c>
      <c r="J959" s="4">
        <v>53</v>
      </c>
      <c r="K959" s="4">
        <v>46.45</v>
      </c>
      <c r="L959" s="4">
        <v>70</v>
      </c>
      <c r="M959" s="4">
        <v>59.42</v>
      </c>
      <c r="N959" s="4">
        <v>47</v>
      </c>
      <c r="O959" s="4">
        <v>37.4</v>
      </c>
    </row>
    <row r="960" spans="1:15" x14ac:dyDescent="0.3">
      <c r="A960" s="3" t="s">
        <v>39</v>
      </c>
      <c r="B960">
        <v>77.88</v>
      </c>
      <c r="D960" s="3" t="s">
        <v>42</v>
      </c>
      <c r="E960" s="4">
        <f>(M960-49.98082806)/9.99708101*data!$G$1+data!$E$1</f>
        <v>60.468730711425685</v>
      </c>
      <c r="G960" s="3" t="s">
        <v>2</v>
      </c>
      <c r="H960" s="4">
        <f>(O960-49.98082806)/9.99708101*data!$G$1+data!$E$1</f>
        <v>79.783717458781837</v>
      </c>
      <c r="J960" s="5">
        <v>90</v>
      </c>
      <c r="K960" s="5">
        <v>66.069999999999993</v>
      </c>
      <c r="L960" s="5">
        <v>65</v>
      </c>
      <c r="M960" s="5">
        <v>46.19</v>
      </c>
      <c r="N960" s="5">
        <v>78</v>
      </c>
      <c r="O960" s="5">
        <v>68.239999999999995</v>
      </c>
    </row>
    <row r="961" spans="1:15" x14ac:dyDescent="0.3">
      <c r="A961" s="2" t="s">
        <v>8</v>
      </c>
      <c r="B961">
        <v>48.84</v>
      </c>
      <c r="D961" s="2" t="s">
        <v>16</v>
      </c>
      <c r="E961" s="4">
        <f>(M961-49.98082806)/9.99708101*data!$G$1+data!$E$1</f>
        <v>57.95471656335711</v>
      </c>
      <c r="G961" s="2" t="s">
        <v>28</v>
      </c>
      <c r="H961" s="4">
        <f>(O961-49.98082806)/9.99708101*data!$G$1+data!$E$1</f>
        <v>68.185965779190212</v>
      </c>
      <c r="J961" s="4">
        <v>58</v>
      </c>
      <c r="K961" s="4">
        <v>32.909999999999997</v>
      </c>
      <c r="L961" s="4">
        <v>59</v>
      </c>
      <c r="M961" s="4">
        <v>43.32</v>
      </c>
      <c r="N961" s="4">
        <v>66</v>
      </c>
      <c r="O961" s="4">
        <v>55</v>
      </c>
    </row>
    <row r="962" spans="1:15" x14ac:dyDescent="0.3">
      <c r="A962" s="2" t="s">
        <v>9</v>
      </c>
      <c r="B962">
        <v>70.53</v>
      </c>
      <c r="D962" s="2" t="s">
        <v>26</v>
      </c>
      <c r="E962" s="4">
        <f>(M962-49.98082806)/9.99708101*data!$G$1+data!$E$1</f>
        <v>51.148483138098271</v>
      </c>
      <c r="G962" s="2" t="s">
        <v>37</v>
      </c>
      <c r="H962" s="4">
        <f>(O962-49.98082806)/9.99708101*data!$G$1+data!$E$1</f>
        <v>64.410564741498376</v>
      </c>
      <c r="J962" s="4">
        <v>75</v>
      </c>
      <c r="K962" s="4">
        <v>57.68</v>
      </c>
      <c r="L962" s="4">
        <v>56</v>
      </c>
      <c r="M962" s="4">
        <v>35.549999999999997</v>
      </c>
      <c r="N962" s="4">
        <v>60</v>
      </c>
      <c r="O962" s="4">
        <v>50.69</v>
      </c>
    </row>
    <row r="963" spans="1:15" x14ac:dyDescent="0.3">
      <c r="A963" s="2" t="s">
        <v>2</v>
      </c>
      <c r="B963">
        <v>53.84</v>
      </c>
      <c r="D963" s="2" t="s">
        <v>21</v>
      </c>
      <c r="E963" s="4">
        <f>(M963-49.98082806)/9.99708101*data!$G$1+data!$E$1</f>
        <v>58.217505498695289</v>
      </c>
      <c r="G963" s="2" t="s">
        <v>42</v>
      </c>
      <c r="H963" s="4">
        <f>(O963-49.98082806)/9.99708101*data!$G$1+data!$E$1</f>
        <v>73.249032600039129</v>
      </c>
      <c r="J963" s="4">
        <v>59</v>
      </c>
      <c r="K963" s="4">
        <v>38.619999999999997</v>
      </c>
      <c r="L963" s="4">
        <v>62</v>
      </c>
      <c r="M963" s="4">
        <v>43.62</v>
      </c>
      <c r="N963" s="4">
        <v>72</v>
      </c>
      <c r="O963" s="4">
        <v>60.78</v>
      </c>
    </row>
    <row r="964" spans="1:15" x14ac:dyDescent="0.3">
      <c r="A964" s="2" t="s">
        <v>44</v>
      </c>
      <c r="B964">
        <v>66.13</v>
      </c>
      <c r="D964" s="2" t="s">
        <v>43</v>
      </c>
      <c r="E964" s="4">
        <f>(M964-49.98082806)/9.99708101*data!$G$1+data!$E$1</f>
        <v>77.374818884848537</v>
      </c>
      <c r="G964" s="2" t="s">
        <v>9</v>
      </c>
      <c r="H964" s="4">
        <f>(O964-49.98082806)/9.99708101*data!$G$1+data!$E$1</f>
        <v>57.937197301001227</v>
      </c>
      <c r="J964" s="4">
        <v>70</v>
      </c>
      <c r="K964" s="4">
        <v>52.65</v>
      </c>
      <c r="L964" s="4">
        <v>65</v>
      </c>
      <c r="M964" s="4">
        <v>65.489999999999995</v>
      </c>
      <c r="N964" s="4">
        <v>62</v>
      </c>
      <c r="O964" s="4">
        <v>43.3</v>
      </c>
    </row>
    <row r="965" spans="1:15" x14ac:dyDescent="0.3">
      <c r="A965" s="2" t="s">
        <v>41</v>
      </c>
      <c r="B965">
        <v>61.5</v>
      </c>
      <c r="D965" s="2" t="s">
        <v>13</v>
      </c>
      <c r="E965" s="4">
        <f>(M965-49.98082806)/9.99708101*data!$G$1+data!$E$1</f>
        <v>69.079448159340018</v>
      </c>
      <c r="G965" s="2" t="s">
        <v>27</v>
      </c>
      <c r="H965" s="4">
        <f>(O965-49.98082806)/9.99708101*data!$G$1+data!$E$1</f>
        <v>49.633066944314777</v>
      </c>
      <c r="J965" s="4">
        <v>65</v>
      </c>
      <c r="K965" s="4">
        <v>47.37</v>
      </c>
      <c r="L965" s="4">
        <v>62</v>
      </c>
      <c r="M965" s="4">
        <v>56.02</v>
      </c>
      <c r="N965" s="4">
        <v>59</v>
      </c>
      <c r="O965" s="4">
        <v>33.82</v>
      </c>
    </row>
    <row r="966" spans="1:15" x14ac:dyDescent="0.3">
      <c r="A966" s="2" t="s">
        <v>45</v>
      </c>
      <c r="B966">
        <v>52.66</v>
      </c>
      <c r="D966" s="2" t="s">
        <v>31</v>
      </c>
      <c r="E966" s="4">
        <f>(M966-49.98082806)/9.99708101*data!$G$1+data!$E$1</f>
        <v>67.073492619591917</v>
      </c>
      <c r="G966" s="2" t="s">
        <v>24</v>
      </c>
      <c r="H966" s="4">
        <f>(O966-49.98082806)/9.99708101*data!$G$1+data!$E$1</f>
        <v>72.145319071618772</v>
      </c>
      <c r="J966" s="4">
        <v>52</v>
      </c>
      <c r="K966" s="4">
        <v>37.270000000000003</v>
      </c>
      <c r="L966" s="4">
        <v>68</v>
      </c>
      <c r="M966" s="4">
        <v>53.73</v>
      </c>
      <c r="N966" s="4">
        <v>73</v>
      </c>
      <c r="O966" s="4">
        <v>59.52</v>
      </c>
    </row>
    <row r="967" spans="1:15" x14ac:dyDescent="0.3">
      <c r="A967" s="2" t="s">
        <v>41</v>
      </c>
      <c r="B967">
        <v>54.23</v>
      </c>
      <c r="D967" s="2" t="s">
        <v>13</v>
      </c>
      <c r="E967" s="4">
        <f>(M967-49.98082806)/9.99708101*data!$G$1+data!$E$1</f>
        <v>62.509724775885545</v>
      </c>
      <c r="G967" s="2" t="s">
        <v>27</v>
      </c>
      <c r="H967" s="4">
        <f>(O967-49.98082806)/9.99708101*data!$G$1+data!$E$1</f>
        <v>73.739571946003736</v>
      </c>
      <c r="J967" s="4">
        <v>58</v>
      </c>
      <c r="K967" s="4">
        <v>39.07</v>
      </c>
      <c r="L967" s="4">
        <v>57</v>
      </c>
      <c r="M967" s="4">
        <v>48.52</v>
      </c>
      <c r="N967" s="4">
        <v>79</v>
      </c>
      <c r="O967" s="4">
        <v>61.34</v>
      </c>
    </row>
    <row r="968" spans="1:15" x14ac:dyDescent="0.3">
      <c r="A968" s="2" t="s">
        <v>32</v>
      </c>
      <c r="B968">
        <v>65.739999999999995</v>
      </c>
      <c r="D968" s="2" t="s">
        <v>9</v>
      </c>
      <c r="E968" s="4">
        <f>(M968-49.98082806)/9.99708101*data!$G$1+data!$E$1</f>
        <v>68.597668444553349</v>
      </c>
      <c r="G968" s="2" t="s">
        <v>37</v>
      </c>
      <c r="H968" s="4">
        <f>(O968-49.98082806)/9.99708101*data!$G$1+data!$E$1</f>
        <v>85.319804363239484</v>
      </c>
      <c r="J968" s="4">
        <v>60</v>
      </c>
      <c r="K968" s="4">
        <v>52.21</v>
      </c>
      <c r="L968" s="4">
        <v>73</v>
      </c>
      <c r="M968" s="4">
        <v>55.47</v>
      </c>
      <c r="N968" s="4">
        <v>80</v>
      </c>
      <c r="O968" s="4">
        <v>74.56</v>
      </c>
    </row>
    <row r="969" spans="1:15" x14ac:dyDescent="0.3">
      <c r="A969" s="2" t="s">
        <v>45</v>
      </c>
      <c r="B969">
        <v>77.37</v>
      </c>
      <c r="D969" s="2" t="s">
        <v>31</v>
      </c>
      <c r="E969" s="4">
        <f>(M969-49.98082806)/9.99708101*data!$G$1+data!$E$1</f>
        <v>65.610634212876064</v>
      </c>
      <c r="G969" s="2" t="s">
        <v>22</v>
      </c>
      <c r="H969" s="4">
        <f>(O969-49.98082806)/9.99708101*data!$G$1+data!$E$1</f>
        <v>57.75324504626451</v>
      </c>
      <c r="J969" s="4">
        <v>76</v>
      </c>
      <c r="K969" s="4">
        <v>65.48</v>
      </c>
      <c r="L969" s="4">
        <v>67</v>
      </c>
      <c r="M969" s="4">
        <v>52.06</v>
      </c>
      <c r="N969" s="4">
        <v>59</v>
      </c>
      <c r="O969" s="4">
        <v>43.09</v>
      </c>
    </row>
    <row r="970" spans="1:15" x14ac:dyDescent="0.3">
      <c r="A970" s="2" t="s">
        <v>6</v>
      </c>
      <c r="B970">
        <v>64.22</v>
      </c>
      <c r="D970" s="2" t="s">
        <v>9</v>
      </c>
      <c r="E970" s="4">
        <f>(M970-49.98082806)/9.99708101*data!$G$1+data!$E$1</f>
        <v>75.377622976278374</v>
      </c>
      <c r="G970" s="2" t="s">
        <v>32</v>
      </c>
      <c r="H970" s="4">
        <f>(O970-49.98082806)/9.99708101*data!$G$1+data!$E$1</f>
        <v>55.764808768872285</v>
      </c>
      <c r="J970" s="4">
        <v>60</v>
      </c>
      <c r="K970" s="4">
        <v>50.47</v>
      </c>
      <c r="L970" s="4">
        <v>80</v>
      </c>
      <c r="M970" s="4">
        <v>63.21</v>
      </c>
      <c r="N970" s="4">
        <v>50</v>
      </c>
      <c r="O970" s="4">
        <v>40.82</v>
      </c>
    </row>
    <row r="971" spans="1:15" x14ac:dyDescent="0.3">
      <c r="A971" s="2" t="s">
        <v>30</v>
      </c>
      <c r="B971">
        <v>54.38</v>
      </c>
      <c r="D971" s="2" t="s">
        <v>5</v>
      </c>
      <c r="E971" s="4">
        <f>(M971-49.98082806)/9.99708101*data!$G$1+data!$E$1</f>
        <v>62.360811045860579</v>
      </c>
      <c r="G971" s="2" t="s">
        <v>3</v>
      </c>
      <c r="H971" s="4">
        <f>(O971-49.98082806)/9.99708101*data!$G$1+data!$E$1</f>
        <v>73.993601250163962</v>
      </c>
      <c r="J971" s="4">
        <v>57</v>
      </c>
      <c r="K971" s="4">
        <v>39.24</v>
      </c>
      <c r="L971" s="4">
        <v>63</v>
      </c>
      <c r="M971" s="4">
        <v>48.35</v>
      </c>
      <c r="N971" s="4">
        <v>69</v>
      </c>
      <c r="O971" s="4">
        <v>61.63</v>
      </c>
    </row>
    <row r="972" spans="1:15" x14ac:dyDescent="0.3">
      <c r="A972" s="2" t="s">
        <v>21</v>
      </c>
      <c r="B972">
        <v>64.849999999999994</v>
      </c>
      <c r="D972" s="2" t="s">
        <v>13</v>
      </c>
      <c r="E972" s="4">
        <f>(M972-49.98082806)/9.99708101*data!$G$1+data!$E$1</f>
        <v>53.32087167022722</v>
      </c>
      <c r="G972" s="2" t="s">
        <v>41</v>
      </c>
      <c r="H972" s="4">
        <f>(O972-49.98082806)/9.99708101*data!$G$1+data!$E$1</f>
        <v>72.933685877633309</v>
      </c>
      <c r="J972" s="4">
        <v>68</v>
      </c>
      <c r="K972" s="4">
        <v>51.19</v>
      </c>
      <c r="L972" s="4">
        <v>50</v>
      </c>
      <c r="M972" s="4">
        <v>38.03</v>
      </c>
      <c r="N972" s="4">
        <v>76</v>
      </c>
      <c r="O972" s="4">
        <v>60.42</v>
      </c>
    </row>
    <row r="973" spans="1:15" x14ac:dyDescent="0.3">
      <c r="A973" s="2" t="s">
        <v>17</v>
      </c>
      <c r="B973">
        <v>51.12</v>
      </c>
      <c r="D973" s="2" t="s">
        <v>23</v>
      </c>
      <c r="E973" s="4">
        <f>(M973-49.98082806)/9.99708101*data!$G$1+data!$E$1</f>
        <v>70.77881660786025</v>
      </c>
      <c r="G973" s="2" t="s">
        <v>15</v>
      </c>
      <c r="H973" s="4">
        <f>(O973-49.98082806)/9.99708101*data!$G$1+data!$E$1</f>
        <v>56.220309590125133</v>
      </c>
      <c r="J973" s="4">
        <v>47</v>
      </c>
      <c r="K973" s="4">
        <v>35.520000000000003</v>
      </c>
      <c r="L973" s="4">
        <v>70</v>
      </c>
      <c r="M973" s="4">
        <v>57.96</v>
      </c>
      <c r="N973" s="4">
        <v>58</v>
      </c>
      <c r="O973" s="4">
        <v>41.34</v>
      </c>
    </row>
    <row r="974" spans="1:15" x14ac:dyDescent="0.3">
      <c r="A974" s="2" t="s">
        <v>22</v>
      </c>
      <c r="B974">
        <v>58.7</v>
      </c>
      <c r="D974" s="2" t="s">
        <v>45</v>
      </c>
      <c r="E974" s="4">
        <f>(M974-49.98082806)/9.99708101*data!$G$1+data!$E$1</f>
        <v>78.390936101489501</v>
      </c>
      <c r="G974" s="2" t="s">
        <v>31</v>
      </c>
      <c r="H974" s="4">
        <f>(O974-49.98082806)/9.99708101*data!$G$1+data!$E$1</f>
        <v>67.073492619591917</v>
      </c>
      <c r="J974" s="4">
        <v>60</v>
      </c>
      <c r="K974" s="4">
        <v>44.17</v>
      </c>
      <c r="L974" s="4">
        <v>77</v>
      </c>
      <c r="M974" s="4">
        <v>66.650000000000006</v>
      </c>
      <c r="N974" s="4">
        <v>68</v>
      </c>
      <c r="O974" s="4">
        <v>53.73</v>
      </c>
    </row>
    <row r="975" spans="1:15" x14ac:dyDescent="0.3">
      <c r="A975" s="2" t="s">
        <v>8</v>
      </c>
      <c r="B975">
        <v>76.81</v>
      </c>
      <c r="D975" s="2" t="s">
        <v>16</v>
      </c>
      <c r="E975" s="4">
        <f>(M975-49.98082806)/9.99708101*data!$G$1+data!$E$1</f>
        <v>57.113791970274939</v>
      </c>
      <c r="G975" s="2" t="s">
        <v>25</v>
      </c>
      <c r="H975" s="4">
        <f>(O975-49.98082806)/9.99708101*data!$G$1+data!$E$1</f>
        <v>64.524439946811583</v>
      </c>
      <c r="J975" s="4">
        <v>75</v>
      </c>
      <c r="K975" s="4">
        <v>64.84</v>
      </c>
      <c r="L975" s="4">
        <v>58</v>
      </c>
      <c r="M975" s="4">
        <v>42.36</v>
      </c>
      <c r="N975" s="4">
        <v>67</v>
      </c>
      <c r="O975" s="4">
        <v>50.82</v>
      </c>
    </row>
    <row r="976" spans="1:15" x14ac:dyDescent="0.3">
      <c r="A976" s="2" t="s">
        <v>8</v>
      </c>
      <c r="B976">
        <v>60.35</v>
      </c>
      <c r="D976" s="2" t="s">
        <v>16</v>
      </c>
      <c r="E976" s="4">
        <f>(M976-49.98082806)/9.99708101*data!$G$1+data!$E$1</f>
        <v>74.028639774875728</v>
      </c>
      <c r="G976" s="2" t="s">
        <v>25</v>
      </c>
      <c r="H976" s="4">
        <f>(O976-49.98082806)/9.99708101*data!$G$1+data!$E$1</f>
        <v>54.336988886868177</v>
      </c>
      <c r="J976" s="4">
        <v>65</v>
      </c>
      <c r="K976" s="4">
        <v>46.06</v>
      </c>
      <c r="L976" s="4">
        <v>78</v>
      </c>
      <c r="M976" s="4">
        <v>61.67</v>
      </c>
      <c r="N976" s="4">
        <v>60</v>
      </c>
      <c r="O976" s="4">
        <v>39.19</v>
      </c>
    </row>
    <row r="977" spans="1:15" x14ac:dyDescent="0.3">
      <c r="A977" s="2" t="s">
        <v>4</v>
      </c>
      <c r="B977">
        <v>63.7</v>
      </c>
      <c r="D977" s="2" t="s">
        <v>25</v>
      </c>
      <c r="E977" s="4">
        <f>(M977-49.98082806)/9.99708101*data!$G$1+data!$E$1</f>
        <v>83.445243291160466</v>
      </c>
      <c r="G977" s="2" t="s">
        <v>29</v>
      </c>
      <c r="H977" s="4">
        <f>(O977-49.98082806)/9.99708101*data!$G$1+data!$E$1</f>
        <v>74.729410269110872</v>
      </c>
      <c r="J977" s="4">
        <v>64</v>
      </c>
      <c r="K977" s="4">
        <v>49.88</v>
      </c>
      <c r="L977" s="4">
        <v>80</v>
      </c>
      <c r="M977" s="4">
        <v>72.42</v>
      </c>
      <c r="N977" s="4">
        <v>78</v>
      </c>
      <c r="O977" s="4">
        <v>62.47</v>
      </c>
    </row>
    <row r="978" spans="1:15" x14ac:dyDescent="0.3">
      <c r="A978" s="2" t="s">
        <v>27</v>
      </c>
      <c r="B978">
        <v>73.739999999999995</v>
      </c>
      <c r="D978" s="2" t="s">
        <v>15</v>
      </c>
      <c r="E978" s="4">
        <f>(M978-49.98082806)/9.99708101*data!$G$1+data!$E$1</f>
        <v>53.995363270928543</v>
      </c>
      <c r="G978" s="2" t="s">
        <v>17</v>
      </c>
      <c r="H978" s="4">
        <f>(O978-49.98082806)/9.99708101*data!$G$1+data!$E$1</f>
        <v>71.462067839739504</v>
      </c>
      <c r="J978" s="4">
        <v>79</v>
      </c>
      <c r="K978" s="4">
        <v>61.34</v>
      </c>
      <c r="L978" s="4">
        <v>56</v>
      </c>
      <c r="M978" s="4">
        <v>38.799999999999997</v>
      </c>
      <c r="N978" s="4">
        <v>61</v>
      </c>
      <c r="O978" s="4">
        <v>58.74</v>
      </c>
    </row>
    <row r="979" spans="1:15" x14ac:dyDescent="0.3">
      <c r="A979" s="2" t="s">
        <v>21</v>
      </c>
      <c r="B979">
        <v>61.54</v>
      </c>
      <c r="D979" s="2" t="s">
        <v>42</v>
      </c>
      <c r="E979" s="4">
        <f>(M979-49.98082806)/9.99708101*data!$G$1+data!$E$1</f>
        <v>58.637967795236378</v>
      </c>
      <c r="G979" s="2" t="s">
        <v>2</v>
      </c>
      <c r="H979" s="4">
        <f>(O979-49.98082806)/9.99708101*data!$G$1+data!$E$1</f>
        <v>78.417214995023315</v>
      </c>
      <c r="J979" s="4">
        <v>65</v>
      </c>
      <c r="K979" s="4">
        <v>47.41</v>
      </c>
      <c r="L979" s="4">
        <v>64</v>
      </c>
      <c r="M979" s="4">
        <v>44.1</v>
      </c>
      <c r="N979" s="4">
        <v>77</v>
      </c>
      <c r="O979" s="4">
        <v>66.680000000000007</v>
      </c>
    </row>
    <row r="980" spans="1:15" x14ac:dyDescent="0.3">
      <c r="A980" s="2" t="s">
        <v>10</v>
      </c>
      <c r="B980">
        <v>56.7</v>
      </c>
      <c r="D980" s="2" t="s">
        <v>44</v>
      </c>
      <c r="E980" s="4">
        <f>(M980-49.98082806)/9.99708101*data!$G$1+data!$E$1</f>
        <v>55.983799548320768</v>
      </c>
      <c r="G980" s="2" t="s">
        <v>40</v>
      </c>
      <c r="H980" s="4">
        <f>(O980-49.98082806)/9.99708101*data!$G$1+data!$E$1</f>
        <v>75.771806379285636</v>
      </c>
      <c r="J980" s="4">
        <v>54</v>
      </c>
      <c r="K980" s="4">
        <v>41.89</v>
      </c>
      <c r="L980" s="4">
        <v>63</v>
      </c>
      <c r="M980" s="4">
        <v>41.07</v>
      </c>
      <c r="N980" s="4">
        <v>71</v>
      </c>
      <c r="O980" s="4">
        <v>63.66</v>
      </c>
    </row>
    <row r="981" spans="1:15" x14ac:dyDescent="0.3">
      <c r="A981" s="2" t="s">
        <v>38</v>
      </c>
      <c r="B981">
        <v>80.84</v>
      </c>
      <c r="D981" s="2" t="s">
        <v>18</v>
      </c>
      <c r="E981" s="4">
        <f>(M981-49.98082806)/9.99708101*data!$G$1+data!$E$1</f>
        <v>61.046866369169685</v>
      </c>
      <c r="G981" s="2" t="s">
        <v>34</v>
      </c>
      <c r="H981" s="4">
        <f>(O981-49.98082806)/9.99708101*data!$G$1+data!$E$1</f>
        <v>67.87937868796233</v>
      </c>
      <c r="J981" s="4">
        <v>82</v>
      </c>
      <c r="K981" s="4">
        <v>69.45</v>
      </c>
      <c r="L981" s="4">
        <v>60</v>
      </c>
      <c r="M981" s="4">
        <v>46.85</v>
      </c>
      <c r="N981" s="4">
        <v>68</v>
      </c>
      <c r="O981" s="4">
        <v>54.65</v>
      </c>
    </row>
    <row r="982" spans="1:15" x14ac:dyDescent="0.3">
      <c r="A982" s="2" t="s">
        <v>21</v>
      </c>
      <c r="B982">
        <v>57.11</v>
      </c>
      <c r="D982" s="2" t="s">
        <v>41</v>
      </c>
      <c r="E982" s="4">
        <f>(M982-49.98082806)/9.99708101*data!$G$1+data!$E$1</f>
        <v>72.933685877633309</v>
      </c>
      <c r="G982" s="2" t="s">
        <v>13</v>
      </c>
      <c r="H982" s="4">
        <f>(O982-49.98082806)/9.99708101*data!$G$1+data!$E$1</f>
        <v>76.954356588307448</v>
      </c>
      <c r="J982" s="4">
        <v>61</v>
      </c>
      <c r="K982" s="4">
        <v>42.36</v>
      </c>
      <c r="L982" s="4">
        <v>76</v>
      </c>
      <c r="M982" s="4">
        <v>60.42</v>
      </c>
      <c r="N982" s="4">
        <v>68</v>
      </c>
      <c r="O982" s="4">
        <v>65.010000000000005</v>
      </c>
    </row>
    <row r="983" spans="1:15" x14ac:dyDescent="0.3">
      <c r="A983" s="2" t="s">
        <v>26</v>
      </c>
      <c r="B983">
        <v>57.67</v>
      </c>
      <c r="D983" s="2" t="s">
        <v>36</v>
      </c>
      <c r="E983" s="4">
        <f>(M983-49.98082806)/9.99708101*data!$G$1+data!$E$1</f>
        <v>77.637607820186716</v>
      </c>
      <c r="G983" s="2" t="s">
        <v>14</v>
      </c>
      <c r="H983" s="4">
        <f>(O983-49.98082806)/9.99708101*data!$G$1+data!$E$1</f>
        <v>65.943500197637746</v>
      </c>
      <c r="J983" s="4">
        <v>61</v>
      </c>
      <c r="K983" s="4">
        <v>43</v>
      </c>
      <c r="L983" s="4">
        <v>76</v>
      </c>
      <c r="M983" s="4">
        <v>65.790000000000006</v>
      </c>
      <c r="N983" s="4">
        <v>68</v>
      </c>
      <c r="O983" s="4">
        <v>52.44</v>
      </c>
    </row>
    <row r="984" spans="1:15" x14ac:dyDescent="0.3">
      <c r="A984" s="2" t="s">
        <v>30</v>
      </c>
      <c r="B984">
        <v>83.89</v>
      </c>
      <c r="D984" s="2" t="s">
        <v>5</v>
      </c>
      <c r="E984" s="4">
        <f>(M984-49.98082806)/9.99708101*data!$G$1+data!$E$1</f>
        <v>63.893746501999956</v>
      </c>
      <c r="G984" s="2" t="s">
        <v>25</v>
      </c>
      <c r="H984" s="4">
        <f>(O984-49.98082806)/9.99708101*data!$G$1+data!$E$1</f>
        <v>65.978538722349498</v>
      </c>
      <c r="J984" s="4">
        <v>82</v>
      </c>
      <c r="K984" s="4">
        <v>72.930000000000007</v>
      </c>
      <c r="L984" s="4">
        <v>64</v>
      </c>
      <c r="M984" s="4">
        <v>50.1</v>
      </c>
      <c r="N984" s="4">
        <v>68</v>
      </c>
      <c r="O984" s="4">
        <v>52.48</v>
      </c>
    </row>
    <row r="985" spans="1:15" x14ac:dyDescent="0.3">
      <c r="A985" s="2" t="s">
        <v>27</v>
      </c>
      <c r="B985">
        <v>77.36</v>
      </c>
      <c r="D985" s="2" t="s">
        <v>15</v>
      </c>
      <c r="E985" s="4">
        <f>(M985-49.98082806)/9.99708101*data!$G$1+data!$E$1</f>
        <v>59.548969437742066</v>
      </c>
      <c r="G985" s="2" t="s">
        <v>13</v>
      </c>
      <c r="H985" s="4">
        <f>(O985-49.98082806)/9.99708101*data!$G$1+data!$E$1</f>
        <v>79.582245941689237</v>
      </c>
      <c r="J985" s="4">
        <v>82</v>
      </c>
      <c r="K985" s="4">
        <v>65.47</v>
      </c>
      <c r="L985" s="4">
        <v>61</v>
      </c>
      <c r="M985" s="4">
        <v>45.14</v>
      </c>
      <c r="N985" s="4">
        <v>70</v>
      </c>
      <c r="O985" s="4">
        <v>68.010000000000005</v>
      </c>
    </row>
    <row r="986" spans="1:15" x14ac:dyDescent="0.3">
      <c r="A986" s="2" t="s">
        <v>4</v>
      </c>
      <c r="B986">
        <v>48.54</v>
      </c>
      <c r="D986" s="2" t="s">
        <v>28</v>
      </c>
      <c r="E986" s="4">
        <f>(M986-49.98082806)/9.99708101*data!$G$1+data!$E$1</f>
        <v>55.650933563559072</v>
      </c>
      <c r="G986" s="2" t="s">
        <v>8</v>
      </c>
      <c r="H986" s="4">
        <f>(O986-49.98082806)/9.99708101*data!$G$1+data!$E$1</f>
        <v>68.580149182197488</v>
      </c>
      <c r="J986" s="4">
        <v>52</v>
      </c>
      <c r="K986" s="4">
        <v>32.57</v>
      </c>
      <c r="L986" s="4">
        <v>57</v>
      </c>
      <c r="M986" s="4">
        <v>40.69</v>
      </c>
      <c r="N986" s="4">
        <v>70</v>
      </c>
      <c r="O986" s="4">
        <v>55.45</v>
      </c>
    </row>
    <row r="987" spans="1:15" x14ac:dyDescent="0.3">
      <c r="A987" s="2" t="s">
        <v>2</v>
      </c>
      <c r="B987">
        <v>66.13</v>
      </c>
      <c r="D987" s="2" t="s">
        <v>21</v>
      </c>
      <c r="E987" s="4">
        <f>(M987-49.98082806)/9.99708101*data!$G$1+data!$E$1</f>
        <v>46.076656686071424</v>
      </c>
      <c r="G987" s="2" t="s">
        <v>41</v>
      </c>
      <c r="H987" s="4">
        <f>(O987-49.98082806)/9.99708101*data!$G$1+data!$E$1</f>
        <v>63.587159410772081</v>
      </c>
      <c r="J987" s="4">
        <v>68</v>
      </c>
      <c r="K987" s="4">
        <v>52.65</v>
      </c>
      <c r="L987" s="4">
        <v>51</v>
      </c>
      <c r="M987" s="4">
        <v>29.76</v>
      </c>
      <c r="N987" s="4">
        <v>67</v>
      </c>
      <c r="O987" s="4">
        <v>49.75</v>
      </c>
    </row>
    <row r="988" spans="1:15" x14ac:dyDescent="0.3">
      <c r="A988" s="3" t="s">
        <v>45</v>
      </c>
      <c r="B988">
        <v>81.48</v>
      </c>
      <c r="D988" s="3" t="s">
        <v>31</v>
      </c>
      <c r="E988" s="4">
        <f>(M988-49.98082806)/9.99708101*data!$G$1+data!$E$1</f>
        <v>74.343986497281534</v>
      </c>
      <c r="G988" s="3" t="s">
        <v>24</v>
      </c>
      <c r="H988" s="4">
        <f>(O988-49.98082806)/9.99708101*data!$G$1+data!$E$1</f>
        <v>61.414770878643132</v>
      </c>
      <c r="J988" s="5">
        <v>80</v>
      </c>
      <c r="K988" s="5">
        <v>70.180000000000007</v>
      </c>
      <c r="L988" s="5">
        <v>73</v>
      </c>
      <c r="M988" s="5">
        <v>62.03</v>
      </c>
      <c r="N988" s="5">
        <v>63</v>
      </c>
      <c r="O988" s="5">
        <v>47.27</v>
      </c>
    </row>
    <row r="989" spans="1:15" x14ac:dyDescent="0.3">
      <c r="A989" s="2" t="s">
        <v>10</v>
      </c>
      <c r="B989">
        <v>71.28</v>
      </c>
      <c r="D989" s="2" t="s">
        <v>41</v>
      </c>
      <c r="E989" s="4">
        <f>(M989-49.98082806)/9.99708101*data!$G$1+data!$E$1</f>
        <v>51.11344461338652</v>
      </c>
      <c r="G989" s="2" t="s">
        <v>13</v>
      </c>
      <c r="H989" s="4">
        <f>(O989-49.98082806)/9.99708101*data!$G$1+data!$E$1</f>
        <v>53.32087167022722</v>
      </c>
      <c r="J989" s="4">
        <v>68</v>
      </c>
      <c r="K989" s="4">
        <v>58.53</v>
      </c>
      <c r="L989" s="4">
        <v>55</v>
      </c>
      <c r="M989" s="4">
        <v>35.51</v>
      </c>
      <c r="N989" s="4">
        <v>50</v>
      </c>
      <c r="O989" s="4">
        <v>38.03</v>
      </c>
    </row>
    <row r="990" spans="1:15" x14ac:dyDescent="0.3">
      <c r="A990" s="2" t="s">
        <v>33</v>
      </c>
      <c r="B990">
        <v>50.33</v>
      </c>
      <c r="D990" s="2" t="s">
        <v>28</v>
      </c>
      <c r="E990" s="4">
        <f>(M990-49.98082806)/9.99708101*data!$G$1+data!$E$1</f>
        <v>66.793184421897863</v>
      </c>
      <c r="G990" s="2" t="s">
        <v>12</v>
      </c>
      <c r="H990" s="4">
        <f>(O990-49.98082806)/9.99708101*data!$G$1+data!$E$1</f>
        <v>70.647422140191154</v>
      </c>
      <c r="J990" s="4">
        <v>56</v>
      </c>
      <c r="K990" s="4">
        <v>34.61</v>
      </c>
      <c r="L990" s="4">
        <v>65</v>
      </c>
      <c r="M990" s="4">
        <v>53.41</v>
      </c>
      <c r="N990" s="4">
        <v>65</v>
      </c>
      <c r="O990" s="4">
        <v>57.81</v>
      </c>
    </row>
    <row r="991" spans="1:15" x14ac:dyDescent="0.3">
      <c r="A991" s="2" t="s">
        <v>22</v>
      </c>
      <c r="B991">
        <v>75.77</v>
      </c>
      <c r="D991" s="2" t="s">
        <v>31</v>
      </c>
      <c r="E991" s="4">
        <f>(M991-49.98082806)/9.99708101*data!$G$1+data!$E$1</f>
        <v>55.431942784110589</v>
      </c>
      <c r="G991" s="2" t="s">
        <v>45</v>
      </c>
      <c r="H991" s="4">
        <f>(O991-49.98082806)/9.99708101*data!$G$1+data!$E$1</f>
        <v>67.073492619591917</v>
      </c>
      <c r="J991" s="4">
        <v>78</v>
      </c>
      <c r="K991" s="4">
        <v>63.66</v>
      </c>
      <c r="L991" s="4">
        <v>60</v>
      </c>
      <c r="M991" s="4">
        <v>40.44</v>
      </c>
      <c r="N991" s="4">
        <v>66</v>
      </c>
      <c r="O991" s="4">
        <v>53.73</v>
      </c>
    </row>
    <row r="992" spans="1:15" x14ac:dyDescent="0.3">
      <c r="A992" s="2" t="s">
        <v>26</v>
      </c>
      <c r="B992">
        <v>75.959999999999994</v>
      </c>
      <c r="D992" s="2" t="s">
        <v>36</v>
      </c>
      <c r="E992" s="4">
        <f>(M992-49.98082806)/9.99708101*data!$G$1+data!$E$1</f>
        <v>63.035302646561902</v>
      </c>
      <c r="G992" s="2" t="s">
        <v>14</v>
      </c>
      <c r="H992" s="4">
        <f>(O992-49.98082806)/9.99708101*data!$G$1+data!$E$1</f>
        <v>55.598375776491437</v>
      </c>
      <c r="J992" s="4">
        <v>75</v>
      </c>
      <c r="K992" s="4">
        <v>63.87</v>
      </c>
      <c r="L992" s="4">
        <v>62</v>
      </c>
      <c r="M992" s="4">
        <v>49.12</v>
      </c>
      <c r="N992" s="4">
        <v>60</v>
      </c>
      <c r="O992" s="4">
        <v>40.630000000000003</v>
      </c>
    </row>
    <row r="993" spans="1:15" x14ac:dyDescent="0.3">
      <c r="A993" s="2" t="s">
        <v>36</v>
      </c>
      <c r="B993">
        <v>51.56</v>
      </c>
      <c r="D993" s="2" t="s">
        <v>22</v>
      </c>
      <c r="E993" s="4">
        <f>(M993-49.98082806)/9.99708101*data!$G$1+data!$E$1</f>
        <v>71.978886079237924</v>
      </c>
      <c r="G993" s="2" t="s">
        <v>45</v>
      </c>
      <c r="H993" s="4">
        <f>(O993-49.98082806)/9.99708101*data!$G$1+data!$E$1</f>
        <v>55.747289506516402</v>
      </c>
      <c r="J993" s="4">
        <v>51</v>
      </c>
      <c r="K993" s="4">
        <v>36.020000000000003</v>
      </c>
      <c r="L993" s="4">
        <v>74</v>
      </c>
      <c r="M993" s="4">
        <v>59.33</v>
      </c>
      <c r="N993" s="4">
        <v>55</v>
      </c>
      <c r="O993" s="4">
        <v>40.799999999999997</v>
      </c>
    </row>
    <row r="994" spans="1:15" x14ac:dyDescent="0.3">
      <c r="A994" s="2" t="s">
        <v>15</v>
      </c>
      <c r="B994">
        <v>49.55</v>
      </c>
      <c r="D994" s="2" t="s">
        <v>17</v>
      </c>
      <c r="E994" s="4">
        <f>(M994-49.98082806)/9.99708101*data!$G$1+data!$E$1</f>
        <v>70.007969064201589</v>
      </c>
      <c r="G994" s="2" t="s">
        <v>23</v>
      </c>
      <c r="H994" s="4">
        <f>(O994-49.98082806)/9.99708101*data!$G$1+data!$E$1</f>
        <v>65.820865361146602</v>
      </c>
      <c r="J994" s="4">
        <v>52</v>
      </c>
      <c r="K994" s="4">
        <v>33.729999999999997</v>
      </c>
      <c r="L994" s="4">
        <v>60</v>
      </c>
      <c r="M994" s="4">
        <v>57.08</v>
      </c>
      <c r="N994" s="4">
        <v>65</v>
      </c>
      <c r="O994" s="4">
        <v>52.3</v>
      </c>
    </row>
    <row r="995" spans="1:15" x14ac:dyDescent="0.3">
      <c r="A995" s="2" t="s">
        <v>35</v>
      </c>
      <c r="B995">
        <v>58.74</v>
      </c>
      <c r="D995" s="2" t="s">
        <v>19</v>
      </c>
      <c r="E995" s="4">
        <f>(M995-49.98082806)/9.99708101*data!$G$1+data!$E$1</f>
        <v>56.342944426616278</v>
      </c>
      <c r="G995" s="2" t="s">
        <v>40</v>
      </c>
      <c r="H995" s="4">
        <f>(O995-49.98082806)/9.99708101*data!$G$1+data!$E$1</f>
        <v>76.884279538883945</v>
      </c>
      <c r="J995" s="4">
        <v>58</v>
      </c>
      <c r="K995" s="4">
        <v>44.22</v>
      </c>
      <c r="L995" s="4">
        <v>60</v>
      </c>
      <c r="M995" s="4">
        <v>41.48</v>
      </c>
      <c r="N995" s="4">
        <v>72</v>
      </c>
      <c r="O995" s="4">
        <v>64.930000000000007</v>
      </c>
    </row>
    <row r="996" spans="1:15" x14ac:dyDescent="0.3">
      <c r="A996" s="3" t="s">
        <v>18</v>
      </c>
      <c r="B996">
        <v>86.87</v>
      </c>
      <c r="D996" s="3" t="s">
        <v>35</v>
      </c>
      <c r="E996" s="4">
        <f>(M996-49.98082806)/9.99708101*data!$G$1+data!$E$1</f>
        <v>76.691567652969269</v>
      </c>
      <c r="G996" s="3" t="s">
        <v>34</v>
      </c>
      <c r="H996" s="4">
        <f>(O996-49.98082806)/9.99708101*data!$G$1+data!$E$1</f>
        <v>66.302645075933256</v>
      </c>
      <c r="J996" s="5">
        <v>83</v>
      </c>
      <c r="K996" s="5">
        <v>76.33</v>
      </c>
      <c r="L996" s="5">
        <v>70</v>
      </c>
      <c r="M996" s="5">
        <v>64.709999999999994</v>
      </c>
      <c r="N996" s="5">
        <v>67</v>
      </c>
      <c r="O996" s="5">
        <v>52.85</v>
      </c>
    </row>
    <row r="997" spans="1:15" x14ac:dyDescent="0.3">
      <c r="A997" s="2" t="s">
        <v>5</v>
      </c>
      <c r="B997">
        <v>73.099999999999994</v>
      </c>
      <c r="D997" s="2" t="s">
        <v>3</v>
      </c>
      <c r="E997" s="4">
        <f>(M997-49.98082806)/9.99708101*data!$G$1+data!$E$1</f>
        <v>59.040910829421584</v>
      </c>
      <c r="G997" s="2" t="s">
        <v>6</v>
      </c>
      <c r="H997" s="4">
        <f>(O997-49.98082806)/9.99708101*data!$G$1+data!$E$1</f>
        <v>52.453668183611228</v>
      </c>
      <c r="J997" s="4">
        <v>70</v>
      </c>
      <c r="K997" s="4">
        <v>60.61</v>
      </c>
      <c r="L997" s="4">
        <v>51</v>
      </c>
      <c r="M997" s="4">
        <v>44.56</v>
      </c>
      <c r="N997" s="4">
        <v>45</v>
      </c>
      <c r="O997" s="4">
        <v>37.04</v>
      </c>
    </row>
    <row r="998" spans="1:15" x14ac:dyDescent="0.3">
      <c r="A998" s="2" t="s">
        <v>40</v>
      </c>
      <c r="B998">
        <v>54.66</v>
      </c>
      <c r="D998" s="2" t="s">
        <v>7</v>
      </c>
      <c r="E998" s="4">
        <f>(M998-49.98082806)/9.99708101*data!$G$1+data!$E$1</f>
        <v>71.751135668611511</v>
      </c>
      <c r="G998" s="2" t="s">
        <v>20</v>
      </c>
      <c r="H998" s="4">
        <f>(O998-49.98082806)/9.99708101*data!$G$1+data!$E$1</f>
        <v>50.999569408073313</v>
      </c>
      <c r="J998" s="4">
        <v>52</v>
      </c>
      <c r="K998" s="4">
        <v>39.56</v>
      </c>
      <c r="L998" s="4">
        <v>70</v>
      </c>
      <c r="M998" s="4">
        <v>59.07</v>
      </c>
      <c r="N998" s="4">
        <v>44</v>
      </c>
      <c r="O998" s="4">
        <v>35.380000000000003</v>
      </c>
    </row>
    <row r="999" spans="1:15" x14ac:dyDescent="0.3">
      <c r="A999" s="2" t="s">
        <v>9</v>
      </c>
      <c r="B999">
        <v>59.87</v>
      </c>
      <c r="D999" s="2" t="s">
        <v>37</v>
      </c>
      <c r="E999" s="4">
        <f>(M999-49.98082806)/9.99708101*data!$G$1+data!$E$1</f>
        <v>74.860804736779954</v>
      </c>
      <c r="G999" s="2" t="s">
        <v>32</v>
      </c>
      <c r="H999" s="4">
        <f>(O999-49.98082806)/9.99708101*data!$G$1+data!$E$1</f>
        <v>80.720997994821346</v>
      </c>
      <c r="J999" s="4">
        <v>64</v>
      </c>
      <c r="K999" s="4">
        <v>45.51</v>
      </c>
      <c r="L999" s="4">
        <v>70</v>
      </c>
      <c r="M999" s="4">
        <v>62.62</v>
      </c>
      <c r="N999" s="4">
        <v>75</v>
      </c>
      <c r="O999" s="4">
        <v>69.31</v>
      </c>
    </row>
    <row r="1000" spans="1:15" x14ac:dyDescent="0.3">
      <c r="A1000" s="2" t="s">
        <v>38</v>
      </c>
      <c r="B1000">
        <v>54.9</v>
      </c>
      <c r="D1000" s="2" t="s">
        <v>18</v>
      </c>
      <c r="E1000" s="4">
        <f>(M1000-49.98082806)/9.99708101*data!$G$1+data!$E$1</f>
        <v>57.683167996840993</v>
      </c>
      <c r="G1000" s="2" t="s">
        <v>34</v>
      </c>
      <c r="H1000" s="4">
        <f>(O1000-49.98082806)/9.99708101*data!$G$1+data!$E$1</f>
        <v>75.745527485751822</v>
      </c>
      <c r="J1000" s="4">
        <v>56</v>
      </c>
      <c r="K1000" s="4">
        <v>39.83</v>
      </c>
      <c r="L1000" s="4">
        <v>57</v>
      </c>
      <c r="M1000" s="4">
        <v>43.01</v>
      </c>
      <c r="N1000" s="4">
        <v>73</v>
      </c>
      <c r="O1000" s="4">
        <v>63.63</v>
      </c>
    </row>
    <row r="1001" spans="1:15" x14ac:dyDescent="0.3">
      <c r="A1001" s="2" t="s">
        <v>41</v>
      </c>
      <c r="B1001">
        <v>65.66</v>
      </c>
      <c r="D1001" s="2" t="s">
        <v>13</v>
      </c>
      <c r="E1001" s="4">
        <f>(M1001-49.98082806)/9.99708101*data!$G$1+data!$E$1</f>
        <v>53.32087167022722</v>
      </c>
      <c r="G1001" s="2" t="s">
        <v>27</v>
      </c>
      <c r="H1001" s="4">
        <f>(O1001-49.98082806)/9.99708101*data!$G$1+data!$E$1</f>
        <v>44.815269796448163</v>
      </c>
      <c r="J1001" s="4">
        <v>69</v>
      </c>
      <c r="K1001" s="4">
        <v>52.12</v>
      </c>
      <c r="L1001" s="4">
        <v>50</v>
      </c>
      <c r="M1001" s="4">
        <v>38.03</v>
      </c>
      <c r="N1001" s="4">
        <v>55</v>
      </c>
      <c r="O1001" s="4">
        <v>28.32</v>
      </c>
    </row>
    <row r="1002" spans="1:15" x14ac:dyDescent="0.3">
      <c r="A1002" s="2" t="s">
        <v>22</v>
      </c>
      <c r="B1002">
        <v>77.66</v>
      </c>
      <c r="D1002" s="2" t="s">
        <v>45</v>
      </c>
      <c r="E1002" s="4">
        <f>(M1002-49.98082806)/9.99708101*data!$G$1+data!$E$1</f>
        <v>65.014979292776189</v>
      </c>
      <c r="G1002" s="2" t="s">
        <v>36</v>
      </c>
      <c r="H1002" s="4">
        <f>(O1002-49.98082806)/9.99708101*data!$G$1+data!$E$1</f>
        <v>56.772166354335305</v>
      </c>
      <c r="J1002" s="4">
        <v>80</v>
      </c>
      <c r="K1002" s="4">
        <v>65.819999999999993</v>
      </c>
      <c r="L1002" s="4">
        <v>64</v>
      </c>
      <c r="M1002" s="4">
        <v>51.38</v>
      </c>
      <c r="N1002" s="4">
        <v>56</v>
      </c>
      <c r="O1002" s="4">
        <v>41.97</v>
      </c>
    </row>
    <row r="1003" spans="1:15" x14ac:dyDescent="0.3">
      <c r="A1003" s="2" t="s">
        <v>4</v>
      </c>
      <c r="B1003">
        <v>73.8</v>
      </c>
      <c r="D1003" s="2" t="s">
        <v>28</v>
      </c>
      <c r="E1003" s="4">
        <f>(M1003-49.98082806)/9.99708101*data!$G$1+data!$E$1</f>
        <v>52.865370848974379</v>
      </c>
      <c r="G1003" s="2" t="s">
        <v>8</v>
      </c>
      <c r="H1003" s="4">
        <f>(O1003-49.98082806)/9.99708101*data!$G$1+data!$E$1</f>
        <v>65.286527859292306</v>
      </c>
      <c r="J1003" s="4">
        <v>72</v>
      </c>
      <c r="K1003" s="4">
        <v>61.41</v>
      </c>
      <c r="L1003" s="4">
        <v>55</v>
      </c>
      <c r="M1003" s="4">
        <v>37.51</v>
      </c>
      <c r="N1003" s="4">
        <v>68</v>
      </c>
      <c r="O1003" s="4">
        <v>51.69</v>
      </c>
    </row>
    <row r="1004" spans="1:15" x14ac:dyDescent="0.3">
      <c r="A1004" s="2" t="s">
        <v>23</v>
      </c>
      <c r="B1004">
        <v>60.86</v>
      </c>
      <c r="D1004" s="2" t="s">
        <v>17</v>
      </c>
      <c r="E1004" s="4">
        <f>(M1004-49.98082806)/9.99708101*data!$G$1+data!$E$1</f>
        <v>72.916166615277433</v>
      </c>
      <c r="G1004" s="2" t="s">
        <v>29</v>
      </c>
      <c r="H1004" s="4">
        <f>(O1004-49.98082806)/9.99708101*data!$G$1+data!$E$1</f>
        <v>51.945609575290753</v>
      </c>
      <c r="J1004" s="4">
        <v>60</v>
      </c>
      <c r="K1004" s="4">
        <v>46.64</v>
      </c>
      <c r="L1004" s="4">
        <v>62</v>
      </c>
      <c r="M1004" s="4">
        <v>60.4</v>
      </c>
      <c r="N1004" s="4">
        <v>58</v>
      </c>
      <c r="O1004" s="4">
        <v>36.46</v>
      </c>
    </row>
    <row r="1005" spans="1:15" x14ac:dyDescent="0.3">
      <c r="A1005" s="2" t="s">
        <v>26</v>
      </c>
      <c r="B1005">
        <v>79.87</v>
      </c>
      <c r="D1005" s="2" t="s">
        <v>36</v>
      </c>
      <c r="E1005" s="4">
        <f>(M1005-49.98082806)/9.99708101*data!$G$1+data!$E$1</f>
        <v>58.865718205862798</v>
      </c>
      <c r="G1005" s="2" t="s">
        <v>14</v>
      </c>
      <c r="H1005" s="4">
        <f>(O1005-49.98082806)/9.99708101*data!$G$1+data!$E$1</f>
        <v>68.527591395129846</v>
      </c>
      <c r="J1005" s="4">
        <v>78</v>
      </c>
      <c r="K1005" s="4">
        <v>68.34</v>
      </c>
      <c r="L1005" s="4">
        <v>58</v>
      </c>
      <c r="M1005" s="4">
        <v>44.36</v>
      </c>
      <c r="N1005" s="4">
        <v>70</v>
      </c>
      <c r="O1005" s="4">
        <v>55.39</v>
      </c>
    </row>
    <row r="1006" spans="1:15" x14ac:dyDescent="0.3">
      <c r="A1006" s="2" t="s">
        <v>1</v>
      </c>
      <c r="B1006">
        <v>61.97</v>
      </c>
      <c r="D1006" s="2" t="s">
        <v>38</v>
      </c>
      <c r="E1006" s="4">
        <f>(M1006-49.98082806)/9.99708101*data!$G$1+data!$E$1</f>
        <v>73.862206782494866</v>
      </c>
      <c r="G1006" s="2" t="s">
        <v>24</v>
      </c>
      <c r="H1006" s="4">
        <f>(O1006-49.98082806)/9.99708101*data!$G$1+data!$E$1</f>
        <v>52.830332324262621</v>
      </c>
      <c r="J1006" s="4">
        <v>65</v>
      </c>
      <c r="K1006" s="4">
        <v>47.9</v>
      </c>
      <c r="L1006" s="4">
        <v>75</v>
      </c>
      <c r="M1006" s="4">
        <v>61.48</v>
      </c>
      <c r="N1006" s="4">
        <v>55</v>
      </c>
      <c r="O1006" s="4">
        <v>37.47</v>
      </c>
    </row>
    <row r="1007" spans="1:15" x14ac:dyDescent="0.3">
      <c r="A1007" s="2" t="s">
        <v>14</v>
      </c>
      <c r="B1007">
        <v>62.06</v>
      </c>
      <c r="D1007" s="2" t="s">
        <v>36</v>
      </c>
      <c r="E1007" s="4">
        <f>(M1007-49.98082806)/9.99708101*data!$G$1+data!$E$1</f>
        <v>69.298438938788507</v>
      </c>
      <c r="G1007" s="2" t="s">
        <v>22</v>
      </c>
      <c r="H1007" s="4">
        <f>(O1007-49.98082806)/9.99708101*data!$G$1+data!$E$1</f>
        <v>48.266564480556241</v>
      </c>
      <c r="J1007" s="4">
        <v>65</v>
      </c>
      <c r="K1007" s="4">
        <v>48.01</v>
      </c>
      <c r="L1007" s="4">
        <v>68</v>
      </c>
      <c r="M1007" s="4">
        <v>56.27</v>
      </c>
      <c r="N1007" s="4">
        <v>49</v>
      </c>
      <c r="O1007" s="4">
        <v>32.26</v>
      </c>
    </row>
    <row r="1008" spans="1:15" x14ac:dyDescent="0.3">
      <c r="A1008" s="2" t="s">
        <v>28</v>
      </c>
      <c r="B1008">
        <v>65.400000000000006</v>
      </c>
      <c r="D1008" s="2" t="s">
        <v>8</v>
      </c>
      <c r="E1008" s="4">
        <f>(M1008-49.98082806)/9.99708101*data!$G$1+data!$E$1</f>
        <v>52.129561830027477</v>
      </c>
      <c r="G1008" s="2" t="s">
        <v>16</v>
      </c>
      <c r="H1008" s="4">
        <f>(O1008-49.98082806)/9.99708101*data!$G$1+data!$E$1</f>
        <v>73.178955550615612</v>
      </c>
      <c r="J1008" s="4">
        <v>64</v>
      </c>
      <c r="K1008" s="4">
        <v>51.82</v>
      </c>
      <c r="L1008" s="4">
        <v>60</v>
      </c>
      <c r="M1008" s="4">
        <v>36.67</v>
      </c>
      <c r="N1008" s="4">
        <v>77</v>
      </c>
      <c r="O1008" s="4">
        <v>60.7</v>
      </c>
    </row>
    <row r="1009" spans="1:15" x14ac:dyDescent="0.3">
      <c r="A1009" s="2" t="s">
        <v>30</v>
      </c>
      <c r="B1009">
        <v>57.92</v>
      </c>
      <c r="D1009" s="2" t="s">
        <v>5</v>
      </c>
      <c r="E1009" s="4">
        <f>(M1009-49.98082806)/9.99708101*data!$G$1+data!$E$1</f>
        <v>59.294940133581825</v>
      </c>
      <c r="G1009" s="2" t="s">
        <v>3</v>
      </c>
      <c r="H1009" s="4">
        <f>(O1009-49.98082806)/9.99708101*data!$G$1+data!$E$1</f>
        <v>78.977831390411424</v>
      </c>
      <c r="J1009" s="4">
        <v>60</v>
      </c>
      <c r="K1009" s="4">
        <v>43.28</v>
      </c>
      <c r="L1009" s="4">
        <v>61</v>
      </c>
      <c r="M1009" s="4">
        <v>44.85</v>
      </c>
      <c r="N1009" s="4">
        <v>75</v>
      </c>
      <c r="O1009" s="4">
        <v>67.319999999999993</v>
      </c>
    </row>
    <row r="1010" spans="1:15" x14ac:dyDescent="0.3">
      <c r="A1010" s="2" t="s">
        <v>33</v>
      </c>
      <c r="B1010">
        <v>68.849999999999994</v>
      </c>
      <c r="D1010" s="2" t="s">
        <v>12</v>
      </c>
      <c r="E1010" s="4">
        <f>(M1010-49.98082806)/9.99708101*data!$G$1+data!$E$1</f>
        <v>47.688428822812256</v>
      </c>
      <c r="G1010" s="2" t="s">
        <v>28</v>
      </c>
      <c r="H1010" s="4">
        <f>(O1010-49.98082806)/9.99708101*data!$G$1+data!$E$1</f>
        <v>57.043714920851428</v>
      </c>
      <c r="J1010" s="4">
        <v>73</v>
      </c>
      <c r="K1010" s="4">
        <v>55.76</v>
      </c>
      <c r="L1010" s="4">
        <v>43</v>
      </c>
      <c r="M1010" s="4">
        <v>31.6</v>
      </c>
      <c r="N1010" s="4">
        <v>58</v>
      </c>
      <c r="O1010" s="4">
        <v>42.28</v>
      </c>
    </row>
    <row r="1011" spans="1:15" x14ac:dyDescent="0.3">
      <c r="A1011" s="2" t="s">
        <v>35</v>
      </c>
      <c r="B1011">
        <v>69.209999999999994</v>
      </c>
      <c r="D1011" s="2" t="s">
        <v>19</v>
      </c>
      <c r="E1011" s="4">
        <f>(M1011-49.98082806)/9.99708101*data!$G$1+data!$E$1</f>
        <v>62.3870899393944</v>
      </c>
      <c r="G1011" s="2" t="s">
        <v>40</v>
      </c>
      <c r="H1011" s="4">
        <f>(O1011-49.98082806)/9.99708101*data!$G$1+data!$E$1</f>
        <v>47.995015914040124</v>
      </c>
      <c r="J1011" s="4">
        <v>65</v>
      </c>
      <c r="K1011" s="4">
        <v>56.17</v>
      </c>
      <c r="L1011" s="4">
        <v>65</v>
      </c>
      <c r="M1011" s="4">
        <v>48.38</v>
      </c>
      <c r="N1011" s="4">
        <v>46</v>
      </c>
      <c r="O1011" s="4">
        <v>31.95</v>
      </c>
    </row>
    <row r="1012" spans="1:15" x14ac:dyDescent="0.3">
      <c r="A1012" s="2" t="s">
        <v>26</v>
      </c>
      <c r="B1012">
        <v>58.98</v>
      </c>
      <c r="D1012" s="2" t="s">
        <v>40</v>
      </c>
      <c r="E1012" s="4">
        <f>(M1012-49.98082806)/9.99708101*data!$G$1+data!$E$1</f>
        <v>80.212939386500864</v>
      </c>
      <c r="G1012" s="2" t="s">
        <v>44</v>
      </c>
      <c r="H1012" s="4">
        <f>(O1012-49.98082806)/9.99708101*data!$G$1+data!$E$1</f>
        <v>74.817006580890265</v>
      </c>
      <c r="J1012" s="4">
        <v>62</v>
      </c>
      <c r="K1012" s="4">
        <v>44.49</v>
      </c>
      <c r="L1012" s="4">
        <v>75</v>
      </c>
      <c r="M1012" s="4">
        <v>68.73</v>
      </c>
      <c r="N1012" s="4">
        <v>76</v>
      </c>
      <c r="O1012" s="4">
        <v>62.57</v>
      </c>
    </row>
    <row r="1013" spans="1:15" x14ac:dyDescent="0.3">
      <c r="A1013" s="2" t="s">
        <v>42</v>
      </c>
      <c r="B1013">
        <v>75.069999999999993</v>
      </c>
      <c r="D1013" s="2" t="s">
        <v>21</v>
      </c>
      <c r="E1013" s="4">
        <f>(M1013-49.98082806)/9.99708101*data!$G$1+data!$E$1</f>
        <v>67.055973357236041</v>
      </c>
      <c r="G1013" s="2" t="s">
        <v>2</v>
      </c>
      <c r="H1013" s="4">
        <f>(O1013-49.98082806)/9.99708101*data!$G$1+data!$E$1</f>
        <v>53.83768990972564</v>
      </c>
      <c r="J1013" s="4">
        <v>73</v>
      </c>
      <c r="K1013" s="4">
        <v>62.86</v>
      </c>
      <c r="L1013" s="4">
        <v>70</v>
      </c>
      <c r="M1013" s="4">
        <v>53.71</v>
      </c>
      <c r="N1013" s="4">
        <v>59</v>
      </c>
      <c r="O1013" s="4">
        <v>38.619999999999997</v>
      </c>
    </row>
    <row r="1014" spans="1:15" x14ac:dyDescent="0.3">
      <c r="A1014" s="2" t="s">
        <v>13</v>
      </c>
      <c r="B1014">
        <v>66.45</v>
      </c>
      <c r="D1014" s="2" t="s">
        <v>27</v>
      </c>
      <c r="E1014" s="4">
        <f>(M1014-49.98082806)/9.99708101*data!$G$1+data!$E$1</f>
        <v>71.330673372070422</v>
      </c>
      <c r="G1014" s="2" t="s">
        <v>41</v>
      </c>
      <c r="H1014" s="4">
        <f>(O1014-49.98082806)/9.99708101*data!$G$1+data!$E$1</f>
        <v>50.07980813438968</v>
      </c>
      <c r="J1014" s="4">
        <v>60</v>
      </c>
      <c r="K1014" s="4">
        <v>53.02</v>
      </c>
      <c r="L1014" s="4">
        <v>77</v>
      </c>
      <c r="M1014" s="4">
        <v>58.59</v>
      </c>
      <c r="N1014" s="4">
        <v>54</v>
      </c>
      <c r="O1014" s="4">
        <v>34.33</v>
      </c>
    </row>
    <row r="1015" spans="1:15" x14ac:dyDescent="0.3">
      <c r="A1015" s="2" t="s">
        <v>1</v>
      </c>
      <c r="B1015">
        <v>54.83</v>
      </c>
      <c r="D1015" s="2" t="s">
        <v>11</v>
      </c>
      <c r="E1015" s="4">
        <f>(M1015-49.98082806)/9.99708101*data!$G$1+data!$E$1</f>
        <v>76.087153101691456</v>
      </c>
      <c r="G1015" s="2" t="s">
        <v>24</v>
      </c>
      <c r="H1015" s="4">
        <f>(O1015-49.98082806)/9.99708101*data!$G$1+data!$E$1</f>
        <v>58.199986236339413</v>
      </c>
      <c r="J1015" s="4">
        <v>53</v>
      </c>
      <c r="K1015" s="4">
        <v>39.75</v>
      </c>
      <c r="L1015" s="4">
        <v>73</v>
      </c>
      <c r="M1015" s="4">
        <v>64.02</v>
      </c>
      <c r="N1015" s="4">
        <v>60</v>
      </c>
      <c r="O1015" s="4">
        <v>43.6</v>
      </c>
    </row>
    <row r="1016" spans="1:15" x14ac:dyDescent="0.3">
      <c r="A1016" s="2" t="s">
        <v>9</v>
      </c>
      <c r="B1016">
        <v>59.87</v>
      </c>
      <c r="D1016" s="2" t="s">
        <v>37</v>
      </c>
      <c r="E1016" s="4">
        <f>(M1016-49.98082806)/9.99708101*data!$G$1+data!$E$1</f>
        <v>64.410564741498376</v>
      </c>
      <c r="G1016" s="2" t="s">
        <v>26</v>
      </c>
      <c r="H1016" s="4">
        <f>(O1016-49.98082806)/9.99708101*data!$G$1+data!$E$1</f>
        <v>81.176498816074186</v>
      </c>
      <c r="J1016" s="4">
        <v>64</v>
      </c>
      <c r="K1016" s="4">
        <v>45.51</v>
      </c>
      <c r="L1016" s="4">
        <v>60</v>
      </c>
      <c r="M1016" s="4">
        <v>50.69</v>
      </c>
      <c r="N1016" s="4">
        <v>79</v>
      </c>
      <c r="O1016" s="4">
        <v>69.83</v>
      </c>
    </row>
    <row r="1017" spans="1:15" x14ac:dyDescent="0.3">
      <c r="A1017" s="2" t="s">
        <v>16</v>
      </c>
      <c r="B1017">
        <v>56.26</v>
      </c>
      <c r="D1017" s="2" t="s">
        <v>25</v>
      </c>
      <c r="E1017" s="4">
        <f>(M1017-49.98082806)/9.99708101*data!$G$1+data!$E$1</f>
        <v>77.620088557830826</v>
      </c>
      <c r="G1017" s="2" t="s">
        <v>30</v>
      </c>
      <c r="H1017" s="4">
        <f>(O1017-49.98082806)/9.99708101*data!$G$1+data!$E$1</f>
        <v>66.180010239442112</v>
      </c>
      <c r="J1017" s="4">
        <v>57</v>
      </c>
      <c r="K1017" s="4">
        <v>41.39</v>
      </c>
      <c r="L1017" s="4">
        <v>76</v>
      </c>
      <c r="M1017" s="4">
        <v>65.77</v>
      </c>
      <c r="N1017" s="4">
        <v>67</v>
      </c>
      <c r="O1017" s="4">
        <v>52.71</v>
      </c>
    </row>
    <row r="1018" spans="1:15" x14ac:dyDescent="0.3">
      <c r="A1018" s="2" t="s">
        <v>41</v>
      </c>
      <c r="B1018">
        <v>56.31</v>
      </c>
      <c r="D1018" s="2" t="s">
        <v>27</v>
      </c>
      <c r="E1018" s="4">
        <f>(M1018-49.98082806)/9.99708101*data!$G$1+data!$E$1</f>
        <v>62.895148547714875</v>
      </c>
      <c r="G1018" s="2" t="s">
        <v>23</v>
      </c>
      <c r="H1018" s="4">
        <f>(O1018-49.98082806)/9.99708101*data!$G$1+data!$E$1</f>
        <v>77.716444500788157</v>
      </c>
      <c r="J1018" s="4">
        <v>60</v>
      </c>
      <c r="K1018" s="4">
        <v>41.44</v>
      </c>
      <c r="L1018" s="4">
        <v>70</v>
      </c>
      <c r="M1018" s="4">
        <v>48.96</v>
      </c>
      <c r="N1018" s="4">
        <v>77</v>
      </c>
      <c r="O1018" s="4">
        <v>65.88</v>
      </c>
    </row>
    <row r="1019" spans="1:15" x14ac:dyDescent="0.3">
      <c r="A1019" s="2" t="s">
        <v>32</v>
      </c>
      <c r="B1019">
        <v>58.76</v>
      </c>
      <c r="D1019" s="2" t="s">
        <v>9</v>
      </c>
      <c r="E1019" s="4">
        <f>(M1019-49.98082806)/9.99708101*data!$G$1+data!$E$1</f>
        <v>75.377622976278374</v>
      </c>
      <c r="G1019" s="2" t="s">
        <v>37</v>
      </c>
      <c r="H1019" s="4">
        <f>(O1019-49.98082806)/9.99708101*data!$G$1+data!$E$1</f>
        <v>53.960324746216784</v>
      </c>
      <c r="J1019" s="4">
        <v>53</v>
      </c>
      <c r="K1019" s="4">
        <v>44.24</v>
      </c>
      <c r="L1019" s="4">
        <v>80</v>
      </c>
      <c r="M1019" s="4">
        <v>63.21</v>
      </c>
      <c r="N1019" s="4">
        <v>50</v>
      </c>
      <c r="O1019" s="4">
        <v>38.76</v>
      </c>
    </row>
    <row r="1020" spans="1:15" x14ac:dyDescent="0.3">
      <c r="A1020" s="2" t="s">
        <v>36</v>
      </c>
      <c r="B1020">
        <v>50.52</v>
      </c>
      <c r="D1020" s="2" t="s">
        <v>22</v>
      </c>
      <c r="E1020" s="4">
        <f>(M1020-49.98082806)/9.99708101*data!$G$1+data!$E$1</f>
        <v>71.978886079237924</v>
      </c>
      <c r="G1020" s="2" t="s">
        <v>45</v>
      </c>
      <c r="H1020" s="4">
        <f>(O1020-49.98082806)/9.99708101*data!$G$1+data!$E$1</f>
        <v>58.83067968115104</v>
      </c>
      <c r="J1020" s="4">
        <v>50</v>
      </c>
      <c r="K1020" s="4">
        <v>34.83</v>
      </c>
      <c r="L1020" s="4">
        <v>74</v>
      </c>
      <c r="M1020" s="4">
        <v>59.33</v>
      </c>
      <c r="N1020" s="4">
        <v>58</v>
      </c>
      <c r="O1020" s="4">
        <v>44.32</v>
      </c>
    </row>
    <row r="1021" spans="1:15" x14ac:dyDescent="0.3">
      <c r="A1021" s="2" t="s">
        <v>22</v>
      </c>
      <c r="B1021">
        <v>58.7</v>
      </c>
      <c r="D1021" s="2" t="s">
        <v>31</v>
      </c>
      <c r="E1021" s="4">
        <f>(M1021-49.98082806)/9.99708101*data!$G$1+data!$E$1</f>
        <v>80.169141230611174</v>
      </c>
      <c r="G1021" s="2" t="s">
        <v>24</v>
      </c>
      <c r="H1021" s="4">
        <f>(O1021-49.98082806)/9.99708101*data!$G$1+data!$E$1</f>
        <v>61.414770878643132</v>
      </c>
      <c r="J1021" s="4">
        <v>60</v>
      </c>
      <c r="K1021" s="4">
        <v>44.17</v>
      </c>
      <c r="L1021" s="4">
        <v>77</v>
      </c>
      <c r="M1021" s="4">
        <v>68.680000000000007</v>
      </c>
      <c r="N1021" s="4">
        <v>63</v>
      </c>
      <c r="O1021" s="4">
        <v>47.27</v>
      </c>
    </row>
    <row r="1022" spans="1:15" x14ac:dyDescent="0.3">
      <c r="A1022" s="2" t="s">
        <v>34</v>
      </c>
      <c r="B1022">
        <v>53.71</v>
      </c>
      <c r="D1022" s="2" t="s">
        <v>18</v>
      </c>
      <c r="E1022" s="4">
        <f>(M1022-49.98082806)/9.99708101*data!$G$1+data!$E$1</f>
        <v>67.783022745004999</v>
      </c>
      <c r="G1022" s="2" t="s">
        <v>35</v>
      </c>
      <c r="H1022" s="4">
        <f>(O1022-49.98082806)/9.99708101*data!$G$1+data!$E$1</f>
        <v>75.202430352719588</v>
      </c>
      <c r="J1022" s="4">
        <v>59</v>
      </c>
      <c r="K1022" s="4">
        <v>38.47</v>
      </c>
      <c r="L1022" s="4">
        <v>66</v>
      </c>
      <c r="M1022" s="4">
        <v>54.54</v>
      </c>
      <c r="N1022" s="4">
        <v>69</v>
      </c>
      <c r="O1022" s="4">
        <v>63.01</v>
      </c>
    </row>
    <row r="1023" spans="1:15" x14ac:dyDescent="0.3">
      <c r="A1023" s="2" t="s">
        <v>17</v>
      </c>
      <c r="B1023">
        <v>61.29</v>
      </c>
      <c r="D1023" s="2" t="s">
        <v>23</v>
      </c>
      <c r="E1023" s="4">
        <f>(M1023-49.98082806)/9.99708101*data!$G$1+data!$E$1</f>
        <v>73.748331577181659</v>
      </c>
      <c r="G1023" s="2" t="s">
        <v>43</v>
      </c>
      <c r="H1023" s="4">
        <f>(O1023-49.98082806)/9.99708101*data!$G$1+data!$E$1</f>
        <v>52.243437035340683</v>
      </c>
      <c r="J1023" s="4">
        <v>54</v>
      </c>
      <c r="K1023" s="4">
        <v>47.13</v>
      </c>
      <c r="L1023" s="4">
        <v>73</v>
      </c>
      <c r="M1023" s="4">
        <v>61.35</v>
      </c>
      <c r="N1023" s="4">
        <v>50</v>
      </c>
      <c r="O1023" s="4">
        <v>36.799999999999997</v>
      </c>
    </row>
    <row r="1024" spans="1:15" x14ac:dyDescent="0.3">
      <c r="A1024" s="2" t="s">
        <v>13</v>
      </c>
      <c r="B1024">
        <v>53.32</v>
      </c>
      <c r="D1024" s="2" t="s">
        <v>27</v>
      </c>
      <c r="E1024" s="4">
        <f>(M1024-49.98082806)/9.99708101*data!$G$1+data!$E$1</f>
        <v>74.948401048559347</v>
      </c>
      <c r="G1024" s="2" t="s">
        <v>15</v>
      </c>
      <c r="H1024" s="4">
        <f>(O1024-49.98082806)/9.99708101*data!$G$1+data!$E$1</f>
        <v>61.773915756938642</v>
      </c>
      <c r="J1024" s="4">
        <v>50</v>
      </c>
      <c r="K1024" s="4">
        <v>38.03</v>
      </c>
      <c r="L1024" s="4">
        <v>80</v>
      </c>
      <c r="M1024" s="4">
        <v>62.72</v>
      </c>
      <c r="N1024" s="4">
        <v>63</v>
      </c>
      <c r="O1024" s="4">
        <v>47.68</v>
      </c>
    </row>
    <row r="1025" spans="1:15" x14ac:dyDescent="0.3">
      <c r="A1025" s="2" t="s">
        <v>18</v>
      </c>
      <c r="B1025">
        <v>57.68</v>
      </c>
      <c r="D1025" s="2" t="s">
        <v>19</v>
      </c>
      <c r="E1025" s="4">
        <f>(M1025-49.98082806)/9.99708101*data!$G$1+data!$E$1</f>
        <v>49.081210180104598</v>
      </c>
      <c r="G1025" s="2" t="s">
        <v>35</v>
      </c>
      <c r="H1025" s="4">
        <f>(O1025-49.98082806)/9.99708101*data!$G$1+data!$E$1</f>
        <v>70.708739558436733</v>
      </c>
      <c r="J1025" s="4">
        <v>57</v>
      </c>
      <c r="K1025" s="4">
        <v>43.01</v>
      </c>
      <c r="L1025" s="4">
        <v>54</v>
      </c>
      <c r="M1025" s="4">
        <v>33.19</v>
      </c>
      <c r="N1025" s="4">
        <v>66</v>
      </c>
      <c r="O1025" s="4">
        <v>57.88</v>
      </c>
    </row>
    <row r="1026" spans="1:15" x14ac:dyDescent="0.3">
      <c r="A1026" s="2" t="s">
        <v>14</v>
      </c>
      <c r="B1026">
        <v>59.48</v>
      </c>
      <c r="D1026" s="2" t="s">
        <v>36</v>
      </c>
      <c r="E1026" s="4">
        <f>(M1026-49.98082806)/9.99708101*data!$G$1+data!$E$1</f>
        <v>58.865718205862798</v>
      </c>
      <c r="G1026" s="2" t="s">
        <v>22</v>
      </c>
      <c r="H1026" s="4">
        <f>(O1026-49.98082806)/9.99708101*data!$G$1+data!$E$1</f>
        <v>80.510766846550794</v>
      </c>
      <c r="J1026" s="4">
        <v>63</v>
      </c>
      <c r="K1026" s="4">
        <v>45.06</v>
      </c>
      <c r="L1026" s="4">
        <v>58</v>
      </c>
      <c r="M1026" s="4">
        <v>44.36</v>
      </c>
      <c r="N1026" s="4">
        <v>83</v>
      </c>
      <c r="O1026" s="4">
        <v>69.069999999999993</v>
      </c>
    </row>
    <row r="1027" spans="1:15" x14ac:dyDescent="0.3">
      <c r="A1027" s="2" t="s">
        <v>40</v>
      </c>
      <c r="B1027">
        <v>52.44</v>
      </c>
      <c r="D1027" s="2" t="s">
        <v>20</v>
      </c>
      <c r="E1027" s="4">
        <f>(M1027-49.98082806)/9.99708101*data!$G$1+data!$E$1</f>
        <v>74.098716824299231</v>
      </c>
      <c r="G1027" s="2" t="s">
        <v>44</v>
      </c>
      <c r="H1027" s="4">
        <f>(O1027-49.98082806)/9.99708101*data!$G$1+data!$E$1</f>
        <v>54.529700772782846</v>
      </c>
      <c r="J1027" s="4">
        <v>50</v>
      </c>
      <c r="K1027" s="4">
        <v>37.03</v>
      </c>
      <c r="L1027" s="4">
        <v>75</v>
      </c>
      <c r="M1027" s="4">
        <v>61.75</v>
      </c>
      <c r="N1027" s="4">
        <v>62</v>
      </c>
      <c r="O1027" s="4">
        <v>39.409999999999997</v>
      </c>
    </row>
    <row r="1028" spans="1:15" x14ac:dyDescent="0.3">
      <c r="A1028" s="2" t="s">
        <v>19</v>
      </c>
      <c r="B1028">
        <v>53.92</v>
      </c>
      <c r="D1028" s="2" t="s">
        <v>40</v>
      </c>
      <c r="E1028" s="4">
        <f>(M1028-49.98082806)/9.99708101*data!$G$1+data!$E$1</f>
        <v>67.993253893275551</v>
      </c>
      <c r="G1028" s="2" t="s">
        <v>20</v>
      </c>
      <c r="H1028" s="4">
        <f>(O1028-49.98082806)/9.99708101*data!$G$1+data!$E$1</f>
        <v>75.587854124548926</v>
      </c>
      <c r="J1028" s="4">
        <v>58</v>
      </c>
      <c r="K1028" s="4">
        <v>38.71</v>
      </c>
      <c r="L1028" s="4">
        <v>64</v>
      </c>
      <c r="M1028" s="4">
        <v>54.78</v>
      </c>
      <c r="N1028" s="4">
        <v>77</v>
      </c>
      <c r="O1028" s="4">
        <v>63.45</v>
      </c>
    </row>
    <row r="1029" spans="1:15" x14ac:dyDescent="0.3">
      <c r="A1029" s="2" t="s">
        <v>12</v>
      </c>
      <c r="B1029">
        <v>70.650000000000006</v>
      </c>
      <c r="D1029" s="2" t="s">
        <v>4</v>
      </c>
      <c r="E1029" s="4">
        <f>(M1029-49.98082806)/9.99708101*data!$G$1+data!$E$1</f>
        <v>54.853807126366597</v>
      </c>
      <c r="G1029" s="2" t="s">
        <v>28</v>
      </c>
      <c r="H1029" s="4">
        <f>(O1029-49.98082806)/9.99708101*data!$G$1+data!$E$1</f>
        <v>76.533894291766359</v>
      </c>
      <c r="J1029" s="4">
        <v>65</v>
      </c>
      <c r="K1029" s="4">
        <v>57.81</v>
      </c>
      <c r="L1029" s="4">
        <v>57</v>
      </c>
      <c r="M1029" s="4">
        <v>39.78</v>
      </c>
      <c r="N1029" s="4">
        <v>72</v>
      </c>
      <c r="O1029" s="4">
        <v>64.53</v>
      </c>
    </row>
    <row r="1030" spans="1:15" x14ac:dyDescent="0.3">
      <c r="A1030" s="2" t="s">
        <v>39</v>
      </c>
      <c r="B1030">
        <v>75.930000000000007</v>
      </c>
      <c r="D1030" s="2" t="s">
        <v>21</v>
      </c>
      <c r="E1030" s="4">
        <f>(M1030-49.98082806)/9.99708101*data!$G$1+data!$E$1</f>
        <v>71.470827470917442</v>
      </c>
      <c r="G1030" s="2" t="s">
        <v>41</v>
      </c>
      <c r="H1030" s="4">
        <f>(O1030-49.98082806)/9.99708101*data!$G$1+data!$E$1</f>
        <v>54.231873312732908</v>
      </c>
      <c r="J1030" s="4">
        <v>87</v>
      </c>
      <c r="K1030" s="4">
        <v>63.84</v>
      </c>
      <c r="L1030" s="4">
        <v>74</v>
      </c>
      <c r="M1030" s="4">
        <v>58.75</v>
      </c>
      <c r="N1030" s="4">
        <v>58</v>
      </c>
      <c r="O1030" s="4">
        <v>39.07</v>
      </c>
    </row>
    <row r="1031" spans="1:15" x14ac:dyDescent="0.3">
      <c r="A1031" s="2" t="s">
        <v>4</v>
      </c>
      <c r="B1031">
        <v>42.22</v>
      </c>
      <c r="D1031" s="2" t="s">
        <v>28</v>
      </c>
      <c r="E1031" s="4">
        <f>(M1031-49.98082806)/9.99708101*data!$G$1+data!$E$1</f>
        <v>64.007621707313163</v>
      </c>
      <c r="G1031" s="2" t="s">
        <v>8</v>
      </c>
      <c r="H1031" s="4">
        <f>(O1031-49.98082806)/9.99708101*data!$G$1+data!$E$1</f>
        <v>52.129561830027477</v>
      </c>
      <c r="J1031" s="4">
        <v>47</v>
      </c>
      <c r="K1031" s="4">
        <v>25.36</v>
      </c>
      <c r="L1031" s="4">
        <v>63</v>
      </c>
      <c r="M1031" s="4">
        <v>50.23</v>
      </c>
      <c r="N1031" s="4">
        <v>60</v>
      </c>
      <c r="O1031" s="4">
        <v>36.67</v>
      </c>
    </row>
    <row r="1032" spans="1:15" x14ac:dyDescent="0.3">
      <c r="A1032" s="2" t="s">
        <v>21</v>
      </c>
      <c r="B1032">
        <v>53.8</v>
      </c>
      <c r="D1032" s="2" t="s">
        <v>13</v>
      </c>
      <c r="E1032" s="4">
        <f>(M1032-49.98082806)/9.99708101*data!$G$1+data!$E$1</f>
        <v>75.640411911616553</v>
      </c>
      <c r="G1032" s="2" t="s">
        <v>2</v>
      </c>
      <c r="H1032" s="4">
        <f>(O1032-49.98082806)/9.99708101*data!$G$1+data!$E$1</f>
        <v>71.593462307408601</v>
      </c>
      <c r="J1032" s="4">
        <v>58</v>
      </c>
      <c r="K1032" s="4">
        <v>38.58</v>
      </c>
      <c r="L1032" s="4">
        <v>67</v>
      </c>
      <c r="M1032" s="4">
        <v>63.51</v>
      </c>
      <c r="N1032" s="4">
        <v>72</v>
      </c>
      <c r="O1032" s="4">
        <v>58.89</v>
      </c>
    </row>
    <row r="1033" spans="1:15" x14ac:dyDescent="0.3">
      <c r="A1033" s="2" t="s">
        <v>18</v>
      </c>
      <c r="B1033">
        <v>73.400000000000006</v>
      </c>
      <c r="D1033" s="2" t="s">
        <v>19</v>
      </c>
      <c r="E1033" s="4">
        <f>(M1033-49.98082806)/9.99708101*data!$G$1+data!$E$1</f>
        <v>53.916526590327095</v>
      </c>
      <c r="G1033" s="2" t="s">
        <v>40</v>
      </c>
      <c r="H1033" s="4">
        <f>(O1033-49.98082806)/9.99708101*data!$G$1+data!$E$1</f>
        <v>75.771806379285636</v>
      </c>
      <c r="J1033" s="4">
        <v>71</v>
      </c>
      <c r="K1033" s="4">
        <v>60.95</v>
      </c>
      <c r="L1033" s="4">
        <v>58</v>
      </c>
      <c r="M1033" s="4">
        <v>38.71</v>
      </c>
      <c r="N1033" s="4">
        <v>71</v>
      </c>
      <c r="O1033" s="4">
        <v>63.66</v>
      </c>
    </row>
    <row r="1034" spans="1:15" x14ac:dyDescent="0.3">
      <c r="A1034" s="2" t="s">
        <v>4</v>
      </c>
      <c r="B1034">
        <v>80.12</v>
      </c>
      <c r="D1034" s="2" t="s">
        <v>28</v>
      </c>
      <c r="E1034" s="4">
        <f>(M1034-49.98082806)/9.99708101*data!$G$1+data!$E$1</f>
        <v>90.461707864689856</v>
      </c>
      <c r="G1034" s="2" t="s">
        <v>8</v>
      </c>
      <c r="H1034" s="4">
        <f>(O1034-49.98082806)/9.99708101*data!$G$1+data!$E$1</f>
        <v>68.580149182197488</v>
      </c>
      <c r="J1034" s="4">
        <v>77</v>
      </c>
      <c r="K1034" s="4">
        <v>68.62</v>
      </c>
      <c r="L1034" s="4">
        <v>82</v>
      </c>
      <c r="M1034" s="4">
        <v>80.430000000000007</v>
      </c>
      <c r="N1034" s="4">
        <v>70</v>
      </c>
      <c r="O1034" s="4">
        <v>55.45</v>
      </c>
    </row>
    <row r="1035" spans="1:15" x14ac:dyDescent="0.3">
      <c r="A1035" s="3" t="s">
        <v>39</v>
      </c>
      <c r="B1035">
        <v>74.62</v>
      </c>
      <c r="D1035" s="3" t="s">
        <v>42</v>
      </c>
      <c r="E1035" s="4">
        <f>(M1035-49.98082806)/9.99708101*data!$G$1+data!$E$1</f>
        <v>84.207331203641189</v>
      </c>
      <c r="G1035" s="3" t="s">
        <v>2</v>
      </c>
      <c r="H1035" s="4">
        <f>(O1035-49.98082806)/9.99708101*data!$G$1+data!$E$1</f>
        <v>65.558076425808423</v>
      </c>
      <c r="J1035" s="5">
        <v>85</v>
      </c>
      <c r="K1035" s="5">
        <v>62.35</v>
      </c>
      <c r="L1035" s="5">
        <v>78</v>
      </c>
      <c r="M1035" s="5">
        <v>73.290000000000006</v>
      </c>
      <c r="N1035" s="5">
        <v>65</v>
      </c>
      <c r="O1035" s="5">
        <v>52</v>
      </c>
    </row>
    <row r="1036" spans="1:15" x14ac:dyDescent="0.3">
      <c r="A1036" s="2" t="s">
        <v>21</v>
      </c>
      <c r="B1036">
        <v>80.31</v>
      </c>
      <c r="D1036" s="2" t="s">
        <v>41</v>
      </c>
      <c r="E1036" s="4">
        <f>(M1036-49.98082806)/9.99708101*data!$G$1+data!$E$1</f>
        <v>63.806150190220563</v>
      </c>
      <c r="G1036" s="2" t="s">
        <v>2</v>
      </c>
      <c r="H1036" s="4">
        <f>(O1036-49.98082806)/9.99708101*data!$G$1+data!$E$1</f>
        <v>81.150219922540373</v>
      </c>
      <c r="J1036" s="4">
        <v>82</v>
      </c>
      <c r="K1036" s="4">
        <v>68.84</v>
      </c>
      <c r="L1036" s="4">
        <v>58</v>
      </c>
      <c r="M1036" s="4">
        <v>50</v>
      </c>
      <c r="N1036" s="4">
        <v>79</v>
      </c>
      <c r="O1036" s="4">
        <v>69.8</v>
      </c>
    </row>
    <row r="1037" spans="1:15" x14ac:dyDescent="0.3">
      <c r="A1037" s="2" t="s">
        <v>39</v>
      </c>
      <c r="B1037">
        <v>68.19</v>
      </c>
      <c r="D1037" s="2" t="s">
        <v>42</v>
      </c>
      <c r="E1037" s="4">
        <f>(M1037-49.98082806)/9.99708101*data!$G$1+data!$E$1</f>
        <v>67.774263113827061</v>
      </c>
      <c r="G1037" s="2" t="s">
        <v>2</v>
      </c>
      <c r="H1037" s="4">
        <f>(O1037-49.98082806)/9.99708101*data!$G$1+data!$E$1</f>
        <v>82.516722386298909</v>
      </c>
      <c r="J1037" s="4">
        <v>50</v>
      </c>
      <c r="K1037" s="4">
        <v>55</v>
      </c>
      <c r="L1037" s="4">
        <v>69</v>
      </c>
      <c r="M1037" s="4">
        <v>54.53</v>
      </c>
      <c r="N1037" s="4">
        <v>80</v>
      </c>
      <c r="O1037" s="4">
        <v>71.36</v>
      </c>
    </row>
    <row r="1038" spans="1:15" x14ac:dyDescent="0.3">
      <c r="A1038" s="2" t="s">
        <v>39</v>
      </c>
      <c r="B1038">
        <v>77.23</v>
      </c>
      <c r="D1038" s="2" t="s">
        <v>42</v>
      </c>
      <c r="E1038" s="4">
        <f>(M1038-49.98082806)/9.99708101*data!$G$1+data!$E$1</f>
        <v>60.0920665707743</v>
      </c>
      <c r="G1038" s="2" t="s">
        <v>2</v>
      </c>
      <c r="H1038" s="4">
        <f>(O1038-49.98082806)/9.99708101*data!$G$1+data!$E$1</f>
        <v>66.12745245237447</v>
      </c>
      <c r="J1038" s="4">
        <v>89</v>
      </c>
      <c r="K1038" s="4">
        <v>65.319999999999993</v>
      </c>
      <c r="L1038" s="4">
        <v>60</v>
      </c>
      <c r="M1038" s="4">
        <v>45.76</v>
      </c>
      <c r="N1038" s="4">
        <v>68</v>
      </c>
      <c r="O1038" s="4">
        <v>52.65</v>
      </c>
    </row>
    <row r="1039" spans="1:15" x14ac:dyDescent="0.3">
      <c r="A1039" s="2" t="s">
        <v>2</v>
      </c>
      <c r="B1039">
        <v>65.56</v>
      </c>
      <c r="D1039" s="2" t="s">
        <v>21</v>
      </c>
      <c r="E1039" s="4">
        <f>(M1039-49.98082806)/9.99708101*data!$G$1+data!$E$1</f>
        <v>75.894441215776794</v>
      </c>
      <c r="G1039" s="2" t="s">
        <v>41</v>
      </c>
      <c r="H1039" s="4">
        <f>(O1039-49.98082806)/9.99708101*data!$G$1+data!$E$1</f>
        <v>72.933685877633309</v>
      </c>
      <c r="J1039" s="4">
        <v>56</v>
      </c>
      <c r="K1039" s="4">
        <v>52</v>
      </c>
      <c r="L1039" s="4">
        <v>78</v>
      </c>
      <c r="M1039" s="4">
        <v>63.8</v>
      </c>
      <c r="N1039" s="4">
        <v>76</v>
      </c>
      <c r="O1039" s="4">
        <v>60.42</v>
      </c>
    </row>
    <row r="1040" spans="1:15" x14ac:dyDescent="0.3">
      <c r="A1040" s="2" t="s">
        <v>2</v>
      </c>
      <c r="B1040">
        <v>65.510000000000005</v>
      </c>
      <c r="D1040" s="2" t="s">
        <v>21</v>
      </c>
      <c r="E1040" s="4">
        <f>(M1040-49.98082806)/9.99708101*data!$G$1+data!$E$1</f>
        <v>72.574540999337799</v>
      </c>
      <c r="G1040" s="2" t="s">
        <v>41</v>
      </c>
      <c r="H1040" s="4">
        <f>(O1040-49.98082806)/9.99708101*data!$G$1+data!$E$1</f>
        <v>75.009718466804927</v>
      </c>
      <c r="J1040" s="4">
        <v>56</v>
      </c>
      <c r="K1040" s="4">
        <v>51.94</v>
      </c>
      <c r="L1040" s="4">
        <v>75</v>
      </c>
      <c r="M1040" s="4">
        <v>60.01</v>
      </c>
      <c r="N1040" s="4">
        <v>78</v>
      </c>
      <c r="O1040" s="4">
        <v>62.79</v>
      </c>
    </row>
    <row r="1041" spans="1:15" x14ac:dyDescent="0.3">
      <c r="A1041" s="2" t="s">
        <v>42</v>
      </c>
      <c r="B1041">
        <v>75.069999999999993</v>
      </c>
      <c r="D1041" s="2" t="s">
        <v>21</v>
      </c>
      <c r="E1041" s="4">
        <f>(M1041-49.98082806)/9.99708101*data!$G$1+data!$E$1</f>
        <v>55.046519012281266</v>
      </c>
      <c r="G1041" s="2" t="s">
        <v>2</v>
      </c>
      <c r="H1041" s="4">
        <f>(O1041-49.98082806)/9.99708101*data!$G$1+data!$E$1</f>
        <v>75.684210067506257</v>
      </c>
      <c r="J1041" s="4">
        <v>73</v>
      </c>
      <c r="K1041" s="4">
        <v>62.86</v>
      </c>
      <c r="L1041" s="4">
        <v>50</v>
      </c>
      <c r="M1041" s="4">
        <v>40</v>
      </c>
      <c r="N1041" s="4">
        <v>75</v>
      </c>
      <c r="O1041" s="4">
        <v>63.56</v>
      </c>
    </row>
    <row r="1042" spans="1:15" x14ac:dyDescent="0.3">
      <c r="A1042" s="2" t="s">
        <v>42</v>
      </c>
      <c r="B1042">
        <v>73.25</v>
      </c>
      <c r="D1042" s="2" t="s">
        <v>2</v>
      </c>
      <c r="E1042" s="4">
        <f>(M1042-49.98082806)/9.99708101*data!$G$1+data!$E$1</f>
        <v>67.493954916133006</v>
      </c>
      <c r="G1042" s="2" t="s">
        <v>21</v>
      </c>
      <c r="H1042" s="4">
        <f>(O1042-49.98082806)/9.99708101*data!$G$1+data!$E$1</f>
        <v>53.294592776693406</v>
      </c>
      <c r="J1042" s="4">
        <v>72</v>
      </c>
      <c r="K1042" s="4">
        <v>60.78</v>
      </c>
      <c r="L1042" s="4">
        <v>69</v>
      </c>
      <c r="M1042" s="4">
        <v>54.21</v>
      </c>
      <c r="N1042" s="4">
        <v>50</v>
      </c>
      <c r="O1042" s="4">
        <v>38</v>
      </c>
    </row>
    <row r="1043" spans="1:15" x14ac:dyDescent="0.3">
      <c r="A1043" s="2" t="s">
        <v>42</v>
      </c>
      <c r="B1043">
        <v>58.64</v>
      </c>
      <c r="D1043" s="2" t="s">
        <v>2</v>
      </c>
      <c r="E1043" s="4">
        <f>(M1043-49.98082806)/9.99708101*data!$G$1+data!$E$1</f>
        <v>60.354855506112479</v>
      </c>
      <c r="G1043" s="2" t="s">
        <v>21</v>
      </c>
      <c r="H1043" s="4">
        <f>(O1043-49.98082806)/9.99708101*data!$G$1+data!$E$1</f>
        <v>65.558076425808423</v>
      </c>
      <c r="J1043" s="4">
        <v>64</v>
      </c>
      <c r="K1043" s="4">
        <v>44.1</v>
      </c>
      <c r="L1043" s="4">
        <v>58</v>
      </c>
      <c r="M1043" s="4">
        <v>46.06</v>
      </c>
      <c r="N1043" s="4">
        <v>77</v>
      </c>
      <c r="O1043" s="4">
        <v>52</v>
      </c>
    </row>
    <row r="1044" spans="1:15" x14ac:dyDescent="0.3">
      <c r="A1044" s="2" t="s">
        <v>39</v>
      </c>
      <c r="B1044">
        <v>55.13</v>
      </c>
      <c r="D1044" s="2" t="s">
        <v>2</v>
      </c>
      <c r="E1044" s="4">
        <f>(M1044-49.98082806)/9.99708101*data!$G$1+data!$E$1</f>
        <v>72.776012516430399</v>
      </c>
      <c r="G1044" s="2" t="s">
        <v>42</v>
      </c>
      <c r="H1044" s="4">
        <f>(O1044-49.98082806)/9.99708101*data!$G$1+data!$E$1</f>
        <v>62.930187072426634</v>
      </c>
      <c r="J1044" s="4">
        <v>55</v>
      </c>
      <c r="K1044" s="4">
        <v>40.090000000000003</v>
      </c>
      <c r="L1044" s="4">
        <v>78</v>
      </c>
      <c r="M1044" s="4">
        <v>60.24</v>
      </c>
      <c r="N1044" s="4">
        <v>57</v>
      </c>
      <c r="O1044" s="4">
        <v>49</v>
      </c>
    </row>
    <row r="1045" spans="1:15" x14ac:dyDescent="0.3">
      <c r="A1045" s="2" t="s">
        <v>42</v>
      </c>
      <c r="B1045">
        <v>78.72</v>
      </c>
      <c r="D1045" s="2" t="s">
        <v>2</v>
      </c>
      <c r="E1045" s="4">
        <f>(M1045-49.98082806)/9.99708101*data!$G$1+data!$E$1</f>
        <v>61.589963502201918</v>
      </c>
      <c r="G1045" s="2" t="s">
        <v>21</v>
      </c>
      <c r="H1045" s="4">
        <f>(O1045-49.98082806)/9.99708101*data!$G$1+data!$E$1</f>
        <v>57.113791970274939</v>
      </c>
      <c r="J1045" s="4">
        <v>75</v>
      </c>
      <c r="K1045" s="4">
        <v>67.03</v>
      </c>
      <c r="L1045" s="4">
        <v>48</v>
      </c>
      <c r="M1045" s="4">
        <v>47.47</v>
      </c>
      <c r="N1045" s="4">
        <v>61</v>
      </c>
      <c r="O1045" s="4">
        <v>42.36</v>
      </c>
    </row>
    <row r="1046" spans="1:15" x14ac:dyDescent="0.3">
      <c r="A1046" s="2" t="s">
        <v>42</v>
      </c>
      <c r="B1046">
        <v>56.82</v>
      </c>
      <c r="D1046" s="2" t="s">
        <v>21</v>
      </c>
      <c r="E1046" s="4">
        <f>(M1046-49.98082806)/9.99708101*data!$G$1+data!$E$1</f>
        <v>72.574540999337799</v>
      </c>
      <c r="G1046" s="2" t="s">
        <v>2</v>
      </c>
      <c r="H1046" s="4">
        <f>(O1046-49.98082806)/9.99708101*data!$G$1+data!$E$1</f>
        <v>61.406011247465194</v>
      </c>
      <c r="J1046" s="4">
        <v>63</v>
      </c>
      <c r="K1046" s="4">
        <v>42.02</v>
      </c>
      <c r="L1046" s="4">
        <v>75</v>
      </c>
      <c r="M1046" s="4">
        <v>60.01</v>
      </c>
      <c r="N1046" s="4">
        <v>53</v>
      </c>
      <c r="O1046" s="4">
        <v>47.26</v>
      </c>
    </row>
  </sheetData>
  <phoneticPr fontId="2" type="noConversion"/>
  <dataValidations count="1">
    <dataValidation type="decimal" operator="notEqual" allowBlank="1" showInputMessage="1" showErrorMessage="1" errorTitle="error" error="请输入整数或者2位的小数" sqref="J1:O1046 E1:E1046 H1:H1046 R1:R70" xr:uid="{FA708E55-4A3E-4BF5-901F-F10C5638B021}">
      <formula1>-1.11111111111111E+48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sort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2019-07-05T07:48:14Z</dcterms:modified>
</cp:coreProperties>
</file>