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fien_waegenaar_ugent_be/Documents/BIOSTABLE/KIWA biofilm monitors/Paper/"/>
    </mc:Choice>
  </mc:AlternateContent>
  <xr:revisionPtr revIDLastSave="142" documentId="8_{CD9B51E4-6BEC-434C-9CFE-B0FF8EE023FA}" xr6:coauthVersionLast="47" xr6:coauthVersionMax="47" xr10:uidLastSave="{838CF341-171A-4880-999C-B1B346692962}"/>
  <bookViews>
    <workbookView xWindow="-108" yWindow="-108" windowWidth="23256" windowHeight="12576" activeTab="1" xr2:uid="{F58C5C43-AED6-4E7D-9EB0-CE57C5B6036A}"/>
  </bookViews>
  <sheets>
    <sheet name="ATP" sheetId="1" r:id="rId1"/>
    <sheet name="FCM" sheetId="2" r:id="rId2"/>
    <sheet name="CLS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2" l="1"/>
  <c r="E20" i="2"/>
  <c r="E1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" i="2"/>
</calcChain>
</file>

<file path=xl/sharedStrings.xml><?xml version="1.0" encoding="utf-8"?>
<sst xmlns="http://schemas.openxmlformats.org/spreadsheetml/2006/main" count="207" uniqueCount="13">
  <si>
    <t>Place</t>
  </si>
  <si>
    <t>Timepoint</t>
  </si>
  <si>
    <t>ATP</t>
  </si>
  <si>
    <t>OT</t>
  </si>
  <si>
    <t>SK</t>
  </si>
  <si>
    <t>T1</t>
  </si>
  <si>
    <t>T2</t>
  </si>
  <si>
    <t>Concentration</t>
  </si>
  <si>
    <t>Biomass</t>
  </si>
  <si>
    <t>AvThichkness</t>
  </si>
  <si>
    <t>MaxThickness</t>
  </si>
  <si>
    <t>Roughness</t>
  </si>
  <si>
    <t>AConcentration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</si>
</sst>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1" fontId="0" fillId="0" borderId="0" xfId="0" applyNumberFormat="1"/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473E-5ACF-45CE-BB49-C594EBC42F01}">
  <dimension ref="A1:C36"/>
  <sheetViews>
    <sheetView workbookViewId="0">
      <selection activeCell="F29" sqref="F29"/>
    </sheetView>
  </sheetViews>
  <sheetFormatPr defaultRowHeight="14.4" x14ac:dyDescent="0.3"/>
  <cols>
    <col min="2" max="2" width="9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5</v>
      </c>
      <c r="C2" s="1">
        <v>0.29852288604482197</v>
      </c>
    </row>
    <row r="3" spans="1:3" x14ac:dyDescent="0.3">
      <c r="A3" t="s">
        <v>3</v>
      </c>
      <c r="B3" t="s">
        <v>5</v>
      </c>
      <c r="C3">
        <v>0.38476571045340952</v>
      </c>
    </row>
    <row r="4" spans="1:3" x14ac:dyDescent="0.3">
      <c r="A4" t="s">
        <v>3</v>
      </c>
      <c r="B4" t="s">
        <v>5</v>
      </c>
      <c r="C4">
        <v>0.42462167966722819</v>
      </c>
    </row>
    <row r="5" spans="1:3" x14ac:dyDescent="0.3">
      <c r="A5" t="s">
        <v>3</v>
      </c>
      <c r="B5" t="s">
        <v>5</v>
      </c>
      <c r="C5">
        <v>0.33850659874971056</v>
      </c>
    </row>
    <row r="6" spans="1:3" x14ac:dyDescent="0.3">
      <c r="A6" t="s">
        <v>3</v>
      </c>
      <c r="B6" t="s">
        <v>5</v>
      </c>
      <c r="C6">
        <v>0.47091272724369465</v>
      </c>
    </row>
    <row r="7" spans="1:3" x14ac:dyDescent="0.3">
      <c r="A7" t="s">
        <v>3</v>
      </c>
      <c r="B7" t="s">
        <v>5</v>
      </c>
      <c r="C7">
        <v>0.37384364196693043</v>
      </c>
    </row>
    <row r="8" spans="1:3" x14ac:dyDescent="0.3">
      <c r="A8" t="s">
        <v>3</v>
      </c>
      <c r="B8" t="s">
        <v>5</v>
      </c>
      <c r="C8">
        <v>0.50029373018977896</v>
      </c>
    </row>
    <row r="9" spans="1:3" x14ac:dyDescent="0.3">
      <c r="A9" t="s">
        <v>3</v>
      </c>
      <c r="B9" t="s">
        <v>5</v>
      </c>
      <c r="C9">
        <v>0.44031816113244604</v>
      </c>
    </row>
    <row r="10" spans="1:3" x14ac:dyDescent="0.3">
      <c r="A10" t="s">
        <v>4</v>
      </c>
      <c r="B10" t="s">
        <v>5</v>
      </c>
      <c r="C10">
        <v>5.491604857446248E-2</v>
      </c>
    </row>
    <row r="11" spans="1:3" x14ac:dyDescent="0.3">
      <c r="A11" t="s">
        <v>4</v>
      </c>
      <c r="B11" t="s">
        <v>5</v>
      </c>
      <c r="C11">
        <v>4.7331278792185287E-2</v>
      </c>
    </row>
    <row r="12" spans="1:3" x14ac:dyDescent="0.3">
      <c r="A12" t="s">
        <v>4</v>
      </c>
      <c r="B12" t="s">
        <v>5</v>
      </c>
      <c r="C12">
        <v>4.5686581344659916E-2</v>
      </c>
    </row>
    <row r="13" spans="1:3" x14ac:dyDescent="0.3">
      <c r="A13" t="s">
        <v>4</v>
      </c>
      <c r="B13" t="s">
        <v>5</v>
      </c>
      <c r="C13">
        <v>7.4668385881150656E-2</v>
      </c>
    </row>
    <row r="14" spans="1:3" x14ac:dyDescent="0.3">
      <c r="A14" t="s">
        <v>4</v>
      </c>
      <c r="B14" t="s">
        <v>5</v>
      </c>
      <c r="C14">
        <v>3.2497065891689485E-2</v>
      </c>
    </row>
    <row r="15" spans="1:3" x14ac:dyDescent="0.3">
      <c r="A15" t="s">
        <v>4</v>
      </c>
      <c r="B15" t="s">
        <v>5</v>
      </c>
      <c r="C15">
        <v>5.9307231079991383E-2</v>
      </c>
    </row>
    <row r="16" spans="1:3" x14ac:dyDescent="0.3">
      <c r="A16" t="s">
        <v>4</v>
      </c>
      <c r="B16" t="s">
        <v>5</v>
      </c>
      <c r="C16">
        <v>4.1423142330200953E-2</v>
      </c>
    </row>
    <row r="17" spans="1:3" x14ac:dyDescent="0.3">
      <c r="A17" t="s">
        <v>4</v>
      </c>
      <c r="B17" t="s">
        <v>5</v>
      </c>
      <c r="C17">
        <v>5.8716417433792946E-2</v>
      </c>
    </row>
    <row r="18" spans="1:3" x14ac:dyDescent="0.3">
      <c r="A18" t="s">
        <v>4</v>
      </c>
      <c r="B18" t="s">
        <v>5</v>
      </c>
      <c r="C18">
        <v>5.2281339071145135E-2</v>
      </c>
    </row>
    <row r="19" spans="1:3" x14ac:dyDescent="0.3">
      <c r="A19" t="s">
        <v>3</v>
      </c>
      <c r="B19" t="s">
        <v>6</v>
      </c>
      <c r="C19">
        <v>0.84569967739971996</v>
      </c>
    </row>
    <row r="20" spans="1:3" x14ac:dyDescent="0.3">
      <c r="A20" t="s">
        <v>3</v>
      </c>
      <c r="B20" t="s">
        <v>6</v>
      </c>
      <c r="C20">
        <v>0.96816604784222993</v>
      </c>
    </row>
    <row r="21" spans="1:3" x14ac:dyDescent="0.3">
      <c r="A21" t="s">
        <v>3</v>
      </c>
      <c r="B21" t="s">
        <v>6</v>
      </c>
      <c r="C21">
        <v>0.8786068281056284</v>
      </c>
    </row>
    <row r="22" spans="1:3" x14ac:dyDescent="0.3">
      <c r="A22" t="s">
        <v>3</v>
      </c>
      <c r="B22" t="s">
        <v>6</v>
      </c>
      <c r="C22">
        <v>0.88282273643204734</v>
      </c>
    </row>
    <row r="23" spans="1:3" x14ac:dyDescent="0.3">
      <c r="A23" t="s">
        <v>3</v>
      </c>
      <c r="B23" t="s">
        <v>6</v>
      </c>
      <c r="C23">
        <v>1.0130161364211552</v>
      </c>
    </row>
    <row r="24" spans="1:3" x14ac:dyDescent="0.3">
      <c r="A24" t="s">
        <v>3</v>
      </c>
      <c r="B24" t="s">
        <v>6</v>
      </c>
      <c r="C24">
        <v>0.78806090642029003</v>
      </c>
    </row>
    <row r="25" spans="1:3" x14ac:dyDescent="0.3">
      <c r="A25" t="s">
        <v>3</v>
      </c>
      <c r="B25" t="s">
        <v>6</v>
      </c>
      <c r="C25">
        <v>0.84569967739971996</v>
      </c>
    </row>
    <row r="26" spans="1:3" x14ac:dyDescent="0.3">
      <c r="A26" t="s">
        <v>3</v>
      </c>
      <c r="B26" t="s">
        <v>6</v>
      </c>
      <c r="C26">
        <v>0.96816604784222993</v>
      </c>
    </row>
    <row r="27" spans="1:3" x14ac:dyDescent="0.3">
      <c r="A27" t="s">
        <v>3</v>
      </c>
      <c r="B27" t="s">
        <v>6</v>
      </c>
      <c r="C27">
        <v>0.8786068281056284</v>
      </c>
    </row>
    <row r="28" spans="1:3" x14ac:dyDescent="0.3">
      <c r="A28" t="s">
        <v>4</v>
      </c>
      <c r="B28" t="s">
        <v>6</v>
      </c>
      <c r="C28">
        <v>4.9251804415170859E-2</v>
      </c>
    </row>
    <row r="29" spans="1:3" x14ac:dyDescent="0.3">
      <c r="A29" t="s">
        <v>4</v>
      </c>
      <c r="B29" t="s">
        <v>6</v>
      </c>
      <c r="C29">
        <v>7.5982457208210119E-2</v>
      </c>
    </row>
    <row r="30" spans="1:3" x14ac:dyDescent="0.3">
      <c r="A30" t="s">
        <v>4</v>
      </c>
      <c r="B30" t="s">
        <v>6</v>
      </c>
      <c r="C30">
        <v>5.9682653587526537E-2</v>
      </c>
    </row>
    <row r="31" spans="1:3" x14ac:dyDescent="0.3">
      <c r="A31" t="s">
        <v>4</v>
      </c>
      <c r="B31" t="s">
        <v>6</v>
      </c>
      <c r="C31">
        <v>0.15521334226063668</v>
      </c>
    </row>
    <row r="32" spans="1:3" x14ac:dyDescent="0.3">
      <c r="A32" t="s">
        <v>4</v>
      </c>
      <c r="B32" t="s">
        <v>6</v>
      </c>
      <c r="C32">
        <v>0.12402330923175001</v>
      </c>
    </row>
    <row r="33" spans="1:3" x14ac:dyDescent="0.3">
      <c r="A33" t="s">
        <v>4</v>
      </c>
      <c r="B33" t="s">
        <v>6</v>
      </c>
      <c r="C33">
        <v>0.10435334181213578</v>
      </c>
    </row>
    <row r="34" spans="1:3" x14ac:dyDescent="0.3">
      <c r="A34" t="s">
        <v>4</v>
      </c>
      <c r="B34" t="s">
        <v>6</v>
      </c>
      <c r="C34">
        <v>4.5317810931248016E-2</v>
      </c>
    </row>
    <row r="35" spans="1:3" x14ac:dyDescent="0.3">
      <c r="A35" t="s">
        <v>4</v>
      </c>
      <c r="B35" t="s">
        <v>6</v>
      </c>
      <c r="C35">
        <v>4.0666216030062367E-2</v>
      </c>
    </row>
    <row r="36" spans="1:3" x14ac:dyDescent="0.3">
      <c r="A36" t="s">
        <v>4</v>
      </c>
      <c r="B36" t="s">
        <v>6</v>
      </c>
      <c r="C36">
        <v>4.098657380562612E-2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70E33-BBCA-44AC-B131-C11313B03407}">
  <dimension ref="A1:Y73"/>
  <sheetViews>
    <sheetView tabSelected="1" workbookViewId="0">
      <selection activeCell="D2" sqref="D2"/>
    </sheetView>
  </sheetViews>
  <sheetFormatPr defaultRowHeight="14.4" x14ac:dyDescent="0.3"/>
  <cols>
    <col min="2" max="2" width="9.88671875" bestFit="1" customWidth="1"/>
    <col min="3" max="3" width="13.33203125" bestFit="1" customWidth="1"/>
    <col min="4" max="4" width="14.77734375" bestFit="1" customWidth="1"/>
    <col min="11" max="11" width="13.88671875" bestFit="1" customWidth="1"/>
  </cols>
  <sheetData>
    <row r="1" spans="1:25" x14ac:dyDescent="0.3">
      <c r="A1" t="s">
        <v>0</v>
      </c>
      <c r="B1" t="s">
        <v>1</v>
      </c>
      <c r="C1" t="s">
        <v>7</v>
      </c>
      <c r="D1" t="s">
        <v>12</v>
      </c>
    </row>
    <row r="2" spans="1:25" ht="15" thickBot="1" x14ac:dyDescent="0.35">
      <c r="A2" t="s">
        <v>3</v>
      </c>
      <c r="B2" t="s">
        <v>5</v>
      </c>
      <c r="C2" s="5">
        <v>16376800</v>
      </c>
      <c r="D2" s="5">
        <f>C2*10/17.4</f>
        <v>9411954.0229885057</v>
      </c>
      <c r="E2" s="5">
        <f>AVERAGE(D2:D10)</f>
        <v>10124546.615581099</v>
      </c>
      <c r="I2" s="2"/>
      <c r="J2" s="3"/>
      <c r="K2" s="3"/>
      <c r="L2" s="4"/>
      <c r="M2" s="4"/>
      <c r="N2" s="4"/>
      <c r="O2" s="4"/>
      <c r="P2" s="4"/>
      <c r="Q2" s="4"/>
      <c r="R2" s="4"/>
      <c r="S2" s="4"/>
    </row>
    <row r="3" spans="1:25" ht="15" thickBot="1" x14ac:dyDescent="0.35">
      <c r="A3" t="s">
        <v>3</v>
      </c>
      <c r="B3" t="s">
        <v>5</v>
      </c>
      <c r="C3" s="5">
        <v>19414800</v>
      </c>
      <c r="D3" s="5">
        <f t="shared" ref="D3:D37" si="0">C3*10/17.4</f>
        <v>11157931.03448276</v>
      </c>
      <c r="I3" s="2"/>
      <c r="J3" s="3"/>
      <c r="K3" s="2"/>
      <c r="L3" s="3"/>
      <c r="M3" s="3"/>
      <c r="N3" s="4"/>
      <c r="O3" s="4"/>
      <c r="P3" s="4"/>
      <c r="Q3" s="4"/>
      <c r="R3" s="4"/>
      <c r="S3" s="4"/>
      <c r="T3" s="4"/>
      <c r="U3" s="4"/>
    </row>
    <row r="4" spans="1:25" ht="15" thickBot="1" x14ac:dyDescent="0.35">
      <c r="A4" t="s">
        <v>3</v>
      </c>
      <c r="B4" t="s">
        <v>5</v>
      </c>
      <c r="C4" s="5">
        <v>19277733</v>
      </c>
      <c r="D4" s="5">
        <f t="shared" si="0"/>
        <v>11079156.896551725</v>
      </c>
      <c r="H4" s="2"/>
      <c r="I4" s="2"/>
      <c r="J4" s="3"/>
      <c r="K4" s="2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" thickBot="1" x14ac:dyDescent="0.35">
      <c r="A5" t="s">
        <v>3</v>
      </c>
      <c r="B5" t="s">
        <v>5</v>
      </c>
      <c r="C5" s="5">
        <v>13334267</v>
      </c>
      <c r="D5" s="5">
        <f t="shared" si="0"/>
        <v>7663371.8390804604</v>
      </c>
      <c r="H5" s="2"/>
      <c r="I5" s="2"/>
      <c r="J5" s="3"/>
      <c r="K5" s="2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35">
      <c r="A6" t="s">
        <v>3</v>
      </c>
      <c r="B6" t="s">
        <v>5</v>
      </c>
      <c r="C6" s="5">
        <v>13776133</v>
      </c>
      <c r="D6" s="5">
        <f t="shared" si="0"/>
        <v>7917317.8160919547</v>
      </c>
      <c r="G6" s="2"/>
      <c r="H6" s="3"/>
      <c r="I6" s="3"/>
      <c r="J6" s="3"/>
      <c r="K6" s="2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35">
      <c r="A7" t="s">
        <v>3</v>
      </c>
      <c r="B7" t="s">
        <v>5</v>
      </c>
      <c r="C7" s="5">
        <v>13415067</v>
      </c>
      <c r="D7" s="5">
        <f t="shared" si="0"/>
        <v>7709808.6206896557</v>
      </c>
      <c r="G7" s="2"/>
      <c r="H7" s="3"/>
      <c r="I7" s="3"/>
      <c r="J7" s="3"/>
      <c r="K7" s="2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35">
      <c r="A8" t="s">
        <v>3</v>
      </c>
      <c r="B8" t="s">
        <v>5</v>
      </c>
      <c r="C8" s="5">
        <v>21000800</v>
      </c>
      <c r="D8" s="5">
        <f t="shared" si="0"/>
        <v>12069425.287356323</v>
      </c>
      <c r="G8" s="2"/>
      <c r="H8" s="3"/>
      <c r="I8" s="3"/>
      <c r="J8" s="3"/>
      <c r="K8" s="2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35">
      <c r="A9" t="s">
        <v>3</v>
      </c>
      <c r="B9" t="s">
        <v>5</v>
      </c>
      <c r="C9" s="5">
        <v>20718533</v>
      </c>
      <c r="D9" s="5">
        <f t="shared" si="0"/>
        <v>11907202.873563219</v>
      </c>
      <c r="G9" s="2"/>
      <c r="H9" s="3"/>
      <c r="I9" s="3"/>
      <c r="J9" s="3"/>
      <c r="K9" s="2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35">
      <c r="A10" t="s">
        <v>3</v>
      </c>
      <c r="B10" t="s">
        <v>5</v>
      </c>
      <c r="C10" s="5">
        <v>21236267</v>
      </c>
      <c r="D10" s="5">
        <f t="shared" si="0"/>
        <v>12204751.149425289</v>
      </c>
      <c r="G10" s="2"/>
      <c r="H10" s="3"/>
      <c r="I10" s="3"/>
      <c r="J10" s="3"/>
      <c r="K10" s="2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35">
      <c r="A11" t="s">
        <v>4</v>
      </c>
      <c r="B11" t="s">
        <v>5</v>
      </c>
      <c r="C11" s="5">
        <v>896219.5</v>
      </c>
      <c r="D11" s="5">
        <f t="shared" si="0"/>
        <v>515068.67816091958</v>
      </c>
      <c r="E11" s="5">
        <f>AVERAGE(D11:D19)</f>
        <v>596052.30523627088</v>
      </c>
      <c r="G11" s="2"/>
      <c r="H11" s="3"/>
      <c r="I11" s="3"/>
      <c r="J11" s="3"/>
      <c r="K11" s="2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35">
      <c r="A12" t="s">
        <v>4</v>
      </c>
      <c r="B12" t="s">
        <v>5</v>
      </c>
      <c r="C12" s="5">
        <v>952592.6</v>
      </c>
      <c r="D12" s="5">
        <f t="shared" si="0"/>
        <v>547467.01149425295</v>
      </c>
      <c r="G12" s="2"/>
      <c r="H12" s="3"/>
      <c r="I12" s="3"/>
      <c r="J12" s="3"/>
      <c r="K12" s="3"/>
      <c r="L12" s="2"/>
      <c r="M12" s="3"/>
      <c r="N12" s="3"/>
      <c r="O12" s="3"/>
      <c r="P12" s="3"/>
      <c r="Q12" s="3"/>
      <c r="R12" s="4"/>
      <c r="S12" s="3"/>
      <c r="T12" s="4"/>
      <c r="U12" s="4"/>
      <c r="V12" s="4"/>
      <c r="W12" s="4"/>
      <c r="X12" s="4"/>
      <c r="Y12" s="4"/>
    </row>
    <row r="13" spans="1:25" ht="15" thickBot="1" x14ac:dyDescent="0.35">
      <c r="A13" t="s">
        <v>4</v>
      </c>
      <c r="B13" t="s">
        <v>5</v>
      </c>
      <c r="C13" s="5">
        <v>1296219.5</v>
      </c>
      <c r="D13" s="5">
        <f t="shared" si="0"/>
        <v>744953.73563218396</v>
      </c>
      <c r="G13" s="2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35">
      <c r="A14" t="s">
        <v>4</v>
      </c>
      <c r="B14" t="s">
        <v>5</v>
      </c>
      <c r="C14" s="5">
        <v>1223333.3</v>
      </c>
      <c r="D14" s="5">
        <f t="shared" si="0"/>
        <v>703065.11494252877</v>
      </c>
      <c r="G14" s="2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35">
      <c r="A15" t="s">
        <v>4</v>
      </c>
      <c r="B15" t="s">
        <v>5</v>
      </c>
      <c r="C15" s="5">
        <v>1287439</v>
      </c>
      <c r="D15" s="5">
        <f t="shared" si="0"/>
        <v>739907.47126436792</v>
      </c>
      <c r="G15" s="2"/>
      <c r="H15" s="2"/>
      <c r="I15" s="3"/>
      <c r="J15" s="2"/>
      <c r="K15" s="6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35">
      <c r="A16" t="s">
        <v>4</v>
      </c>
      <c r="B16" t="s">
        <v>5</v>
      </c>
      <c r="C16" s="5">
        <v>918518.5</v>
      </c>
      <c r="D16" s="5">
        <f t="shared" si="0"/>
        <v>527884.19540229894</v>
      </c>
      <c r="G16" s="2"/>
      <c r="H16" s="2"/>
      <c r="I16" s="3"/>
      <c r="J16" s="2"/>
      <c r="K16" s="6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35">
      <c r="A17" t="s">
        <v>4</v>
      </c>
      <c r="B17" t="s">
        <v>5</v>
      </c>
      <c r="C17" s="5">
        <v>904756.1</v>
      </c>
      <c r="D17" s="5">
        <f t="shared" si="0"/>
        <v>519974.77011494257</v>
      </c>
      <c r="G17" s="2"/>
      <c r="H17" s="2"/>
      <c r="I17" s="3"/>
      <c r="J17" s="2"/>
      <c r="K17" s="6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35">
      <c r="A18" t="s">
        <v>4</v>
      </c>
      <c r="B18" t="s">
        <v>5</v>
      </c>
      <c r="C18" s="5">
        <v>935975.6</v>
      </c>
      <c r="D18" s="5">
        <f t="shared" si="0"/>
        <v>537917.01149425295</v>
      </c>
      <c r="G18" s="2"/>
      <c r="H18" s="2"/>
      <c r="I18" s="3"/>
      <c r="J18" s="2"/>
      <c r="K18" s="6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" thickBot="1" x14ac:dyDescent="0.35">
      <c r="A19" t="s">
        <v>4</v>
      </c>
      <c r="B19" t="s">
        <v>5</v>
      </c>
      <c r="C19" s="5">
        <v>919125</v>
      </c>
      <c r="D19" s="5">
        <f t="shared" si="0"/>
        <v>528232.75862068974</v>
      </c>
      <c r="G19" s="2"/>
      <c r="H19" s="2"/>
      <c r="I19" s="3"/>
      <c r="J19" s="2"/>
      <c r="K19" s="6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35">
      <c r="A20" t="s">
        <v>3</v>
      </c>
      <c r="B20" t="s">
        <v>6</v>
      </c>
      <c r="C20" s="5">
        <v>13783867</v>
      </c>
      <c r="D20" s="5">
        <f t="shared" si="0"/>
        <v>7921762.6436781613</v>
      </c>
      <c r="E20" s="5">
        <f>AVERAGE(D20:D28)</f>
        <v>7456790.1021711379</v>
      </c>
      <c r="G20" s="2"/>
      <c r="H20" s="2"/>
      <c r="I20" s="3"/>
      <c r="J20" s="2"/>
      <c r="K20" s="6"/>
      <c r="L20" s="3"/>
      <c r="M20" s="2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35">
      <c r="A21" t="s">
        <v>3</v>
      </c>
      <c r="B21" t="s">
        <v>6</v>
      </c>
      <c r="C21" s="5">
        <v>13400133</v>
      </c>
      <c r="D21" s="5">
        <f t="shared" si="0"/>
        <v>7701225.862068966</v>
      </c>
      <c r="G21" s="2"/>
      <c r="H21" s="2"/>
      <c r="I21" s="3"/>
      <c r="J21" s="2"/>
      <c r="K21" s="3"/>
      <c r="L21" s="3"/>
      <c r="M21" s="2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35">
      <c r="A22" t="s">
        <v>3</v>
      </c>
      <c r="B22" t="s">
        <v>6</v>
      </c>
      <c r="C22" s="5">
        <v>13628933</v>
      </c>
      <c r="D22" s="5">
        <f t="shared" si="0"/>
        <v>7832720.1149425292</v>
      </c>
      <c r="G22" s="2"/>
      <c r="H22" s="2"/>
      <c r="I22" s="3"/>
      <c r="J22" s="2"/>
      <c r="K22" s="3"/>
      <c r="L22" s="3"/>
      <c r="M22" s="2"/>
      <c r="N22" s="3"/>
      <c r="O22" s="3"/>
      <c r="P22" s="4"/>
      <c r="Q22" s="4"/>
      <c r="R22" s="4"/>
      <c r="S22" s="4"/>
      <c r="T22" s="4"/>
      <c r="U22" s="4"/>
      <c r="V22" s="4"/>
      <c r="W22" s="4"/>
    </row>
    <row r="23" spans="1:25" ht="15" thickBot="1" x14ac:dyDescent="0.35">
      <c r="A23" t="s">
        <v>3</v>
      </c>
      <c r="B23" t="s">
        <v>6</v>
      </c>
      <c r="C23" s="5">
        <v>13352267</v>
      </c>
      <c r="D23" s="5">
        <f t="shared" si="0"/>
        <v>7673716.666666667</v>
      </c>
      <c r="G23" s="2"/>
      <c r="H23" s="3"/>
      <c r="I23" s="3"/>
      <c r="J23" s="2"/>
      <c r="K23" s="3"/>
      <c r="L23" s="3"/>
      <c r="M23" s="2"/>
      <c r="N23" s="3"/>
      <c r="O23" s="3"/>
      <c r="P23" s="4"/>
      <c r="Q23" s="4"/>
      <c r="R23" s="4"/>
      <c r="S23" s="4"/>
      <c r="T23" s="4"/>
      <c r="U23" s="4"/>
      <c r="V23" s="4"/>
      <c r="W23" s="4"/>
    </row>
    <row r="24" spans="1:25" ht="15" thickBot="1" x14ac:dyDescent="0.35">
      <c r="A24" t="s">
        <v>3</v>
      </c>
      <c r="B24" t="s">
        <v>6</v>
      </c>
      <c r="C24" s="5">
        <v>13579333</v>
      </c>
      <c r="D24" s="5">
        <f t="shared" si="0"/>
        <v>7804214.3678160924</v>
      </c>
      <c r="G24" s="2"/>
      <c r="H24" s="3"/>
      <c r="I24" s="3"/>
      <c r="J24" s="2"/>
      <c r="K24" s="3"/>
      <c r="L24" s="3"/>
      <c r="M24" s="2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35">
      <c r="A25" t="s">
        <v>3</v>
      </c>
      <c r="B25" t="s">
        <v>6</v>
      </c>
      <c r="C25" s="5">
        <v>14000800</v>
      </c>
      <c r="D25" s="5">
        <f t="shared" si="0"/>
        <v>8046436.7816091962</v>
      </c>
      <c r="G25" s="2"/>
      <c r="H25" s="3"/>
      <c r="I25" s="3"/>
      <c r="J25" s="2"/>
      <c r="K25" s="3"/>
      <c r="L25" s="3"/>
      <c r="M25" s="2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35">
      <c r="A26" t="s">
        <v>3</v>
      </c>
      <c r="B26" t="s">
        <v>6</v>
      </c>
      <c r="C26" s="5">
        <v>11354133</v>
      </c>
      <c r="D26" s="5">
        <f t="shared" si="0"/>
        <v>6525363.793103449</v>
      </c>
      <c r="G26" s="2"/>
      <c r="H26" s="3"/>
      <c r="I26" s="3"/>
      <c r="J26" s="2"/>
      <c r="K26" s="3"/>
      <c r="L26" s="3"/>
      <c r="M26" s="2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" thickBot="1" x14ac:dyDescent="0.35">
      <c r="A27" t="s">
        <v>3</v>
      </c>
      <c r="B27" t="s">
        <v>6</v>
      </c>
      <c r="C27" s="5">
        <v>11721200</v>
      </c>
      <c r="D27" s="5">
        <f t="shared" si="0"/>
        <v>6736321.8390804604</v>
      </c>
      <c r="G27" s="2"/>
      <c r="H27" s="3"/>
      <c r="I27" s="3"/>
      <c r="J27" s="2"/>
      <c r="K27" s="3"/>
      <c r="L27" s="3"/>
      <c r="M27" s="2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thickBot="1" x14ac:dyDescent="0.35">
      <c r="A28" t="s">
        <v>3</v>
      </c>
      <c r="B28" t="s">
        <v>6</v>
      </c>
      <c r="C28" s="5">
        <v>11952667</v>
      </c>
      <c r="D28" s="5">
        <f t="shared" si="0"/>
        <v>6869348.8505747132</v>
      </c>
      <c r="G28" s="2"/>
      <c r="H28" s="3"/>
      <c r="I28" s="3"/>
      <c r="J28" s="2"/>
      <c r="K28" s="3"/>
      <c r="L28" s="3"/>
      <c r="M28" s="2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thickBot="1" x14ac:dyDescent="0.35">
      <c r="A29" t="s">
        <v>4</v>
      </c>
      <c r="B29" t="s">
        <v>6</v>
      </c>
      <c r="C29" s="5">
        <v>763013.3</v>
      </c>
      <c r="D29" s="5">
        <f t="shared" si="0"/>
        <v>438513.39080459776</v>
      </c>
      <c r="E29" s="5">
        <f>AVERAGE(D29:D37)</f>
        <v>634498.0842911877</v>
      </c>
      <c r="J29" s="2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35">
      <c r="A30" t="s">
        <v>4</v>
      </c>
      <c r="B30" t="s">
        <v>6</v>
      </c>
      <c r="C30" s="5">
        <v>763640</v>
      </c>
      <c r="D30" s="5">
        <f t="shared" si="0"/>
        <v>438873.56321839086</v>
      </c>
      <c r="J30" s="2"/>
      <c r="K30" s="3"/>
      <c r="L30" s="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" thickBot="1" x14ac:dyDescent="0.35">
      <c r="A31" t="s">
        <v>4</v>
      </c>
      <c r="B31" t="s">
        <v>6</v>
      </c>
      <c r="C31" s="5">
        <v>762026.7</v>
      </c>
      <c r="D31" s="5">
        <f t="shared" si="0"/>
        <v>437946.37931034487</v>
      </c>
      <c r="G31" s="2"/>
      <c r="H31" s="3"/>
      <c r="I31" s="3"/>
      <c r="J31" s="2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" thickBot="1" x14ac:dyDescent="0.35">
      <c r="A32" t="s">
        <v>4</v>
      </c>
      <c r="B32" t="s">
        <v>6</v>
      </c>
      <c r="C32" s="5">
        <v>2129800</v>
      </c>
      <c r="D32" s="5">
        <f t="shared" si="0"/>
        <v>1224022.9885057472</v>
      </c>
      <c r="G32" s="2"/>
      <c r="H32" s="3"/>
      <c r="I32" s="3"/>
      <c r="J32" s="2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35">
      <c r="A33" t="s">
        <v>4</v>
      </c>
      <c r="B33" t="s">
        <v>6</v>
      </c>
      <c r="C33" s="5">
        <v>2150386.7000000002</v>
      </c>
      <c r="D33" s="5">
        <f t="shared" si="0"/>
        <v>1235854.4252873564</v>
      </c>
      <c r="G33" s="2"/>
      <c r="H33" s="3"/>
      <c r="I33" s="3"/>
      <c r="J33" s="2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35">
      <c r="A34" t="s">
        <v>4</v>
      </c>
      <c r="B34" t="s">
        <v>6</v>
      </c>
      <c r="C34" s="5">
        <v>2169573.2999999998</v>
      </c>
      <c r="D34" s="5">
        <f t="shared" si="0"/>
        <v>1246881.2068965519</v>
      </c>
      <c r="G34" s="2"/>
      <c r="H34" s="3"/>
      <c r="I34" s="3"/>
      <c r="J34" s="2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35">
      <c r="A35" t="s">
        <v>4</v>
      </c>
      <c r="B35" t="s">
        <v>6</v>
      </c>
      <c r="C35" s="5">
        <v>407560</v>
      </c>
      <c r="D35" s="5">
        <f t="shared" si="0"/>
        <v>234229.88505747129</v>
      </c>
      <c r="G35" s="2"/>
      <c r="H35" s="3"/>
      <c r="I35" s="3"/>
      <c r="J35" s="2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35">
      <c r="A36" t="s">
        <v>4</v>
      </c>
      <c r="B36" t="s">
        <v>6</v>
      </c>
      <c r="C36" s="5">
        <v>394066.7</v>
      </c>
      <c r="D36" s="5">
        <f t="shared" si="0"/>
        <v>226475.11494252874</v>
      </c>
      <c r="G36" s="2"/>
      <c r="H36" s="3"/>
      <c r="I36" s="3"/>
      <c r="J36" s="2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35">
      <c r="A37" t="s">
        <v>4</v>
      </c>
      <c r="B37" t="s">
        <v>6</v>
      </c>
      <c r="C37" s="5">
        <v>396173.3</v>
      </c>
      <c r="D37" s="5">
        <f t="shared" si="0"/>
        <v>227685.80459770118</v>
      </c>
      <c r="G37" s="2"/>
      <c r="H37" s="3"/>
      <c r="I37" s="3"/>
      <c r="J37" s="2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" thickBot="1" x14ac:dyDescent="0.35">
      <c r="G38" s="2"/>
      <c r="H38" s="3"/>
      <c r="I38" s="3"/>
      <c r="J38" s="2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35">
      <c r="G39" s="2"/>
      <c r="H39" s="3"/>
      <c r="I39" s="3"/>
      <c r="J39" s="2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thickBot="1" x14ac:dyDescent="0.35">
      <c r="G40" s="2"/>
      <c r="H40" s="3"/>
      <c r="I40" s="3"/>
      <c r="J40" s="2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35">
      <c r="G41" s="2"/>
      <c r="H41" s="3"/>
      <c r="I41" s="3"/>
      <c r="J41" s="2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35">
      <c r="G42" s="2"/>
      <c r="H42" s="3"/>
      <c r="I42" s="3"/>
      <c r="J42" s="2"/>
      <c r="K42" s="3"/>
      <c r="L42" s="3"/>
      <c r="M42" s="4"/>
      <c r="N42" s="4"/>
      <c r="O42" s="4"/>
      <c r="P42" s="4"/>
      <c r="Q42" s="4"/>
      <c r="R42" s="4"/>
      <c r="S42" s="4"/>
    </row>
    <row r="43" spans="1:25" ht="15" thickBot="1" x14ac:dyDescent="0.35">
      <c r="G43" s="2"/>
      <c r="H43" s="3"/>
      <c r="I43" s="3"/>
      <c r="J43" s="2"/>
      <c r="K43" s="3"/>
      <c r="L43" s="3"/>
      <c r="M43" s="4"/>
      <c r="N43" s="4"/>
      <c r="O43" s="4"/>
      <c r="P43" s="4"/>
      <c r="Q43" s="4"/>
      <c r="R43" s="4"/>
      <c r="S43" s="4"/>
    </row>
    <row r="44" spans="1:25" ht="15" thickBot="1" x14ac:dyDescent="0.35">
      <c r="G44" s="2"/>
      <c r="H44" s="3"/>
      <c r="I44" s="3"/>
      <c r="J44" s="2"/>
      <c r="K44" s="3"/>
      <c r="L44" s="3"/>
      <c r="M44" s="4"/>
      <c r="N44" s="4"/>
      <c r="O44" s="4"/>
      <c r="P44" s="4"/>
      <c r="Q44" s="4"/>
      <c r="R44" s="4"/>
      <c r="S44" s="4"/>
    </row>
    <row r="45" spans="1:25" ht="15" thickBot="1" x14ac:dyDescent="0.35">
      <c r="G45" s="2"/>
      <c r="H45" s="3"/>
      <c r="I45" s="3"/>
      <c r="J45" s="2"/>
      <c r="K45" s="3"/>
      <c r="L45" s="3"/>
      <c r="M45" s="4"/>
      <c r="N45" s="4"/>
      <c r="O45" s="4"/>
      <c r="P45" s="4"/>
      <c r="Q45" s="4"/>
      <c r="R45" s="4"/>
      <c r="S45" s="4"/>
    </row>
    <row r="46" spans="1:25" ht="15" thickBot="1" x14ac:dyDescent="0.35">
      <c r="G46" s="2"/>
      <c r="H46" s="3"/>
      <c r="I46" s="3"/>
      <c r="J46" s="2"/>
      <c r="K46" s="3"/>
      <c r="L46" s="3"/>
      <c r="M46" s="4"/>
      <c r="N46" s="4"/>
      <c r="O46" s="4"/>
      <c r="P46" s="4"/>
      <c r="Q46" s="4"/>
      <c r="R46" s="4"/>
      <c r="S46" s="4"/>
    </row>
    <row r="47" spans="1:25" ht="15" thickBot="1" x14ac:dyDescent="0.35">
      <c r="G47" s="2"/>
      <c r="H47" s="3"/>
      <c r="I47" s="3"/>
      <c r="J47" s="2"/>
      <c r="K47" s="3"/>
      <c r="L47" s="3"/>
      <c r="M47" s="4"/>
      <c r="N47" s="4"/>
      <c r="O47" s="4"/>
      <c r="P47" s="4"/>
      <c r="Q47" s="4"/>
      <c r="R47" s="4"/>
      <c r="S47" s="4"/>
    </row>
    <row r="48" spans="1:25" ht="15" thickBot="1" x14ac:dyDescent="0.35">
      <c r="G48" s="2"/>
      <c r="H48" s="3"/>
      <c r="I48" s="3"/>
      <c r="J48" s="2"/>
      <c r="K48" s="3"/>
      <c r="L48" s="3"/>
      <c r="M48" s="4"/>
      <c r="N48" s="4"/>
      <c r="O48" s="4"/>
      <c r="P48" s="4"/>
      <c r="Q48" s="4"/>
      <c r="R48" s="4"/>
      <c r="S48" s="4"/>
    </row>
    <row r="49" spans="10:19" ht="15" thickBot="1" x14ac:dyDescent="0.35">
      <c r="J49" s="2"/>
      <c r="K49" s="3"/>
      <c r="L49" s="3"/>
      <c r="M49" s="4"/>
      <c r="N49" s="4"/>
      <c r="O49" s="4"/>
      <c r="P49" s="4"/>
      <c r="Q49" s="4"/>
      <c r="R49" s="4"/>
      <c r="S49" s="4"/>
    </row>
    <row r="50" spans="10:19" ht="15" thickBot="1" x14ac:dyDescent="0.35">
      <c r="J50" s="2"/>
      <c r="K50" s="3"/>
      <c r="L50" s="3"/>
      <c r="M50" s="4"/>
      <c r="N50" s="4"/>
      <c r="O50" s="4"/>
      <c r="P50" s="4"/>
      <c r="Q50" s="4"/>
      <c r="R50" s="4"/>
      <c r="S50" s="4"/>
    </row>
    <row r="51" spans="10:19" ht="15" thickBot="1" x14ac:dyDescent="0.35">
      <c r="J51" s="2"/>
      <c r="K51" s="3"/>
      <c r="L51" s="3"/>
      <c r="M51" s="4"/>
      <c r="N51" s="4"/>
      <c r="O51" s="4"/>
      <c r="P51" s="4"/>
      <c r="Q51" s="4"/>
      <c r="R51" s="4"/>
      <c r="S51" s="4"/>
    </row>
    <row r="52" spans="10:19" ht="15" thickBot="1" x14ac:dyDescent="0.35">
      <c r="J52" s="2"/>
      <c r="K52" s="3"/>
      <c r="L52" s="3"/>
      <c r="M52" s="4"/>
      <c r="N52" s="4"/>
      <c r="O52" s="4"/>
      <c r="P52" s="4"/>
      <c r="Q52" s="4"/>
      <c r="R52" s="4"/>
      <c r="S52" s="4"/>
    </row>
    <row r="53" spans="10:19" ht="15" thickBot="1" x14ac:dyDescent="0.35">
      <c r="J53" s="2"/>
      <c r="K53" s="3"/>
      <c r="L53" s="3"/>
      <c r="M53" s="4"/>
      <c r="N53" s="4"/>
      <c r="O53" s="4"/>
      <c r="P53" s="4"/>
      <c r="Q53" s="4"/>
      <c r="R53" s="4"/>
      <c r="S53" s="4"/>
    </row>
    <row r="54" spans="10:19" ht="15" thickBot="1" x14ac:dyDescent="0.35">
      <c r="J54" s="2"/>
      <c r="K54" s="3"/>
      <c r="L54" s="3"/>
      <c r="M54" s="4"/>
      <c r="N54" s="4"/>
      <c r="O54" s="4"/>
      <c r="P54" s="4"/>
      <c r="Q54" s="4"/>
      <c r="R54" s="4"/>
      <c r="S54" s="4"/>
    </row>
    <row r="55" spans="10:19" ht="15" thickBot="1" x14ac:dyDescent="0.35">
      <c r="J55" s="2"/>
      <c r="K55" s="3"/>
      <c r="L55" s="3"/>
      <c r="M55" s="4"/>
      <c r="N55" s="4"/>
      <c r="O55" s="4"/>
      <c r="P55" s="4"/>
      <c r="Q55" s="4"/>
      <c r="R55" s="4"/>
      <c r="S55" s="4"/>
    </row>
    <row r="56" spans="10:19" ht="15" thickBot="1" x14ac:dyDescent="0.35">
      <c r="J56" s="2"/>
      <c r="K56" s="3"/>
      <c r="L56" s="3"/>
      <c r="M56" s="4"/>
      <c r="N56" s="4"/>
      <c r="O56" s="4"/>
      <c r="P56" s="4"/>
      <c r="Q56" s="4"/>
      <c r="R56" s="4"/>
      <c r="S56" s="4"/>
    </row>
    <row r="57" spans="10:19" ht="15" thickBot="1" x14ac:dyDescent="0.35">
      <c r="J57" s="2"/>
      <c r="K57" s="3"/>
      <c r="L57" s="3"/>
      <c r="M57" s="4"/>
      <c r="N57" s="4"/>
      <c r="O57" s="4"/>
      <c r="P57" s="4"/>
      <c r="Q57" s="4"/>
      <c r="R57" s="4"/>
      <c r="S57" s="4"/>
    </row>
    <row r="58" spans="10:19" ht="15" thickBot="1" x14ac:dyDescent="0.35">
      <c r="J58" s="2"/>
      <c r="K58" s="3"/>
      <c r="L58" s="3"/>
      <c r="M58" s="4"/>
      <c r="N58" s="4"/>
      <c r="O58" s="4"/>
      <c r="P58" s="4"/>
      <c r="Q58" s="4"/>
      <c r="R58" s="4"/>
      <c r="S58" s="4"/>
    </row>
    <row r="59" spans="10:19" ht="15" thickBot="1" x14ac:dyDescent="0.35">
      <c r="J59" s="2"/>
      <c r="K59" s="3"/>
      <c r="L59" s="3"/>
      <c r="M59" s="4"/>
      <c r="N59" s="4"/>
      <c r="O59" s="4"/>
      <c r="P59" s="4"/>
      <c r="Q59" s="4"/>
      <c r="R59" s="4"/>
      <c r="S59" s="4"/>
    </row>
    <row r="60" spans="10:19" ht="15" thickBot="1" x14ac:dyDescent="0.35">
      <c r="J60" s="2"/>
      <c r="K60" s="3"/>
      <c r="L60" s="3"/>
      <c r="M60" s="4"/>
      <c r="N60" s="4"/>
      <c r="O60" s="4"/>
      <c r="P60" s="4"/>
      <c r="Q60" s="4"/>
      <c r="R60" s="4"/>
      <c r="S60" s="4"/>
    </row>
    <row r="61" spans="10:19" ht="15" thickBot="1" x14ac:dyDescent="0.35">
      <c r="J61" s="2"/>
      <c r="K61" s="3"/>
      <c r="L61" s="3"/>
      <c r="M61" s="4"/>
      <c r="N61" s="4"/>
      <c r="O61" s="4"/>
      <c r="P61" s="4"/>
      <c r="Q61" s="4"/>
      <c r="R61" s="4"/>
      <c r="S61" s="4"/>
    </row>
    <row r="62" spans="10:19" ht="15" thickBot="1" x14ac:dyDescent="0.35">
      <c r="J62" s="2"/>
      <c r="K62" s="3"/>
      <c r="L62" s="3"/>
      <c r="M62" s="4"/>
      <c r="N62" s="4"/>
      <c r="O62" s="4"/>
      <c r="P62" s="4"/>
      <c r="Q62" s="4"/>
      <c r="R62" s="4"/>
      <c r="S62" s="4"/>
    </row>
    <row r="63" spans="10:19" ht="15" thickBot="1" x14ac:dyDescent="0.35">
      <c r="J63" s="2"/>
      <c r="K63" s="3"/>
      <c r="L63" s="3"/>
      <c r="M63" s="4"/>
      <c r="N63" s="4"/>
      <c r="O63" s="4"/>
      <c r="P63" s="4"/>
      <c r="Q63" s="4"/>
      <c r="R63" s="4"/>
      <c r="S63" s="4"/>
    </row>
    <row r="64" spans="10:19" ht="15" thickBot="1" x14ac:dyDescent="0.35">
      <c r="J64" s="2"/>
      <c r="K64" s="3"/>
      <c r="L64" s="3"/>
      <c r="M64" s="4"/>
      <c r="N64" s="4"/>
      <c r="O64" s="4"/>
      <c r="P64" s="4"/>
      <c r="Q64" s="4"/>
      <c r="R64" s="4"/>
      <c r="S64" s="4"/>
    </row>
    <row r="65" spans="10:19" ht="15" thickBot="1" x14ac:dyDescent="0.35">
      <c r="J65" s="2"/>
      <c r="K65" s="3"/>
      <c r="L65" s="3"/>
      <c r="M65" s="4"/>
      <c r="N65" s="4"/>
      <c r="O65" s="4"/>
      <c r="P65" s="4"/>
      <c r="Q65" s="4"/>
      <c r="R65" s="4"/>
      <c r="S65" s="4"/>
    </row>
    <row r="66" spans="10:19" ht="15" thickBot="1" x14ac:dyDescent="0.35">
      <c r="J66" s="2"/>
      <c r="K66" s="3"/>
      <c r="L66" s="3"/>
      <c r="M66" s="4"/>
      <c r="N66" s="4"/>
      <c r="O66" s="4"/>
      <c r="P66" s="4"/>
      <c r="Q66" s="4"/>
      <c r="R66" s="4"/>
      <c r="S66" s="4"/>
    </row>
    <row r="67" spans="10:19" ht="15" thickBot="1" x14ac:dyDescent="0.35">
      <c r="J67" s="2"/>
      <c r="K67" s="3"/>
      <c r="L67" s="3"/>
      <c r="M67" s="4"/>
      <c r="N67" s="4"/>
      <c r="O67" s="4"/>
      <c r="P67" s="4"/>
      <c r="Q67" s="4"/>
      <c r="R67" s="4"/>
      <c r="S67" s="4"/>
    </row>
    <row r="68" spans="10:19" ht="15" thickBot="1" x14ac:dyDescent="0.35">
      <c r="J68" s="2"/>
      <c r="K68" s="3"/>
      <c r="L68" s="3"/>
      <c r="M68" s="4"/>
      <c r="N68" s="4"/>
      <c r="O68" s="4"/>
      <c r="P68" s="4"/>
      <c r="Q68" s="4"/>
      <c r="R68" s="4"/>
      <c r="S68" s="4"/>
    </row>
    <row r="69" spans="10:19" ht="15" thickBot="1" x14ac:dyDescent="0.35">
      <c r="J69" s="2"/>
      <c r="K69" s="3"/>
      <c r="L69" s="3"/>
      <c r="M69" s="4"/>
      <c r="N69" s="4"/>
      <c r="O69" s="4"/>
      <c r="P69" s="4"/>
      <c r="Q69" s="4"/>
      <c r="R69" s="4"/>
      <c r="S69" s="4"/>
    </row>
    <row r="70" spans="10:19" ht="15" thickBot="1" x14ac:dyDescent="0.35">
      <c r="J70" s="2"/>
      <c r="K70" s="3"/>
      <c r="L70" s="3"/>
      <c r="M70" s="4"/>
      <c r="N70" s="4"/>
      <c r="O70" s="4"/>
      <c r="P70" s="4"/>
      <c r="Q70" s="4"/>
      <c r="R70" s="4"/>
      <c r="S70" s="4"/>
    </row>
    <row r="71" spans="10:19" ht="15" thickBot="1" x14ac:dyDescent="0.35">
      <c r="J71" s="2"/>
      <c r="K71" s="3"/>
      <c r="L71" s="3"/>
      <c r="M71" s="4"/>
      <c r="N71" s="4"/>
      <c r="O71" s="4"/>
      <c r="P71" s="4"/>
      <c r="Q71" s="4"/>
      <c r="R71" s="4"/>
      <c r="S71" s="4"/>
    </row>
    <row r="72" spans="10:19" ht="15" thickBot="1" x14ac:dyDescent="0.35">
      <c r="J72" s="2"/>
      <c r="K72" s="3"/>
      <c r="L72" s="3"/>
      <c r="M72" s="4"/>
      <c r="N72" s="4"/>
      <c r="O72" s="4"/>
      <c r="P72" s="4"/>
      <c r="Q72" s="4"/>
      <c r="R72" s="4"/>
      <c r="S72" s="4"/>
    </row>
    <row r="73" spans="10:19" ht="15" thickBot="1" x14ac:dyDescent="0.35">
      <c r="J73" s="2"/>
      <c r="K73" s="3"/>
      <c r="L73" s="3"/>
      <c r="M73" s="4"/>
      <c r="N73" s="4"/>
      <c r="O73" s="4"/>
      <c r="P73" s="4"/>
      <c r="Q73" s="4"/>
      <c r="R73" s="4"/>
      <c r="S73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1F35-643B-4DD3-A8BF-BD6C1D5D62F4}">
  <dimension ref="A1:F27"/>
  <sheetViews>
    <sheetView workbookViewId="0">
      <selection activeCell="G13" sqref="G1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 t="s">
        <v>3</v>
      </c>
      <c r="B2" t="s">
        <v>5</v>
      </c>
      <c r="C2">
        <v>8.7920099999999994</v>
      </c>
      <c r="D2">
        <v>22.605689999999999</v>
      </c>
      <c r="E2">
        <v>67.2</v>
      </c>
      <c r="F2">
        <v>0.89673999999999998</v>
      </c>
    </row>
    <row r="3" spans="1:6" x14ac:dyDescent="0.3">
      <c r="A3" t="s">
        <v>3</v>
      </c>
      <c r="B3" t="s">
        <v>5</v>
      </c>
      <c r="C3">
        <v>4.3643200000000002</v>
      </c>
      <c r="D3">
        <v>16.49907</v>
      </c>
      <c r="E3">
        <v>67.2</v>
      </c>
      <c r="F3">
        <v>1.0660000000000001</v>
      </c>
    </row>
    <row r="4" spans="1:6" x14ac:dyDescent="0.3">
      <c r="A4" t="s">
        <v>3</v>
      </c>
      <c r="B4" t="s">
        <v>5</v>
      </c>
      <c r="C4">
        <v>3.8044699999999998</v>
      </c>
      <c r="D4">
        <v>8.2363400000000002</v>
      </c>
      <c r="E4">
        <v>126</v>
      </c>
      <c r="F4">
        <v>1.79095</v>
      </c>
    </row>
    <row r="5" spans="1:6" x14ac:dyDescent="0.3">
      <c r="A5" t="s">
        <v>4</v>
      </c>
      <c r="B5" t="s">
        <v>5</v>
      </c>
      <c r="C5">
        <v>0.16750999999999999</v>
      </c>
      <c r="D5">
        <v>0.3659</v>
      </c>
      <c r="E5">
        <v>130.5</v>
      </c>
      <c r="F5">
        <v>1.9890300000000001</v>
      </c>
    </row>
    <row r="6" spans="1:6" x14ac:dyDescent="0.3">
      <c r="A6" t="s">
        <v>4</v>
      </c>
      <c r="B6" t="s">
        <v>5</v>
      </c>
      <c r="C6">
        <v>7.639E-2</v>
      </c>
      <c r="D6">
        <v>0.37418000000000001</v>
      </c>
      <c r="E6">
        <v>220.8</v>
      </c>
      <c r="F6">
        <v>1.9937199999999999</v>
      </c>
    </row>
    <row r="7" spans="1:6" x14ac:dyDescent="0.3">
      <c r="A7" t="s">
        <v>4</v>
      </c>
      <c r="B7" t="s">
        <v>5</v>
      </c>
      <c r="C7">
        <v>0.99785000000000001</v>
      </c>
      <c r="D7">
        <v>1.50092</v>
      </c>
      <c r="E7">
        <v>81.599999999999994</v>
      </c>
      <c r="F7">
        <v>1.94319</v>
      </c>
    </row>
    <row r="8" spans="1:6" x14ac:dyDescent="0.3">
      <c r="A8" t="s">
        <v>4</v>
      </c>
      <c r="B8" t="s">
        <v>5</v>
      </c>
      <c r="C8">
        <v>1.04114</v>
      </c>
      <c r="D8">
        <v>1.5236099999999999</v>
      </c>
      <c r="E8">
        <v>77.5</v>
      </c>
      <c r="F8">
        <v>1.93642</v>
      </c>
    </row>
    <row r="9" spans="1:6" x14ac:dyDescent="0.3">
      <c r="A9" t="s">
        <v>3</v>
      </c>
      <c r="B9" t="s">
        <v>6</v>
      </c>
      <c r="C9">
        <v>2.7951100000000002</v>
      </c>
      <c r="D9">
        <v>6.3979900000000001</v>
      </c>
      <c r="E9">
        <v>18</v>
      </c>
      <c r="F9">
        <v>0.72397999999999996</v>
      </c>
    </row>
    <row r="10" spans="1:6" x14ac:dyDescent="0.3">
      <c r="A10" t="s">
        <v>3</v>
      </c>
      <c r="B10" t="s">
        <v>6</v>
      </c>
      <c r="C10">
        <v>5.6900700000000004</v>
      </c>
      <c r="D10">
        <v>7.3582799999999997</v>
      </c>
      <c r="E10">
        <v>18</v>
      </c>
      <c r="F10">
        <v>0.62765000000000004</v>
      </c>
    </row>
    <row r="11" spans="1:6" x14ac:dyDescent="0.3">
      <c r="A11" t="s">
        <v>3</v>
      </c>
      <c r="B11" t="s">
        <v>6</v>
      </c>
      <c r="C11">
        <v>1.5884499999999999</v>
      </c>
      <c r="D11">
        <v>6.4262600000000001</v>
      </c>
      <c r="E11">
        <v>9</v>
      </c>
      <c r="F11">
        <v>0.75502999999999998</v>
      </c>
    </row>
    <row r="12" spans="1:6" x14ac:dyDescent="0.3">
      <c r="A12" t="s">
        <v>3</v>
      </c>
      <c r="B12" t="s">
        <v>6</v>
      </c>
      <c r="C12">
        <v>1.06755</v>
      </c>
      <c r="D12">
        <v>8.7057900000000004</v>
      </c>
      <c r="E12">
        <v>9</v>
      </c>
      <c r="F12">
        <v>0.58381000000000005</v>
      </c>
    </row>
    <row r="13" spans="1:6" x14ac:dyDescent="0.3">
      <c r="A13" t="s">
        <v>3</v>
      </c>
      <c r="B13" t="s">
        <v>6</v>
      </c>
      <c r="C13">
        <v>3.40381</v>
      </c>
      <c r="D13">
        <v>10.11631</v>
      </c>
      <c r="E13">
        <v>9</v>
      </c>
      <c r="F13">
        <v>0.45437</v>
      </c>
    </row>
    <row r="14" spans="1:6" x14ac:dyDescent="0.3">
      <c r="A14" t="s">
        <v>3</v>
      </c>
      <c r="B14" t="s">
        <v>6</v>
      </c>
      <c r="C14">
        <v>0.27549000000000001</v>
      </c>
      <c r="D14">
        <v>4.8647299999999998</v>
      </c>
      <c r="E14">
        <v>59.4</v>
      </c>
      <c r="F14">
        <v>1.02732</v>
      </c>
    </row>
    <row r="15" spans="1:6" x14ac:dyDescent="0.3">
      <c r="A15" t="s">
        <v>3</v>
      </c>
      <c r="B15" t="s">
        <v>6</v>
      </c>
      <c r="C15">
        <v>2.9615800000000001</v>
      </c>
      <c r="D15">
        <v>3.0636999999999999</v>
      </c>
      <c r="E15">
        <v>39.6</v>
      </c>
      <c r="F15">
        <v>0.82767000000000002</v>
      </c>
    </row>
    <row r="16" spans="1:6" x14ac:dyDescent="0.3">
      <c r="A16" t="s">
        <v>3</v>
      </c>
      <c r="B16" t="s">
        <v>6</v>
      </c>
      <c r="C16">
        <v>0.97358999999999996</v>
      </c>
      <c r="D16">
        <v>4.35107</v>
      </c>
      <c r="E16">
        <v>6</v>
      </c>
      <c r="F16">
        <v>0.58745999999999998</v>
      </c>
    </row>
    <row r="17" spans="1:6" x14ac:dyDescent="0.3">
      <c r="A17" t="s">
        <v>3</v>
      </c>
      <c r="B17" t="s">
        <v>6</v>
      </c>
      <c r="C17">
        <v>10.435919999999999</v>
      </c>
      <c r="D17">
        <v>4.1862300000000001</v>
      </c>
      <c r="E17">
        <v>171</v>
      </c>
      <c r="F17">
        <v>0.62604000000000004</v>
      </c>
    </row>
    <row r="18" spans="1:6" x14ac:dyDescent="0.3">
      <c r="A18" t="s">
        <v>3</v>
      </c>
      <c r="B18" t="s">
        <v>6</v>
      </c>
      <c r="C18">
        <v>10.17226</v>
      </c>
      <c r="D18">
        <v>1.1051599999999999</v>
      </c>
      <c r="E18">
        <v>92.4</v>
      </c>
      <c r="F18">
        <v>1.0119400000000001</v>
      </c>
    </row>
    <row r="19" spans="1:6" x14ac:dyDescent="0.3">
      <c r="A19" t="s">
        <v>3</v>
      </c>
      <c r="B19" t="s">
        <v>6</v>
      </c>
      <c r="C19">
        <v>8.5158299999999993</v>
      </c>
      <c r="D19">
        <v>1.97281</v>
      </c>
      <c r="E19">
        <v>66</v>
      </c>
      <c r="F19">
        <v>0.75144999999999995</v>
      </c>
    </row>
    <row r="20" spans="1:6" x14ac:dyDescent="0.3">
      <c r="A20" t="s">
        <v>3</v>
      </c>
      <c r="B20" t="s">
        <v>6</v>
      </c>
      <c r="C20">
        <v>1.3054699999999999</v>
      </c>
      <c r="D20">
        <v>0.89893000000000001</v>
      </c>
      <c r="E20">
        <v>6</v>
      </c>
      <c r="F20">
        <v>1.3793599999999999</v>
      </c>
    </row>
    <row r="21" spans="1:6" x14ac:dyDescent="0.3">
      <c r="A21" t="s">
        <v>4</v>
      </c>
      <c r="B21" t="s">
        <v>6</v>
      </c>
      <c r="C21">
        <v>0.1671</v>
      </c>
      <c r="D21">
        <v>0.86304000000000003</v>
      </c>
      <c r="E21">
        <v>18</v>
      </c>
      <c r="F21">
        <v>1.7526600000000001</v>
      </c>
    </row>
    <row r="22" spans="1:6" x14ac:dyDescent="0.3">
      <c r="A22" t="s">
        <v>4</v>
      </c>
      <c r="B22" t="s">
        <v>6</v>
      </c>
      <c r="C22">
        <v>0.37286000000000002</v>
      </c>
      <c r="D22">
        <v>2.3355999999999999</v>
      </c>
      <c r="E22">
        <v>18</v>
      </c>
      <c r="F22">
        <v>1.5099</v>
      </c>
    </row>
    <row r="23" spans="1:6" x14ac:dyDescent="0.3">
      <c r="A23" t="s">
        <v>4</v>
      </c>
      <c r="B23" t="s">
        <v>6</v>
      </c>
      <c r="C23">
        <v>0.13242999999999999</v>
      </c>
      <c r="D23">
        <v>0.45368999999999998</v>
      </c>
      <c r="E23">
        <v>18</v>
      </c>
      <c r="F23">
        <v>1.9157200000000001</v>
      </c>
    </row>
    <row r="24" spans="1:6" x14ac:dyDescent="0.3">
      <c r="A24" t="s">
        <v>4</v>
      </c>
      <c r="B24" t="s">
        <v>6</v>
      </c>
      <c r="C24">
        <v>0.53832999999999998</v>
      </c>
      <c r="D24">
        <v>1.45418</v>
      </c>
      <c r="E24">
        <v>17</v>
      </c>
      <c r="F24">
        <v>1.50203</v>
      </c>
    </row>
    <row r="25" spans="1:6" x14ac:dyDescent="0.3">
      <c r="A25" t="s">
        <v>4</v>
      </c>
      <c r="B25" t="s">
        <v>6</v>
      </c>
      <c r="C25">
        <v>0.14351</v>
      </c>
      <c r="D25">
        <v>1.69516</v>
      </c>
      <c r="E25">
        <v>17</v>
      </c>
      <c r="F25">
        <v>1.55477</v>
      </c>
    </row>
    <row r="26" spans="1:6" x14ac:dyDescent="0.3">
      <c r="A26" t="s">
        <v>4</v>
      </c>
      <c r="B26" t="s">
        <v>6</v>
      </c>
      <c r="C26">
        <v>0.16758999999999999</v>
      </c>
      <c r="D26">
        <v>1.2126699999999999</v>
      </c>
      <c r="E26">
        <v>16</v>
      </c>
      <c r="F26">
        <v>1.69336</v>
      </c>
    </row>
    <row r="27" spans="1:6" x14ac:dyDescent="0.3">
      <c r="A27" t="s">
        <v>4</v>
      </c>
      <c r="B27" t="s">
        <v>6</v>
      </c>
      <c r="C27">
        <v>0.13098000000000001</v>
      </c>
      <c r="D27">
        <v>1.2213700000000001</v>
      </c>
      <c r="E27">
        <v>36</v>
      </c>
      <c r="F27">
        <v>1.87866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ATP</vt:lpstr>
      <vt:lpstr>FCM</vt:lpstr>
      <vt:lpstr>CLSM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Fien Waegenaar</dc:creator>
  <cp:lastModifiedBy>Fien Waegenaar</cp:lastModifiedBy>
  <dcterms:created xsi:type="dcterms:W3CDTF">2023-05-08T09:55:44Z</dcterms:created>
  <dcterms:modified xsi:type="dcterms:W3CDTF">2023-06-16T11:26:10Z</dcterms:modified>
</cp:coreProperties>
</file>