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sword\attendance-analyzer\attendanceAnalyzer\data\"/>
    </mc:Choice>
  </mc:AlternateContent>
  <xr:revisionPtr revIDLastSave="0" documentId="13_ncr:80001_{BEE672A6-2B0E-45C1-A3A2-A6321719B8FC}" xr6:coauthVersionLast="36" xr6:coauthVersionMax="36" xr10:uidLastSave="{00000000-0000-0000-0000-000000000000}"/>
  <bookViews>
    <workbookView xWindow="0" yWindow="0" windowWidth="21615" windowHeight="7485" activeTab="1" xr2:uid="{5805C235-7555-469B-9EC8-AE310B4EA644}"/>
  </bookViews>
  <sheets>
    <sheet name="DATA" sheetId="1" r:id="rId1"/>
    <sheet name="Metrics" sheetId="2" r:id="rId2"/>
  </sheets>
  <definedNames>
    <definedName name="DateList">OFFSET(DATA!$A$2,,,COUNTIF(DATA!$A$2:$A$103,”&lt;&gt;”))</definedName>
  </definedName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2" l="1"/>
  <c r="F3" i="2"/>
  <c r="F7" i="2" s="1"/>
  <c r="F4" i="2"/>
  <c r="F1" i="2" l="1"/>
  <c r="F5" i="2"/>
  <c r="F6" i="2" l="1"/>
</calcChain>
</file>

<file path=xl/sharedStrings.xml><?xml version="1.0" encoding="utf-8"?>
<sst xmlns="http://schemas.openxmlformats.org/spreadsheetml/2006/main" count="15" uniqueCount="11">
  <si>
    <t>Date</t>
  </si>
  <si>
    <t>Actual</t>
  </si>
  <si>
    <t>Expected</t>
  </si>
  <si>
    <t>Total Hours Worked:</t>
  </si>
  <si>
    <t>Extra Hours Worked</t>
  </si>
  <si>
    <t>Missing Hours</t>
  </si>
  <si>
    <t>User ID:</t>
  </si>
  <si>
    <t>Report Date:</t>
  </si>
  <si>
    <t>Daily Average</t>
  </si>
  <si>
    <t>Sum of Actual</t>
  </si>
  <si>
    <t>Sum of 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</si>
</sst>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1" fillId="2" borderId="0" xfId="0" applyFont="1" applyFill="1"/>
    <xf numFmtId="0" fontId="1" fillId="3" borderId="1" xfId="0" applyFont="1" applyFill="1" applyBorder="1"/>
    <xf numFmtId="0" fontId="2" fillId="3" borderId="1" xfId="0" applyFont="1" applyFill="1" applyBorder="1"/>
    <xf numFmtId="2" fontId="0" fillId="0" borderId="0" xfId="0" applyNumberFormat="1"/>
    <xf numFmtId="0" fontId="0" fillId="0" borderId="0" xfId="0" pivotButton="1"/>
    <xf numFmtId="14" fontId="1" fillId="3" borderId="1" xfId="0" applyNumberFormat="1" applyFont="1" applyFill="1" applyBorder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[time_template.xlsx]Metrics!PivotTable1</c:name>
    <c:fmtId val="2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Worked 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Metrics!$B$1</c:f>
              <c:strCache>
                <c:ptCount val="1"/>
                <c:pt idx="0">
                  <c:v>Sum of 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Metrics!$A$2:$A$3</c:f>
              <c:strCache>
                <c:ptCount val="2"/>
                <c:pt idx="0">
                  <c:v>1/3/1900</c:v>
                </c:pt>
                <c:pt idx="1">
                  <c:v>1/4/1900</c:v>
                </c:pt>
              </c:strCache>
            </c:strRef>
          </c:cat>
          <c:val>
            <c:numRef>
              <c:f>Metrics!$B$2:$B$3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B9-4CE0-A2B6-45B2ADA23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8260568"/>
        <c:axId val="438259256"/>
      </c:barChart>
      <c:lineChart>
        <c:grouping val="standard"/>
        <c:varyColors val="0"/>
        <c:ser>
          <c:idx val="1"/>
          <c:order val="1"/>
          <c:tx>
            <c:strRef>
              <c:f>Metrics!$C$1</c:f>
              <c:strCache>
                <c:ptCount val="1"/>
                <c:pt idx="0">
                  <c:v>Sum of Expected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Metrics!$A$2:$A$3</c:f>
              <c:strCache>
                <c:ptCount val="2"/>
                <c:pt idx="0">
                  <c:v>1/3/1900</c:v>
                </c:pt>
                <c:pt idx="1">
                  <c:v>1/4/1900</c:v>
                </c:pt>
              </c:strCache>
            </c:strRef>
          </c:cat>
          <c:val>
            <c:numRef>
              <c:f>Metrics!$C$2:$C$3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B9-4CE0-A2B6-45B2ADA23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260568"/>
        <c:axId val="438259256"/>
      </c:lineChart>
      <c:catAx>
        <c:axId val="438260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59256"/>
        <c:crosses val="autoZero"/>
        <c:auto val="1"/>
        <c:lblAlgn val="ctr"/>
        <c:lblOffset val="100"/>
        <c:noMultiLvlLbl val="0"/>
      </c:catAx>
      <c:valAx>
        <c:axId val="43825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60568"/>
        <c:crosses val="autoZero"/>
        <c:crossBetween val="between"/>
      </c:valAx>
      <c:spPr>
        <a:noFill/>
        <a:ln>
          <a:solidFill>
            <a:schemeClr val="accent1">
              <a:lumMod val="20000"/>
              <a:lumOff val="8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9</xdr:row>
      <xdr:rowOff>0</xdr:rowOff>
    </xdr:from>
    <xdr:to>
      <xdr:col>10</xdr:col>
      <xdr:colOff>274760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0DB6B9-ED41-45A7-B584-21E317706F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Wael" refreshedDate="43600.369550694442" createdVersion="6" refreshedVersion="6" minRefreshableVersion="3" recordCount="13" xr:uid="{C7C69103-0374-49FC-8D10-4171FCAD41D0}">
  <cacheSource type="worksheet">
    <worksheetSource ref="A1:C1048576" sheet="DATA"/>
  </cacheSource>
  <cacheFields count="3">
    <cacheField name="Date" numFmtId="0">
      <sharedItems containsNonDate="0" containsDate="1" containsString="0" containsBlank="1" minDate="1900-01-02T00:00:00" maxDate="1900-01-04T00:00:00" count="3">
        <d v="1900-01-02T00:00:00"/>
        <d v="1900-01-03T00:00:00"/>
        <m/>
      </sharedItems>
    </cacheField>
    <cacheField name="Actual" numFmtId="0">
      <sharedItems containsString="0" containsBlank="1" containsNumber="1" containsInteger="1" minValue="3" maxValue="4"/>
    </cacheField>
    <cacheField name="Expected" numFmtId="0">
      <sharedItems containsString="0" containsBlank="1" containsNumber="1" containsInteger="1" minValue="3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n v="3"/>
    <n v="3"/>
  </r>
  <r>
    <x v="1"/>
    <n v="4"/>
    <n v="4"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D40493-5B73-4185-BE5E-44BCE9254DDA}" name="PivotTable1" cacheId="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27" rowHeaderCaption="Date">
  <location ref="A1:C3" firstHeaderRow="0" firstDataRow="1" firstDataCol="1"/>
  <pivotFields count="3">
    <pivotField axis="axisRow" showAll="0" measureFilter="1">
      <items count="4">
        <item x="2"/>
        <item x="0"/>
        <item x="1"/>
        <item t="default"/>
      </items>
    </pivotField>
    <pivotField dataField="1" showAll="0"/>
    <pivotField dataField="1" showAll="0"/>
  </pivotFields>
  <rowFields count="1">
    <field x="0"/>
  </rowFields>
  <rowItems count="2">
    <i>
      <x v="1"/>
    </i>
    <i>
      <x v="2"/>
    </i>
  </rowItems>
  <colFields count="1">
    <field x="-2"/>
  </colFields>
  <colItems count="2">
    <i>
      <x/>
    </i>
    <i i="1">
      <x v="1"/>
    </i>
  </colItems>
  <dataFields count="2">
    <dataField name="Sum of Actual" fld="1" baseField="0" baseItem="0"/>
    <dataField name="Sum of Expected" fld="2" baseField="0" baseItem="0"/>
  </dataFields>
  <chartFormats count="5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valueNotEqual" evalOrder="-1" id="2" iMeasureFld="0">
      <autoFilter ref="A1">
        <filterColumn colId="0">
          <customFilters>
            <customFilter operator="notEqual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5A3F1-41EC-4928-AE47-8A8DF0833A13}">
  <dimension ref="A1:G13"/>
  <sheetViews>
    <sheetView workbookViewId="0">
      <selection activeCell="C3" sqref="A2:C3"/>
    </sheetView>
  </sheetViews>
  <sheetFormatPr defaultRowHeight="15" x14ac:dyDescent="0.25"/>
  <cols>
    <col min="1" max="1" width="31.85546875" customWidth="1"/>
    <col min="3" max="3" width="11.28515625" customWidth="1"/>
    <col min="6" max="6" width="37.28515625" customWidth="1"/>
  </cols>
  <sheetData>
    <row r="1" spans="1:7" x14ac:dyDescent="0.25">
      <c r="A1" t="s">
        <v>0</v>
      </c>
      <c r="B1" t="s">
        <v>1</v>
      </c>
      <c r="C1" t="s">
        <v>2</v>
      </c>
      <c r="F1" t="s">
        <v>6</v>
      </c>
    </row>
    <row r="2" spans="1:7" x14ac:dyDescent="0.25">
      <c r="A2" s="1"/>
      <c r="F2" t="s">
        <v>7</v>
      </c>
      <c r="G2" s="1"/>
    </row>
    <row r="3" spans="1:7" x14ac:dyDescent="0.25">
      <c r="A3" s="1"/>
    </row>
    <row r="4" spans="1:7" x14ac:dyDescent="0.25">
      <c r="A4" s="1"/>
    </row>
    <row r="5" spans="1:7" x14ac:dyDescent="0.25">
      <c r="A5" s="1"/>
    </row>
    <row r="6" spans="1:7" x14ac:dyDescent="0.25">
      <c r="A6" s="1"/>
    </row>
    <row r="7" spans="1:7" x14ac:dyDescent="0.25">
      <c r="A7" s="1"/>
    </row>
    <row r="8" spans="1:7" x14ac:dyDescent="0.25">
      <c r="A8" s="1"/>
    </row>
    <row r="9" spans="1:7" x14ac:dyDescent="0.25">
      <c r="A9" s="1"/>
    </row>
    <row r="10" spans="1:7" x14ac:dyDescent="0.25">
      <c r="A10" s="1"/>
    </row>
    <row r="11" spans="1:7" x14ac:dyDescent="0.25">
      <c r="A11" s="1"/>
    </row>
    <row r="13" spans="1:7" x14ac:dyDescent="0.25">
      <c r="A1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BEF0D-AC1B-45EF-A310-E1671E818B20}">
  <dimension ref="A1:F7"/>
  <sheetViews>
    <sheetView tabSelected="1" workbookViewId="0">
      <selection activeCell="G7" sqref="G7"/>
    </sheetView>
  </sheetViews>
  <sheetFormatPr defaultRowHeight="15" x14ac:dyDescent="0.25"/>
  <cols>
    <col min="1" max="1" width="8.7109375" bestFit="1" customWidth="1"/>
    <col min="2" max="2" width="13.28515625" bestFit="1" customWidth="1"/>
    <col min="3" max="3" width="15.85546875" bestFit="1" customWidth="1"/>
    <col min="5" max="5" width="18.7109375" customWidth="1"/>
  </cols>
  <sheetData>
    <row r="1" spans="1:6" x14ac:dyDescent="0.25">
      <c r="A1" s="6" t="s">
        <v>0</v>
      </c>
      <c r="B1" t="s">
        <v>9</v>
      </c>
      <c r="C1" t="s">
        <v>10</v>
      </c>
      <c r="E1" s="2" t="s">
        <v>6</v>
      </c>
      <c r="F1" s="3">
        <f>DATA!G1</f>
        <v>0</v>
      </c>
    </row>
    <row r="2" spans="1:6" x14ac:dyDescent="0.25">
      <c r="A2" s="8">
        <v>3</v>
      </c>
      <c r="B2" s="9">
        <v>3</v>
      </c>
      <c r="C2" s="9">
        <v>3</v>
      </c>
      <c r="E2" s="2" t="s">
        <v>7</v>
      </c>
      <c r="F2" s="7">
        <f>DATA!G2</f>
        <v>0</v>
      </c>
    </row>
    <row r="3" spans="1:6" x14ac:dyDescent="0.25">
      <c r="A3" s="8">
        <v>4</v>
      </c>
      <c r="B3" s="9">
        <v>4</v>
      </c>
      <c r="C3" s="9">
        <v>4</v>
      </c>
      <c r="E3" s="2" t="s">
        <v>3</v>
      </c>
      <c r="F3" s="3">
        <f>SUM(B:B)</f>
        <v>7</v>
      </c>
    </row>
    <row r="4" spans="1:6" x14ac:dyDescent="0.25">
      <c r="E4" s="2" t="s">
        <v>2</v>
      </c>
      <c r="F4" s="3">
        <f>SUM(C:C)</f>
        <v>7</v>
      </c>
    </row>
    <row r="5" spans="1:6" x14ac:dyDescent="0.25">
      <c r="E5" s="2" t="s">
        <v>4</v>
      </c>
      <c r="F5" s="3" t="str">
        <f>IF(F3&gt;F4, F3-F4, "")</f>
        <v/>
      </c>
    </row>
    <row r="6" spans="1:6" x14ac:dyDescent="0.25">
      <c r="E6" s="2" t="s">
        <v>5</v>
      </c>
      <c r="F6" s="4" t="str">
        <f>IF(F3&lt;F4, F4-F3, "")</f>
        <v/>
      </c>
    </row>
    <row r="7" spans="1:6" x14ac:dyDescent="0.25">
      <c r="E7" s="2" t="s">
        <v>8</v>
      </c>
      <c r="F7" s="5">
        <f>ROUND(F3/(COUNTA(B:B) -1),2)</f>
        <v>3.5</v>
      </c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Wael</dc:creator>
  <cp:lastModifiedBy>Wael</cp:lastModifiedBy>
  <dcterms:created xsi:type="dcterms:W3CDTF">2019-05-13T05:09:21Z</dcterms:created>
  <dcterms:modified xsi:type="dcterms:W3CDTF">2019-05-15T05:52:31Z</dcterms:modified>
</cp:coreProperties>
</file>