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l\Desktop\"/>
    </mc:Choice>
  </mc:AlternateContent>
  <xr:revisionPtr revIDLastSave="0" documentId="13_ncr:80001_{2FFA6B97-248F-4401-9745-FE70D4198AE8}" xr6:coauthVersionLast="36" xr6:coauthVersionMax="36" xr10:uidLastSave="{00000000-0000-0000-0000-000000000000}"/>
  <bookViews>
    <workbookView xWindow="0" yWindow="0" windowWidth="21615" windowHeight="7485" activeTab="1" xr2:uid="{5805C235-7555-469B-9EC8-AE310B4EA644}"/>
  </bookViews>
  <sheets>
    <sheet name="DATA" sheetId="1" r:id="rId1"/>
    <sheet name="Metrics" sheetId="2" r:id="rId2"/>
  </sheets>
  <definedNames>
    <definedName name="DateList">OFFSET(DATA!$A$2,,,COUNTIF(DATA!$A$2:$A$103,”&lt;&gt;”))</definedName>
  </definedName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 l="1"/>
  <c r="F6" i="2"/>
  <c r="F7" i="2"/>
  <c r="F1" i="2"/>
</calcChain>
</file>

<file path=xl/sharedStrings.xml><?xml version="1.0" encoding="utf-8"?>
<sst xmlns="http://schemas.openxmlformats.org/spreadsheetml/2006/main" count="17" uniqueCount="13">
  <si>
    <t>Date</t>
  </si>
  <si>
    <t>Actual</t>
  </si>
  <si>
    <t>Expected</t>
  </si>
  <si>
    <t>Total Hours Worked:</t>
  </si>
  <si>
    <t>Extra Hours Worked</t>
  </si>
  <si>
    <t>Missing Hours</t>
  </si>
  <si>
    <t>User ID:</t>
  </si>
  <si>
    <t>Report Date:</t>
  </si>
  <si>
    <t>Daily Average</t>
  </si>
  <si>
    <t>Sum of Actual</t>
  </si>
  <si>
    <t>Sum of Expected</t>
  </si>
  <si>
    <t>05/02/2019</t>
  </si>
  <si>
    <t>05/03/2019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</si>
</sst>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0" fillId="0" borderId="0" xfId="0" pivotButton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164" fontId="2" fillId="3" borderId="1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[time_template.xlsx]Metrics!PivotTable1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Worked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Metrics!$B$1</c:f>
              <c:strCache>
                <c:ptCount val="1"/>
                <c:pt idx="0">
                  <c:v>Sum of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Metrics!$A$2:$A$3</c:f>
              <c:strCache>
                <c:ptCount val="2"/>
                <c:pt idx="0">
                  <c:v>05/02/2019</c:v>
                </c:pt>
                <c:pt idx="1">
                  <c:v>05/03/2019</c:v>
                </c:pt>
              </c:strCache>
            </c:strRef>
          </c:cat>
          <c:val>
            <c:numRef>
              <c:f>Metrics!$B$2:$B$3</c:f>
              <c:numCache>
                <c:formatCode>General</c:formatCode>
                <c:ptCount val="2"/>
                <c:pt idx="0">
                  <c:v>9.64</c:v>
                </c:pt>
                <c:pt idx="1">
                  <c:v>4.9400000000000004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F-4E1B-BDA1-6111CCD1D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8260568"/>
        <c:axId val="438259256"/>
      </c:barChart>
      <c:lineChart>
        <c:grouping val="standard"/>
        <c:varyColors val="0"/>
        <c:ser>
          <c:idx val="1"/>
          <c:order val="1"/>
          <c:tx>
            <c:strRef>
              <c:f>Metrics!$C$1</c:f>
              <c:strCache>
                <c:ptCount val="1"/>
                <c:pt idx="0">
                  <c:v>Sum of Expected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Metrics!$A$2:$A$3</c:f>
              <c:strCache>
                <c:ptCount val="2"/>
                <c:pt idx="0">
                  <c:v>05/02/2019</c:v>
                </c:pt>
                <c:pt idx="1">
                  <c:v>05/03/2019</c:v>
                </c:pt>
              </c:strCache>
            </c:strRef>
          </c:cat>
          <c:val>
            <c:numRef>
              <c:f>Metrics!$C$2:$C$3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F-4E1B-BDA1-6111CCD1D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260568"/>
        <c:axId val="438259256"/>
      </c:lineChart>
      <c:catAx>
        <c:axId val="43826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59256"/>
        <c:crosses val="autoZero"/>
        <c:auto val="1"/>
        <c:lblAlgn val="ctr"/>
        <c:lblOffset val="100"/>
        <c:noMultiLvlLbl val="0"/>
      </c:catAx>
      <c:valAx>
        <c:axId val="43825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60568"/>
        <c:crosses val="autoZero"/>
        <c:crossBetween val="between"/>
      </c:valAx>
      <c:spPr>
        <a:noFill/>
        <a:ln>
          <a:solidFill>
            <a:schemeClr val="accent1">
              <a:lumMod val="20000"/>
              <a:lumOff val="8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10</xdr:col>
      <xdr:colOff>274760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DB6B9-ED41-45A7-B584-21E317706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Wael" refreshedDate="43616.355554398149" createdVersion="6" refreshedVersion="6" minRefreshableVersion="3" recordCount="13" xr:uid="{C7C69103-0374-49FC-8D10-4171FCAD41D0}">
  <cacheSource type="worksheet">
    <worksheetSource ref="A1:C1048576" sheet="DATA"/>
  </cacheSource>
  <cacheFields count="3">
    <cacheField name="Date" numFmtId="0">
      <sharedItems containsDate="1" containsBlank="1" containsMixedTypes="1" minDate="1900-01-02T00:00:00" maxDate="1900-01-04T00:00:00" count="5">
        <s v="05/02/2019"/>
        <s v="05/03/2019"/>
        <m/>
        <d v="1900-01-03T00:00:00" u="1"/>
        <d v="1900-01-02T00:00:00" u="1"/>
      </sharedItems>
    </cacheField>
    <cacheField name="Actual" numFmtId="0">
      <sharedItems containsString="0" containsBlank="1" containsNumber="1" minValue="4.9400000000000004" maxValue="9.64"/>
    </cacheField>
    <cacheField name="Expected" numFmtId="0">
      <sharedItems containsString="0" containsBlank="1" containsNumber="1" containsInteger="1" minValue="9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9.64"/>
    <n v="9"/>
  </r>
  <r>
    <x v="1"/>
    <n v="4.9400000000000004"/>
    <n v="9"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40493-5B73-4185-BE5E-44BCE9254DDA}" name="PivotTable1" cacheId="1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7" rowHeaderCaption="Date">
  <location ref="A1:C3" firstHeaderRow="0" firstDataRow="1" firstDataCol="1"/>
  <pivotFields count="3">
    <pivotField axis="axisRow" showAll="0" measureFilter="1">
      <items count="6">
        <item x="2"/>
        <item m="1" x="4"/>
        <item m="1" x="3"/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2"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Sum of Actual" fld="1" baseField="0" baseItem="0"/>
    <dataField name="Sum of Expected" fld="2" baseField="0" baseItem="0"/>
  </dataFields>
  <chartFormats count="5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NotEqual" evalOrder="-1" id="2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A3F1-41EC-4928-AE47-8A8DF0833A13}">
  <dimension ref="A1:G13"/>
  <sheetViews>
    <sheetView workbookViewId="0">
      <selection activeCell="A3" sqref="A2:C3"/>
    </sheetView>
  </sheetViews>
  <sheetFormatPr defaultRowHeight="15" x14ac:dyDescent="0.25"/>
  <cols>
    <col min="1" max="1" width="31.85546875" customWidth="1"/>
    <col min="3" max="3" width="11.28515625" customWidth="1"/>
    <col min="6" max="6" width="37.28515625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6</v>
      </c>
    </row>
    <row r="2" spans="1:7" x14ac:dyDescent="0.25">
      <c r="F2" t="s">
        <v>7</v>
      </c>
      <c r="G2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3" spans="1:7" x14ac:dyDescent="0.25">
      <c r="A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EF0D-AC1B-45EF-A310-E1671E818B20}">
  <dimension ref="A1:F7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5.85546875" bestFit="1" customWidth="1"/>
    <col min="5" max="5" width="18.7109375" customWidth="1"/>
  </cols>
  <sheetData>
    <row r="1" spans="1:6" x14ac:dyDescent="0.25">
      <c r="A1" s="4" t="s">
        <v>0</v>
      </c>
      <c r="B1" t="s">
        <v>9</v>
      </c>
      <c r="C1" t="s">
        <v>10</v>
      </c>
      <c r="E1" s="2" t="s">
        <v>6</v>
      </c>
      <c r="F1" s="3">
        <f>DATA!G1</f>
        <v>0</v>
      </c>
    </row>
    <row r="2" spans="1:6" x14ac:dyDescent="0.25">
      <c r="A2" s="9" t="s">
        <v>11</v>
      </c>
      <c r="B2" s="10">
        <v>9.64</v>
      </c>
      <c r="C2" s="10">
        <v>9</v>
      </c>
      <c r="E2" s="2" t="s">
        <v>7</v>
      </c>
      <c r="F2" s="5">
        <f>DATA!G2</f>
        <v>0</v>
      </c>
    </row>
    <row r="3" spans="1:6" x14ac:dyDescent="0.25">
      <c r="A3" s="9" t="s">
        <v>12</v>
      </c>
      <c r="B3" s="10">
        <v>4.9400000000000004</v>
      </c>
      <c r="C3" s="10">
        <v>9</v>
      </c>
      <c r="E3" s="2" t="s">
        <v>3</v>
      </c>
      <c r="F3" s="3">
        <f>SUM(B:B)</f>
        <v>14.580000000000002</v>
      </c>
    </row>
    <row r="4" spans="1:6" x14ac:dyDescent="0.25">
      <c r="E4" s="2" t="s">
        <v>2</v>
      </c>
      <c r="F4" s="3">
        <f>SUM(C:C)</f>
        <v>18</v>
      </c>
    </row>
    <row r="5" spans="1:6" x14ac:dyDescent="0.25">
      <c r="E5" s="2" t="s">
        <v>4</v>
      </c>
      <c r="F5" s="6" t="str">
        <f>IF(F3&gt;F4, (F3-F4)/24, "")</f>
        <v/>
      </c>
    </row>
    <row r="6" spans="1:6" x14ac:dyDescent="0.25">
      <c r="E6" s="2" t="s">
        <v>5</v>
      </c>
      <c r="F6" s="7">
        <f>IF(F3&lt;F4, (F4-F3)/24, "")</f>
        <v>0.14249999999999993</v>
      </c>
    </row>
    <row r="7" spans="1:6" x14ac:dyDescent="0.25">
      <c r="E7" s="2" t="s">
        <v>8</v>
      </c>
      <c r="F7" s="8">
        <f>ROUND(F3/(COUNTA(B:B) -1),2)/24</f>
        <v>0.30375000000000002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</cp:lastModifiedBy>
  <dcterms:created xsi:type="dcterms:W3CDTF">2019-05-13T05:09:21Z</dcterms:created>
  <dcterms:modified xsi:type="dcterms:W3CDTF">2019-05-31T05:32:10Z</dcterms:modified>
</cp:coreProperties>
</file>