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example" sheetId="1" r:id="rId1"/>
    <sheet name="s_invers" sheetId="2" r:id="rId2"/>
    <sheet name="u_transpose" sheetId="3" r:id="rId3"/>
    <sheet name="v" sheetId="4" r:id="rId4"/>
    <sheet name="vk" sheetId="5" r:id="rId5"/>
    <sheet name="score" sheetId="8" r:id="rId6"/>
  </sheets>
  <externalReferences>
    <externalReference r:id="rId7"/>
    <externalReference r:id="rId8"/>
  </externalReferences>
  <calcPr calcId="152511"/>
</workbook>
</file>

<file path=xl/calcChain.xml><?xml version="1.0" encoding="utf-8"?>
<calcChain xmlns="http://schemas.openxmlformats.org/spreadsheetml/2006/main">
  <c r="A16" i="3" l="1" a="1"/>
  <c r="EV20" i="3" l="1"/>
  <c r="ER20" i="3"/>
  <c r="EN20" i="3"/>
  <c r="EJ20" i="3"/>
  <c r="EF20" i="3"/>
  <c r="EB20" i="3"/>
  <c r="DX20" i="3"/>
  <c r="DT20" i="3"/>
  <c r="DP20" i="3"/>
  <c r="DL20" i="3"/>
  <c r="DH20" i="3"/>
  <c r="DD20" i="3"/>
  <c r="CZ20" i="3"/>
  <c r="CV20" i="3"/>
  <c r="CR20" i="3"/>
  <c r="CN20" i="3"/>
  <c r="CJ20" i="3"/>
  <c r="CF20" i="3"/>
  <c r="CB20" i="3"/>
  <c r="BX20" i="3"/>
  <c r="BT20" i="3"/>
  <c r="BP20" i="3"/>
  <c r="BL20" i="3"/>
  <c r="BH20" i="3"/>
  <c r="BD20" i="3"/>
  <c r="AZ20" i="3"/>
  <c r="AV20" i="3"/>
  <c r="AR20" i="3"/>
  <c r="AN20" i="3"/>
  <c r="AJ20" i="3"/>
  <c r="AF20" i="3"/>
  <c r="AB20" i="3"/>
  <c r="X20" i="3"/>
  <c r="T20" i="3"/>
  <c r="P20" i="3"/>
  <c r="L20" i="3"/>
  <c r="H20" i="3"/>
  <c r="D20" i="3"/>
  <c r="EV19" i="3"/>
  <c r="ER19" i="3"/>
  <c r="EN19" i="3"/>
  <c r="EJ19" i="3"/>
  <c r="EF19" i="3"/>
  <c r="EB19" i="3"/>
  <c r="DX19" i="3"/>
  <c r="DT19" i="3"/>
  <c r="DP19" i="3"/>
  <c r="DL19" i="3"/>
  <c r="DH19" i="3"/>
  <c r="DD19" i="3"/>
  <c r="CZ19" i="3"/>
  <c r="CV19" i="3"/>
  <c r="CR19" i="3"/>
  <c r="CN19" i="3"/>
  <c r="CJ19" i="3"/>
  <c r="CF19" i="3"/>
  <c r="CB19" i="3"/>
  <c r="BX19" i="3"/>
  <c r="BT19" i="3"/>
  <c r="BP19" i="3"/>
  <c r="BL19" i="3"/>
  <c r="BH19" i="3"/>
  <c r="BD19" i="3"/>
  <c r="AZ19" i="3"/>
  <c r="AV19" i="3"/>
  <c r="AR19" i="3"/>
  <c r="AN19" i="3"/>
  <c r="AJ19" i="3"/>
  <c r="AF19" i="3"/>
  <c r="AB19" i="3"/>
  <c r="X19" i="3"/>
  <c r="T19" i="3"/>
  <c r="P19" i="3"/>
  <c r="L19" i="3"/>
  <c r="H19" i="3"/>
  <c r="D19" i="3"/>
  <c r="EV18" i="3"/>
  <c r="ER18" i="3"/>
  <c r="EN18" i="3"/>
  <c r="EJ18" i="3"/>
  <c r="EF18" i="3"/>
  <c r="EB18" i="3"/>
  <c r="DX18" i="3"/>
  <c r="DT18" i="3"/>
  <c r="DP18" i="3"/>
  <c r="EU20" i="3"/>
  <c r="EQ20" i="3"/>
  <c r="EM20" i="3"/>
  <c r="EI20" i="3"/>
  <c r="EE20" i="3"/>
  <c r="EA20" i="3"/>
  <c r="DW20" i="3"/>
  <c r="DS20" i="3"/>
  <c r="DO20" i="3"/>
  <c r="DK20" i="3"/>
  <c r="DG20" i="3"/>
  <c r="DC20" i="3"/>
  <c r="CY20" i="3"/>
  <c r="CU20" i="3"/>
  <c r="CQ20" i="3"/>
  <c r="CM20" i="3"/>
  <c r="CI20" i="3"/>
  <c r="CE20" i="3"/>
  <c r="CA20" i="3"/>
  <c r="BW20" i="3"/>
  <c r="BS20" i="3"/>
  <c r="BO20" i="3"/>
  <c r="BK20" i="3"/>
  <c r="BG20" i="3"/>
  <c r="BC20" i="3"/>
  <c r="AY20" i="3"/>
  <c r="AU20" i="3"/>
  <c r="AQ20" i="3"/>
  <c r="AM20" i="3"/>
  <c r="AI20" i="3"/>
  <c r="AE20" i="3"/>
  <c r="AA20" i="3"/>
  <c r="W20" i="3"/>
  <c r="S20" i="3"/>
  <c r="O20" i="3"/>
  <c r="K20" i="3"/>
  <c r="G20" i="3"/>
  <c r="C20" i="3"/>
  <c r="EU19" i="3"/>
  <c r="EQ19" i="3"/>
  <c r="EM19" i="3"/>
  <c r="EI19" i="3"/>
  <c r="EE19" i="3"/>
  <c r="EA19" i="3"/>
  <c r="DW19" i="3"/>
  <c r="DS19" i="3"/>
  <c r="DO19" i="3"/>
  <c r="DK19" i="3"/>
  <c r="DG19" i="3"/>
  <c r="DC19" i="3"/>
  <c r="CY19" i="3"/>
  <c r="CU19" i="3"/>
  <c r="CQ19" i="3"/>
  <c r="CM19" i="3"/>
  <c r="CI19" i="3"/>
  <c r="CE19" i="3"/>
  <c r="CA19" i="3"/>
  <c r="BW19" i="3"/>
  <c r="BS19" i="3"/>
  <c r="BO19" i="3"/>
  <c r="BK19" i="3"/>
  <c r="BG19" i="3"/>
  <c r="BC19" i="3"/>
  <c r="AY19" i="3"/>
  <c r="AU19" i="3"/>
  <c r="AQ19" i="3"/>
  <c r="AM19" i="3"/>
  <c r="AI19" i="3"/>
  <c r="AE19" i="3"/>
  <c r="AA19" i="3"/>
  <c r="W19" i="3"/>
  <c r="S19" i="3"/>
  <c r="O19" i="3"/>
  <c r="K19" i="3"/>
  <c r="G19" i="3"/>
  <c r="C19" i="3"/>
  <c r="EU18" i="3"/>
  <c r="EQ18" i="3"/>
  <c r="EM18" i="3"/>
  <c r="EI18" i="3"/>
  <c r="EE18" i="3"/>
  <c r="EA18" i="3"/>
  <c r="DW18" i="3"/>
  <c r="DS18" i="3"/>
  <c r="DO18" i="3"/>
  <c r="ET20" i="3"/>
  <c r="EP20" i="3"/>
  <c r="EL20" i="3"/>
  <c r="EH20" i="3"/>
  <c r="ED20" i="3"/>
  <c r="DZ20" i="3"/>
  <c r="DV20" i="3"/>
  <c r="DR20" i="3"/>
  <c r="DN20" i="3"/>
  <c r="DJ20" i="3"/>
  <c r="DF20" i="3"/>
  <c r="DB20" i="3"/>
  <c r="CX20" i="3"/>
  <c r="CT20" i="3"/>
  <c r="CP20" i="3"/>
  <c r="CL20" i="3"/>
  <c r="CH20" i="3"/>
  <c r="CD20" i="3"/>
  <c r="BZ20" i="3"/>
  <c r="BV20" i="3"/>
  <c r="BR20" i="3"/>
  <c r="BN20" i="3"/>
  <c r="BJ20" i="3"/>
  <c r="BF20" i="3"/>
  <c r="BB20" i="3"/>
  <c r="AX20" i="3"/>
  <c r="AT20" i="3"/>
  <c r="AP20" i="3"/>
  <c r="AL20" i="3"/>
  <c r="AH20" i="3"/>
  <c r="AD20" i="3"/>
  <c r="Z20" i="3"/>
  <c r="V20" i="3"/>
  <c r="R20" i="3"/>
  <c r="N20" i="3"/>
  <c r="J20" i="3"/>
  <c r="F20" i="3"/>
  <c r="B20" i="3"/>
  <c r="ET19" i="3"/>
  <c r="EP19" i="3"/>
  <c r="EL19" i="3"/>
  <c r="EH19" i="3"/>
  <c r="ED19" i="3"/>
  <c r="DZ19" i="3"/>
  <c r="DV19" i="3"/>
  <c r="DR19" i="3"/>
  <c r="DN19" i="3"/>
  <c r="DJ19" i="3"/>
  <c r="DF19" i="3"/>
  <c r="DB19" i="3"/>
  <c r="CX19" i="3"/>
  <c r="CT19" i="3"/>
  <c r="CP19" i="3"/>
  <c r="CL19" i="3"/>
  <c r="CH19" i="3"/>
  <c r="CD19" i="3"/>
  <c r="BZ19" i="3"/>
  <c r="BV19" i="3"/>
  <c r="BR19" i="3"/>
  <c r="BN19" i="3"/>
  <c r="BJ19" i="3"/>
  <c r="BF19" i="3"/>
  <c r="BB19" i="3"/>
  <c r="AX19" i="3"/>
  <c r="AT19" i="3"/>
  <c r="AP19" i="3"/>
  <c r="AL19" i="3"/>
  <c r="AH19" i="3"/>
  <c r="AD19" i="3"/>
  <c r="Z19" i="3"/>
  <c r="V19" i="3"/>
  <c r="R19" i="3"/>
  <c r="N19" i="3"/>
  <c r="J19" i="3"/>
  <c r="F19" i="3"/>
  <c r="B19" i="3"/>
  <c r="ET18" i="3"/>
  <c r="EP18" i="3"/>
  <c r="EL18" i="3"/>
  <c r="EH18" i="3"/>
  <c r="ED18" i="3"/>
  <c r="DZ18" i="3"/>
  <c r="DV18" i="3"/>
  <c r="DR18" i="3"/>
  <c r="DN18" i="3"/>
  <c r="ES20" i="3"/>
  <c r="EO20" i="3"/>
  <c r="EK20" i="3"/>
  <c r="EG20" i="3"/>
  <c r="EC20" i="3"/>
  <c r="DY20" i="3"/>
  <c r="DU20" i="3"/>
  <c r="DQ20" i="3"/>
  <c r="DM20" i="3"/>
  <c r="DI20" i="3"/>
  <c r="DE20" i="3"/>
  <c r="DA20" i="3"/>
  <c r="CW20" i="3"/>
  <c r="CS20" i="3"/>
  <c r="CO20" i="3"/>
  <c r="CK20" i="3"/>
  <c r="CG20" i="3"/>
  <c r="CC20" i="3"/>
  <c r="BY20" i="3"/>
  <c r="BU20" i="3"/>
  <c r="BQ20" i="3"/>
  <c r="BM20" i="3"/>
  <c r="BI20" i="3"/>
  <c r="BE20" i="3"/>
  <c r="BA20" i="3"/>
  <c r="AW20" i="3"/>
  <c r="AS20" i="3"/>
  <c r="AO20" i="3"/>
  <c r="AK20" i="3"/>
  <c r="AG20" i="3"/>
  <c r="AC20" i="3"/>
  <c r="Y20" i="3"/>
  <c r="U20" i="3"/>
  <c r="Q20" i="3"/>
  <c r="M20" i="3"/>
  <c r="I20" i="3"/>
  <c r="E20" i="3"/>
  <c r="A20" i="3"/>
  <c r="ES19" i="3"/>
  <c r="EO19" i="3"/>
  <c r="EK19" i="3"/>
  <c r="EG19" i="3"/>
  <c r="EC19" i="3"/>
  <c r="DY19" i="3"/>
  <c r="DU19" i="3"/>
  <c r="DQ19" i="3"/>
  <c r="DM19" i="3"/>
  <c r="DI19" i="3"/>
  <c r="DE19" i="3"/>
  <c r="DA19" i="3"/>
  <c r="CW19" i="3"/>
  <c r="CS19" i="3"/>
  <c r="CO19" i="3"/>
  <c r="CK19" i="3"/>
  <c r="CG19" i="3"/>
  <c r="CC19" i="3"/>
  <c r="BY19" i="3"/>
  <c r="BU19" i="3"/>
  <c r="BQ19" i="3"/>
  <c r="BM19" i="3"/>
  <c r="BI19" i="3"/>
  <c r="BE19" i="3"/>
  <c r="BA19" i="3"/>
  <c r="AW19" i="3"/>
  <c r="AS19" i="3"/>
  <c r="AO19" i="3"/>
  <c r="AK19" i="3"/>
  <c r="AG19" i="3"/>
  <c r="AC19" i="3"/>
  <c r="Y19" i="3"/>
  <c r="U19" i="3"/>
  <c r="Q19" i="3"/>
  <c r="M19" i="3"/>
  <c r="I19" i="3"/>
  <c r="E19" i="3"/>
  <c r="A19" i="3"/>
  <c r="ES18" i="3"/>
  <c r="EO18" i="3"/>
  <c r="EK18" i="3"/>
  <c r="EG18" i="3"/>
  <c r="EC18" i="3"/>
  <c r="DY18" i="3"/>
  <c r="DU18" i="3"/>
  <c r="DQ18" i="3"/>
  <c r="DM18" i="3"/>
  <c r="I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BM16" i="3"/>
  <c r="BQ16" i="3"/>
  <c r="BU16" i="3"/>
  <c r="BY16" i="3"/>
  <c r="CC16" i="3"/>
  <c r="CG16" i="3"/>
  <c r="CK16" i="3"/>
  <c r="CO16" i="3"/>
  <c r="CS16" i="3"/>
  <c r="CW16" i="3"/>
  <c r="DA16" i="3"/>
  <c r="DE16" i="3"/>
  <c r="DI16" i="3"/>
  <c r="DM16" i="3"/>
  <c r="DQ16" i="3"/>
  <c r="DU16" i="3"/>
  <c r="DY16" i="3"/>
  <c r="EC16" i="3"/>
  <c r="EG16" i="3"/>
  <c r="EK16" i="3"/>
  <c r="EO16" i="3"/>
  <c r="ES16" i="3"/>
  <c r="A17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A17" i="3"/>
  <c r="DE17" i="3"/>
  <c r="DI17" i="3"/>
  <c r="DM17" i="3"/>
  <c r="DQ17" i="3"/>
  <c r="DU17" i="3"/>
  <c r="DY17" i="3"/>
  <c r="EC17" i="3"/>
  <c r="EG17" i="3"/>
  <c r="EK17" i="3"/>
  <c r="EO17" i="3"/>
  <c r="ES17" i="3"/>
  <c r="A18" i="3"/>
  <c r="E18" i="3"/>
  <c r="I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M18" i="3"/>
  <c r="BQ18" i="3"/>
  <c r="BU18" i="3"/>
  <c r="BY18" i="3"/>
  <c r="CC18" i="3"/>
  <c r="CG18" i="3"/>
  <c r="CK18" i="3"/>
  <c r="CO18" i="3"/>
  <c r="CS18" i="3"/>
  <c r="CW18" i="3"/>
  <c r="DA18" i="3"/>
  <c r="DE18" i="3"/>
  <c r="DI18" i="3"/>
  <c r="E16" i="3"/>
  <c r="M16" i="3"/>
  <c r="B16" i="3"/>
  <c r="F16" i="3"/>
  <c r="J16" i="3"/>
  <c r="N16" i="3"/>
  <c r="R16" i="3"/>
  <c r="V16" i="3"/>
  <c r="Z16" i="3"/>
  <c r="AD16" i="3"/>
  <c r="AH16" i="3"/>
  <c r="AL16" i="3"/>
  <c r="AP16" i="3"/>
  <c r="AT16" i="3"/>
  <c r="AX16" i="3"/>
  <c r="BB16" i="3"/>
  <c r="BF16" i="3"/>
  <c r="BJ16" i="3"/>
  <c r="BN16" i="3"/>
  <c r="BR16" i="3"/>
  <c r="BV16" i="3"/>
  <c r="BZ16" i="3"/>
  <c r="CD16" i="3"/>
  <c r="CH16" i="3"/>
  <c r="CL16" i="3"/>
  <c r="CP16" i="3"/>
  <c r="CT16" i="3"/>
  <c r="CX16" i="3"/>
  <c r="DB16" i="3"/>
  <c r="DF16" i="3"/>
  <c r="DJ16" i="3"/>
  <c r="DN16" i="3"/>
  <c r="DR16" i="3"/>
  <c r="DV16" i="3"/>
  <c r="DZ16" i="3"/>
  <c r="ED16" i="3"/>
  <c r="EH16" i="3"/>
  <c r="EL16" i="3"/>
  <c r="EP16" i="3"/>
  <c r="ET16" i="3"/>
  <c r="B17" i="3"/>
  <c r="F17" i="3"/>
  <c r="J17" i="3"/>
  <c r="N17" i="3"/>
  <c r="R17" i="3"/>
  <c r="V17" i="3"/>
  <c r="Z17" i="3"/>
  <c r="AD17" i="3"/>
  <c r="AH17" i="3"/>
  <c r="AL17" i="3"/>
  <c r="AP17" i="3"/>
  <c r="AT17" i="3"/>
  <c r="AX17" i="3"/>
  <c r="BB17" i="3"/>
  <c r="BF17" i="3"/>
  <c r="BJ17" i="3"/>
  <c r="BN17" i="3"/>
  <c r="BR17" i="3"/>
  <c r="BV17" i="3"/>
  <c r="BZ17" i="3"/>
  <c r="CD17" i="3"/>
  <c r="CH17" i="3"/>
  <c r="CL17" i="3"/>
  <c r="CP17" i="3"/>
  <c r="CT17" i="3"/>
  <c r="CX17" i="3"/>
  <c r="DB17" i="3"/>
  <c r="DF17" i="3"/>
  <c r="DJ17" i="3"/>
  <c r="DN17" i="3"/>
  <c r="DR17" i="3"/>
  <c r="DV17" i="3"/>
  <c r="DZ17" i="3"/>
  <c r="ED17" i="3"/>
  <c r="EH17" i="3"/>
  <c r="EL17" i="3"/>
  <c r="EP17" i="3"/>
  <c r="ET17" i="3"/>
  <c r="B18" i="3"/>
  <c r="F18" i="3"/>
  <c r="J18" i="3"/>
  <c r="N18" i="3"/>
  <c r="R18" i="3"/>
  <c r="V18" i="3"/>
  <c r="Z18" i="3"/>
  <c r="AD18" i="3"/>
  <c r="AH18" i="3"/>
  <c r="AL18" i="3"/>
  <c r="AP18" i="3"/>
  <c r="AT18" i="3"/>
  <c r="AX18" i="3"/>
  <c r="BB18" i="3"/>
  <c r="BF18" i="3"/>
  <c r="BJ18" i="3"/>
  <c r="BN18" i="3"/>
  <c r="BR18" i="3"/>
  <c r="BV18" i="3"/>
  <c r="BZ18" i="3"/>
  <c r="CD18" i="3"/>
  <c r="CH18" i="3"/>
  <c r="CL18" i="3"/>
  <c r="CP18" i="3"/>
  <c r="CT18" i="3"/>
  <c r="CX18" i="3"/>
  <c r="DB18" i="3"/>
  <c r="DF18" i="3"/>
  <c r="DJ18" i="3"/>
  <c r="K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C16" i="3"/>
  <c r="G16" i="3"/>
  <c r="O16" i="3"/>
  <c r="A16" i="3"/>
  <c r="D16" i="3"/>
  <c r="H16" i="3"/>
  <c r="L16" i="3"/>
  <c r="P16" i="3"/>
  <c r="T16" i="3"/>
  <c r="X16" i="3"/>
  <c r="AB16" i="3"/>
  <c r="AF16" i="3"/>
  <c r="AJ16" i="3"/>
  <c r="AN16" i="3"/>
  <c r="AR16" i="3"/>
  <c r="AV16" i="3"/>
  <c r="AZ16" i="3"/>
  <c r="BD16" i="3"/>
  <c r="BH16" i="3"/>
  <c r="BL16" i="3"/>
  <c r="BP16" i="3"/>
  <c r="BT16" i="3"/>
  <c r="BX16" i="3"/>
  <c r="CB16" i="3"/>
  <c r="CF16" i="3"/>
  <c r="CJ16" i="3"/>
  <c r="CN16" i="3"/>
  <c r="CR16" i="3"/>
  <c r="CV16" i="3"/>
  <c r="CZ16" i="3"/>
  <c r="DD16" i="3"/>
  <c r="DH16" i="3"/>
  <c r="DL16" i="3"/>
  <c r="DP16" i="3"/>
  <c r="DT16" i="3"/>
  <c r="DX16" i="3"/>
  <c r="EB16" i="3"/>
  <c r="EF16" i="3"/>
  <c r="EJ16" i="3"/>
  <c r="EN16" i="3"/>
  <c r="ER16" i="3"/>
  <c r="EV16" i="3"/>
  <c r="D17" i="3"/>
  <c r="H17" i="3"/>
  <c r="L17" i="3"/>
  <c r="P17" i="3"/>
  <c r="T17" i="3"/>
  <c r="X17" i="3"/>
  <c r="AB17" i="3"/>
  <c r="AF17" i="3"/>
  <c r="AJ17" i="3"/>
  <c r="AN17" i="3"/>
  <c r="AR17" i="3"/>
  <c r="AV17" i="3"/>
  <c r="AZ17" i="3"/>
  <c r="BD17" i="3"/>
  <c r="BH17" i="3"/>
  <c r="BL17" i="3"/>
  <c r="BP17" i="3"/>
  <c r="BT17" i="3"/>
  <c r="BX17" i="3"/>
  <c r="CB17" i="3"/>
  <c r="CF17" i="3"/>
  <c r="CJ17" i="3"/>
  <c r="CN17" i="3"/>
  <c r="CR17" i="3"/>
  <c r="CV17" i="3"/>
  <c r="CZ17" i="3"/>
  <c r="DD17" i="3"/>
  <c r="DH17" i="3"/>
  <c r="DL17" i="3"/>
  <c r="DP17" i="3"/>
  <c r="DT17" i="3"/>
  <c r="DX17" i="3"/>
  <c r="EB17" i="3"/>
  <c r="EF17" i="3"/>
  <c r="EJ17" i="3"/>
  <c r="EN17" i="3"/>
  <c r="ER17" i="3"/>
  <c r="EV17" i="3"/>
  <c r="D18" i="3"/>
  <c r="H18" i="3"/>
  <c r="L18" i="3"/>
  <c r="P18" i="3"/>
  <c r="T18" i="3"/>
  <c r="X18" i="3"/>
  <c r="AB18" i="3"/>
  <c r="AF18" i="3"/>
  <c r="AJ18" i="3"/>
  <c r="AN18" i="3"/>
  <c r="AR18" i="3"/>
  <c r="AV18" i="3"/>
  <c r="AZ18" i="3"/>
  <c r="BD18" i="3"/>
  <c r="BH18" i="3"/>
  <c r="BL18" i="3"/>
  <c r="BP18" i="3"/>
  <c r="BT18" i="3"/>
  <c r="BX18" i="3"/>
  <c r="CB18" i="3"/>
  <c r="CF18" i="3"/>
  <c r="CJ18" i="3"/>
  <c r="CN18" i="3"/>
  <c r="CR18" i="3"/>
  <c r="CV18" i="3"/>
  <c r="CZ18" i="3"/>
  <c r="DD18" i="3"/>
  <c r="DH18" i="3"/>
  <c r="DL18" i="3"/>
  <c r="A9" i="3" a="1"/>
  <c r="A9" i="3" s="1"/>
  <c r="C9" i="3"/>
  <c r="G9" i="3"/>
  <c r="H9" i="3"/>
  <c r="K9" i="3"/>
  <c r="O9" i="3"/>
  <c r="P9" i="3"/>
  <c r="S9" i="3"/>
  <c r="W9" i="3"/>
  <c r="X9" i="3"/>
  <c r="AA9" i="3"/>
  <c r="AE9" i="3"/>
  <c r="AF9" i="3"/>
  <c r="AI9" i="3"/>
  <c r="AM9" i="3"/>
  <c r="AN9" i="3"/>
  <c r="AQ9" i="3"/>
  <c r="AU9" i="3"/>
  <c r="AV9" i="3"/>
  <c r="AY9" i="3"/>
  <c r="BC9" i="3"/>
  <c r="BD9" i="3"/>
  <c r="BG9" i="3"/>
  <c r="BK9" i="3"/>
  <c r="BL9" i="3"/>
  <c r="BO9" i="3"/>
  <c r="BS9" i="3"/>
  <c r="BT9" i="3"/>
  <c r="BW9" i="3"/>
  <c r="CA9" i="3"/>
  <c r="CB9" i="3"/>
  <c r="CE9" i="3"/>
  <c r="CI9" i="3"/>
  <c r="CJ9" i="3"/>
  <c r="CM9" i="3"/>
  <c r="CQ9" i="3"/>
  <c r="CR9" i="3"/>
  <c r="CU9" i="3"/>
  <c r="CY9" i="3"/>
  <c r="CZ9" i="3"/>
  <c r="DC9" i="3"/>
  <c r="DG9" i="3"/>
  <c r="DH9" i="3"/>
  <c r="DK9" i="3"/>
  <c r="DO9" i="3"/>
  <c r="DP9" i="3"/>
  <c r="DS9" i="3"/>
  <c r="DW9" i="3"/>
  <c r="DX9" i="3"/>
  <c r="EA9" i="3"/>
  <c r="EE9" i="3"/>
  <c r="EF9" i="3"/>
  <c r="EI9" i="3"/>
  <c r="EJ9" i="3"/>
  <c r="EM9" i="3"/>
  <c r="EN9" i="3"/>
  <c r="EQ9" i="3"/>
  <c r="ER9" i="3"/>
  <c r="EU9" i="3"/>
  <c r="EV9" i="3"/>
  <c r="C10" i="3"/>
  <c r="D10" i="3"/>
  <c r="G10" i="3"/>
  <c r="H10" i="3"/>
  <c r="K10" i="3"/>
  <c r="L10" i="3"/>
  <c r="O10" i="3"/>
  <c r="P10" i="3"/>
  <c r="S10" i="3"/>
  <c r="T10" i="3"/>
  <c r="W10" i="3"/>
  <c r="X10" i="3"/>
  <c r="AA10" i="3"/>
  <c r="AB10" i="3"/>
  <c r="AE10" i="3"/>
  <c r="AF10" i="3"/>
  <c r="AI10" i="3"/>
  <c r="AJ10" i="3"/>
  <c r="AM10" i="3"/>
  <c r="AN10" i="3"/>
  <c r="AQ10" i="3"/>
  <c r="AR10" i="3"/>
  <c r="AU10" i="3"/>
  <c r="AV10" i="3"/>
  <c r="AY10" i="3"/>
  <c r="AZ10" i="3"/>
  <c r="BC10" i="3"/>
  <c r="BD10" i="3"/>
  <c r="BG10" i="3"/>
  <c r="BH10" i="3"/>
  <c r="BK10" i="3"/>
  <c r="BL10" i="3"/>
  <c r="BO10" i="3"/>
  <c r="BP10" i="3"/>
  <c r="BS10" i="3"/>
  <c r="BT10" i="3"/>
  <c r="BW10" i="3"/>
  <c r="BX10" i="3"/>
  <c r="CA10" i="3"/>
  <c r="CB10" i="3"/>
  <c r="CE10" i="3"/>
  <c r="CF10" i="3"/>
  <c r="CI10" i="3"/>
  <c r="CJ10" i="3"/>
  <c r="CM10" i="3"/>
  <c r="CN10" i="3"/>
  <c r="CQ10" i="3"/>
  <c r="CR10" i="3"/>
  <c r="CU10" i="3"/>
  <c r="CV10" i="3"/>
  <c r="CY10" i="3"/>
  <c r="CZ10" i="3"/>
  <c r="DC10" i="3"/>
  <c r="DD10" i="3"/>
  <c r="DG10" i="3"/>
  <c r="DH10" i="3"/>
  <c r="DK10" i="3"/>
  <c r="DL10" i="3"/>
  <c r="DO10" i="3"/>
  <c r="DP10" i="3"/>
  <c r="DS10" i="3"/>
  <c r="DT10" i="3"/>
  <c r="DW10" i="3"/>
  <c r="DX10" i="3"/>
  <c r="EA10" i="3"/>
  <c r="EB10" i="3"/>
  <c r="EE10" i="3"/>
  <c r="EF10" i="3"/>
  <c r="EI10" i="3"/>
  <c r="EJ10" i="3"/>
  <c r="EM10" i="3"/>
  <c r="EN10" i="3"/>
  <c r="EQ10" i="3"/>
  <c r="ER10" i="3"/>
  <c r="EU10" i="3"/>
  <c r="EV10" i="3"/>
  <c r="C11" i="3"/>
  <c r="D11" i="3"/>
  <c r="G11" i="3"/>
  <c r="H11" i="3"/>
  <c r="J11" i="3"/>
  <c r="K11" i="3"/>
  <c r="L11" i="3"/>
  <c r="N11" i="3"/>
  <c r="O11" i="3"/>
  <c r="P11" i="3"/>
  <c r="R11" i="3"/>
  <c r="S11" i="3"/>
  <c r="T11" i="3"/>
  <c r="V11" i="3"/>
  <c r="W11" i="3"/>
  <c r="X11" i="3"/>
  <c r="Z11" i="3"/>
  <c r="AA11" i="3"/>
  <c r="AB11" i="3"/>
  <c r="AD11" i="3"/>
  <c r="AE11" i="3"/>
  <c r="AF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A2" i="3" a="1"/>
  <c r="A2" i="3" s="1"/>
  <c r="H2" i="3"/>
  <c r="P2" i="3"/>
  <c r="X2" i="3"/>
  <c r="AF2" i="3"/>
  <c r="AN2" i="3"/>
  <c r="AV2" i="3"/>
  <c r="BD2" i="3"/>
  <c r="BL2" i="3"/>
  <c r="BT2" i="3"/>
  <c r="CB2" i="3"/>
  <c r="CJ2" i="3"/>
  <c r="CR2" i="3"/>
  <c r="CZ2" i="3"/>
  <c r="DH2" i="3"/>
  <c r="DP2" i="3"/>
  <c r="DX2" i="3"/>
  <c r="EF2" i="3"/>
  <c r="EN2" i="3"/>
  <c r="EV2" i="3"/>
  <c r="H3" i="3"/>
  <c r="P3" i="3"/>
  <c r="X3" i="3"/>
  <c r="AF3" i="3"/>
  <c r="AN3" i="3"/>
  <c r="AV3" i="3"/>
  <c r="BD3" i="3"/>
  <c r="BL3" i="3"/>
  <c r="BT3" i="3"/>
  <c r="CB3" i="3"/>
  <c r="CJ3" i="3"/>
  <c r="CR3" i="3"/>
  <c r="CZ3" i="3"/>
  <c r="DH3" i="3"/>
  <c r="DP3" i="3"/>
  <c r="DX3" i="3"/>
  <c r="EF3" i="3"/>
  <c r="EN3" i="3"/>
  <c r="EV3" i="3"/>
  <c r="H4" i="3"/>
  <c r="P4" i="3"/>
  <c r="X4" i="3"/>
  <c r="AF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BO4" i="3"/>
  <c r="BQ4" i="3"/>
  <c r="BS4" i="3"/>
  <c r="BU4" i="3"/>
  <c r="BW4" i="3"/>
  <c r="BY4" i="3"/>
  <c r="CA4" i="3"/>
  <c r="CC4" i="3"/>
  <c r="CE4" i="3"/>
  <c r="CG4" i="3"/>
  <c r="CI4" i="3"/>
  <c r="CK4" i="3"/>
  <c r="CM4" i="3"/>
  <c r="CO4" i="3"/>
  <c r="CQ4" i="3"/>
  <c r="CS4" i="3"/>
  <c r="CU4" i="3"/>
  <c r="CW4" i="3"/>
  <c r="CY4" i="3"/>
  <c r="DA4" i="3"/>
  <c r="DC4" i="3"/>
  <c r="DE4" i="3"/>
  <c r="DG4" i="3"/>
  <c r="DI4" i="3"/>
  <c r="DK4" i="3"/>
  <c r="DM4" i="3"/>
  <c r="DO4" i="3"/>
  <c r="DQ4" i="3"/>
  <c r="DS4" i="3"/>
  <c r="DU4" i="3"/>
  <c r="DW4" i="3"/>
  <c r="DY4" i="3"/>
  <c r="EA4" i="3"/>
  <c r="EC4" i="3"/>
  <c r="EE4" i="3"/>
  <c r="EG4" i="3"/>
  <c r="EI4" i="3"/>
  <c r="EK4" i="3"/>
  <c r="EM4" i="3"/>
  <c r="EO4" i="3"/>
  <c r="EQ4" i="3"/>
  <c r="ES4" i="3"/>
  <c r="EU4" i="3"/>
  <c r="A5" i="3"/>
  <c r="C5" i="3"/>
  <c r="E5" i="3"/>
  <c r="G5" i="3"/>
  <c r="I5" i="3"/>
  <c r="K5" i="3"/>
  <c r="M5" i="3"/>
  <c r="O5" i="3"/>
  <c r="Q5" i="3"/>
  <c r="S5" i="3"/>
  <c r="U5" i="3"/>
  <c r="W5" i="3"/>
  <c r="Y5" i="3"/>
  <c r="AA5" i="3"/>
  <c r="AC5" i="3"/>
  <c r="AE5" i="3"/>
  <c r="AG5" i="3"/>
  <c r="AI5" i="3"/>
  <c r="AK5" i="3"/>
  <c r="AM5" i="3"/>
  <c r="AO5" i="3"/>
  <c r="AQ5" i="3"/>
  <c r="AS5" i="3"/>
  <c r="AU5" i="3"/>
  <c r="AW5" i="3"/>
  <c r="AY5" i="3"/>
  <c r="BA5" i="3"/>
  <c r="BC5" i="3"/>
  <c r="BE5" i="3"/>
  <c r="BG5" i="3"/>
  <c r="BI5" i="3"/>
  <c r="BK5" i="3"/>
  <c r="BM5" i="3"/>
  <c r="BO5" i="3"/>
  <c r="BQ5" i="3"/>
  <c r="BS5" i="3"/>
  <c r="BU5" i="3"/>
  <c r="BW5" i="3"/>
  <c r="BY5" i="3"/>
  <c r="CA5" i="3"/>
  <c r="CC5" i="3"/>
  <c r="CE5" i="3"/>
  <c r="CG5" i="3"/>
  <c r="CI5" i="3"/>
  <c r="CK5" i="3"/>
  <c r="CM5" i="3"/>
  <c r="CO5" i="3"/>
  <c r="CQ5" i="3"/>
  <c r="CS5" i="3"/>
  <c r="CU5" i="3"/>
  <c r="CW5" i="3"/>
  <c r="CY5" i="3"/>
  <c r="DA5" i="3"/>
  <c r="DC5" i="3"/>
  <c r="DE5" i="3"/>
  <c r="DG5" i="3"/>
  <c r="DI5" i="3"/>
  <c r="DK5" i="3"/>
  <c r="DM5" i="3"/>
  <c r="DO5" i="3"/>
  <c r="DQ5" i="3"/>
  <c r="DS5" i="3"/>
  <c r="DU5" i="3"/>
  <c r="DW5" i="3"/>
  <c r="DY5" i="3"/>
  <c r="EA5" i="3"/>
  <c r="EC5" i="3"/>
  <c r="EE5" i="3"/>
  <c r="EG5" i="3"/>
  <c r="EI5" i="3"/>
  <c r="EK5" i="3"/>
  <c r="EM5" i="3"/>
  <c r="EO5" i="3"/>
  <c r="EQ5" i="3"/>
  <c r="ES5" i="3"/>
  <c r="EU5" i="3"/>
  <c r="A6" i="3"/>
  <c r="C6" i="3"/>
  <c r="E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BO6" i="3"/>
  <c r="BQ6" i="3"/>
  <c r="BS6" i="3"/>
  <c r="BU6" i="3"/>
  <c r="BW6" i="3"/>
  <c r="BY6" i="3"/>
  <c r="CA6" i="3"/>
  <c r="CC6" i="3"/>
  <c r="CE6" i="3"/>
  <c r="CG6" i="3"/>
  <c r="CI6" i="3"/>
  <c r="CK6" i="3"/>
  <c r="CM6" i="3"/>
  <c r="CO6" i="3"/>
  <c r="CQ6" i="3"/>
  <c r="CS6" i="3"/>
  <c r="CU6" i="3"/>
  <c r="CW6" i="3"/>
  <c r="CY6" i="3"/>
  <c r="DA6" i="3"/>
  <c r="DC6" i="3"/>
  <c r="DE6" i="3"/>
  <c r="DG6" i="3"/>
  <c r="DI6" i="3"/>
  <c r="DK6" i="3"/>
  <c r="DM6" i="3"/>
  <c r="DO6" i="3"/>
  <c r="DQ6" i="3"/>
  <c r="DS6" i="3"/>
  <c r="DU6" i="3"/>
  <c r="DW6" i="3"/>
  <c r="DY6" i="3"/>
  <c r="EA6" i="3"/>
  <c r="EC6" i="3"/>
  <c r="EE6" i="3"/>
  <c r="EG6" i="3"/>
  <c r="EI6" i="3"/>
  <c r="EK6" i="3"/>
  <c r="EM6" i="3"/>
  <c r="EO6" i="3"/>
  <c r="EQ6" i="3"/>
  <c r="ES6" i="3"/>
  <c r="EU6" i="3"/>
  <c r="M2" i="2" a="1"/>
  <c r="N4" i="2" s="1"/>
  <c r="G2" i="2" a="1"/>
  <c r="G2" i="2" s="1"/>
  <c r="J2" i="2"/>
  <c r="H4" i="2"/>
  <c r="G5" i="2"/>
  <c r="K5" i="2"/>
  <c r="A2" i="2" a="1"/>
  <c r="G10" i="1"/>
  <c r="AE10" i="1"/>
  <c r="E7" i="1"/>
  <c r="F7" i="1"/>
  <c r="G7" i="1"/>
  <c r="H7" i="1"/>
  <c r="H10" i="1" s="1"/>
  <c r="I7" i="1"/>
  <c r="J7" i="1"/>
  <c r="K7" i="1"/>
  <c r="L7" i="1"/>
  <c r="L10" i="1" s="1"/>
  <c r="M7" i="1"/>
  <c r="N7" i="1"/>
  <c r="O7" i="1"/>
  <c r="P7" i="1"/>
  <c r="P10" i="1" s="1"/>
  <c r="Q7" i="1"/>
  <c r="R7" i="1"/>
  <c r="S7" i="1"/>
  <c r="T7" i="1"/>
  <c r="T10" i="1" s="1"/>
  <c r="U7" i="1"/>
  <c r="V7" i="1"/>
  <c r="W7" i="1"/>
  <c r="X7" i="1"/>
  <c r="X10" i="1" s="1"/>
  <c r="Y7" i="1"/>
  <c r="Z7" i="1"/>
  <c r="AA7" i="1"/>
  <c r="AB7" i="1"/>
  <c r="AB10" i="1" s="1"/>
  <c r="AC7" i="1"/>
  <c r="AD7" i="1"/>
  <c r="AE7" i="1"/>
  <c r="AF7" i="1"/>
  <c r="AF10" i="1" s="1"/>
  <c r="D7" i="1"/>
  <c r="C7" i="1"/>
  <c r="E4" i="1"/>
  <c r="D4" i="1"/>
  <c r="M9" i="1" s="1"/>
  <c r="E3" i="1"/>
  <c r="S10" i="1" s="1"/>
  <c r="D3" i="1"/>
  <c r="L9" i="1" s="1"/>
  <c r="C4" i="1"/>
  <c r="C3" i="1"/>
  <c r="S8" i="1" s="1"/>
  <c r="C2" i="2" l="1"/>
  <c r="B3" i="2"/>
  <c r="A4" i="2"/>
  <c r="E4" i="2"/>
  <c r="D5" i="2"/>
  <c r="C6" i="2"/>
  <c r="M5" i="2"/>
  <c r="AE9" i="1"/>
  <c r="AE14" i="1" s="1"/>
  <c r="AA9" i="1"/>
  <c r="W9" i="1"/>
  <c r="S9" i="1"/>
  <c r="O9" i="1"/>
  <c r="O14" i="1" s="1"/>
  <c r="K9" i="1"/>
  <c r="G9" i="1"/>
  <c r="AA8" i="1"/>
  <c r="AF9" i="1"/>
  <c r="AF14" i="1" s="1"/>
  <c r="U9" i="1"/>
  <c r="W10" i="1"/>
  <c r="E6" i="2"/>
  <c r="E5" i="2"/>
  <c r="D4" i="2"/>
  <c r="D3" i="2"/>
  <c r="D2" i="2"/>
  <c r="M2" i="2"/>
  <c r="O2" i="2"/>
  <c r="M4" i="2"/>
  <c r="P5" i="2"/>
  <c r="N3" i="2"/>
  <c r="Q4" i="2"/>
  <c r="O6" i="2"/>
  <c r="I9" i="1"/>
  <c r="Q9" i="1"/>
  <c r="Y9" i="1"/>
  <c r="AC9" i="1"/>
  <c r="AC14" i="1" s="1"/>
  <c r="T9" i="1"/>
  <c r="H9" i="1"/>
  <c r="D6" i="2"/>
  <c r="C5" i="2"/>
  <c r="C4" i="2"/>
  <c r="C3" i="2"/>
  <c r="B2" i="2"/>
  <c r="P6" i="2"/>
  <c r="O3" i="2"/>
  <c r="G8" i="1"/>
  <c r="W8" i="1"/>
  <c r="AE8" i="1"/>
  <c r="K8" i="1"/>
  <c r="X9" i="1"/>
  <c r="A6" i="2"/>
  <c r="A5" i="2"/>
  <c r="E3" i="2"/>
  <c r="E2" i="2"/>
  <c r="K10" i="1"/>
  <c r="AA10" i="1"/>
  <c r="D10" i="1"/>
  <c r="AC10" i="1"/>
  <c r="Y10" i="1"/>
  <c r="U10" i="1"/>
  <c r="Q10" i="1"/>
  <c r="M10" i="1"/>
  <c r="I10" i="1"/>
  <c r="E10" i="1"/>
  <c r="O8" i="1"/>
  <c r="AB9" i="1"/>
  <c r="P9" i="1"/>
  <c r="P14" i="1" s="1"/>
  <c r="E9" i="1"/>
  <c r="O10" i="1"/>
  <c r="B6" i="2"/>
  <c r="B5" i="2"/>
  <c r="B4" i="2"/>
  <c r="A3" i="2"/>
  <c r="A2" i="2"/>
  <c r="Q5" i="2"/>
  <c r="P2" i="2"/>
  <c r="C9" i="1"/>
  <c r="K14" i="1" s="1"/>
  <c r="AD9" i="1"/>
  <c r="Z9" i="1"/>
  <c r="V9" i="1"/>
  <c r="V14" i="1" s="1"/>
  <c r="R9" i="1"/>
  <c r="N9" i="1"/>
  <c r="J9" i="1"/>
  <c r="F9" i="1"/>
  <c r="F14" i="1" s="1"/>
  <c r="J6" i="2"/>
  <c r="I3" i="2"/>
  <c r="EV6" i="3"/>
  <c r="ER6" i="3"/>
  <c r="EN6" i="3"/>
  <c r="EJ6" i="3"/>
  <c r="EF6" i="3"/>
  <c r="EB6" i="3"/>
  <c r="DX6" i="3"/>
  <c r="DT6" i="3"/>
  <c r="DP6" i="3"/>
  <c r="DL6" i="3"/>
  <c r="DH6" i="3"/>
  <c r="DD6" i="3"/>
  <c r="CZ6" i="3"/>
  <c r="CV6" i="3"/>
  <c r="CR6" i="3"/>
  <c r="CN6" i="3"/>
  <c r="CJ6" i="3"/>
  <c r="CF6" i="3"/>
  <c r="CB6" i="3"/>
  <c r="BX6" i="3"/>
  <c r="BT6" i="3"/>
  <c r="BP6" i="3"/>
  <c r="BL6" i="3"/>
  <c r="BH6" i="3"/>
  <c r="BD6" i="3"/>
  <c r="AZ6" i="3"/>
  <c r="AV6" i="3"/>
  <c r="AR6" i="3"/>
  <c r="AN6" i="3"/>
  <c r="AJ6" i="3"/>
  <c r="AF6" i="3"/>
  <c r="AB6" i="3"/>
  <c r="X6" i="3"/>
  <c r="T6" i="3"/>
  <c r="P6" i="3"/>
  <c r="L6" i="3"/>
  <c r="H6" i="3"/>
  <c r="D6" i="3"/>
  <c r="EV5" i="3"/>
  <c r="ER5" i="3"/>
  <c r="EN5" i="3"/>
  <c r="EJ5" i="3"/>
  <c r="EF5" i="3"/>
  <c r="EB5" i="3"/>
  <c r="DX5" i="3"/>
  <c r="DT5" i="3"/>
  <c r="DP5" i="3"/>
  <c r="DL5" i="3"/>
  <c r="DH5" i="3"/>
  <c r="DD5" i="3"/>
  <c r="CZ5" i="3"/>
  <c r="CV5" i="3"/>
  <c r="CR5" i="3"/>
  <c r="CN5" i="3"/>
  <c r="CJ5" i="3"/>
  <c r="CF5" i="3"/>
  <c r="CB5" i="3"/>
  <c r="BX5" i="3"/>
  <c r="BT5" i="3"/>
  <c r="BP5" i="3"/>
  <c r="BL5" i="3"/>
  <c r="BH5" i="3"/>
  <c r="BD5" i="3"/>
  <c r="AZ5" i="3"/>
  <c r="AV5" i="3"/>
  <c r="AR5" i="3"/>
  <c r="AN5" i="3"/>
  <c r="AJ5" i="3"/>
  <c r="AF5" i="3"/>
  <c r="AB5" i="3"/>
  <c r="X5" i="3"/>
  <c r="T5" i="3"/>
  <c r="P5" i="3"/>
  <c r="L5" i="3"/>
  <c r="H5" i="3"/>
  <c r="D5" i="3"/>
  <c r="EV4" i="3"/>
  <c r="ER4" i="3"/>
  <c r="EN4" i="3"/>
  <c r="EJ4" i="3"/>
  <c r="EF4" i="3"/>
  <c r="EB4" i="3"/>
  <c r="DX4" i="3"/>
  <c r="DT4" i="3"/>
  <c r="DP4" i="3"/>
  <c r="DL4" i="3"/>
  <c r="DH4" i="3"/>
  <c r="DD4" i="3"/>
  <c r="CZ4" i="3"/>
  <c r="CV4" i="3"/>
  <c r="CR4" i="3"/>
  <c r="CN4" i="3"/>
  <c r="CJ4" i="3"/>
  <c r="CF4" i="3"/>
  <c r="CB4" i="3"/>
  <c r="BX4" i="3"/>
  <c r="BT4" i="3"/>
  <c r="BP4" i="3"/>
  <c r="BL4" i="3"/>
  <c r="BH4" i="3"/>
  <c r="BD4" i="3"/>
  <c r="AZ4" i="3"/>
  <c r="AV4" i="3"/>
  <c r="AR4" i="3"/>
  <c r="AN4" i="3"/>
  <c r="AJ4" i="3"/>
  <c r="T4" i="3"/>
  <c r="D4" i="3"/>
  <c r="EJ3" i="3"/>
  <c r="DT3" i="3"/>
  <c r="DD3" i="3"/>
  <c r="CN3" i="3"/>
  <c r="BX3" i="3"/>
  <c r="BH3" i="3"/>
  <c r="AR3" i="3"/>
  <c r="AB3" i="3"/>
  <c r="L3" i="3"/>
  <c r="ER2" i="3"/>
  <c r="EB2" i="3"/>
  <c r="DL2" i="3"/>
  <c r="CV2" i="3"/>
  <c r="CF2" i="3"/>
  <c r="BP2" i="3"/>
  <c r="AZ2" i="3"/>
  <c r="AJ2" i="3"/>
  <c r="T2" i="3"/>
  <c r="D2" i="3"/>
  <c r="ET6" i="3"/>
  <c r="EP6" i="3"/>
  <c r="EL6" i="3"/>
  <c r="EH6" i="3"/>
  <c r="ED6" i="3"/>
  <c r="DZ6" i="3"/>
  <c r="DV6" i="3"/>
  <c r="DR6" i="3"/>
  <c r="DN6" i="3"/>
  <c r="DJ6" i="3"/>
  <c r="DF6" i="3"/>
  <c r="DB6" i="3"/>
  <c r="CX6" i="3"/>
  <c r="CT6" i="3"/>
  <c r="CP6" i="3"/>
  <c r="CL6" i="3"/>
  <c r="CH6" i="3"/>
  <c r="CD6" i="3"/>
  <c r="BZ6" i="3"/>
  <c r="BV6" i="3"/>
  <c r="BR6" i="3"/>
  <c r="BN6" i="3"/>
  <c r="BJ6" i="3"/>
  <c r="BF6" i="3"/>
  <c r="BB6" i="3"/>
  <c r="AX6" i="3"/>
  <c r="AT6" i="3"/>
  <c r="AP6" i="3"/>
  <c r="AL6" i="3"/>
  <c r="AH6" i="3"/>
  <c r="AD6" i="3"/>
  <c r="Z6" i="3"/>
  <c r="V6" i="3"/>
  <c r="R6" i="3"/>
  <c r="N6" i="3"/>
  <c r="J6" i="3"/>
  <c r="F6" i="3"/>
  <c r="B6" i="3"/>
  <c r="ET5" i="3"/>
  <c r="EP5" i="3"/>
  <c r="EL5" i="3"/>
  <c r="EH5" i="3"/>
  <c r="ED5" i="3"/>
  <c r="DZ5" i="3"/>
  <c r="DV5" i="3"/>
  <c r="DR5" i="3"/>
  <c r="DN5" i="3"/>
  <c r="DJ5" i="3"/>
  <c r="DF5" i="3"/>
  <c r="DB5" i="3"/>
  <c r="CX5" i="3"/>
  <c r="CT5" i="3"/>
  <c r="CP5" i="3"/>
  <c r="CL5" i="3"/>
  <c r="CH5" i="3"/>
  <c r="CD5" i="3"/>
  <c r="BZ5" i="3"/>
  <c r="BV5" i="3"/>
  <c r="BR5" i="3"/>
  <c r="BN5" i="3"/>
  <c r="BJ5" i="3"/>
  <c r="BF5" i="3"/>
  <c r="BB5" i="3"/>
  <c r="AX5" i="3"/>
  <c r="AT5" i="3"/>
  <c r="AP5" i="3"/>
  <c r="AL5" i="3"/>
  <c r="AH5" i="3"/>
  <c r="AD5" i="3"/>
  <c r="Z5" i="3"/>
  <c r="V5" i="3"/>
  <c r="R5" i="3"/>
  <c r="N5" i="3"/>
  <c r="J5" i="3"/>
  <c r="F5" i="3"/>
  <c r="B5" i="3"/>
  <c r="ET4" i="3"/>
  <c r="EP4" i="3"/>
  <c r="EL4" i="3"/>
  <c r="EH4" i="3"/>
  <c r="ED4" i="3"/>
  <c r="DZ4" i="3"/>
  <c r="DV4" i="3"/>
  <c r="DR4" i="3"/>
  <c r="DN4" i="3"/>
  <c r="DJ4" i="3"/>
  <c r="DF4" i="3"/>
  <c r="DB4" i="3"/>
  <c r="CX4" i="3"/>
  <c r="CT4" i="3"/>
  <c r="CP4" i="3"/>
  <c r="CL4" i="3"/>
  <c r="CH4" i="3"/>
  <c r="CD4" i="3"/>
  <c r="BZ4" i="3"/>
  <c r="BV4" i="3"/>
  <c r="BR4" i="3"/>
  <c r="BN4" i="3"/>
  <c r="BJ4" i="3"/>
  <c r="BF4" i="3"/>
  <c r="BB4" i="3"/>
  <c r="AX4" i="3"/>
  <c r="AT4" i="3"/>
  <c r="AP4" i="3"/>
  <c r="AL4" i="3"/>
  <c r="AB4" i="3"/>
  <c r="L4" i="3"/>
  <c r="ER3" i="3"/>
  <c r="EB3" i="3"/>
  <c r="DL3" i="3"/>
  <c r="CV3" i="3"/>
  <c r="CF3" i="3"/>
  <c r="BP3" i="3"/>
  <c r="AZ3" i="3"/>
  <c r="AJ3" i="3"/>
  <c r="T3" i="3"/>
  <c r="D3" i="3"/>
  <c r="EJ2" i="3"/>
  <c r="DT2" i="3"/>
  <c r="DD2" i="3"/>
  <c r="CN2" i="3"/>
  <c r="BX2" i="3"/>
  <c r="BH2" i="3"/>
  <c r="AR2" i="3"/>
  <c r="AB2" i="3"/>
  <c r="L2" i="3"/>
  <c r="EB9" i="3"/>
  <c r="DT9" i="3"/>
  <c r="DL9" i="3"/>
  <c r="DD9" i="3"/>
  <c r="CV9" i="3"/>
  <c r="CN9" i="3"/>
  <c r="CF9" i="3"/>
  <c r="BX9" i="3"/>
  <c r="BP9" i="3"/>
  <c r="BH9" i="3"/>
  <c r="AZ9" i="3"/>
  <c r="AR9" i="3"/>
  <c r="AJ9" i="3"/>
  <c r="AB9" i="3"/>
  <c r="T9" i="3"/>
  <c r="L9" i="3"/>
  <c r="D9" i="3"/>
  <c r="G14" i="1"/>
  <c r="S14" i="1"/>
  <c r="W14" i="1"/>
  <c r="I14" i="1"/>
  <c r="M14" i="1"/>
  <c r="J14" i="1"/>
  <c r="R14" i="1"/>
  <c r="H14" i="1"/>
  <c r="L14" i="1"/>
  <c r="X14" i="1"/>
  <c r="AB14" i="1"/>
  <c r="Q14" i="1"/>
  <c r="Y14" i="1"/>
  <c r="AD14" i="1"/>
  <c r="Z8" i="1"/>
  <c r="R8" i="1"/>
  <c r="J8" i="1"/>
  <c r="D9" i="1"/>
  <c r="D14" i="1" s="1"/>
  <c r="Z10" i="1"/>
  <c r="R10" i="1"/>
  <c r="J10" i="1"/>
  <c r="C8" i="1"/>
  <c r="AC8" i="1"/>
  <c r="Y8" i="1"/>
  <c r="U8" i="1"/>
  <c r="Q8" i="1"/>
  <c r="M8" i="1"/>
  <c r="I8" i="1"/>
  <c r="E8" i="1"/>
  <c r="C10" i="1"/>
  <c r="AD8" i="1"/>
  <c r="V8" i="1"/>
  <c r="N8" i="1"/>
  <c r="F8" i="1"/>
  <c r="AD10" i="1"/>
  <c r="V10" i="1"/>
  <c r="N10" i="1"/>
  <c r="F10" i="1"/>
  <c r="AF8" i="1"/>
  <c r="AB8" i="1"/>
  <c r="X8" i="1"/>
  <c r="T8" i="1"/>
  <c r="P8" i="1"/>
  <c r="L8" i="1"/>
  <c r="H8" i="1"/>
  <c r="D8" i="1"/>
  <c r="F11" i="3"/>
  <c r="B11" i="3"/>
  <c r="ET10" i="3"/>
  <c r="EP10" i="3"/>
  <c r="EL10" i="3"/>
  <c r="EH10" i="3"/>
  <c r="ED10" i="3"/>
  <c r="DZ10" i="3"/>
  <c r="DV10" i="3"/>
  <c r="DR10" i="3"/>
  <c r="DN10" i="3"/>
  <c r="DJ10" i="3"/>
  <c r="DF10" i="3"/>
  <c r="DB10" i="3"/>
  <c r="CX10" i="3"/>
  <c r="CT10" i="3"/>
  <c r="CP10" i="3"/>
  <c r="CL10" i="3"/>
  <c r="CH10" i="3"/>
  <c r="CD10" i="3"/>
  <c r="BZ10" i="3"/>
  <c r="BV10" i="3"/>
  <c r="BR10" i="3"/>
  <c r="BN10" i="3"/>
  <c r="BJ10" i="3"/>
  <c r="BF10" i="3"/>
  <c r="BB10" i="3"/>
  <c r="AX10" i="3"/>
  <c r="AT10" i="3"/>
  <c r="AP10" i="3"/>
  <c r="AL10" i="3"/>
  <c r="AH10" i="3"/>
  <c r="AD10" i="3"/>
  <c r="Z10" i="3"/>
  <c r="V10" i="3"/>
  <c r="R10" i="3"/>
  <c r="N10" i="3"/>
  <c r="J10" i="3"/>
  <c r="F10" i="3"/>
  <c r="B10" i="3"/>
  <c r="ET9" i="3"/>
  <c r="EP9" i="3"/>
  <c r="EL9" i="3"/>
  <c r="EH9" i="3"/>
  <c r="ED9" i="3"/>
  <c r="DZ9" i="3"/>
  <c r="DV9" i="3"/>
  <c r="DR9" i="3"/>
  <c r="DN9" i="3"/>
  <c r="DJ9" i="3"/>
  <c r="DF9" i="3"/>
  <c r="DB9" i="3"/>
  <c r="CX9" i="3"/>
  <c r="CT9" i="3"/>
  <c r="CP9" i="3"/>
  <c r="CL9" i="3"/>
  <c r="CH9" i="3"/>
  <c r="CD9" i="3"/>
  <c r="BZ9" i="3"/>
  <c r="BV9" i="3"/>
  <c r="BR9" i="3"/>
  <c r="BN9" i="3"/>
  <c r="BJ9" i="3"/>
  <c r="BF9" i="3"/>
  <c r="BB9" i="3"/>
  <c r="AX9" i="3"/>
  <c r="AT9" i="3"/>
  <c r="AP9" i="3"/>
  <c r="AL9" i="3"/>
  <c r="AH9" i="3"/>
  <c r="AD9" i="3"/>
  <c r="Z9" i="3"/>
  <c r="V9" i="3"/>
  <c r="R9" i="3"/>
  <c r="N9" i="3"/>
  <c r="J9" i="3"/>
  <c r="F9" i="3"/>
  <c r="B9" i="3"/>
  <c r="AG11" i="3"/>
  <c r="AC11" i="3"/>
  <c r="Y11" i="3"/>
  <c r="U11" i="3"/>
  <c r="Q11" i="3"/>
  <c r="M11" i="3"/>
  <c r="I11" i="3"/>
  <c r="E11" i="3"/>
  <c r="A11" i="3"/>
  <c r="ES10" i="3"/>
  <c r="EO10" i="3"/>
  <c r="EK10" i="3"/>
  <c r="EG10" i="3"/>
  <c r="EC10" i="3"/>
  <c r="DY10" i="3"/>
  <c r="DU10" i="3"/>
  <c r="DQ10" i="3"/>
  <c r="DM10" i="3"/>
  <c r="DI10" i="3"/>
  <c r="DE10" i="3"/>
  <c r="DA10" i="3"/>
  <c r="CW10" i="3"/>
  <c r="CS10" i="3"/>
  <c r="CO10" i="3"/>
  <c r="CK10" i="3"/>
  <c r="CG10" i="3"/>
  <c r="CC10" i="3"/>
  <c r="BY10" i="3"/>
  <c r="BU10" i="3"/>
  <c r="BQ10" i="3"/>
  <c r="BM10" i="3"/>
  <c r="BI10" i="3"/>
  <c r="BE10" i="3"/>
  <c r="BA10" i="3"/>
  <c r="AW10" i="3"/>
  <c r="AS10" i="3"/>
  <c r="AO10" i="3"/>
  <c r="AK10" i="3"/>
  <c r="AG10" i="3"/>
  <c r="AC10" i="3"/>
  <c r="Y10" i="3"/>
  <c r="U10" i="3"/>
  <c r="Q10" i="3"/>
  <c r="M10" i="3"/>
  <c r="I10" i="3"/>
  <c r="E10" i="3"/>
  <c r="A10" i="3"/>
  <c r="ES9" i="3"/>
  <c r="EO9" i="3"/>
  <c r="EK9" i="3"/>
  <c r="EG9" i="3"/>
  <c r="EC9" i="3"/>
  <c r="DY9" i="3"/>
  <c r="DU9" i="3"/>
  <c r="DQ9" i="3"/>
  <c r="DM9" i="3"/>
  <c r="DI9" i="3"/>
  <c r="DE9" i="3"/>
  <c r="DA9" i="3"/>
  <c r="CW9" i="3"/>
  <c r="CS9" i="3"/>
  <c r="CO9" i="3"/>
  <c r="CK9" i="3"/>
  <c r="CG9" i="3"/>
  <c r="CC9" i="3"/>
  <c r="BY9" i="3"/>
  <c r="BU9" i="3"/>
  <c r="BQ9" i="3"/>
  <c r="BM9" i="3"/>
  <c r="BI9" i="3"/>
  <c r="BE9" i="3"/>
  <c r="BA9" i="3"/>
  <c r="AW9" i="3"/>
  <c r="AS9" i="3"/>
  <c r="AO9" i="3"/>
  <c r="AK9" i="3"/>
  <c r="AG9" i="3"/>
  <c r="AC9" i="3"/>
  <c r="Y9" i="3"/>
  <c r="U9" i="3"/>
  <c r="Q9" i="3"/>
  <c r="M9" i="3"/>
  <c r="I9" i="3"/>
  <c r="E9" i="3"/>
  <c r="AI4" i="3"/>
  <c r="AE4" i="3"/>
  <c r="AA4" i="3"/>
  <c r="W4" i="3"/>
  <c r="S4" i="3"/>
  <c r="O4" i="3"/>
  <c r="K4" i="3"/>
  <c r="G4" i="3"/>
  <c r="C4" i="3"/>
  <c r="EU3" i="3"/>
  <c r="EQ3" i="3"/>
  <c r="EM3" i="3"/>
  <c r="EI3" i="3"/>
  <c r="EE3" i="3"/>
  <c r="EA3" i="3"/>
  <c r="DW3" i="3"/>
  <c r="DS3" i="3"/>
  <c r="DO3" i="3"/>
  <c r="DK3" i="3"/>
  <c r="DG3" i="3"/>
  <c r="DC3" i="3"/>
  <c r="CY3" i="3"/>
  <c r="CU3" i="3"/>
  <c r="CQ3" i="3"/>
  <c r="CM3" i="3"/>
  <c r="CI3" i="3"/>
  <c r="CE3" i="3"/>
  <c r="CA3" i="3"/>
  <c r="BW3" i="3"/>
  <c r="BS3" i="3"/>
  <c r="BO3" i="3"/>
  <c r="BK3" i="3"/>
  <c r="BG3" i="3"/>
  <c r="BC3" i="3"/>
  <c r="AY3" i="3"/>
  <c r="AU3" i="3"/>
  <c r="AQ3" i="3"/>
  <c r="AM3" i="3"/>
  <c r="AI3" i="3"/>
  <c r="AE3" i="3"/>
  <c r="AA3" i="3"/>
  <c r="W3" i="3"/>
  <c r="S3" i="3"/>
  <c r="O3" i="3"/>
  <c r="K3" i="3"/>
  <c r="G3" i="3"/>
  <c r="C3" i="3"/>
  <c r="EU2" i="3"/>
  <c r="EQ2" i="3"/>
  <c r="EM2" i="3"/>
  <c r="EI2" i="3"/>
  <c r="EE2" i="3"/>
  <c r="EA2" i="3"/>
  <c r="DW2" i="3"/>
  <c r="DS2" i="3"/>
  <c r="DO2" i="3"/>
  <c r="DK2" i="3"/>
  <c r="DG2" i="3"/>
  <c r="DC2" i="3"/>
  <c r="CY2" i="3"/>
  <c r="CU2" i="3"/>
  <c r="CQ2" i="3"/>
  <c r="CM2" i="3"/>
  <c r="CI2" i="3"/>
  <c r="CE2" i="3"/>
  <c r="CA2" i="3"/>
  <c r="BW2" i="3"/>
  <c r="BS2" i="3"/>
  <c r="BO2" i="3"/>
  <c r="BK2" i="3"/>
  <c r="BG2" i="3"/>
  <c r="BC2" i="3"/>
  <c r="AY2" i="3"/>
  <c r="AU2" i="3"/>
  <c r="AQ2" i="3"/>
  <c r="AM2" i="3"/>
  <c r="AI2" i="3"/>
  <c r="AE2" i="3"/>
  <c r="AA2" i="3"/>
  <c r="W2" i="3"/>
  <c r="S2" i="3"/>
  <c r="O2" i="3"/>
  <c r="K2" i="3"/>
  <c r="G2" i="3"/>
  <c r="C2" i="3"/>
  <c r="AH4" i="3"/>
  <c r="AD4" i="3"/>
  <c r="Z4" i="3"/>
  <c r="V4" i="3"/>
  <c r="R4" i="3"/>
  <c r="N4" i="3"/>
  <c r="J4" i="3"/>
  <c r="F4" i="3"/>
  <c r="B4" i="3"/>
  <c r="ET3" i="3"/>
  <c r="EP3" i="3"/>
  <c r="EL3" i="3"/>
  <c r="EH3" i="3"/>
  <c r="ED3" i="3"/>
  <c r="DZ3" i="3"/>
  <c r="DV3" i="3"/>
  <c r="DR3" i="3"/>
  <c r="DN3" i="3"/>
  <c r="DJ3" i="3"/>
  <c r="DF3" i="3"/>
  <c r="DB3" i="3"/>
  <c r="CX3" i="3"/>
  <c r="CT3" i="3"/>
  <c r="CP3" i="3"/>
  <c r="CL3" i="3"/>
  <c r="CH3" i="3"/>
  <c r="CD3" i="3"/>
  <c r="BZ3" i="3"/>
  <c r="BV3" i="3"/>
  <c r="BR3" i="3"/>
  <c r="BN3" i="3"/>
  <c r="BJ3" i="3"/>
  <c r="BF3" i="3"/>
  <c r="BB3" i="3"/>
  <c r="AX3" i="3"/>
  <c r="AT3" i="3"/>
  <c r="AP3" i="3"/>
  <c r="AL3" i="3"/>
  <c r="AH3" i="3"/>
  <c r="AD3" i="3"/>
  <c r="Z3" i="3"/>
  <c r="V3" i="3"/>
  <c r="R3" i="3"/>
  <c r="N3" i="3"/>
  <c r="J3" i="3"/>
  <c r="F3" i="3"/>
  <c r="B3" i="3"/>
  <c r="ET2" i="3"/>
  <c r="EP2" i="3"/>
  <c r="EL2" i="3"/>
  <c r="EH2" i="3"/>
  <c r="ED2" i="3"/>
  <c r="DZ2" i="3"/>
  <c r="DV2" i="3"/>
  <c r="DR2" i="3"/>
  <c r="DN2" i="3"/>
  <c r="DJ2" i="3"/>
  <c r="DF2" i="3"/>
  <c r="DB2" i="3"/>
  <c r="CX2" i="3"/>
  <c r="CT2" i="3"/>
  <c r="CP2" i="3"/>
  <c r="CL2" i="3"/>
  <c r="CH2" i="3"/>
  <c r="CD2" i="3"/>
  <c r="BZ2" i="3"/>
  <c r="BV2" i="3"/>
  <c r="BR2" i="3"/>
  <c r="BN2" i="3"/>
  <c r="BJ2" i="3"/>
  <c r="BF2" i="3"/>
  <c r="BB2" i="3"/>
  <c r="AX2" i="3"/>
  <c r="AT2" i="3"/>
  <c r="AP2" i="3"/>
  <c r="AL2" i="3"/>
  <c r="AH2" i="3"/>
  <c r="AD2" i="3"/>
  <c r="Z2" i="3"/>
  <c r="V2" i="3"/>
  <c r="R2" i="3"/>
  <c r="N2" i="3"/>
  <c r="J2" i="3"/>
  <c r="F2" i="3"/>
  <c r="B2" i="3"/>
  <c r="AG4" i="3"/>
  <c r="AC4" i="3"/>
  <c r="Y4" i="3"/>
  <c r="U4" i="3"/>
  <c r="Q4" i="3"/>
  <c r="M4" i="3"/>
  <c r="I4" i="3"/>
  <c r="E4" i="3"/>
  <c r="A4" i="3"/>
  <c r="ES3" i="3"/>
  <c r="EO3" i="3"/>
  <c r="EK3" i="3"/>
  <c r="EG3" i="3"/>
  <c r="EC3" i="3"/>
  <c r="DY3" i="3"/>
  <c r="DU3" i="3"/>
  <c r="DQ3" i="3"/>
  <c r="DM3" i="3"/>
  <c r="DI3" i="3"/>
  <c r="DE3" i="3"/>
  <c r="DA3" i="3"/>
  <c r="CW3" i="3"/>
  <c r="CS3" i="3"/>
  <c r="CO3" i="3"/>
  <c r="CK3" i="3"/>
  <c r="CG3" i="3"/>
  <c r="CC3" i="3"/>
  <c r="BY3" i="3"/>
  <c r="BU3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A3" i="3"/>
  <c r="ES2" i="3"/>
  <c r="EO2" i="3"/>
  <c r="EK2" i="3"/>
  <c r="EG2" i="3"/>
  <c r="EC2" i="3"/>
  <c r="DY2" i="3"/>
  <c r="DU2" i="3"/>
  <c r="DQ2" i="3"/>
  <c r="DM2" i="3"/>
  <c r="DI2" i="3"/>
  <c r="DE2" i="3"/>
  <c r="DA2" i="3"/>
  <c r="CW2" i="3"/>
  <c r="CS2" i="3"/>
  <c r="CO2" i="3"/>
  <c r="CK2" i="3"/>
  <c r="CG2" i="3"/>
  <c r="CC2" i="3"/>
  <c r="BY2" i="3"/>
  <c r="BU2" i="3"/>
  <c r="BQ2" i="3"/>
  <c r="BM2" i="3"/>
  <c r="BI2" i="3"/>
  <c r="BE2" i="3"/>
  <c r="BA2" i="3"/>
  <c r="AW2" i="3"/>
  <c r="AS2" i="3"/>
  <c r="AO2" i="3"/>
  <c r="AK2" i="3"/>
  <c r="AG2" i="3"/>
  <c r="AC2" i="3"/>
  <c r="Y2" i="3"/>
  <c r="U2" i="3"/>
  <c r="Q2" i="3"/>
  <c r="M2" i="3"/>
  <c r="I2" i="3"/>
  <c r="E2" i="3"/>
  <c r="N6" i="2"/>
  <c r="O5" i="2"/>
  <c r="P4" i="2"/>
  <c r="Q3" i="2"/>
  <c r="M3" i="2"/>
  <c r="N2" i="2"/>
  <c r="Q6" i="2"/>
  <c r="M6" i="2"/>
  <c r="N5" i="2"/>
  <c r="O4" i="2"/>
  <c r="P3" i="2"/>
  <c r="Q2" i="2"/>
  <c r="I6" i="2"/>
  <c r="J5" i="2"/>
  <c r="K4" i="2"/>
  <c r="G4" i="2"/>
  <c r="H3" i="2"/>
  <c r="I2" i="2"/>
  <c r="H6" i="2"/>
  <c r="I5" i="2"/>
  <c r="J4" i="2"/>
  <c r="K3" i="2"/>
  <c r="G3" i="2"/>
  <c r="H2" i="2"/>
  <c r="H11" i="5" s="1" a="1"/>
  <c r="K6" i="2"/>
  <c r="G6" i="2"/>
  <c r="H5" i="2"/>
  <c r="I4" i="2"/>
  <c r="J3" i="2"/>
  <c r="K2" i="2"/>
  <c r="H13" i="5" l="1"/>
  <c r="H14" i="5"/>
  <c r="H11" i="5"/>
  <c r="H12" i="5"/>
  <c r="H15" i="5"/>
  <c r="B11" i="5" a="1"/>
  <c r="G11" i="5" a="1"/>
  <c r="D11" i="5" a="1"/>
  <c r="F11" i="5" a="1"/>
  <c r="AD11" i="5" a="1"/>
  <c r="S11" i="5" a="1"/>
  <c r="C11" i="5" a="1"/>
  <c r="Q11" i="5" a="1"/>
  <c r="A11" i="5" a="1"/>
  <c r="P11" i="5" a="1"/>
  <c r="W11" i="5" a="1"/>
  <c r="E11" i="5" a="1"/>
  <c r="N14" i="1"/>
  <c r="E14" i="1"/>
  <c r="T14" i="1"/>
  <c r="Z14" i="1"/>
  <c r="U14" i="1"/>
  <c r="AA14" i="1"/>
  <c r="C3" i="5" a="1"/>
  <c r="G3" i="5" a="1"/>
  <c r="K3" i="5" a="1"/>
  <c r="O3" i="5" a="1"/>
  <c r="S3" i="5" a="1"/>
  <c r="W3" i="5" a="1"/>
  <c r="AA3" i="5" a="1"/>
  <c r="A3" i="5" a="1"/>
  <c r="D3" i="5" a="1"/>
  <c r="H3" i="5" a="1"/>
  <c r="L3" i="5" a="1"/>
  <c r="P3" i="5" a="1"/>
  <c r="T3" i="5" a="1"/>
  <c r="X3" i="5" a="1"/>
  <c r="AB3" i="5" a="1"/>
  <c r="F3" i="5" a="1"/>
  <c r="N3" i="5" a="1"/>
  <c r="V3" i="5" a="1"/>
  <c r="AD3" i="5" a="1"/>
  <c r="Y3" i="5" a="1"/>
  <c r="E3" i="5" a="1"/>
  <c r="AC3" i="5" a="1"/>
  <c r="I3" i="5" a="1"/>
  <c r="Q3" i="5" a="1"/>
  <c r="U3" i="5" a="1"/>
  <c r="B3" i="5" a="1"/>
  <c r="J3" i="5" a="1"/>
  <c r="R3" i="5" a="1"/>
  <c r="Z3" i="5" a="1"/>
  <c r="M3" i="5" a="1"/>
  <c r="I19" i="5" a="1"/>
  <c r="J19" i="5" a="1"/>
  <c r="S19" i="5" a="1"/>
  <c r="T19" i="5" a="1"/>
  <c r="AA19" i="5" a="1"/>
  <c r="AB19" i="5" a="1"/>
  <c r="A19" i="5" a="1"/>
  <c r="E19" i="5" a="1"/>
  <c r="G19" i="5" a="1"/>
  <c r="H19" i="5" a="1"/>
  <c r="U19" i="5" a="1"/>
  <c r="V19" i="5" a="1"/>
  <c r="AC19" i="5" a="1"/>
  <c r="B19" i="5" a="1"/>
  <c r="K19" i="5" a="1"/>
  <c r="L19" i="5" a="1"/>
  <c r="N19" i="5" a="1"/>
  <c r="Q19" i="5" a="1"/>
  <c r="R19" i="5" a="1"/>
  <c r="Y19" i="5" a="1"/>
  <c r="Z19" i="5" a="1"/>
  <c r="AD19" i="5" a="1"/>
  <c r="C19" i="5" a="1"/>
  <c r="P19" i="5" a="1"/>
  <c r="W19" i="5" a="1"/>
  <c r="D19" i="5" a="1"/>
  <c r="M19" i="5" a="1"/>
  <c r="X19" i="5" a="1"/>
  <c r="F19" i="5" a="1"/>
  <c r="O19" i="5" a="1"/>
  <c r="Z11" i="5" a="1"/>
  <c r="N11" i="5" a="1"/>
  <c r="O11" i="5" a="1"/>
  <c r="AC11" i="5" a="1"/>
  <c r="M11" i="5" a="1"/>
  <c r="AB11" i="5" a="1"/>
  <c r="L11" i="5" a="1"/>
  <c r="V11" i="5" a="1"/>
  <c r="U11" i="5" a="1"/>
  <c r="T11" i="5" a="1"/>
  <c r="J11" i="5" a="1"/>
  <c r="R11" i="5" a="1"/>
  <c r="AA11" i="5" a="1"/>
  <c r="K11" i="5" a="1"/>
  <c r="Y11" i="5" a="1"/>
  <c r="I11" i="5" a="1"/>
  <c r="X11" i="5" a="1"/>
  <c r="H15" i="1"/>
  <c r="L15" i="1"/>
  <c r="P15" i="1"/>
  <c r="T15" i="1"/>
  <c r="X15" i="1"/>
  <c r="AB15" i="1"/>
  <c r="AF15" i="1"/>
  <c r="E15" i="1"/>
  <c r="N15" i="1"/>
  <c r="V15" i="1"/>
  <c r="AD15" i="1"/>
  <c r="G15" i="1"/>
  <c r="O15" i="1"/>
  <c r="W15" i="1"/>
  <c r="F15" i="1"/>
  <c r="I15" i="1"/>
  <c r="M15" i="1"/>
  <c r="Q15" i="1"/>
  <c r="U15" i="1"/>
  <c r="Y15" i="1"/>
  <c r="AC15" i="1"/>
  <c r="D15" i="1"/>
  <c r="J15" i="1"/>
  <c r="R15" i="1"/>
  <c r="Z15" i="1"/>
  <c r="K15" i="1"/>
  <c r="S15" i="1"/>
  <c r="AA15" i="1"/>
  <c r="AE15" i="1"/>
  <c r="E13" i="1"/>
  <c r="I13" i="1"/>
  <c r="M13" i="1"/>
  <c r="Q13" i="1"/>
  <c r="U13" i="1"/>
  <c r="Y13" i="1"/>
  <c r="AC13" i="1"/>
  <c r="G13" i="1"/>
  <c r="O13" i="1"/>
  <c r="S13" i="1"/>
  <c r="AA13" i="1"/>
  <c r="D13" i="1"/>
  <c r="L13" i="1"/>
  <c r="X13" i="1"/>
  <c r="F13" i="1"/>
  <c r="J13" i="1"/>
  <c r="N13" i="1"/>
  <c r="R13" i="1"/>
  <c r="V13" i="1"/>
  <c r="Z13" i="1"/>
  <c r="AD13" i="1"/>
  <c r="K13" i="1"/>
  <c r="W13" i="1"/>
  <c r="AE13" i="1"/>
  <c r="H13" i="1"/>
  <c r="P13" i="1"/>
  <c r="T13" i="1"/>
  <c r="AB13" i="1"/>
  <c r="AF13" i="1"/>
  <c r="U11" i="5" l="1"/>
  <c r="U12" i="5"/>
  <c r="U13" i="5"/>
  <c r="U14" i="5"/>
  <c r="U15" i="5"/>
  <c r="M21" i="5"/>
  <c r="M20" i="5"/>
  <c r="M22" i="5"/>
  <c r="M19" i="5"/>
  <c r="M23" i="5"/>
  <c r="K21" i="5"/>
  <c r="K19" i="5"/>
  <c r="K20" i="5"/>
  <c r="K23" i="5"/>
  <c r="K22" i="5"/>
  <c r="S21" i="5"/>
  <c r="S19" i="5"/>
  <c r="S23" i="5"/>
  <c r="S20" i="5"/>
  <c r="S22" i="5"/>
  <c r="E5" i="5"/>
  <c r="E7" i="5"/>
  <c r="E4" i="5"/>
  <c r="E3" i="5"/>
  <c r="E6" i="5"/>
  <c r="W11" i="5"/>
  <c r="W13" i="5"/>
  <c r="W15" i="5"/>
  <c r="W14" i="5"/>
  <c r="W12" i="5"/>
  <c r="I11" i="5"/>
  <c r="I14" i="5"/>
  <c r="I15" i="5"/>
  <c r="I13" i="5"/>
  <c r="I12" i="5"/>
  <c r="R12" i="5"/>
  <c r="R15" i="5"/>
  <c r="R13" i="5"/>
  <c r="R11" i="5"/>
  <c r="R14" i="5"/>
  <c r="V12" i="5"/>
  <c r="V13" i="5"/>
  <c r="V14" i="5"/>
  <c r="V15" i="5"/>
  <c r="V11" i="5"/>
  <c r="AC11" i="5"/>
  <c r="AC12" i="5"/>
  <c r="AC15" i="5"/>
  <c r="AC13" i="5"/>
  <c r="AC14" i="5"/>
  <c r="O21" i="5"/>
  <c r="O20" i="5"/>
  <c r="O23" i="5"/>
  <c r="O19" i="5"/>
  <c r="O22" i="5"/>
  <c r="D19" i="5"/>
  <c r="D22" i="5"/>
  <c r="D21" i="5"/>
  <c r="D20" i="5"/>
  <c r="D23" i="5"/>
  <c r="AD19" i="5"/>
  <c r="AD22" i="5"/>
  <c r="AD21" i="5"/>
  <c r="AD20" i="5"/>
  <c r="AD23" i="5"/>
  <c r="Q21" i="5"/>
  <c r="Q19" i="5"/>
  <c r="Q20" i="5"/>
  <c r="Q23" i="5"/>
  <c r="Q22" i="5"/>
  <c r="B19" i="5"/>
  <c r="B21" i="5"/>
  <c r="B22" i="5"/>
  <c r="B20" i="5"/>
  <c r="B23" i="5"/>
  <c r="H19" i="5"/>
  <c r="H22" i="5"/>
  <c r="H21" i="5"/>
  <c r="H23" i="5"/>
  <c r="H20" i="5"/>
  <c r="AB19" i="5"/>
  <c r="AB21" i="5"/>
  <c r="AB23" i="5"/>
  <c r="AB22" i="5"/>
  <c r="AB20" i="5"/>
  <c r="J19" i="5"/>
  <c r="J21" i="5"/>
  <c r="J22" i="5"/>
  <c r="J23" i="5"/>
  <c r="J20" i="5"/>
  <c r="R3" i="5"/>
  <c r="R4" i="5"/>
  <c r="R6" i="5"/>
  <c r="R5" i="5"/>
  <c r="R7" i="5"/>
  <c r="Q5" i="5"/>
  <c r="Q6" i="5"/>
  <c r="Q4" i="5"/>
  <c r="Q7" i="5"/>
  <c r="Q3" i="5"/>
  <c r="Y5" i="5"/>
  <c r="Y4" i="5"/>
  <c r="Y6" i="5"/>
  <c r="Y7" i="5"/>
  <c r="Y3" i="5"/>
  <c r="F6" i="5"/>
  <c r="F3" i="5"/>
  <c r="F4" i="5"/>
  <c r="F7" i="5"/>
  <c r="F5" i="5"/>
  <c r="P6" i="5"/>
  <c r="P5" i="5"/>
  <c r="P4" i="5"/>
  <c r="P7" i="5"/>
  <c r="P3" i="5"/>
  <c r="A3" i="5"/>
  <c r="A6" i="5"/>
  <c r="A5" i="5"/>
  <c r="A4" i="5"/>
  <c r="A7" i="5"/>
  <c r="O5" i="5"/>
  <c r="O7" i="5"/>
  <c r="O4" i="5"/>
  <c r="O3" i="5"/>
  <c r="O6" i="5"/>
  <c r="P13" i="5"/>
  <c r="P12" i="5"/>
  <c r="P15" i="5"/>
  <c r="P14" i="5"/>
  <c r="P11" i="5"/>
  <c r="S11" i="5"/>
  <c r="S12" i="5"/>
  <c r="S14" i="5"/>
  <c r="S15" i="5"/>
  <c r="S13" i="5"/>
  <c r="G11" i="5"/>
  <c r="G12" i="5"/>
  <c r="G13" i="5"/>
  <c r="G14" i="5"/>
  <c r="G15" i="5"/>
  <c r="AA11" i="5"/>
  <c r="AA14" i="5"/>
  <c r="AA12" i="5"/>
  <c r="AA13" i="5"/>
  <c r="AA15" i="5"/>
  <c r="Z12" i="5"/>
  <c r="Z15" i="5"/>
  <c r="Z14" i="5"/>
  <c r="Z13" i="5"/>
  <c r="Z11" i="5"/>
  <c r="R19" i="5"/>
  <c r="R21" i="5"/>
  <c r="R20" i="5"/>
  <c r="R22" i="5"/>
  <c r="R23" i="5"/>
  <c r="A19" i="5"/>
  <c r="A22" i="5"/>
  <c r="A21" i="5"/>
  <c r="A20" i="5"/>
  <c r="A23" i="5"/>
  <c r="U5" i="5"/>
  <c r="U4" i="5"/>
  <c r="U7" i="5"/>
  <c r="U3" i="5"/>
  <c r="U6" i="5"/>
  <c r="T6" i="5"/>
  <c r="T3" i="5"/>
  <c r="T5" i="5"/>
  <c r="T4" i="5"/>
  <c r="T7" i="5"/>
  <c r="C4" i="5"/>
  <c r="C3" i="5"/>
  <c r="C6" i="5"/>
  <c r="C5" i="5"/>
  <c r="C7" i="5"/>
  <c r="D13" i="5"/>
  <c r="D11" i="5"/>
  <c r="D12" i="5"/>
  <c r="D15" i="5"/>
  <c r="D14" i="5"/>
  <c r="Y11" i="5"/>
  <c r="Y12" i="5"/>
  <c r="Y15" i="5"/>
  <c r="Y13" i="5"/>
  <c r="Y14" i="5"/>
  <c r="L13" i="5"/>
  <c r="L14" i="5"/>
  <c r="L11" i="5"/>
  <c r="L15" i="5"/>
  <c r="L12" i="5"/>
  <c r="O11" i="5"/>
  <c r="O14" i="5"/>
  <c r="O13" i="5"/>
  <c r="O12" i="5"/>
  <c r="O15" i="5"/>
  <c r="F19" i="5"/>
  <c r="F22" i="5"/>
  <c r="F21" i="5"/>
  <c r="F20" i="5"/>
  <c r="F23" i="5"/>
  <c r="W21" i="5"/>
  <c r="W20" i="5"/>
  <c r="W23" i="5"/>
  <c r="W19" i="5"/>
  <c r="W22" i="5"/>
  <c r="Z22" i="5"/>
  <c r="Z21" i="5"/>
  <c r="Z20" i="5"/>
  <c r="Z23" i="5"/>
  <c r="Z19" i="5"/>
  <c r="N19" i="5"/>
  <c r="N21" i="5"/>
  <c r="N22" i="5"/>
  <c r="N23" i="5"/>
  <c r="N20" i="5"/>
  <c r="AC21" i="5"/>
  <c r="AC20" i="5"/>
  <c r="AC22" i="5"/>
  <c r="AC23" i="5"/>
  <c r="AC19" i="5"/>
  <c r="G21" i="5"/>
  <c r="G23" i="5"/>
  <c r="G20" i="5"/>
  <c r="G19" i="5"/>
  <c r="G22" i="5"/>
  <c r="AA21" i="5"/>
  <c r="AA19" i="5"/>
  <c r="AA23" i="5"/>
  <c r="AA20" i="5"/>
  <c r="AA22" i="5"/>
  <c r="I21" i="5"/>
  <c r="I19" i="5"/>
  <c r="I23" i="5"/>
  <c r="I20" i="5"/>
  <c r="I22" i="5"/>
  <c r="J6" i="5"/>
  <c r="J4" i="5"/>
  <c r="J3" i="5"/>
  <c r="J5" i="5"/>
  <c r="J7" i="5"/>
  <c r="I5" i="5"/>
  <c r="I4" i="5"/>
  <c r="I6" i="5"/>
  <c r="I7" i="5"/>
  <c r="I3" i="5"/>
  <c r="AD3" i="5"/>
  <c r="AD7" i="5"/>
  <c r="AD6" i="5"/>
  <c r="AD4" i="5"/>
  <c r="AD5" i="5"/>
  <c r="AB3" i="5"/>
  <c r="AB6" i="5"/>
  <c r="AB5" i="5"/>
  <c r="AB7" i="5"/>
  <c r="AB4" i="5"/>
  <c r="L3" i="5"/>
  <c r="L7" i="5"/>
  <c r="L5" i="5"/>
  <c r="L6" i="5"/>
  <c r="L4" i="5"/>
  <c r="AA5" i="5"/>
  <c r="AA4" i="5"/>
  <c r="AA3" i="5"/>
  <c r="AA6" i="5"/>
  <c r="AA7" i="5"/>
  <c r="K4" i="5"/>
  <c r="K3" i="5"/>
  <c r="K6" i="5"/>
  <c r="K5" i="5"/>
  <c r="K7" i="5"/>
  <c r="A11" i="5"/>
  <c r="A13" i="5"/>
  <c r="A12" i="5"/>
  <c r="A14" i="5"/>
  <c r="A15" i="5"/>
  <c r="AD12" i="5"/>
  <c r="AD14" i="5"/>
  <c r="AD13" i="5"/>
  <c r="AD15" i="5"/>
  <c r="AD11" i="5"/>
  <c r="B12" i="5"/>
  <c r="B15" i="5"/>
  <c r="B13" i="5"/>
  <c r="B11" i="5"/>
  <c r="B14" i="5"/>
  <c r="X13" i="5"/>
  <c r="X14" i="5"/>
  <c r="X12" i="5"/>
  <c r="X15" i="5"/>
  <c r="X11" i="5"/>
  <c r="M11" i="5"/>
  <c r="M13" i="5"/>
  <c r="M15" i="5"/>
  <c r="M12" i="5"/>
  <c r="M14" i="5"/>
  <c r="C21" i="5"/>
  <c r="C20" i="5"/>
  <c r="C23" i="5"/>
  <c r="C19" i="5"/>
  <c r="C22" i="5"/>
  <c r="U21" i="5"/>
  <c r="U23" i="5"/>
  <c r="U20" i="5"/>
  <c r="U19" i="5"/>
  <c r="U22" i="5"/>
  <c r="Z3" i="5"/>
  <c r="Z4" i="5"/>
  <c r="Z6" i="5"/>
  <c r="Z5" i="5"/>
  <c r="Z7" i="5"/>
  <c r="N3" i="5"/>
  <c r="N7" i="5"/>
  <c r="N4" i="5"/>
  <c r="N5" i="5"/>
  <c r="N6" i="5"/>
  <c r="D3" i="5"/>
  <c r="D7" i="5"/>
  <c r="D6" i="5"/>
  <c r="D5" i="5"/>
  <c r="D4" i="5"/>
  <c r="S5" i="5"/>
  <c r="S4" i="5"/>
  <c r="S3" i="5"/>
  <c r="S6" i="5"/>
  <c r="S7" i="5"/>
  <c r="C11" i="5"/>
  <c r="C15" i="5"/>
  <c r="C12" i="5"/>
  <c r="C13" i="5"/>
  <c r="C14" i="5"/>
  <c r="J12" i="5"/>
  <c r="J15" i="5"/>
  <c r="J13" i="5"/>
  <c r="J11" i="5"/>
  <c r="J14" i="5"/>
  <c r="K11" i="5"/>
  <c r="K13" i="5"/>
  <c r="K15" i="5"/>
  <c r="K12" i="5"/>
  <c r="K14" i="5"/>
  <c r="T13" i="5"/>
  <c r="T14" i="5"/>
  <c r="T12" i="5"/>
  <c r="T15" i="5"/>
  <c r="T11" i="5"/>
  <c r="AB13" i="5"/>
  <c r="AB14" i="5"/>
  <c r="AB15" i="5"/>
  <c r="AB11" i="5"/>
  <c r="AB12" i="5"/>
  <c r="N12" i="5"/>
  <c r="N13" i="5"/>
  <c r="N11" i="5"/>
  <c r="N14" i="5"/>
  <c r="N15" i="5"/>
  <c r="X19" i="5"/>
  <c r="X22" i="5"/>
  <c r="X20" i="5"/>
  <c r="X21" i="5"/>
  <c r="X23" i="5"/>
  <c r="P19" i="5"/>
  <c r="P22" i="5"/>
  <c r="P23" i="5"/>
  <c r="P20" i="5"/>
  <c r="P21" i="5"/>
  <c r="Y21" i="5"/>
  <c r="Y19" i="5"/>
  <c r="Y20" i="5"/>
  <c r="Y23" i="5"/>
  <c r="Y22" i="5"/>
  <c r="L19" i="5"/>
  <c r="L21" i="5"/>
  <c r="L22" i="5"/>
  <c r="L20" i="5"/>
  <c r="L23" i="5"/>
  <c r="V19" i="5"/>
  <c r="V23" i="5"/>
  <c r="V21" i="5"/>
  <c r="V22" i="5"/>
  <c r="V20" i="5"/>
  <c r="E21" i="5"/>
  <c r="E22" i="5"/>
  <c r="E23" i="5"/>
  <c r="E20" i="5"/>
  <c r="E19" i="5"/>
  <c r="T22" i="5"/>
  <c r="T21" i="5"/>
  <c r="T23" i="5"/>
  <c r="T19" i="5"/>
  <c r="T20" i="5"/>
  <c r="M5" i="5"/>
  <c r="M7" i="5"/>
  <c r="M3" i="5"/>
  <c r="M4" i="5"/>
  <c r="M6" i="5"/>
  <c r="B3" i="5"/>
  <c r="B6" i="5"/>
  <c r="B5" i="5"/>
  <c r="B4" i="5"/>
  <c r="B7" i="5"/>
  <c r="AC5" i="5"/>
  <c r="AC7" i="5"/>
  <c r="AC4" i="5"/>
  <c r="AC3" i="5"/>
  <c r="AC6" i="5"/>
  <c r="V3" i="5"/>
  <c r="V4" i="5"/>
  <c r="V7" i="5"/>
  <c r="V6" i="5"/>
  <c r="V5" i="5"/>
  <c r="X6" i="5"/>
  <c r="X5" i="5"/>
  <c r="X7" i="5"/>
  <c r="X4" i="5"/>
  <c r="X3" i="5"/>
  <c r="H3" i="5"/>
  <c r="H6" i="5"/>
  <c r="H5" i="5"/>
  <c r="H4" i="5"/>
  <c r="H7" i="5"/>
  <c r="W5" i="5"/>
  <c r="W7" i="5"/>
  <c r="W4" i="5"/>
  <c r="W3" i="5"/>
  <c r="W6" i="5"/>
  <c r="G4" i="5"/>
  <c r="G7" i="5"/>
  <c r="G3" i="5"/>
  <c r="G6" i="5"/>
  <c r="G5" i="5"/>
  <c r="E11" i="5"/>
  <c r="E12" i="5"/>
  <c r="E14" i="5"/>
  <c r="E15" i="5"/>
  <c r="E13" i="5"/>
  <c r="Q11" i="5"/>
  <c r="Q14" i="5"/>
  <c r="Q12" i="5"/>
  <c r="Q15" i="5"/>
  <c r="Q13" i="5"/>
  <c r="F12" i="5"/>
  <c r="F13" i="5"/>
  <c r="F15" i="5"/>
  <c r="F11" i="5"/>
  <c r="F14" i="5"/>
  <c r="C4" i="8" l="1"/>
  <c r="G4" i="8"/>
  <c r="K4" i="8"/>
  <c r="O4" i="8"/>
  <c r="S4" i="8"/>
  <c r="W4" i="8"/>
  <c r="AA4" i="8"/>
  <c r="B4" i="8"/>
  <c r="E4" i="8"/>
  <c r="I4" i="8"/>
  <c r="M4" i="8"/>
  <c r="Q4" i="8"/>
  <c r="U4" i="8"/>
  <c r="Y4" i="8"/>
  <c r="AC4" i="8"/>
  <c r="D4" i="8"/>
  <c r="H4" i="8"/>
  <c r="L4" i="8"/>
  <c r="P4" i="8"/>
  <c r="T4" i="8"/>
  <c r="X4" i="8"/>
  <c r="AB4" i="8"/>
  <c r="F4" i="8"/>
  <c r="J4" i="8"/>
  <c r="N4" i="8"/>
  <c r="R4" i="8"/>
  <c r="V4" i="8"/>
  <c r="Z4" i="8"/>
  <c r="AD4" i="8"/>
  <c r="E2" i="8"/>
  <c r="I2" i="8"/>
  <c r="M2" i="8"/>
  <c r="Q2" i="8"/>
  <c r="U2" i="8"/>
  <c r="Y2" i="8"/>
  <c r="AC2" i="8"/>
  <c r="C2" i="8"/>
  <c r="G2" i="8"/>
  <c r="K2" i="8"/>
  <c r="O2" i="8"/>
  <c r="F2" i="8"/>
  <c r="J2" i="8"/>
  <c r="N2" i="8"/>
  <c r="R2" i="8"/>
  <c r="V2" i="8"/>
  <c r="Z2" i="8"/>
  <c r="AD2" i="8"/>
  <c r="D2" i="8"/>
  <c r="H2" i="8"/>
  <c r="L2" i="8"/>
  <c r="P2" i="8"/>
  <c r="T2" i="8"/>
  <c r="X2" i="8"/>
  <c r="AB2" i="8"/>
  <c r="S2" i="8"/>
  <c r="W2" i="8"/>
  <c r="AA2" i="8"/>
  <c r="B2" i="8"/>
  <c r="F3" i="8"/>
  <c r="J3" i="8"/>
  <c r="N3" i="8"/>
  <c r="R3" i="8"/>
  <c r="V3" i="8"/>
  <c r="Z3" i="8"/>
  <c r="AD3" i="8"/>
  <c r="D3" i="8"/>
  <c r="H3" i="8"/>
  <c r="L3" i="8"/>
  <c r="P3" i="8"/>
  <c r="T3" i="8"/>
  <c r="X3" i="8"/>
  <c r="AB3" i="8"/>
  <c r="C3" i="8"/>
  <c r="G3" i="8"/>
  <c r="K3" i="8"/>
  <c r="O3" i="8"/>
  <c r="S3" i="8"/>
  <c r="W3" i="8"/>
  <c r="AA3" i="8"/>
  <c r="B3" i="8"/>
  <c r="E3" i="8"/>
  <c r="I3" i="8"/>
  <c r="M3" i="8"/>
  <c r="Q3" i="8"/>
  <c r="U3" i="8"/>
  <c r="Y3" i="8"/>
  <c r="AC3" i="8"/>
</calcChain>
</file>

<file path=xl/sharedStrings.xml><?xml version="1.0" encoding="utf-8"?>
<sst xmlns="http://schemas.openxmlformats.org/spreadsheetml/2006/main" count="236" uniqueCount="42">
  <si>
    <t>tf_idf</t>
  </si>
  <si>
    <t>u_transpose</t>
  </si>
  <si>
    <t>s_invers</t>
  </si>
  <si>
    <t>widf</t>
  </si>
  <si>
    <t>midf</t>
  </si>
  <si>
    <t>k = 5</t>
  </si>
  <si>
    <t>v</t>
  </si>
  <si>
    <t>answer_key</t>
  </si>
  <si>
    <t>answer_1</t>
  </si>
  <si>
    <t>answer_2</t>
  </si>
  <si>
    <t>answer_3</t>
  </si>
  <si>
    <t>answer_4</t>
  </si>
  <si>
    <t>answer_5</t>
  </si>
  <si>
    <t>answer_6</t>
  </si>
  <si>
    <t>answer_7</t>
  </si>
  <si>
    <t>answer_8</t>
  </si>
  <si>
    <t>answer_9</t>
  </si>
  <si>
    <t>answer_10</t>
  </si>
  <si>
    <t>answer_11</t>
  </si>
  <si>
    <t>answer_12</t>
  </si>
  <si>
    <t>answer_13</t>
  </si>
  <si>
    <t>answer_14</t>
  </si>
  <si>
    <t>answer_15</t>
  </si>
  <si>
    <t>answer_16</t>
  </si>
  <si>
    <t>answer_17</t>
  </si>
  <si>
    <t>answer_18</t>
  </si>
  <si>
    <t>answer_19</t>
  </si>
  <si>
    <t>answer_20</t>
  </si>
  <si>
    <t>answer_21</t>
  </si>
  <si>
    <t>answer_22</t>
  </si>
  <si>
    <t>answer_23</t>
  </si>
  <si>
    <t>answer_24</t>
  </si>
  <si>
    <t>answer_25</t>
  </si>
  <si>
    <t>answer_26</t>
  </si>
  <si>
    <t>answer_27</t>
  </si>
  <si>
    <t>answer_28</t>
  </si>
  <si>
    <t>answer_29</t>
  </si>
  <si>
    <t>vk_tf_idf</t>
  </si>
  <si>
    <t>vk_midf</t>
  </si>
  <si>
    <t>vk_widf</t>
  </si>
  <si>
    <t>cosine_similarity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</si>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</sst>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sv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term%20weig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d_tf_idf_u"/>
      <sheetName val="svd_tf_idf_s"/>
      <sheetName val="svd_tf_idf_vt"/>
      <sheetName val="svd_widf_u"/>
      <sheetName val="svd_widf_s"/>
      <sheetName val="svd_widf_vt"/>
      <sheetName val="svd_midf_u"/>
      <sheetName val="svd_midf_s"/>
      <sheetName val="svd_midf_vt"/>
    </sheetNames>
    <sheetDataSet>
      <sheetData sheetId="0">
        <row r="1">
          <cell r="A1">
            <v>-6.9263185831623208E-4</v>
          </cell>
          <cell r="B1">
            <v>1.19816104286555E-2</v>
          </cell>
          <cell r="C1">
            <v>-3.7680760703922983E-2</v>
          </cell>
          <cell r="D1">
            <v>0.1269872671935918</v>
          </cell>
          <cell r="E1">
            <v>-1.119121661978984E-3</v>
          </cell>
        </row>
        <row r="2">
          <cell r="A2">
            <v>-2.6846336841309512E-3</v>
          </cell>
          <cell r="B2">
            <v>1.127248042336796E-2</v>
          </cell>
          <cell r="C2">
            <v>-4.7079283251402898E-2</v>
          </cell>
          <cell r="D2">
            <v>1.79655162926683E-2</v>
          </cell>
          <cell r="E2">
            <v>1.6904843627741702E-2</v>
          </cell>
        </row>
        <row r="3">
          <cell r="A3">
            <v>-3.1460993243519601E-3</v>
          </cell>
          <cell r="B3">
            <v>4.2415216748466322E-2</v>
          </cell>
          <cell r="C3">
            <v>-5.6187680254878143E-2</v>
          </cell>
          <cell r="D3">
            <v>0.1970649466557074</v>
          </cell>
          <cell r="E3">
            <v>-2.903890165990066E-3</v>
          </cell>
        </row>
        <row r="4">
          <cell r="A4">
            <v>-4.560050774427598E-3</v>
          </cell>
          <cell r="B4">
            <v>0.1003004102353784</v>
          </cell>
          <cell r="C4">
            <v>-9.6523305821862582E-2</v>
          </cell>
          <cell r="D4">
            <v>-0.14347046645997741</v>
          </cell>
          <cell r="E4">
            <v>-1.4842340575460581E-3</v>
          </cell>
        </row>
        <row r="5">
          <cell r="A5">
            <v>-3.268944256041999E-3</v>
          </cell>
          <cell r="B5">
            <v>4.1427736267881321E-2</v>
          </cell>
          <cell r="C5">
            <v>-3.3070906382994807E-2</v>
          </cell>
          <cell r="D5">
            <v>0.1211574050377441</v>
          </cell>
          <cell r="E5">
            <v>-2.5374640761956549E-3</v>
          </cell>
        </row>
        <row r="6">
          <cell r="A6">
            <v>-0.50693853418201851</v>
          </cell>
          <cell r="B6">
            <v>-3.8770500041543032E-2</v>
          </cell>
          <cell r="C6">
            <v>2.6614717409780698E-2</v>
          </cell>
          <cell r="D6">
            <v>-2.7493691127636319E-2</v>
          </cell>
          <cell r="E6">
            <v>-2.5020104938879201E-2</v>
          </cell>
        </row>
        <row r="7">
          <cell r="A7">
            <v>-1.8308811683200579E-3</v>
          </cell>
          <cell r="B7">
            <v>7.5453304833134529E-3</v>
          </cell>
          <cell r="C7">
            <v>-3.9769253151981272E-2</v>
          </cell>
          <cell r="D7">
            <v>2.9731434254277812E-2</v>
          </cell>
          <cell r="E7">
            <v>-4.8115775057197411E-4</v>
          </cell>
        </row>
        <row r="8">
          <cell r="A8">
            <v>-0.1689798965597076</v>
          </cell>
          <cell r="B8">
            <v>-1.292352947119968E-2</v>
          </cell>
          <cell r="C8">
            <v>8.8715926914638317E-3</v>
          </cell>
          <cell r="D8">
            <v>-9.1645845985825342E-3</v>
          </cell>
          <cell r="E8">
            <v>-8.3400539895962852E-3</v>
          </cell>
        </row>
        <row r="9">
          <cell r="A9">
            <v>-4.8862180832384503E-3</v>
          </cell>
          <cell r="B9">
            <v>1.6973199367714201E-2</v>
          </cell>
          <cell r="C9">
            <v>-0.11044805472932399</v>
          </cell>
          <cell r="D9">
            <v>7.9927540618339954E-2</v>
          </cell>
          <cell r="E9">
            <v>-6.8463429479753146E-3</v>
          </cell>
        </row>
        <row r="10">
          <cell r="A10">
            <v>-4.62651129272992E-3</v>
          </cell>
          <cell r="B10">
            <v>4.3492818824997356E-3</v>
          </cell>
          <cell r="C10">
            <v>-2.6157304830533409E-2</v>
          </cell>
          <cell r="D10">
            <v>1.711068687381128E-2</v>
          </cell>
          <cell r="E10">
            <v>1.557155223120526E-2</v>
          </cell>
        </row>
        <row r="11">
          <cell r="A11">
            <v>-7.4880023644275234E-3</v>
          </cell>
          <cell r="B11">
            <v>0.17760919199136921</v>
          </cell>
          <cell r="C11">
            <v>0.12499433210419759</v>
          </cell>
          <cell r="D11">
            <v>6.601719664990198E-2</v>
          </cell>
          <cell r="E11">
            <v>6.054225265583761E-4</v>
          </cell>
        </row>
        <row r="12">
          <cell r="A12">
            <v>-4.4114475946913437E-3</v>
          </cell>
          <cell r="B12">
            <v>1.5809270974563409E-2</v>
          </cell>
          <cell r="C12">
            <v>-7.1829858729534013E-2</v>
          </cell>
          <cell r="D12">
            <v>2.5261719794366588E-2</v>
          </cell>
          <cell r="E12">
            <v>-4.2038105045533371E-3</v>
          </cell>
        </row>
        <row r="13">
          <cell r="A13">
            <v>9.1072982488782372E-18</v>
          </cell>
          <cell r="B13">
            <v>-1.2197274440461919E-18</v>
          </cell>
          <cell r="C13">
            <v>-4.038653092508504E-18</v>
          </cell>
          <cell r="D13">
            <v>8.0502011307048704E-18</v>
          </cell>
          <cell r="E13">
            <v>6.5052130349130266E-19</v>
          </cell>
        </row>
        <row r="14">
          <cell r="A14">
            <v>-0.1689798965597076</v>
          </cell>
          <cell r="B14">
            <v>-1.2923529471199669E-2</v>
          </cell>
          <cell r="C14">
            <v>8.8715926914638196E-3</v>
          </cell>
          <cell r="D14">
            <v>-9.164584598582522E-3</v>
          </cell>
          <cell r="E14">
            <v>-8.3400539895962869E-3</v>
          </cell>
        </row>
        <row r="15">
          <cell r="A15">
            <v>-1.1559731492628369E-3</v>
          </cell>
          <cell r="B15">
            <v>4.4375988167138789E-3</v>
          </cell>
          <cell r="C15">
            <v>-2.035050548880344E-2</v>
          </cell>
          <cell r="D15">
            <v>1.0045018368670959E-2</v>
          </cell>
          <cell r="E15">
            <v>1.0485141276234029E-3</v>
          </cell>
        </row>
        <row r="16">
          <cell r="A16">
            <v>-6.9263185831625485E-4</v>
          </cell>
          <cell r="B16">
            <v>1.1981610428655471E-2</v>
          </cell>
          <cell r="C16">
            <v>-3.7680760703922962E-2</v>
          </cell>
          <cell r="D16">
            <v>0.1269872671935918</v>
          </cell>
          <cell r="E16">
            <v>-1.1191216619789799E-3</v>
          </cell>
        </row>
        <row r="17">
          <cell r="A17">
            <v>-3.3978008367533362E-4</v>
          </cell>
          <cell r="B17">
            <v>6.9258664652080103E-3</v>
          </cell>
          <cell r="C17">
            <v>-1.2295512980144111E-3</v>
          </cell>
          <cell r="D17">
            <v>1.388781830412811E-2</v>
          </cell>
          <cell r="E17">
            <v>-8.0518935294522946E-5</v>
          </cell>
        </row>
        <row r="18">
          <cell r="A18">
            <v>-5.0479184236850889E-3</v>
          </cell>
          <cell r="B18">
            <v>7.529892321339964E-4</v>
          </cell>
          <cell r="C18">
            <v>-6.2490513124587648E-3</v>
          </cell>
          <cell r="D18">
            <v>4.3057711367678929E-3</v>
          </cell>
          <cell r="E18">
            <v>0.28498986133247028</v>
          </cell>
        </row>
        <row r="19">
          <cell r="A19">
            <v>-5.047918423685095E-3</v>
          </cell>
          <cell r="B19">
            <v>7.529892321339938E-4</v>
          </cell>
          <cell r="C19">
            <v>-6.2490513124587657E-3</v>
          </cell>
          <cell r="D19">
            <v>4.3057711367678877E-3</v>
          </cell>
          <cell r="E19">
            <v>0.28498986133247028</v>
          </cell>
        </row>
        <row r="20">
          <cell r="A20">
            <v>-3.4331575200202071E-3</v>
          </cell>
          <cell r="B20">
            <v>7.8636865371475625E-3</v>
          </cell>
          <cell r="C20">
            <v>-2.3172276349899209E-2</v>
          </cell>
          <cell r="D20">
            <v>-2.1419442784620288E-3</v>
          </cell>
          <cell r="E20">
            <v>-1.3040785225071671E-3</v>
          </cell>
        </row>
        <row r="21">
          <cell r="A21">
            <v>-2.1342095680500881E-3</v>
          </cell>
          <cell r="B21">
            <v>9.9124723804179665E-2</v>
          </cell>
          <cell r="C21">
            <v>-8.886244625595309E-2</v>
          </cell>
          <cell r="D21">
            <v>-0.1510776047713325</v>
          </cell>
          <cell r="E21">
            <v>1.8265004340288871E-2</v>
          </cell>
        </row>
        <row r="22">
          <cell r="A22">
            <v>-0.16897989655970749</v>
          </cell>
          <cell r="B22">
            <v>-1.292352947119969E-2</v>
          </cell>
          <cell r="C22">
            <v>8.8715926914638473E-3</v>
          </cell>
          <cell r="D22">
            <v>-9.1645845985825203E-3</v>
          </cell>
          <cell r="E22">
            <v>-8.3400539895962817E-3</v>
          </cell>
        </row>
        <row r="23">
          <cell r="A23">
            <v>-2.8428341064840388E-3</v>
          </cell>
          <cell r="B23">
            <v>6.6629370579309351E-3</v>
          </cell>
          <cell r="C23">
            <v>-2.453129836076862E-2</v>
          </cell>
          <cell r="D23">
            <v>1.4272014319089379E-2</v>
          </cell>
          <cell r="E23">
            <v>-1.135145757893703E-3</v>
          </cell>
        </row>
        <row r="24">
          <cell r="A24">
            <v>-3.268944256041999E-3</v>
          </cell>
          <cell r="B24">
            <v>4.1427736267881432E-2</v>
          </cell>
          <cell r="C24">
            <v>-3.307090638299473E-2</v>
          </cell>
          <cell r="D24">
            <v>0.12115740503774421</v>
          </cell>
          <cell r="E24">
            <v>-2.5374640761956532E-3</v>
          </cell>
        </row>
        <row r="25">
          <cell r="A25">
            <v>-2.3088697861121041E-3</v>
          </cell>
          <cell r="B25">
            <v>0.1184348401410147</v>
          </cell>
          <cell r="C25">
            <v>-9.8370111032151195E-2</v>
          </cell>
          <cell r="D25">
            <v>-0.17851642484685629</v>
          </cell>
          <cell r="E25">
            <v>-5.648727038508087E-4</v>
          </cell>
        </row>
        <row r="26">
          <cell r="A26">
            <v>-3.7853222385580201E-4</v>
          </cell>
          <cell r="B26">
            <v>6.3832592512826063E-3</v>
          </cell>
          <cell r="C26">
            <v>-1.3525702881335229E-2</v>
          </cell>
          <cell r="D26">
            <v>-1.17208718093314E-2</v>
          </cell>
          <cell r="E26">
            <v>2.3564211714879529E-2</v>
          </cell>
        </row>
        <row r="27">
          <cell r="A27">
            <v>-0.16897989655970769</v>
          </cell>
          <cell r="B27">
            <v>-1.292352947119968E-2</v>
          </cell>
          <cell r="C27">
            <v>8.8715926914638525E-3</v>
          </cell>
          <cell r="D27">
            <v>-9.164584598582548E-3</v>
          </cell>
          <cell r="E27">
            <v>-8.3400539895962921E-3</v>
          </cell>
        </row>
        <row r="28">
          <cell r="A28">
            <v>-0.16897989655970769</v>
          </cell>
          <cell r="B28">
            <v>-1.292352947119968E-2</v>
          </cell>
          <cell r="C28">
            <v>8.8715926914638525E-3</v>
          </cell>
          <cell r="D28">
            <v>-9.164584598582548E-3</v>
          </cell>
          <cell r="E28">
            <v>-8.3400539895962921E-3</v>
          </cell>
        </row>
        <row r="29">
          <cell r="A29">
            <v>-6.9263185831629117E-4</v>
          </cell>
          <cell r="B29">
            <v>1.1981610428655479E-2</v>
          </cell>
          <cell r="C29">
            <v>-3.7680760703923018E-2</v>
          </cell>
          <cell r="D29">
            <v>0.1269872671935918</v>
          </cell>
          <cell r="E29">
            <v>-1.119121661978986E-3</v>
          </cell>
        </row>
        <row r="30">
          <cell r="A30">
            <v>-2.8428341064840358E-3</v>
          </cell>
          <cell r="B30">
            <v>6.6629370579309359E-3</v>
          </cell>
          <cell r="C30">
            <v>-2.453129836076863E-2</v>
          </cell>
          <cell r="D30">
            <v>1.427201431908939E-2</v>
          </cell>
          <cell r="E30">
            <v>-1.135145757893703E-3</v>
          </cell>
        </row>
        <row r="31">
          <cell r="A31">
            <v>-7.1457953992870816E-3</v>
          </cell>
          <cell r="B31">
            <v>1.9339345941472311E-2</v>
          </cell>
          <cell r="C31">
            <v>-9.7245848266902218E-2</v>
          </cell>
          <cell r="D31">
            <v>4.8327472644864887E-2</v>
          </cell>
          <cell r="E31">
            <v>-5.662912451843193E-3</v>
          </cell>
        </row>
        <row r="32">
          <cell r="A32">
            <v>-4.9290242548016656E-3</v>
          </cell>
          <cell r="B32">
            <v>2.33452560935518E-2</v>
          </cell>
          <cell r="C32">
            <v>-0.1010113921964156</v>
          </cell>
          <cell r="D32">
            <v>2.6384973232799449E-2</v>
          </cell>
          <cell r="E32">
            <v>-6.0599669013879096E-3</v>
          </cell>
        </row>
        <row r="33">
          <cell r="A33">
            <v>-0.14014259010771529</v>
          </cell>
          <cell r="B33">
            <v>0.13078568646133021</v>
          </cell>
          <cell r="C33">
            <v>0.10631008553059181</v>
          </cell>
          <cell r="D33">
            <v>4.5149697796800413E-2</v>
          </cell>
          <cell r="E33">
            <v>-6.1424842329241948E-3</v>
          </cell>
        </row>
        <row r="34">
          <cell r="A34">
            <v>-6.9271991894092764E-4</v>
          </cell>
          <cell r="B34">
            <v>1.459462454687999E-3</v>
          </cell>
          <cell r="C34">
            <v>-9.7507380986335875E-3</v>
          </cell>
          <cell r="D34">
            <v>1.079884906157824E-2</v>
          </cell>
          <cell r="E34">
            <v>1.5963939208294141E-4</v>
          </cell>
        </row>
        <row r="35">
          <cell r="A35">
            <v>-1.4976004728855021E-2</v>
          </cell>
          <cell r="B35">
            <v>0.35521838398273847</v>
          </cell>
          <cell r="C35">
            <v>0.2499886642083953</v>
          </cell>
          <cell r="D35">
            <v>0.1320343932998041</v>
          </cell>
          <cell r="E35">
            <v>1.2108450531167589E-3</v>
          </cell>
        </row>
        <row r="36">
          <cell r="A36">
            <v>-1.3854398378818551E-3</v>
          </cell>
          <cell r="B36">
            <v>2.9189249093759971E-3</v>
          </cell>
          <cell r="C36">
            <v>-1.9501476197267179E-2</v>
          </cell>
          <cell r="D36">
            <v>2.159769812315648E-2</v>
          </cell>
          <cell r="E36">
            <v>3.1927878416588272E-4</v>
          </cell>
        </row>
        <row r="37">
          <cell r="A37">
            <v>-2.893208505469961E-3</v>
          </cell>
          <cell r="B37">
            <v>2.8335819683846759E-2</v>
          </cell>
          <cell r="C37">
            <v>-0.11274659069055459</v>
          </cell>
          <cell r="D37">
            <v>1.074651722097981E-2</v>
          </cell>
          <cell r="E37">
            <v>-7.0675277503230308E-3</v>
          </cell>
        </row>
        <row r="38">
          <cell r="A38">
            <v>-0.1689798965597076</v>
          </cell>
          <cell r="B38">
            <v>-1.292352947119968E-2</v>
          </cell>
          <cell r="C38">
            <v>8.8715926914638508E-3</v>
          </cell>
          <cell r="D38">
            <v>-9.1645845985825446E-3</v>
          </cell>
          <cell r="E38">
            <v>-8.3400539895962886E-3</v>
          </cell>
        </row>
        <row r="39">
          <cell r="A39">
            <v>-1.2981006296590651E-3</v>
          </cell>
          <cell r="B39">
            <v>1.9911644057611179E-2</v>
          </cell>
          <cell r="C39">
            <v>-2.1257252837126421E-2</v>
          </cell>
          <cell r="D39">
            <v>-1.9789415464731199E-2</v>
          </cell>
          <cell r="E39">
            <v>6.8393854411749892E-4</v>
          </cell>
        </row>
        <row r="40">
          <cell r="A40">
            <v>-4.8862180832384538E-3</v>
          </cell>
          <cell r="B40">
            <v>1.697319936771419E-2</v>
          </cell>
          <cell r="C40">
            <v>-0.1104480547293239</v>
          </cell>
          <cell r="D40">
            <v>7.9927540618339912E-2</v>
          </cell>
          <cell r="E40">
            <v>-6.8463429479753138E-3</v>
          </cell>
        </row>
        <row r="41">
          <cell r="A41">
            <v>-0.1689798965597076</v>
          </cell>
          <cell r="B41">
            <v>-1.292352947119968E-2</v>
          </cell>
          <cell r="C41">
            <v>8.8715926914638508E-3</v>
          </cell>
          <cell r="D41">
            <v>-9.1645845985825446E-3</v>
          </cell>
          <cell r="E41">
            <v>-8.3400539895962886E-3</v>
          </cell>
        </row>
        <row r="42">
          <cell r="A42">
            <v>-1.2981006296590651E-3</v>
          </cell>
          <cell r="B42">
            <v>1.9911644057611179E-2</v>
          </cell>
          <cell r="C42">
            <v>-2.1257252837126421E-2</v>
          </cell>
          <cell r="D42">
            <v>-1.9789415464731199E-2</v>
          </cell>
          <cell r="E42">
            <v>6.8393854411749892E-4</v>
          </cell>
        </row>
        <row r="43">
          <cell r="A43">
            <v>-4.0504532839185396E-3</v>
          </cell>
          <cell r="B43">
            <v>2.674007365777034E-3</v>
          </cell>
          <cell r="C43">
            <v>-1.6354748491577059E-2</v>
          </cell>
          <cell r="D43">
            <v>1.2891016825561451E-2</v>
          </cell>
          <cell r="E43">
            <v>1.759973238055761E-2</v>
          </cell>
        </row>
        <row r="44">
          <cell r="A44">
            <v>-1.2981006296590651E-3</v>
          </cell>
          <cell r="B44">
            <v>1.9911644057611179E-2</v>
          </cell>
          <cell r="C44">
            <v>-2.1257252837126421E-2</v>
          </cell>
          <cell r="D44">
            <v>-1.9789415464731199E-2</v>
          </cell>
          <cell r="E44">
            <v>6.8393854411749892E-4</v>
          </cell>
        </row>
        <row r="45">
          <cell r="A45">
            <v>-0.1181987026889164</v>
          </cell>
          <cell r="B45">
            <v>-1.866093174302925E-3</v>
          </cell>
          <cell r="C45">
            <v>-1.879095205577494E-2</v>
          </cell>
          <cell r="D45">
            <v>-4.5352474007207006E-3</v>
          </cell>
          <cell r="E45">
            <v>-7.1433015947650154E-3</v>
          </cell>
        </row>
        <row r="46">
          <cell r="A46">
            <v>-2.308869786112134E-3</v>
          </cell>
          <cell r="B46">
            <v>0.1184348401410147</v>
          </cell>
          <cell r="C46">
            <v>-9.8370111032151195E-2</v>
          </cell>
          <cell r="D46">
            <v>-0.17851642484685629</v>
          </cell>
          <cell r="E46">
            <v>-5.6487270385081011E-4</v>
          </cell>
        </row>
        <row r="47">
          <cell r="A47">
            <v>-2.308869786112134E-3</v>
          </cell>
          <cell r="B47">
            <v>0.1184348401410147</v>
          </cell>
          <cell r="C47">
            <v>-9.8370111032151195E-2</v>
          </cell>
          <cell r="D47">
            <v>-0.17851642484685629</v>
          </cell>
          <cell r="E47">
            <v>-5.6487270385081011E-4</v>
          </cell>
        </row>
        <row r="48">
          <cell r="A48">
            <v>-0.13820478903669511</v>
          </cell>
          <cell r="B48">
            <v>-9.6652764752760689E-3</v>
          </cell>
          <cell r="C48">
            <v>2.0827002744359521E-3</v>
          </cell>
          <cell r="D48">
            <v>-3.858643456063791E-3</v>
          </cell>
          <cell r="E48">
            <v>0.2197023979443338</v>
          </cell>
        </row>
        <row r="49">
          <cell r="A49">
            <v>-4.8862180832384538E-3</v>
          </cell>
          <cell r="B49">
            <v>1.697319936771419E-2</v>
          </cell>
          <cell r="C49">
            <v>-0.1104480547293239</v>
          </cell>
          <cell r="D49">
            <v>7.9927540618339912E-2</v>
          </cell>
          <cell r="E49">
            <v>-6.8463429479753138E-3</v>
          </cell>
        </row>
        <row r="50">
          <cell r="A50">
            <v>-7.1457953992870816E-3</v>
          </cell>
          <cell r="B50">
            <v>1.9339345941472311E-2</v>
          </cell>
          <cell r="C50">
            <v>-9.7245848266902218E-2</v>
          </cell>
          <cell r="D50">
            <v>4.8327472644864887E-2</v>
          </cell>
          <cell r="E50">
            <v>-5.662912451843193E-3</v>
          </cell>
        </row>
        <row r="51">
          <cell r="A51">
            <v>-3.268944256042002E-3</v>
          </cell>
          <cell r="B51">
            <v>4.1427736267881432E-2</v>
          </cell>
          <cell r="C51">
            <v>-3.307090638299473E-2</v>
          </cell>
          <cell r="D51">
            <v>0.12115740503774421</v>
          </cell>
          <cell r="E51">
            <v>-2.5374640761956532E-3</v>
          </cell>
        </row>
        <row r="52">
          <cell r="A52">
            <v>-7.7802197821883494E-3</v>
          </cell>
          <cell r="B52">
            <v>0.23510438840097561</v>
          </cell>
          <cell r="C52">
            <v>2.1143716921801541E-2</v>
          </cell>
          <cell r="D52">
            <v>-8.9341649788769698E-2</v>
          </cell>
          <cell r="E52">
            <v>3.2202781453699087E-5</v>
          </cell>
        </row>
        <row r="53">
          <cell r="A53">
            <v>-6.7145322106120994E-3</v>
          </cell>
          <cell r="B53">
            <v>4.2714569020632559E-2</v>
          </cell>
          <cell r="C53">
            <v>-0.17479036711925411</v>
          </cell>
          <cell r="D53">
            <v>2.4330820655501031E-2</v>
          </cell>
          <cell r="E53">
            <v>-9.4625699243252436E-3</v>
          </cell>
        </row>
        <row r="54">
          <cell r="A54">
            <v>-3.0236838247103891E-3</v>
          </cell>
          <cell r="B54">
            <v>2.2900891916014022E-3</v>
          </cell>
          <cell r="C54">
            <v>-1.358983676005132E-2</v>
          </cell>
          <cell r="D54">
            <v>4.575075895990593E-3</v>
          </cell>
          <cell r="E54">
            <v>-9.5833182247895363E-4</v>
          </cell>
        </row>
        <row r="55">
          <cell r="A55">
            <v>-9.6142861065543942E-5</v>
          </cell>
          <cell r="B55">
            <v>3.3353583565176701E-4</v>
          </cell>
          <cell r="C55">
            <v>-4.1877810478556951E-4</v>
          </cell>
          <cell r="D55">
            <v>5.2091273480236349E-4</v>
          </cell>
          <cell r="E55">
            <v>3.6037967767505531E-4</v>
          </cell>
        </row>
        <row r="56">
          <cell r="A56">
            <v>-1.009583684737019E-2</v>
          </cell>
          <cell r="B56">
            <v>1.505978464267988E-3</v>
          </cell>
          <cell r="C56">
            <v>-1.249810262491753E-2</v>
          </cell>
          <cell r="D56">
            <v>8.6115422735357789E-3</v>
          </cell>
          <cell r="E56">
            <v>0.56997972266494068</v>
          </cell>
        </row>
        <row r="57">
          <cell r="A57">
            <v>-7.7802197821883494E-3</v>
          </cell>
          <cell r="B57">
            <v>0.23510438840097561</v>
          </cell>
          <cell r="C57">
            <v>2.1143716921801541E-2</v>
          </cell>
          <cell r="D57">
            <v>-8.9341649788769698E-2</v>
          </cell>
          <cell r="E57">
            <v>3.2202781453699087E-5</v>
          </cell>
        </row>
        <row r="58">
          <cell r="A58">
            <v>-5.0479184236850968E-3</v>
          </cell>
          <cell r="B58">
            <v>7.529892321339938E-4</v>
          </cell>
          <cell r="C58">
            <v>-6.2490513124587657E-3</v>
          </cell>
          <cell r="D58">
            <v>4.3057711367678886E-3</v>
          </cell>
          <cell r="E58">
            <v>0.28498986133247028</v>
          </cell>
        </row>
        <row r="59">
          <cell r="A59">
            <v>-9.6142861065543942E-5</v>
          </cell>
          <cell r="B59">
            <v>3.3353583565176701E-4</v>
          </cell>
          <cell r="C59">
            <v>-4.1877810478556951E-4</v>
          </cell>
          <cell r="D59">
            <v>5.2091273480236349E-4</v>
          </cell>
          <cell r="E59">
            <v>3.6037967767505531E-4</v>
          </cell>
        </row>
        <row r="60">
          <cell r="A60">
            <v>-0.1689798965597076</v>
          </cell>
          <cell r="B60">
            <v>-1.292352947119968E-2</v>
          </cell>
          <cell r="C60">
            <v>8.8715926914638508E-3</v>
          </cell>
          <cell r="D60">
            <v>-9.1645845985825446E-3</v>
          </cell>
          <cell r="E60">
            <v>-8.3400539895962886E-3</v>
          </cell>
        </row>
        <row r="61">
          <cell r="A61">
            <v>-2.8644879867096499E-3</v>
          </cell>
          <cell r="B61">
            <v>0.1098683372222088</v>
          </cell>
          <cell r="C61">
            <v>-9.5002483299277227E-2</v>
          </cell>
          <cell r="D61">
            <v>-0.15748526652261241</v>
          </cell>
          <cell r="E61">
            <v>9.455654739505266E-5</v>
          </cell>
        </row>
        <row r="62">
          <cell r="A62">
            <v>-7.4880023644275078E-3</v>
          </cell>
          <cell r="B62">
            <v>0.17760919199136929</v>
          </cell>
          <cell r="C62">
            <v>0.12499433210419771</v>
          </cell>
          <cell r="D62">
            <v>6.6017196649902035E-2</v>
          </cell>
          <cell r="E62">
            <v>6.0542252655837936E-4</v>
          </cell>
        </row>
        <row r="63">
          <cell r="A63">
            <v>-2.4407209466704911E-3</v>
          </cell>
          <cell r="B63">
            <v>1.803861046892986E-2</v>
          </cell>
          <cell r="C63">
            <v>-3.0050645552490939E-2</v>
          </cell>
          <cell r="D63">
            <v>-8.8425910590232207E-3</v>
          </cell>
          <cell r="E63">
            <v>2.1378162575821529E-3</v>
          </cell>
        </row>
        <row r="64">
          <cell r="A64">
            <v>-4.0504532839185396E-3</v>
          </cell>
          <cell r="B64">
            <v>2.674007365777034E-3</v>
          </cell>
          <cell r="C64">
            <v>-1.6354748491577059E-2</v>
          </cell>
          <cell r="D64">
            <v>1.2891016825561451E-2</v>
          </cell>
          <cell r="E64">
            <v>1.759973238055761E-2</v>
          </cell>
        </row>
        <row r="65">
          <cell r="A65">
            <v>-3.7516520954933852E-3</v>
          </cell>
          <cell r="B65">
            <v>2.8495139065669351E-2</v>
          </cell>
          <cell r="C65">
            <v>-0.12112098301655209</v>
          </cell>
          <cell r="D65">
            <v>3.2145704666862659E-2</v>
          </cell>
          <cell r="E65">
            <v>-5.9948146062461967E-3</v>
          </cell>
        </row>
        <row r="66">
          <cell r="A66">
            <v>-3.268944256042002E-3</v>
          </cell>
          <cell r="B66">
            <v>4.1427736267881432E-2</v>
          </cell>
          <cell r="C66">
            <v>-3.307090638299473E-2</v>
          </cell>
          <cell r="D66">
            <v>0.12115740503774421</v>
          </cell>
          <cell r="E66">
            <v>-2.5374640761956532E-3</v>
          </cell>
        </row>
        <row r="67">
          <cell r="A67">
            <v>-7.4751241082849076E-3</v>
          </cell>
          <cell r="B67">
            <v>0.21287189604037871</v>
          </cell>
          <cell r="C67">
            <v>3.6159397986852458E-3</v>
          </cell>
          <cell r="D67">
            <v>-8.9128116767679483E-2</v>
          </cell>
          <cell r="E67">
            <v>4.8811660599035981E-4</v>
          </cell>
        </row>
        <row r="68">
          <cell r="A68">
            <v>-4.8862180832384538E-3</v>
          </cell>
          <cell r="B68">
            <v>1.697319936771419E-2</v>
          </cell>
          <cell r="C68">
            <v>-0.1104480547293239</v>
          </cell>
          <cell r="D68">
            <v>7.9927540618339912E-2</v>
          </cell>
          <cell r="E68">
            <v>-6.8463429479753138E-3</v>
          </cell>
        </row>
        <row r="69">
          <cell r="A69">
            <v>-4.0504532839185396E-3</v>
          </cell>
          <cell r="B69">
            <v>2.674007365777034E-3</v>
          </cell>
          <cell r="C69">
            <v>-1.6354748491577059E-2</v>
          </cell>
          <cell r="D69">
            <v>1.2891016825561451E-2</v>
          </cell>
          <cell r="E69">
            <v>1.759973238055761E-2</v>
          </cell>
        </row>
        <row r="70">
          <cell r="A70">
            <v>-2.308869786112134E-3</v>
          </cell>
          <cell r="B70">
            <v>0.1184348401410147</v>
          </cell>
          <cell r="C70">
            <v>-9.8370111032151195E-2</v>
          </cell>
          <cell r="D70">
            <v>-0.17851642484685629</v>
          </cell>
          <cell r="E70">
            <v>-5.6487270385081011E-4</v>
          </cell>
        </row>
        <row r="71">
          <cell r="A71">
            <v>-7.4880023644275078E-3</v>
          </cell>
          <cell r="B71">
            <v>0.17760919199136929</v>
          </cell>
          <cell r="C71">
            <v>0.12499433210419771</v>
          </cell>
          <cell r="D71">
            <v>6.6017196649902035E-2</v>
          </cell>
          <cell r="E71">
            <v>6.0542252655837936E-4</v>
          </cell>
        </row>
        <row r="72">
          <cell r="A72">
            <v>-5.0479184236850968E-3</v>
          </cell>
          <cell r="B72">
            <v>7.529892321339938E-4</v>
          </cell>
          <cell r="C72">
            <v>-6.2490513124587657E-3</v>
          </cell>
          <cell r="D72">
            <v>4.3057711367678886E-3</v>
          </cell>
          <cell r="E72">
            <v>0.28498986133247028</v>
          </cell>
        </row>
        <row r="73">
          <cell r="A73">
            <v>-6.926318583162529E-4</v>
          </cell>
          <cell r="B73">
            <v>1.1981610428655479E-2</v>
          </cell>
          <cell r="C73">
            <v>-3.7680760703923018E-2</v>
          </cell>
          <cell r="D73">
            <v>0.1269872671935918</v>
          </cell>
          <cell r="E73">
            <v>-1.119121661978984E-3</v>
          </cell>
        </row>
        <row r="74">
          <cell r="A74">
            <v>-2.893208505469961E-3</v>
          </cell>
          <cell r="B74">
            <v>2.8335819683846759E-2</v>
          </cell>
          <cell r="C74">
            <v>-0.11274659069055459</v>
          </cell>
          <cell r="D74">
            <v>1.074651722097981E-2</v>
          </cell>
          <cell r="E74">
            <v>-7.0675277503230308E-3</v>
          </cell>
        </row>
        <row r="75">
          <cell r="A75">
            <v>-5.3344075203655096E-3</v>
          </cell>
          <cell r="B75">
            <v>1.9471474981597379E-2</v>
          </cell>
          <cell r="C75">
            <v>-0.11929559276129061</v>
          </cell>
          <cell r="D75">
            <v>8.7086052822628601E-2</v>
          </cell>
          <cell r="E75">
            <v>-5.8191599331727717E-3</v>
          </cell>
        </row>
        <row r="76">
          <cell r="A76">
            <v>-1.7752612725864779E-3</v>
          </cell>
          <cell r="B76">
            <v>2.802619226065024E-3</v>
          </cell>
          <cell r="C76">
            <v>-1.658259497706091E-2</v>
          </cell>
          <cell r="D76">
            <v>8.6548027532649431E-3</v>
          </cell>
          <cell r="E76">
            <v>2.008005018302869E-3</v>
          </cell>
        </row>
        <row r="77">
          <cell r="A77">
            <v>-9.6142861065543942E-5</v>
          </cell>
          <cell r="B77">
            <v>3.3353583565176701E-4</v>
          </cell>
          <cell r="C77">
            <v>-4.1877810478556951E-4</v>
          </cell>
          <cell r="D77">
            <v>5.2091273480236349E-4</v>
          </cell>
          <cell r="E77">
            <v>3.6037967767505531E-4</v>
          </cell>
        </row>
        <row r="78">
          <cell r="A78">
            <v>-2.308869786112134E-3</v>
          </cell>
          <cell r="B78">
            <v>0.1184348401410147</v>
          </cell>
          <cell r="C78">
            <v>-9.8370111032151195E-2</v>
          </cell>
          <cell r="D78">
            <v>-0.17851642484685629</v>
          </cell>
          <cell r="E78">
            <v>-5.6487270385081011E-4</v>
          </cell>
        </row>
        <row r="79">
          <cell r="A79">
            <v>-0.1689798965597076</v>
          </cell>
          <cell r="B79">
            <v>-1.292352947119968E-2</v>
          </cell>
          <cell r="C79">
            <v>8.8715926914638508E-3</v>
          </cell>
          <cell r="D79">
            <v>-9.1645845985825446E-3</v>
          </cell>
          <cell r="E79">
            <v>-8.3400539895962886E-3</v>
          </cell>
        </row>
        <row r="80">
          <cell r="A80">
            <v>-7.4880023644275078E-3</v>
          </cell>
          <cell r="B80">
            <v>0.17760919199136929</v>
          </cell>
          <cell r="C80">
            <v>0.12499433210419771</v>
          </cell>
          <cell r="D80">
            <v>6.6017196649902035E-2</v>
          </cell>
          <cell r="E80">
            <v>6.0542252655837936E-4</v>
          </cell>
        </row>
        <row r="81">
          <cell r="A81">
            <v>-3.785322238557846E-4</v>
          </cell>
          <cell r="B81">
            <v>6.3832592512826089E-3</v>
          </cell>
          <cell r="C81">
            <v>-1.3525702881335229E-2</v>
          </cell>
          <cell r="D81">
            <v>-1.1720871809331391E-2</v>
          </cell>
          <cell r="E81">
            <v>2.3564211714879529E-2</v>
          </cell>
        </row>
        <row r="82">
          <cell r="A82">
            <v>-0.1689798965597076</v>
          </cell>
          <cell r="B82">
            <v>-1.292352947119968E-2</v>
          </cell>
          <cell r="C82">
            <v>8.8715926914638508E-3</v>
          </cell>
          <cell r="D82">
            <v>-9.1645845985825446E-3</v>
          </cell>
          <cell r="E82">
            <v>-8.3400539895962886E-3</v>
          </cell>
        </row>
        <row r="83">
          <cell r="A83">
            <v>-9.6142861065543942E-5</v>
          </cell>
          <cell r="B83">
            <v>3.3353583565176701E-4</v>
          </cell>
          <cell r="C83">
            <v>-4.1877810478556951E-4</v>
          </cell>
          <cell r="D83">
            <v>5.2091273480236349E-4</v>
          </cell>
          <cell r="E83">
            <v>3.6037967767505531E-4</v>
          </cell>
        </row>
        <row r="84">
          <cell r="A84">
            <v>-6.926318583162529E-4</v>
          </cell>
          <cell r="B84">
            <v>1.1981610428655479E-2</v>
          </cell>
          <cell r="C84">
            <v>-3.7680760703923018E-2</v>
          </cell>
          <cell r="D84">
            <v>0.1269872671935918</v>
          </cell>
          <cell r="E84">
            <v>-1.119121661978984E-3</v>
          </cell>
        </row>
        <row r="85">
          <cell r="A85">
            <v>-8.542666231273725E-3</v>
          </cell>
          <cell r="B85">
            <v>0.17394893146365289</v>
          </cell>
          <cell r="C85">
            <v>7.3001305340422221E-2</v>
          </cell>
          <cell r="D85">
            <v>0.14864535500682549</v>
          </cell>
          <cell r="E85">
            <v>-1.534337455212146E-3</v>
          </cell>
        </row>
        <row r="86">
          <cell r="A86">
            <v>-5.3852246247833207E-3</v>
          </cell>
          <cell r="B86">
            <v>5.208606926973372E-2</v>
          </cell>
          <cell r="C86">
            <v>-0.12503716938044321</v>
          </cell>
          <cell r="D86">
            <v>0.1089001635387451</v>
          </cell>
          <cell r="E86">
            <v>-6.7954398228030326E-3</v>
          </cell>
        </row>
        <row r="87">
          <cell r="A87">
            <v>-7.1457953992870816E-3</v>
          </cell>
          <cell r="B87">
            <v>1.9339345941472311E-2</v>
          </cell>
          <cell r="C87">
            <v>-9.7245848266902218E-2</v>
          </cell>
          <cell r="D87">
            <v>4.8327472644864887E-2</v>
          </cell>
          <cell r="E87">
            <v>-5.662912451843193E-3</v>
          </cell>
        </row>
        <row r="88">
          <cell r="A88">
            <v>-7.4880023644275078E-3</v>
          </cell>
          <cell r="B88">
            <v>0.17760919199136929</v>
          </cell>
          <cell r="C88">
            <v>0.12499433210419771</v>
          </cell>
          <cell r="D88">
            <v>6.6017196649902035E-2</v>
          </cell>
          <cell r="E88">
            <v>6.0542252655837936E-4</v>
          </cell>
        </row>
        <row r="89">
          <cell r="A89">
            <v>-0.1689798965597076</v>
          </cell>
          <cell r="B89">
            <v>-1.292352947119968E-2</v>
          </cell>
          <cell r="C89">
            <v>8.8715926914638508E-3</v>
          </cell>
          <cell r="D89">
            <v>-9.1645845985825446E-3</v>
          </cell>
          <cell r="E89">
            <v>-8.3400539895962886E-3</v>
          </cell>
        </row>
        <row r="90">
          <cell r="A90">
            <v>-5.0479184236850968E-3</v>
          </cell>
          <cell r="B90">
            <v>7.529892321339938E-4</v>
          </cell>
          <cell r="C90">
            <v>-6.2490513124587657E-3</v>
          </cell>
          <cell r="D90">
            <v>4.3057711367678886E-3</v>
          </cell>
          <cell r="E90">
            <v>0.28498986133247028</v>
          </cell>
        </row>
        <row r="91">
          <cell r="A91">
            <v>-0.1689798965597076</v>
          </cell>
          <cell r="B91">
            <v>-1.292352947119968E-2</v>
          </cell>
          <cell r="C91">
            <v>8.8715926914638508E-3</v>
          </cell>
          <cell r="D91">
            <v>-9.1645845985825446E-3</v>
          </cell>
          <cell r="E91">
            <v>-8.3400539895962886E-3</v>
          </cell>
        </row>
        <row r="92">
          <cell r="A92">
            <v>-2.308869786112134E-3</v>
          </cell>
          <cell r="B92">
            <v>0.1184348401410147</v>
          </cell>
          <cell r="C92">
            <v>-9.8370111032151195E-2</v>
          </cell>
          <cell r="D92">
            <v>-0.17851642484685629</v>
          </cell>
          <cell r="E92">
            <v>-5.6487270385081011E-4</v>
          </cell>
        </row>
        <row r="93">
          <cell r="A93">
            <v>-0.1689798965597076</v>
          </cell>
          <cell r="B93">
            <v>-1.292352947119968E-2</v>
          </cell>
          <cell r="C93">
            <v>8.8715926914638508E-3</v>
          </cell>
          <cell r="D93">
            <v>-9.1645845985825446E-3</v>
          </cell>
          <cell r="E93">
            <v>-8.3400539895962886E-3</v>
          </cell>
        </row>
        <row r="94">
          <cell r="A94">
            <v>-5.0479184236850968E-3</v>
          </cell>
          <cell r="B94">
            <v>7.529892321339938E-4</v>
          </cell>
          <cell r="C94">
            <v>-6.2490513124587657E-3</v>
          </cell>
          <cell r="D94">
            <v>4.3057711367678886E-3</v>
          </cell>
          <cell r="E94">
            <v>0.28498986133247028</v>
          </cell>
        </row>
        <row r="95">
          <cell r="A95">
            <v>-0.1689798965597076</v>
          </cell>
          <cell r="B95">
            <v>-1.292352947119968E-2</v>
          </cell>
          <cell r="C95">
            <v>8.8715926914638508E-3</v>
          </cell>
          <cell r="D95">
            <v>-9.1645845985825446E-3</v>
          </cell>
          <cell r="E95">
            <v>-8.3400539895962886E-3</v>
          </cell>
        </row>
        <row r="96">
          <cell r="A96">
            <v>-4.9041974840639234E-3</v>
          </cell>
          <cell r="B96">
            <v>1.8139404765108391E-2</v>
          </cell>
          <cell r="C96">
            <v>-8.7461736402450252E-2</v>
          </cell>
          <cell r="D96">
            <v>6.7888986069227178E-2</v>
          </cell>
          <cell r="E96">
            <v>-4.0792085276550394E-3</v>
          </cell>
        </row>
        <row r="97">
          <cell r="A97">
            <v>-0.1689798965597076</v>
          </cell>
          <cell r="B97">
            <v>-1.292352947119968E-2</v>
          </cell>
          <cell r="C97">
            <v>8.8715926914638508E-3</v>
          </cell>
          <cell r="D97">
            <v>-9.1645845985825446E-3</v>
          </cell>
          <cell r="E97">
            <v>-8.3400539895962886E-3</v>
          </cell>
        </row>
        <row r="98">
          <cell r="A98">
            <v>-9.5552649741525233E-3</v>
          </cell>
          <cell r="B98">
            <v>2.8837733004465221E-2</v>
          </cell>
          <cell r="C98">
            <v>-0.16494082885853889</v>
          </cell>
          <cell r="D98">
            <v>0.1018541607997047</v>
          </cell>
          <cell r="E98">
            <v>-9.9342682875322892E-3</v>
          </cell>
        </row>
        <row r="99">
          <cell r="A99">
            <v>-1.7752612725864779E-3</v>
          </cell>
          <cell r="B99">
            <v>2.802619226065024E-3</v>
          </cell>
          <cell r="C99">
            <v>-1.658259497706091E-2</v>
          </cell>
          <cell r="D99">
            <v>8.6548027532649431E-3</v>
          </cell>
          <cell r="E99">
            <v>2.008005018302869E-3</v>
          </cell>
        </row>
        <row r="100">
          <cell r="A100">
            <v>-4.9290242548016656E-3</v>
          </cell>
          <cell r="B100">
            <v>2.33452560935518E-2</v>
          </cell>
          <cell r="C100">
            <v>-0.1010113921964156</v>
          </cell>
          <cell r="D100">
            <v>2.6384973232799449E-2</v>
          </cell>
          <cell r="E100">
            <v>-6.0599669013879096E-3</v>
          </cell>
        </row>
        <row r="101">
          <cell r="A101">
            <v>-3.6961553017129329E-3</v>
          </cell>
          <cell r="B101">
            <v>5.1930453963679339E-2</v>
          </cell>
          <cell r="C101">
            <v>-8.6111986230476487E-2</v>
          </cell>
          <cell r="D101">
            <v>0.29791232254508221</v>
          </cell>
          <cell r="E101">
            <v>-3.79264449077982E-3</v>
          </cell>
        </row>
        <row r="102">
          <cell r="A102">
            <v>-5.7103497488281911E-2</v>
          </cell>
          <cell r="B102">
            <v>4.2501237297236531E-2</v>
          </cell>
          <cell r="C102">
            <v>-0.1949426708033673</v>
          </cell>
          <cell r="D102">
            <v>0.1386537683422597</v>
          </cell>
          <cell r="E102">
            <v>-7.9138952209102682E-3</v>
          </cell>
        </row>
        <row r="103">
          <cell r="A103">
            <v>-0.1689798965597076</v>
          </cell>
          <cell r="B103">
            <v>-1.292352947119968E-2</v>
          </cell>
          <cell r="C103">
            <v>8.8715926914638508E-3</v>
          </cell>
          <cell r="D103">
            <v>-9.1645845985825446E-3</v>
          </cell>
          <cell r="E103">
            <v>-8.3400539895962886E-3</v>
          </cell>
        </row>
        <row r="104">
          <cell r="A104">
            <v>-4.8614927201327826E-3</v>
          </cell>
          <cell r="B104">
            <v>2.6987723193765339E-2</v>
          </cell>
          <cell r="C104">
            <v>-9.8088715148226951E-2</v>
          </cell>
          <cell r="D104">
            <v>1.8325937402286351E-2</v>
          </cell>
          <cell r="E104">
            <v>-5.3205934806361552E-3</v>
          </cell>
        </row>
        <row r="105">
          <cell r="A105">
            <v>-4.151828903026232E-2</v>
          </cell>
          <cell r="B105">
            <v>7.3048667927996233E-2</v>
          </cell>
          <cell r="C105">
            <v>-5.8727220444779467E-2</v>
          </cell>
          <cell r="D105">
            <v>5.8553316820601387E-2</v>
          </cell>
          <cell r="E105">
            <v>3.7430018369829267E-2</v>
          </cell>
        </row>
        <row r="106">
          <cell r="A106">
            <v>-5.9648453015534331E-3</v>
          </cell>
          <cell r="B106">
            <v>0.2106138617993501</v>
          </cell>
          <cell r="C106">
            <v>-0.24578001896137061</v>
          </cell>
          <cell r="D106">
            <v>-0.27500448437079988</v>
          </cell>
          <cell r="E106">
            <v>-6.5098927294413933E-3</v>
          </cell>
        </row>
        <row r="107">
          <cell r="A107">
            <v>-3.785322238557846E-4</v>
          </cell>
          <cell r="B107">
            <v>6.3832592512826089E-3</v>
          </cell>
          <cell r="C107">
            <v>-1.3525702881335229E-2</v>
          </cell>
          <cell r="D107">
            <v>-1.1720871809331391E-2</v>
          </cell>
          <cell r="E107">
            <v>2.3564211714879529E-2</v>
          </cell>
        </row>
        <row r="108">
          <cell r="A108">
            <v>-6.6181027984370283E-2</v>
          </cell>
          <cell r="B108">
            <v>5.5231973540859562E-2</v>
          </cell>
          <cell r="C108">
            <v>-0.1605129747073463</v>
          </cell>
          <cell r="D108">
            <v>0.14378504705390269</v>
          </cell>
          <cell r="E108">
            <v>-4.7983110566934498E-3</v>
          </cell>
        </row>
        <row r="109">
          <cell r="A109">
            <v>-6.926318583162529E-4</v>
          </cell>
          <cell r="B109">
            <v>1.1981610428655479E-2</v>
          </cell>
          <cell r="C109">
            <v>-3.7680760703923018E-2</v>
          </cell>
          <cell r="D109">
            <v>0.1269872671935918</v>
          </cell>
          <cell r="E109">
            <v>-1.119121661978984E-3</v>
          </cell>
        </row>
        <row r="110">
          <cell r="A110">
            <v>-6.3849668181595529E-3</v>
          </cell>
          <cell r="B110">
            <v>6.609559253505164E-3</v>
          </cell>
          <cell r="C110">
            <v>-2.4341881849927749E-2</v>
          </cell>
          <cell r="D110">
            <v>3.6893423409993052E-3</v>
          </cell>
          <cell r="E110">
            <v>0.21974278101107261</v>
          </cell>
        </row>
        <row r="111">
          <cell r="A111">
            <v>-0.1689798965597076</v>
          </cell>
          <cell r="B111">
            <v>-1.292352947119968E-2</v>
          </cell>
          <cell r="C111">
            <v>8.8715926914638508E-3</v>
          </cell>
          <cell r="D111">
            <v>-9.1645845985825446E-3</v>
          </cell>
          <cell r="E111">
            <v>-8.3400539895962886E-3</v>
          </cell>
        </row>
        <row r="112">
          <cell r="A112">
            <v>-2.893208505469961E-3</v>
          </cell>
          <cell r="B112">
            <v>2.8335819683846759E-2</v>
          </cell>
          <cell r="C112">
            <v>-0.11274659069055459</v>
          </cell>
          <cell r="D112">
            <v>1.074651722097981E-2</v>
          </cell>
          <cell r="E112">
            <v>-7.0675277503230308E-3</v>
          </cell>
        </row>
        <row r="113">
          <cell r="A113">
            <v>-7.1457953992870816E-3</v>
          </cell>
          <cell r="B113">
            <v>1.9339345941472311E-2</v>
          </cell>
          <cell r="C113">
            <v>-9.7245848266902218E-2</v>
          </cell>
          <cell r="D113">
            <v>4.8327472644864887E-2</v>
          </cell>
          <cell r="E113">
            <v>-5.662912451843193E-3</v>
          </cell>
        </row>
        <row r="114">
          <cell r="A114">
            <v>-7.4880023644275078E-3</v>
          </cell>
          <cell r="B114">
            <v>0.17760919199136929</v>
          </cell>
          <cell r="C114">
            <v>0.12499433210419771</v>
          </cell>
          <cell r="D114">
            <v>6.6017196649902035E-2</v>
          </cell>
          <cell r="E114">
            <v>6.0542252655837936E-4</v>
          </cell>
        </row>
        <row r="115">
          <cell r="A115">
            <v>-3.268944256042002E-3</v>
          </cell>
          <cell r="B115">
            <v>4.1427736267881432E-2</v>
          </cell>
          <cell r="C115">
            <v>-3.307090638299473E-2</v>
          </cell>
          <cell r="D115">
            <v>0.12115740503774421</v>
          </cell>
          <cell r="E115">
            <v>-2.5374640761956532E-3</v>
          </cell>
        </row>
        <row r="116">
          <cell r="A116">
            <v>-7.1288586332890376E-3</v>
          </cell>
          <cell r="B116">
            <v>2.1350558437810089E-2</v>
          </cell>
          <cell r="C116">
            <v>-0.10881101499921279</v>
          </cell>
          <cell r="D116">
            <v>6.1990749935351031E-2</v>
          </cell>
          <cell r="E116">
            <v>-4.8793345261070216E-3</v>
          </cell>
        </row>
        <row r="117">
          <cell r="A117">
            <v>-2.893208505469961E-3</v>
          </cell>
          <cell r="B117">
            <v>2.8335819683846759E-2</v>
          </cell>
          <cell r="C117">
            <v>-0.11274659069055459</v>
          </cell>
          <cell r="D117">
            <v>1.074651722097981E-2</v>
          </cell>
          <cell r="E117">
            <v>-7.0675277503230308E-3</v>
          </cell>
        </row>
        <row r="118">
          <cell r="A118">
            <v>-4.8862180832384538E-3</v>
          </cell>
          <cell r="B118">
            <v>1.697319936771419E-2</v>
          </cell>
          <cell r="C118">
            <v>-0.1104480547293239</v>
          </cell>
          <cell r="D118">
            <v>7.9927540618339912E-2</v>
          </cell>
          <cell r="E118">
            <v>-6.8463429479753138E-3</v>
          </cell>
        </row>
        <row r="119">
          <cell r="A119">
            <v>-7.4763057965534299E-3</v>
          </cell>
          <cell r="B119">
            <v>0.15224011522000169</v>
          </cell>
          <cell r="C119">
            <v>6.110406763543208E-2</v>
          </cell>
          <cell r="D119">
            <v>0.13546374314977799</v>
          </cell>
          <cell r="E119">
            <v>-1.355941983665309E-3</v>
          </cell>
        </row>
        <row r="120">
          <cell r="A120">
            <v>-3.5138431394733552E-3</v>
          </cell>
          <cell r="B120">
            <v>1.8438836036399529E-2</v>
          </cell>
          <cell r="C120">
            <v>-7.7150399603713407E-2</v>
          </cell>
          <cell r="D120">
            <v>1.6053440393998392E-2</v>
          </cell>
          <cell r="E120">
            <v>-4.0154101527938623E-3</v>
          </cell>
        </row>
        <row r="121">
          <cell r="A121">
            <v>-2.893208505469961E-3</v>
          </cell>
          <cell r="B121">
            <v>2.8335819683846759E-2</v>
          </cell>
          <cell r="C121">
            <v>-0.11274659069055459</v>
          </cell>
          <cell r="D121">
            <v>1.074651722097981E-2</v>
          </cell>
          <cell r="E121">
            <v>-7.0675277503230308E-3</v>
          </cell>
        </row>
        <row r="122">
          <cell r="A122">
            <v>-6.0688873575545869E-3</v>
          </cell>
          <cell r="B122">
            <v>5.8261530023293158E-2</v>
          </cell>
          <cell r="C122">
            <v>-0.11755556150592281</v>
          </cell>
          <cell r="D122">
            <v>2.4964728596253712E-2</v>
          </cell>
          <cell r="E122">
            <v>-5.7772547910937477E-3</v>
          </cell>
        </row>
        <row r="123">
          <cell r="A123">
            <v>-0.1213918297705839</v>
          </cell>
          <cell r="B123">
            <v>6.1241755742009732E-3</v>
          </cell>
          <cell r="C123">
            <v>-7.0560092273069461E-2</v>
          </cell>
          <cell r="D123">
            <v>3.5070784484693418E-2</v>
          </cell>
          <cell r="E123">
            <v>2.423284159051214E-3</v>
          </cell>
        </row>
        <row r="124">
          <cell r="A124">
            <v>-8.0403233425896836E-2</v>
          </cell>
          <cell r="B124">
            <v>2.6883209845127619E-2</v>
          </cell>
          <cell r="C124">
            <v>-0.15589606096513711</v>
          </cell>
          <cell r="D124">
            <v>6.9353758146358191E-2</v>
          </cell>
          <cell r="E124">
            <v>-1.186118344178827E-2</v>
          </cell>
        </row>
        <row r="125">
          <cell r="A125">
            <v>-4.8862180832384538E-3</v>
          </cell>
          <cell r="B125">
            <v>1.697319936771419E-2</v>
          </cell>
          <cell r="C125">
            <v>-0.1104480547293239</v>
          </cell>
          <cell r="D125">
            <v>7.9927540618339912E-2</v>
          </cell>
          <cell r="E125">
            <v>-6.8463429479753138E-3</v>
          </cell>
        </row>
        <row r="126">
          <cell r="A126">
            <v>-4.8862180832384538E-3</v>
          </cell>
          <cell r="B126">
            <v>1.697319936771419E-2</v>
          </cell>
          <cell r="C126">
            <v>-0.1104480547293239</v>
          </cell>
          <cell r="D126">
            <v>7.9927540618339912E-2</v>
          </cell>
          <cell r="E126">
            <v>-6.8463429479753138E-3</v>
          </cell>
        </row>
        <row r="127">
          <cell r="A127">
            <v>-1.013891141189292E-2</v>
          </cell>
          <cell r="B127">
            <v>0.1077088611451153</v>
          </cell>
          <cell r="C127">
            <v>-0.24638859275347141</v>
          </cell>
          <cell r="D127">
            <v>-2.3246830679836041E-2</v>
          </cell>
          <cell r="E127">
            <v>-1.184944742485782E-2</v>
          </cell>
        </row>
        <row r="128">
          <cell r="A128">
            <v>-1.830881168320069E-3</v>
          </cell>
          <cell r="B128">
            <v>7.5453304833134772E-3</v>
          </cell>
          <cell r="C128">
            <v>-3.9769253151981238E-2</v>
          </cell>
          <cell r="D128">
            <v>2.9731434254277819E-2</v>
          </cell>
          <cell r="E128">
            <v>-4.811577505719733E-4</v>
          </cell>
        </row>
        <row r="129">
          <cell r="A129">
            <v>-7.4880023644275078E-3</v>
          </cell>
          <cell r="B129">
            <v>0.17760919199136929</v>
          </cell>
          <cell r="C129">
            <v>0.12499433210419771</v>
          </cell>
          <cell r="D129">
            <v>6.6017196649902035E-2</v>
          </cell>
          <cell r="E129">
            <v>6.0542252655837936E-4</v>
          </cell>
        </row>
        <row r="130">
          <cell r="A130">
            <v>-1.7752612725864779E-3</v>
          </cell>
          <cell r="B130">
            <v>2.802619226065024E-3</v>
          </cell>
          <cell r="C130">
            <v>-1.658259497706091E-2</v>
          </cell>
          <cell r="D130">
            <v>8.6548027532649431E-3</v>
          </cell>
          <cell r="E130">
            <v>2.008005018302869E-3</v>
          </cell>
        </row>
        <row r="131">
          <cell r="A131">
            <v>-6.0243333269675613E-3</v>
          </cell>
          <cell r="B131">
            <v>1.782993466156271E-2</v>
          </cell>
          <cell r="C131">
            <v>-8.9305261276028211E-2</v>
          </cell>
          <cell r="D131">
            <v>4.3088458424936957E-2</v>
          </cell>
          <cell r="E131">
            <v>-5.1406892698927448E-3</v>
          </cell>
        </row>
        <row r="132">
          <cell r="A132">
            <v>-0.1689798965597076</v>
          </cell>
          <cell r="B132">
            <v>-1.292352947119968E-2</v>
          </cell>
          <cell r="C132">
            <v>8.8715926914638508E-3</v>
          </cell>
          <cell r="D132">
            <v>-9.1645845985825446E-3</v>
          </cell>
          <cell r="E132">
            <v>-8.3400539895962886E-3</v>
          </cell>
        </row>
        <row r="133">
          <cell r="A133">
            <v>-3.3978008367533709E-4</v>
          </cell>
          <cell r="B133">
            <v>6.9258664652080137E-3</v>
          </cell>
          <cell r="C133">
            <v>-1.2295512980144089E-3</v>
          </cell>
          <cell r="D133">
            <v>1.388781830412811E-2</v>
          </cell>
          <cell r="E133">
            <v>-8.0518935294522973E-5</v>
          </cell>
        </row>
        <row r="134">
          <cell r="A134">
            <v>-8.542666231273725E-3</v>
          </cell>
          <cell r="B134">
            <v>0.17394893146365289</v>
          </cell>
          <cell r="C134">
            <v>7.3001305340422221E-2</v>
          </cell>
          <cell r="D134">
            <v>0.14864535500682549</v>
          </cell>
          <cell r="E134">
            <v>-1.534337455212146E-3</v>
          </cell>
        </row>
        <row r="135">
          <cell r="A135">
            <v>-0.33795979311941532</v>
          </cell>
          <cell r="B135">
            <v>-2.5847058942399359E-2</v>
          </cell>
          <cell r="C135">
            <v>1.7743185382927702E-2</v>
          </cell>
          <cell r="D135">
            <v>-1.8329169197165089E-2</v>
          </cell>
          <cell r="E135">
            <v>-1.6680107979192581E-2</v>
          </cell>
        </row>
        <row r="136">
          <cell r="A136">
            <v>-6.926318583162529E-4</v>
          </cell>
          <cell r="B136">
            <v>1.1981610428655479E-2</v>
          </cell>
          <cell r="C136">
            <v>-3.7680760703923018E-2</v>
          </cell>
          <cell r="D136">
            <v>0.1269872671935918</v>
          </cell>
          <cell r="E136">
            <v>-1.119121661978984E-3</v>
          </cell>
        </row>
        <row r="137">
          <cell r="A137">
            <v>-7.1457953992870816E-3</v>
          </cell>
          <cell r="B137">
            <v>1.9339345941472311E-2</v>
          </cell>
          <cell r="C137">
            <v>-9.7245848266902218E-2</v>
          </cell>
          <cell r="D137">
            <v>4.8327472644864887E-2</v>
          </cell>
          <cell r="E137">
            <v>-5.662912451843193E-3</v>
          </cell>
        </row>
        <row r="138">
          <cell r="A138">
            <v>-9.6142861065543942E-5</v>
          </cell>
          <cell r="B138">
            <v>3.3353583565176701E-4</v>
          </cell>
          <cell r="C138">
            <v>-4.1877810478556951E-4</v>
          </cell>
          <cell r="D138">
            <v>5.2091273480236349E-4</v>
          </cell>
          <cell r="E138">
            <v>3.6037967767505531E-4</v>
          </cell>
        </row>
        <row r="139">
          <cell r="A139">
            <v>-1.2981006296590651E-3</v>
          </cell>
          <cell r="B139">
            <v>1.9911644057611179E-2</v>
          </cell>
          <cell r="C139">
            <v>-2.1257252837126421E-2</v>
          </cell>
          <cell r="D139">
            <v>-1.9789415464731199E-2</v>
          </cell>
          <cell r="E139">
            <v>6.8393854411749892E-4</v>
          </cell>
        </row>
        <row r="140">
          <cell r="A140">
            <v>-2.308869786112134E-3</v>
          </cell>
          <cell r="B140">
            <v>0.1184348401410147</v>
          </cell>
          <cell r="C140">
            <v>-9.8370111032151195E-2</v>
          </cell>
          <cell r="D140">
            <v>-0.17851642484685629</v>
          </cell>
          <cell r="E140">
            <v>-5.6487270385081011E-4</v>
          </cell>
        </row>
        <row r="141">
          <cell r="A141">
            <v>-1.3854398378818551E-3</v>
          </cell>
          <cell r="B141">
            <v>2.9189249093759971E-3</v>
          </cell>
          <cell r="C141">
            <v>-1.9501476197267179E-2</v>
          </cell>
          <cell r="D141">
            <v>2.159769812315648E-2</v>
          </cell>
          <cell r="E141">
            <v>3.1927878416588272E-4</v>
          </cell>
        </row>
        <row r="142">
          <cell r="A142">
            <v>-4.8862180832384538E-3</v>
          </cell>
          <cell r="B142">
            <v>1.697319936771419E-2</v>
          </cell>
          <cell r="C142">
            <v>-0.1104480547293239</v>
          </cell>
          <cell r="D142">
            <v>7.9927540618339912E-2</v>
          </cell>
          <cell r="E142">
            <v>-6.8463429479753138E-3</v>
          </cell>
        </row>
        <row r="143">
          <cell r="A143">
            <v>-9.157824746399694E-3</v>
          </cell>
          <cell r="B143">
            <v>0.1093453237237538</v>
          </cell>
          <cell r="C143">
            <v>-0.14896964497830209</v>
          </cell>
          <cell r="D143">
            <v>3.0829957816346939E-3</v>
          </cell>
          <cell r="E143">
            <v>-5.8244570737966614E-3</v>
          </cell>
        </row>
        <row r="144">
          <cell r="A144">
            <v>-1.3726842666471161E-2</v>
          </cell>
          <cell r="B144">
            <v>0.37615334033137532</v>
          </cell>
          <cell r="C144">
            <v>0.1204083965415034</v>
          </cell>
          <cell r="D144">
            <v>-3.6913865548276872E-2</v>
          </cell>
          <cell r="E144">
            <v>5.1300116744187234E-4</v>
          </cell>
        </row>
        <row r="145">
          <cell r="A145">
            <v>-3.785322238557846E-4</v>
          </cell>
          <cell r="B145">
            <v>6.3832592512826089E-3</v>
          </cell>
          <cell r="C145">
            <v>-1.3525702881335229E-2</v>
          </cell>
          <cell r="D145">
            <v>-1.1720871809331391E-2</v>
          </cell>
          <cell r="E145">
            <v>2.3564211714879529E-2</v>
          </cell>
        </row>
        <row r="146">
          <cell r="A146">
            <v>-2.847707483103386E-3</v>
          </cell>
          <cell r="B146">
            <v>3.2018226073411322E-2</v>
          </cell>
          <cell r="C146">
            <v>-0.1194623995411682</v>
          </cell>
          <cell r="D146">
            <v>0.1093817595771</v>
          </cell>
          <cell r="E146">
            <v>-6.5014558451621969E-3</v>
          </cell>
        </row>
        <row r="147">
          <cell r="A147">
            <v>-1.2186327305653279E-3</v>
          </cell>
          <cell r="B147">
            <v>8.5934217275909931E-3</v>
          </cell>
          <cell r="C147">
            <v>-2.6902907627754359E-2</v>
          </cell>
          <cell r="D147">
            <v>-1.3308847855441821E-3</v>
          </cell>
          <cell r="E147">
            <v>1.9546281052863532E-2</v>
          </cell>
        </row>
        <row r="148">
          <cell r="A148">
            <v>-0.1689798965597076</v>
          </cell>
          <cell r="B148">
            <v>-1.292352947119968E-2</v>
          </cell>
          <cell r="C148">
            <v>8.8715926914638508E-3</v>
          </cell>
          <cell r="D148">
            <v>-9.1645845985825446E-3</v>
          </cell>
          <cell r="E148">
            <v>-8.3400539895962886E-3</v>
          </cell>
        </row>
        <row r="149">
          <cell r="A149">
            <v>-1.2981006296590651E-3</v>
          </cell>
          <cell r="B149">
            <v>1.9911644057611179E-2</v>
          </cell>
          <cell r="C149">
            <v>-2.1257252837126421E-2</v>
          </cell>
          <cell r="D149">
            <v>-1.9789415464731199E-2</v>
          </cell>
          <cell r="E149">
            <v>6.8393854411749892E-4</v>
          </cell>
        </row>
        <row r="150">
          <cell r="A150">
            <v>-3.3978008367533709E-4</v>
          </cell>
          <cell r="B150">
            <v>6.9258664652080137E-3</v>
          </cell>
          <cell r="C150">
            <v>-1.2295512980144089E-3</v>
          </cell>
          <cell r="D150">
            <v>1.388781830412811E-2</v>
          </cell>
          <cell r="E150">
            <v>-8.0518935294522973E-5</v>
          </cell>
        </row>
        <row r="151">
          <cell r="A151">
            <v>-5.0479184236850968E-3</v>
          </cell>
          <cell r="B151">
            <v>7.529892321339938E-4</v>
          </cell>
          <cell r="C151">
            <v>-6.2490513124587657E-3</v>
          </cell>
          <cell r="D151">
            <v>4.3057711367678886E-3</v>
          </cell>
          <cell r="E151">
            <v>0.28498986133247028</v>
          </cell>
        </row>
        <row r="152">
          <cell r="A152">
            <v>-1.2981006296590651E-3</v>
          </cell>
          <cell r="B152">
            <v>1.9911644057611179E-2</v>
          </cell>
          <cell r="C152">
            <v>-2.1257252837126421E-2</v>
          </cell>
          <cell r="D152">
            <v>-1.9789415464731199E-2</v>
          </cell>
          <cell r="E152">
            <v>6.8393854411749892E-4</v>
          </cell>
        </row>
      </sheetData>
      <sheetData sheetId="1">
        <row r="1">
          <cell r="A1">
            <v>8.6179117638747389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6.55256541570661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5.5980705515796831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5.2193242356668188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5.0974229237179776</v>
          </cell>
        </row>
      </sheetData>
      <sheetData sheetId="2" refreshError="1"/>
      <sheetData sheetId="3">
        <row r="1">
          <cell r="A1">
            <v>-1.2732502899617459E-4</v>
          </cell>
          <cell r="B1">
            <v>9.7620687246004357E-3</v>
          </cell>
          <cell r="C1">
            <v>6.6027633186534632E-3</v>
          </cell>
          <cell r="D1">
            <v>2.005305867248568E-2</v>
          </cell>
          <cell r="E1">
            <v>-6.3112423234504373E-3</v>
          </cell>
        </row>
        <row r="2">
          <cell r="A2">
            <v>-2.093637792358908E-4</v>
          </cell>
          <cell r="B2">
            <v>3.5233291662534342E-3</v>
          </cell>
          <cell r="C2">
            <v>1.0054297024899369E-2</v>
          </cell>
          <cell r="D2">
            <v>-3.7025158729003648E-3</v>
          </cell>
          <cell r="E2">
            <v>-3.7387138891937441E-3</v>
          </cell>
        </row>
        <row r="3">
          <cell r="A3">
            <v>-3.248562624279284E-4</v>
          </cell>
          <cell r="B3">
            <v>2.5467870949284231E-2</v>
          </cell>
          <cell r="C3">
            <v>-3.6050131391532223E-4</v>
          </cell>
          <cell r="D3">
            <v>2.8265370416170998E-2</v>
          </cell>
          <cell r="E3">
            <v>-4.4917473098228366E-3</v>
          </cell>
        </row>
        <row r="4">
          <cell r="A4">
            <v>-8.7204820591868515E-4</v>
          </cell>
          <cell r="B4">
            <v>8.1725876639829276E-2</v>
          </cell>
          <cell r="C4">
            <v>6.0148676401970677E-2</v>
          </cell>
          <cell r="D4">
            <v>-0.13430511254717639</v>
          </cell>
          <cell r="E4">
            <v>4.9721640681470716E-3</v>
          </cell>
        </row>
        <row r="5">
          <cell r="A5">
            <v>-5.2238749585964916E-4</v>
          </cell>
          <cell r="B5">
            <v>4.1173673173968091E-2</v>
          </cell>
          <cell r="C5">
            <v>-7.3237659464841032E-3</v>
          </cell>
          <cell r="D5">
            <v>3.6477682159856348E-2</v>
          </cell>
          <cell r="E5">
            <v>-2.6722522961952211E-3</v>
          </cell>
        </row>
        <row r="6">
          <cell r="A6">
            <v>-0.21418443054623129</v>
          </cell>
          <cell r="B6">
            <v>-6.3337744996074287E-3</v>
          </cell>
          <cell r="C6">
            <v>-2.5176082713182019E-4</v>
          </cell>
          <cell r="D6">
            <v>-3.2253434812798262E-3</v>
          </cell>
          <cell r="E6">
            <v>6.6958961687156177E-3</v>
          </cell>
        </row>
        <row r="7">
          <cell r="A7">
            <v>-2.321721269643068E-4</v>
          </cell>
          <cell r="B7">
            <v>2.3461426903032359E-3</v>
          </cell>
          <cell r="C7">
            <v>1.8085604659706229E-2</v>
          </cell>
          <cell r="D7">
            <v>6.7549018395660892E-3</v>
          </cell>
          <cell r="E7">
            <v>-3.2311604276738049E-4</v>
          </cell>
        </row>
        <row r="8">
          <cell r="A8">
            <v>-0.21418443054623121</v>
          </cell>
          <cell r="B8">
            <v>-6.3337744996074278E-3</v>
          </cell>
          <cell r="C8">
            <v>-2.517608271318274E-4</v>
          </cell>
          <cell r="D8">
            <v>-3.225343481279831E-3</v>
          </cell>
          <cell r="E8">
            <v>6.695896168715622E-3</v>
          </cell>
        </row>
        <row r="9">
          <cell r="A9">
            <v>-8.292545565590627E-4</v>
          </cell>
          <cell r="B9">
            <v>1.088944987705677E-2</v>
          </cell>
          <cell r="C9">
            <v>0.29739256683651832</v>
          </cell>
          <cell r="D9">
            <v>0.14791870479265221</v>
          </cell>
          <cell r="E9">
            <v>2.1003029805539129E-3</v>
          </cell>
        </row>
        <row r="10">
          <cell r="A10">
            <v>-9.1042153091921551E-4</v>
          </cell>
          <cell r="B10">
            <v>8.0745103061084095E-4</v>
          </cell>
          <cell r="C10">
            <v>3.363083750299914E-3</v>
          </cell>
          <cell r="D10">
            <v>-5.0284893016476213E-4</v>
          </cell>
          <cell r="E10">
            <v>-4.3078327357679077E-3</v>
          </cell>
        </row>
        <row r="11">
          <cell r="A11">
            <v>-4.6961304136799494E-3</v>
          </cell>
          <cell r="B11">
            <v>0.25863227705293518</v>
          </cell>
          <cell r="C11">
            <v>-8.7056955462455732E-2</v>
          </cell>
          <cell r="D11">
            <v>0.15092592127218371</v>
          </cell>
          <cell r="E11">
            <v>-4.278739214300005E-3</v>
          </cell>
        </row>
        <row r="12">
          <cell r="A12">
            <v>-3.969400842212794E-4</v>
          </cell>
          <cell r="B12">
            <v>1.60087905197472E-3</v>
          </cell>
          <cell r="C12">
            <v>6.8814188031170887E-3</v>
          </cell>
          <cell r="D12">
            <v>-1.693335576283672E-4</v>
          </cell>
          <cell r="E12">
            <v>9.5490675977276998E-5</v>
          </cell>
        </row>
        <row r="13">
          <cell r="A13">
            <v>-1.0408340855860839E-17</v>
          </cell>
          <cell r="B13">
            <v>-1.463672932855431E-18</v>
          </cell>
          <cell r="C13">
            <v>4.5570372562281358E-19</v>
          </cell>
          <cell r="D13">
            <v>-4.87890977618477E-19</v>
          </cell>
          <cell r="E13">
            <v>4.87890977618477E-19</v>
          </cell>
        </row>
        <row r="14">
          <cell r="A14">
            <v>-0.21418443054623151</v>
          </cell>
          <cell r="B14">
            <v>-6.3337744996074304E-3</v>
          </cell>
          <cell r="C14">
            <v>-2.5176082713181228E-4</v>
          </cell>
          <cell r="D14">
            <v>-3.225343481279821E-3</v>
          </cell>
          <cell r="E14">
            <v>6.6958961687156237E-3</v>
          </cell>
        </row>
        <row r="15">
          <cell r="A15">
            <v>-1.5738709952796621E-4</v>
          </cell>
          <cell r="B15">
            <v>8.9935803474359825E-4</v>
          </cell>
          <cell r="C15">
            <v>4.0677319052904986E-3</v>
          </cell>
          <cell r="D15">
            <v>6.991065494106756E-4</v>
          </cell>
          <cell r="E15">
            <v>-5.5795027648329815E-4</v>
          </cell>
        </row>
        <row r="16">
          <cell r="A16">
            <v>-1.2732502899618411E-4</v>
          </cell>
          <cell r="B16">
            <v>9.7620687246004166E-3</v>
          </cell>
          <cell r="C16">
            <v>6.6027633186534597E-3</v>
          </cell>
          <cell r="D16">
            <v>2.0053058672485729E-2</v>
          </cell>
          <cell r="E16">
            <v>-6.3112423234504417E-3</v>
          </cell>
        </row>
        <row r="17">
          <cell r="A17">
            <v>-6.0718307076022132E-5</v>
          </cell>
          <cell r="B17">
            <v>4.7467189865841447E-3</v>
          </cell>
          <cell r="C17">
            <v>1.655199464719986E-3</v>
          </cell>
          <cell r="D17">
            <v>5.6128883453575081E-3</v>
          </cell>
          <cell r="E17">
            <v>-2.2316060070091869E-4</v>
          </cell>
        </row>
        <row r="18">
          <cell r="A18">
            <v>-4.0751290170530129E-3</v>
          </cell>
          <cell r="B18">
            <v>4.946361679500444E-4</v>
          </cell>
          <cell r="C18">
            <v>5.8087555528763416E-3</v>
          </cell>
          <cell r="D18">
            <v>-8.5077370735260546E-3</v>
          </cell>
          <cell r="E18">
            <v>-0.34520531752374339</v>
          </cell>
        </row>
        <row r="19">
          <cell r="A19">
            <v>-4.0751290170530363E-3</v>
          </cell>
          <cell r="B19">
            <v>4.9463616795004321E-4</v>
          </cell>
          <cell r="C19">
            <v>5.8087555528763407E-3</v>
          </cell>
          <cell r="D19">
            <v>-8.5077370735260581E-3</v>
          </cell>
          <cell r="E19">
            <v>-0.34520531752374339</v>
          </cell>
        </row>
        <row r="20">
          <cell r="A20">
            <v>-1.288075623341902E-3</v>
          </cell>
          <cell r="B20">
            <v>4.7651872942131943E-3</v>
          </cell>
          <cell r="C20">
            <v>5.3300437723488546E-3</v>
          </cell>
          <cell r="D20">
            <v>-9.0211283747775699E-3</v>
          </cell>
          <cell r="E20">
            <v>3.9282905795601962E-4</v>
          </cell>
        </row>
        <row r="21">
          <cell r="A21">
            <v>-2.6624655229698369E-4</v>
          </cell>
          <cell r="B21">
            <v>8.2891926226051085E-2</v>
          </cell>
          <cell r="C21">
            <v>6.1621283311384979E-2</v>
          </cell>
          <cell r="D21">
            <v>-0.138128739260267</v>
          </cell>
          <cell r="E21">
            <v>-3.8320020231674343E-4</v>
          </cell>
        </row>
        <row r="22">
          <cell r="A22">
            <v>-0.21418443054623121</v>
          </cell>
          <cell r="B22">
            <v>-6.3337744996074009E-3</v>
          </cell>
          <cell r="C22">
            <v>-2.5176082713182312E-4</v>
          </cell>
          <cell r="D22">
            <v>-3.225343481279824E-3</v>
          </cell>
          <cell r="E22">
            <v>6.695896168715609E-3</v>
          </cell>
        </row>
        <row r="23">
          <cell r="A23">
            <v>-4.2794003153078007E-4</v>
          </cell>
          <cell r="B23">
            <v>1.900185139699395E-3</v>
          </cell>
          <cell r="C23">
            <v>4.3363137197949169E-3</v>
          </cell>
          <cell r="D23">
            <v>-8.1705337297183417E-4</v>
          </cell>
          <cell r="E23">
            <v>2.5364011860627379E-5</v>
          </cell>
        </row>
        <row r="24">
          <cell r="A24">
            <v>-5.2238749585963853E-4</v>
          </cell>
          <cell r="B24">
            <v>4.1173673173968153E-2</v>
          </cell>
          <cell r="C24">
            <v>-7.3237659464840772E-3</v>
          </cell>
          <cell r="D24">
            <v>3.6477682159856292E-2</v>
          </cell>
          <cell r="E24">
            <v>-2.6722522961952189E-3</v>
          </cell>
        </row>
        <row r="25">
          <cell r="A25">
            <v>-4.560207884955048E-4</v>
          </cell>
          <cell r="B25">
            <v>0.15868656598544539</v>
          </cell>
          <cell r="C25">
            <v>0.11496730903159259</v>
          </cell>
          <cell r="D25">
            <v>-0.25958909671957531</v>
          </cell>
          <cell r="E25">
            <v>9.5514990783381291E-3</v>
          </cell>
        </row>
        <row r="26">
          <cell r="A26">
            <v>-7.6472316098519493E-5</v>
          </cell>
          <cell r="B26">
            <v>7.0972864666567883E-3</v>
          </cell>
          <cell r="C26">
            <v>8.2752575911773721E-3</v>
          </cell>
          <cell r="D26">
            <v>-1.6668381800958702E-2</v>
          </cell>
          <cell r="E26">
            <v>-1.0317899482971619E-2</v>
          </cell>
        </row>
        <row r="27">
          <cell r="A27">
            <v>-0.21418443054623129</v>
          </cell>
          <cell r="B27">
            <v>-6.3337744996074261E-3</v>
          </cell>
          <cell r="C27">
            <v>-2.5176082713182241E-4</v>
          </cell>
          <cell r="D27">
            <v>-3.2253434812798249E-3</v>
          </cell>
          <cell r="E27">
            <v>6.6958961687156177E-3</v>
          </cell>
        </row>
        <row r="28">
          <cell r="A28">
            <v>-0.21418443054623121</v>
          </cell>
          <cell r="B28">
            <v>-6.3337744996074252E-3</v>
          </cell>
          <cell r="C28">
            <v>-2.5176082713182241E-4</v>
          </cell>
          <cell r="D28">
            <v>-3.2253434812798249E-3</v>
          </cell>
          <cell r="E28">
            <v>6.6958961687156168E-3</v>
          </cell>
        </row>
        <row r="29">
          <cell r="A29">
            <v>-1.273250289963549E-4</v>
          </cell>
          <cell r="B29">
            <v>9.7620687246004079E-3</v>
          </cell>
          <cell r="C29">
            <v>6.6027633186534424E-3</v>
          </cell>
          <cell r="D29">
            <v>2.0053058672485712E-2</v>
          </cell>
          <cell r="E29">
            <v>-6.3112423234504356E-3</v>
          </cell>
        </row>
        <row r="30">
          <cell r="A30">
            <v>-4.2794003153078289E-4</v>
          </cell>
          <cell r="B30">
            <v>1.900185139699395E-3</v>
          </cell>
          <cell r="C30">
            <v>4.336313719794916E-3</v>
          </cell>
          <cell r="D30">
            <v>-8.1705337297183396E-4</v>
          </cell>
          <cell r="E30">
            <v>2.536401186062747E-5</v>
          </cell>
        </row>
        <row r="31">
          <cell r="A31">
            <v>-2.1253586703829631E-3</v>
          </cell>
          <cell r="B31">
            <v>7.2914461216852617E-3</v>
          </cell>
          <cell r="C31">
            <v>4.9259869304835488E-2</v>
          </cell>
          <cell r="D31">
            <v>8.5129394060134093E-3</v>
          </cell>
          <cell r="E31">
            <v>5.2539361741649616E-4</v>
          </cell>
        </row>
        <row r="32">
          <cell r="A32">
            <v>-3.9922259528255878E-4</v>
          </cell>
          <cell r="B32">
            <v>2.7131628426978081E-3</v>
          </cell>
          <cell r="C32">
            <v>8.9997295956618859E-3</v>
          </cell>
          <cell r="D32">
            <v>-2.0519300820089912E-3</v>
          </cell>
          <cell r="E32">
            <v>1.107253140653952E-4</v>
          </cell>
        </row>
        <row r="33">
          <cell r="A33">
            <v>-0.1094402804799556</v>
          </cell>
          <cell r="B33">
            <v>0.12614925127666379</v>
          </cell>
          <cell r="C33">
            <v>-4.3654358144793758E-2</v>
          </cell>
          <cell r="D33">
            <v>7.3850288895451879E-2</v>
          </cell>
          <cell r="E33">
            <v>1.2085784772078081E-3</v>
          </cell>
        </row>
        <row r="34">
          <cell r="A34">
            <v>-7.1738133211142946E-5</v>
          </cell>
          <cell r="B34">
            <v>1.7045395389649859E-4</v>
          </cell>
          <cell r="C34">
            <v>8.0184242513378547E-4</v>
          </cell>
          <cell r="D34">
            <v>3.7900368109521662E-4</v>
          </cell>
          <cell r="E34">
            <v>-8.8724207156231676E-5</v>
          </cell>
        </row>
        <row r="35">
          <cell r="A35">
            <v>-4.6961304136799494E-3</v>
          </cell>
          <cell r="B35">
            <v>0.25863227705293501</v>
          </cell>
          <cell r="C35">
            <v>-8.7056955462455704E-2</v>
          </cell>
          <cell r="D35">
            <v>0.1509259212721836</v>
          </cell>
          <cell r="E35">
            <v>-4.278739214300005E-3</v>
          </cell>
        </row>
        <row r="36">
          <cell r="A36">
            <v>-7.1738133211142946E-5</v>
          </cell>
          <cell r="B36">
            <v>1.7045395389649859E-4</v>
          </cell>
          <cell r="C36">
            <v>8.0184242513378547E-4</v>
          </cell>
          <cell r="D36">
            <v>3.7900368109521662E-4</v>
          </cell>
          <cell r="E36">
            <v>-8.8724207156231676E-5</v>
          </cell>
        </row>
        <row r="37">
          <cell r="A37">
            <v>-4.1976162236953611E-4</v>
          </cell>
          <cell r="B37">
            <v>1.272370255127969E-2</v>
          </cell>
          <cell r="C37">
            <v>2.8064464795733799E-2</v>
          </cell>
          <cell r="D37">
            <v>-1.8995297277431041E-2</v>
          </cell>
          <cell r="E37">
            <v>2.478361974407863E-4</v>
          </cell>
        </row>
        <row r="38">
          <cell r="A38">
            <v>-0.21418443054623129</v>
          </cell>
          <cell r="B38">
            <v>-6.3337744996074278E-3</v>
          </cell>
          <cell r="C38">
            <v>-2.5176082713182252E-4</v>
          </cell>
          <cell r="D38">
            <v>-3.2253434812798262E-3</v>
          </cell>
          <cell r="E38">
            <v>6.6958961687156194E-3</v>
          </cell>
        </row>
        <row r="39">
          <cell r="A39">
            <v>-2.174406664094638E-4</v>
          </cell>
          <cell r="B39">
            <v>2.2768348681852589E-2</v>
          </cell>
          <cell r="C39">
            <v>1.7287699885142081E-2</v>
          </cell>
          <cell r="D39">
            <v>-3.800275343443487E-2</v>
          </cell>
          <cell r="E39">
            <v>1.0593617330215909E-3</v>
          </cell>
        </row>
        <row r="40">
          <cell r="A40">
            <v>-8.2925455655905684E-4</v>
          </cell>
          <cell r="B40">
            <v>1.088944987705677E-2</v>
          </cell>
          <cell r="C40">
            <v>0.29739256683651832</v>
          </cell>
          <cell r="D40">
            <v>0.14791870479265221</v>
          </cell>
          <cell r="E40">
            <v>2.1003029805539111E-3</v>
          </cell>
        </row>
        <row r="41">
          <cell r="A41">
            <v>-0.21418443054623129</v>
          </cell>
          <cell r="B41">
            <v>-6.3337744996074278E-3</v>
          </cell>
          <cell r="C41">
            <v>-2.5176082713182252E-4</v>
          </cell>
          <cell r="D41">
            <v>-3.2253434812798262E-3</v>
          </cell>
          <cell r="E41">
            <v>6.6958961687156194E-3</v>
          </cell>
        </row>
        <row r="42">
          <cell r="A42">
            <v>-2.174406664094638E-4</v>
          </cell>
          <cell r="B42">
            <v>2.2768348681852589E-2</v>
          </cell>
          <cell r="C42">
            <v>1.7287699885142081E-2</v>
          </cell>
          <cell r="D42">
            <v>-3.800275343443487E-2</v>
          </cell>
          <cell r="E42">
            <v>1.0593617330215909E-3</v>
          </cell>
        </row>
        <row r="43">
          <cell r="A43">
            <v>-1.501395539101737E-3</v>
          </cell>
          <cell r="B43">
            <v>4.8833314942331994E-4</v>
          </cell>
          <cell r="C43">
            <v>2.924108513864084E-3</v>
          </cell>
          <cell r="D43">
            <v>1.883809045376779E-4</v>
          </cell>
          <cell r="E43">
            <v>-8.0405281135407514E-3</v>
          </cell>
        </row>
        <row r="44">
          <cell r="A44">
            <v>-2.174406664094638E-4</v>
          </cell>
          <cell r="B44">
            <v>2.2768348681852589E-2</v>
          </cell>
          <cell r="C44">
            <v>1.7287699885142081E-2</v>
          </cell>
          <cell r="D44">
            <v>-3.800275343443487E-2</v>
          </cell>
          <cell r="E44">
            <v>1.0593617330215909E-3</v>
          </cell>
        </row>
        <row r="45">
          <cell r="A45">
            <v>-7.2234282527099916E-2</v>
          </cell>
          <cell r="B45">
            <v>-4.2473016835050878E-4</v>
          </cell>
          <cell r="C45">
            <v>2.0848288909430779E-3</v>
          </cell>
          <cell r="D45">
            <v>-4.1523859848665414E-3</v>
          </cell>
          <cell r="E45">
            <v>2.3771702940515922E-3</v>
          </cell>
        </row>
        <row r="46">
          <cell r="A46">
            <v>-4.5602078849545839E-4</v>
          </cell>
          <cell r="B46">
            <v>0.15868656598544539</v>
          </cell>
          <cell r="C46">
            <v>0.11496730903159259</v>
          </cell>
          <cell r="D46">
            <v>-0.25958909671957531</v>
          </cell>
          <cell r="E46">
            <v>9.5514990783381291E-3</v>
          </cell>
        </row>
        <row r="47">
          <cell r="A47">
            <v>-4.5602078849545839E-4</v>
          </cell>
          <cell r="B47">
            <v>0.15868656598544539</v>
          </cell>
          <cell r="C47">
            <v>0.11496730903159259</v>
          </cell>
          <cell r="D47">
            <v>-0.25958909671957531</v>
          </cell>
          <cell r="E47">
            <v>9.5514990783381291E-3</v>
          </cell>
        </row>
        <row r="48">
          <cell r="A48">
            <v>-0.10912977978164209</v>
          </cell>
          <cell r="B48">
            <v>-2.9195691658286918E-3</v>
          </cell>
          <cell r="C48">
            <v>2.7784973628722578E-3</v>
          </cell>
          <cell r="D48">
            <v>-5.8665402774029426E-3</v>
          </cell>
          <cell r="E48">
            <v>-0.16925471067751391</v>
          </cell>
        </row>
        <row r="49">
          <cell r="A49">
            <v>-8.2925455655905684E-4</v>
          </cell>
          <cell r="B49">
            <v>1.088944987705677E-2</v>
          </cell>
          <cell r="C49">
            <v>0.29739256683651832</v>
          </cell>
          <cell r="D49">
            <v>0.14791870479265221</v>
          </cell>
          <cell r="E49">
            <v>2.1003029805539111E-3</v>
          </cell>
        </row>
        <row r="50">
          <cell r="A50">
            <v>-2.1253586703829631E-3</v>
          </cell>
          <cell r="B50">
            <v>7.2914461216852617E-3</v>
          </cell>
          <cell r="C50">
            <v>4.9259869304835488E-2</v>
          </cell>
          <cell r="D50">
            <v>8.5129394060134093E-3</v>
          </cell>
          <cell r="E50">
            <v>5.2539361741649616E-4</v>
          </cell>
        </row>
        <row r="51">
          <cell r="A51">
            <v>-5.2238749585963766E-4</v>
          </cell>
          <cell r="B51">
            <v>4.1173673173968153E-2</v>
          </cell>
          <cell r="C51">
            <v>-7.3237659464840772E-3</v>
          </cell>
          <cell r="D51">
            <v>3.6477682159856292E-2</v>
          </cell>
          <cell r="E51">
            <v>-2.6722522961952189E-3</v>
          </cell>
        </row>
        <row r="52">
          <cell r="A52">
            <v>-2.5760756010877032E-3</v>
          </cell>
          <cell r="B52">
            <v>0.2086594215191902</v>
          </cell>
          <cell r="C52">
            <v>1.395517678456845E-2</v>
          </cell>
          <cell r="D52">
            <v>-5.4331587723695833E-2</v>
          </cell>
          <cell r="E52">
            <v>2.6363799320190612E-3</v>
          </cell>
        </row>
        <row r="53">
          <cell r="A53">
            <v>-5.5686711476448053E-4</v>
          </cell>
          <cell r="B53">
            <v>6.6602896408634723E-3</v>
          </cell>
          <cell r="C53">
            <v>1.5343217869715819E-2</v>
          </cell>
          <cell r="D53">
            <v>-9.3755466402910236E-3</v>
          </cell>
          <cell r="E53">
            <v>-4.8712736501404044E-6</v>
          </cell>
        </row>
        <row r="54">
          <cell r="A54">
            <v>-1.230558114790815E-3</v>
          </cell>
          <cell r="B54">
            <v>2.9439542615090268E-4</v>
          </cell>
          <cell r="C54">
            <v>1.176209982105138E-3</v>
          </cell>
          <cell r="D54">
            <v>-2.1069855571267761E-4</v>
          </cell>
          <cell r="E54">
            <v>4.2792787001151578E-5</v>
          </cell>
        </row>
        <row r="55">
          <cell r="A55">
            <v>-2.8004871144720279E-5</v>
          </cell>
          <cell r="B55">
            <v>1.6413412337308971E-4</v>
          </cell>
          <cell r="C55">
            <v>1.933261264070286E-4</v>
          </cell>
          <cell r="D55">
            <v>7.529628387120495E-5</v>
          </cell>
          <cell r="E55">
            <v>-1.4404979363804259E-4</v>
          </cell>
        </row>
        <row r="56">
          <cell r="A56">
            <v>-4.0751290170530337E-3</v>
          </cell>
          <cell r="B56">
            <v>4.9463616795004332E-4</v>
          </cell>
          <cell r="C56">
            <v>5.808755552876339E-3</v>
          </cell>
          <cell r="D56">
            <v>-8.5077370735260598E-3</v>
          </cell>
          <cell r="E56">
            <v>-0.34520531752374339</v>
          </cell>
        </row>
        <row r="57">
          <cell r="A57">
            <v>-2.5760756010877032E-3</v>
          </cell>
          <cell r="B57">
            <v>0.2086594215191902</v>
          </cell>
          <cell r="C57">
            <v>1.395517678456845E-2</v>
          </cell>
          <cell r="D57">
            <v>-5.4331587723695833E-2</v>
          </cell>
          <cell r="E57">
            <v>2.6363799320190612E-3</v>
          </cell>
        </row>
        <row r="58">
          <cell r="A58">
            <v>-4.0751290170530337E-3</v>
          </cell>
          <cell r="B58">
            <v>4.9463616795004332E-4</v>
          </cell>
          <cell r="C58">
            <v>5.808755552876339E-3</v>
          </cell>
          <cell r="D58">
            <v>-8.5077370735260598E-3</v>
          </cell>
          <cell r="E58">
            <v>-0.34520531752374339</v>
          </cell>
        </row>
        <row r="59">
          <cell r="A59">
            <v>-2.8004871144720279E-5</v>
          </cell>
          <cell r="B59">
            <v>1.6413412337308971E-4</v>
          </cell>
          <cell r="C59">
            <v>1.933261264070286E-4</v>
          </cell>
          <cell r="D59">
            <v>7.529628387120495E-5</v>
          </cell>
          <cell r="E59">
            <v>-1.4404979363804259E-4</v>
          </cell>
        </row>
        <row r="60">
          <cell r="A60">
            <v>-0.21418443054623129</v>
          </cell>
          <cell r="B60">
            <v>-6.3337744996074278E-3</v>
          </cell>
          <cell r="C60">
            <v>-2.5176082713182252E-4</v>
          </cell>
          <cell r="D60">
            <v>-3.2253434812798262E-3</v>
          </cell>
          <cell r="E60">
            <v>6.6958961687156194E-3</v>
          </cell>
        </row>
        <row r="61">
          <cell r="A61">
            <v>-3.3673072745245768E-4</v>
          </cell>
          <cell r="B61">
            <v>9.0727457333648981E-2</v>
          </cell>
          <cell r="C61">
            <v>6.6127504458367334E-2</v>
          </cell>
          <cell r="D61">
            <v>-0.14879592507700509</v>
          </cell>
          <cell r="E61">
            <v>5.3054304056798594E-3</v>
          </cell>
        </row>
        <row r="62">
          <cell r="A62">
            <v>-4.6961304136799494E-3</v>
          </cell>
          <cell r="B62">
            <v>0.25863227705293501</v>
          </cell>
          <cell r="C62">
            <v>-8.7056955462455704E-2</v>
          </cell>
          <cell r="D62">
            <v>0.1509259212721836</v>
          </cell>
          <cell r="E62">
            <v>-4.278739214300005E-3</v>
          </cell>
        </row>
        <row r="63">
          <cell r="A63">
            <v>-2.6844409457307952E-4</v>
          </cell>
          <cell r="B63">
            <v>1.194745879682547E-2</v>
          </cell>
          <cell r="C63">
            <v>1.054487943593891E-2</v>
          </cell>
          <cell r="D63">
            <v>-1.9598416099651041E-2</v>
          </cell>
          <cell r="E63">
            <v>2.42112187513233E-4</v>
          </cell>
        </row>
        <row r="64">
          <cell r="A64">
            <v>-1.501395539101737E-3</v>
          </cell>
          <cell r="B64">
            <v>4.8833314942331994E-4</v>
          </cell>
          <cell r="C64">
            <v>2.924108513864084E-3</v>
          </cell>
          <cell r="D64">
            <v>1.883809045376779E-4</v>
          </cell>
          <cell r="E64">
            <v>-8.0405281135407514E-3</v>
          </cell>
        </row>
        <row r="65">
          <cell r="A65">
            <v>-3.2596687466695092E-4</v>
          </cell>
          <cell r="B65">
            <v>7.5349226207914637E-3</v>
          </cell>
          <cell r="C65">
            <v>2.307503472772001E-2</v>
          </cell>
          <cell r="D65">
            <v>-6.120197718932476E-3</v>
          </cell>
          <cell r="E65">
            <v>-3.7639922663297161E-5</v>
          </cell>
        </row>
        <row r="66">
          <cell r="A66">
            <v>-5.2238749585963766E-4</v>
          </cell>
          <cell r="B66">
            <v>4.1173673173968153E-2</v>
          </cell>
          <cell r="C66">
            <v>-7.3237659464840772E-3</v>
          </cell>
          <cell r="D66">
            <v>3.6477682159856292E-2</v>
          </cell>
          <cell r="E66">
            <v>-2.6722522961952189E-3</v>
          </cell>
        </row>
        <row r="67">
          <cell r="A67">
            <v>-1.7898621663309979E-3</v>
          </cell>
          <cell r="B67">
            <v>0.1466955838776805</v>
          </cell>
          <cell r="C67">
            <v>1.506600275207518E-2</v>
          </cell>
          <cell r="D67">
            <v>-4.8888594071965857E-2</v>
          </cell>
          <cell r="E67">
            <v>2.1107050883127049E-3</v>
          </cell>
        </row>
        <row r="68">
          <cell r="A68">
            <v>-8.2925455655905684E-4</v>
          </cell>
          <cell r="B68">
            <v>1.088944987705677E-2</v>
          </cell>
          <cell r="C68">
            <v>0.29739256683651832</v>
          </cell>
          <cell r="D68">
            <v>0.14791870479265221</v>
          </cell>
          <cell r="E68">
            <v>2.1003029805539111E-3</v>
          </cell>
        </row>
        <row r="69">
          <cell r="A69">
            <v>-1.501395539101737E-3</v>
          </cell>
          <cell r="B69">
            <v>4.8833314942331994E-4</v>
          </cell>
          <cell r="C69">
            <v>2.924108513864084E-3</v>
          </cell>
          <cell r="D69">
            <v>1.883809045376779E-4</v>
          </cell>
          <cell r="E69">
            <v>-8.0405281135407514E-3</v>
          </cell>
        </row>
        <row r="70">
          <cell r="A70">
            <v>-4.5602078849545839E-4</v>
          </cell>
          <cell r="B70">
            <v>0.15868656598544539</v>
          </cell>
          <cell r="C70">
            <v>0.11496730903159259</v>
          </cell>
          <cell r="D70">
            <v>-0.25958909671957531</v>
          </cell>
          <cell r="E70">
            <v>9.5514990783381291E-3</v>
          </cell>
        </row>
        <row r="71">
          <cell r="A71">
            <v>-4.6961304136799494E-3</v>
          </cell>
          <cell r="B71">
            <v>0.25863227705293501</v>
          </cell>
          <cell r="C71">
            <v>-8.7056955462455704E-2</v>
          </cell>
          <cell r="D71">
            <v>0.1509259212721836</v>
          </cell>
          <cell r="E71">
            <v>-4.278739214300005E-3</v>
          </cell>
        </row>
        <row r="72">
          <cell r="A72">
            <v>-4.0751290170530337E-3</v>
          </cell>
          <cell r="B72">
            <v>4.9463616795004332E-4</v>
          </cell>
          <cell r="C72">
            <v>5.808755552876339E-3</v>
          </cell>
          <cell r="D72">
            <v>-8.5077370735260598E-3</v>
          </cell>
          <cell r="E72">
            <v>-0.34520531752374339</v>
          </cell>
        </row>
        <row r="73">
          <cell r="A73">
            <v>-1.2732502899618199E-4</v>
          </cell>
          <cell r="B73">
            <v>9.7620687246004131E-3</v>
          </cell>
          <cell r="C73">
            <v>6.6027633186534424E-3</v>
          </cell>
          <cell r="D73">
            <v>2.0053058672485712E-2</v>
          </cell>
          <cell r="E73">
            <v>-6.3112423234504408E-3</v>
          </cell>
        </row>
        <row r="74">
          <cell r="A74">
            <v>-4.1976162236953611E-4</v>
          </cell>
          <cell r="B74">
            <v>1.272370255127969E-2</v>
          </cell>
          <cell r="C74">
            <v>2.8064464795733799E-2</v>
          </cell>
          <cell r="D74">
            <v>-1.8995297277431041E-2</v>
          </cell>
          <cell r="E74">
            <v>2.478361974407863E-4</v>
          </cell>
        </row>
        <row r="75">
          <cell r="A75">
            <v>-5.3071334176171174E-4</v>
          </cell>
          <cell r="B75">
            <v>6.6177962836800001E-3</v>
          </cell>
          <cell r="C75">
            <v>0.15773908574811221</v>
          </cell>
          <cell r="D75">
            <v>7.7336803316109121E-2</v>
          </cell>
          <cell r="E75">
            <v>8.8859346889326506E-4</v>
          </cell>
        </row>
        <row r="76">
          <cell r="A76">
            <v>-3.194475227366936E-4</v>
          </cell>
          <cell r="B76">
            <v>1.1265689117983561E-3</v>
          </cell>
          <cell r="C76">
            <v>3.8020589867357349E-3</v>
          </cell>
          <cell r="D76">
            <v>-1.1940787648672051E-3</v>
          </cell>
          <cell r="E76">
            <v>-5.7513735799512495E-4</v>
          </cell>
        </row>
        <row r="77">
          <cell r="A77">
            <v>-2.8004871144720279E-5</v>
          </cell>
          <cell r="B77">
            <v>1.6413412337308971E-4</v>
          </cell>
          <cell r="C77">
            <v>1.933261264070286E-4</v>
          </cell>
          <cell r="D77">
            <v>7.529628387120495E-5</v>
          </cell>
          <cell r="E77">
            <v>-1.4404979363804259E-4</v>
          </cell>
        </row>
        <row r="78">
          <cell r="A78">
            <v>-4.5602078849545839E-4</v>
          </cell>
          <cell r="B78">
            <v>0.15868656598544539</v>
          </cell>
          <cell r="C78">
            <v>0.11496730903159259</v>
          </cell>
          <cell r="D78">
            <v>-0.25958909671957531</v>
          </cell>
          <cell r="E78">
            <v>9.5514990783381291E-3</v>
          </cell>
        </row>
        <row r="79">
          <cell r="A79">
            <v>-0.21418443054623129</v>
          </cell>
          <cell r="B79">
            <v>-6.3337744996074278E-3</v>
          </cell>
          <cell r="C79">
            <v>-2.5176082713182252E-4</v>
          </cell>
          <cell r="D79">
            <v>-3.2253434812798262E-3</v>
          </cell>
          <cell r="E79">
            <v>6.6958961687156194E-3</v>
          </cell>
        </row>
        <row r="80">
          <cell r="A80">
            <v>-4.6961304136799494E-3</v>
          </cell>
          <cell r="B80">
            <v>0.25863227705293501</v>
          </cell>
          <cell r="C80">
            <v>-8.7056955462455704E-2</v>
          </cell>
          <cell r="D80">
            <v>0.1509259212721836</v>
          </cell>
          <cell r="E80">
            <v>-4.278739214300005E-3</v>
          </cell>
        </row>
        <row r="81">
          <cell r="A81">
            <v>-7.6472316098557657E-5</v>
          </cell>
          <cell r="B81">
            <v>7.0972864666567874E-3</v>
          </cell>
          <cell r="C81">
            <v>8.2752575911773686E-3</v>
          </cell>
          <cell r="D81">
            <v>-1.6668381800958702E-2</v>
          </cell>
          <cell r="E81">
            <v>-1.0317899482971619E-2</v>
          </cell>
        </row>
        <row r="82">
          <cell r="A82">
            <v>-0.21418443054623129</v>
          </cell>
          <cell r="B82">
            <v>-6.3337744996074278E-3</v>
          </cell>
          <cell r="C82">
            <v>-2.5176082713182252E-4</v>
          </cell>
          <cell r="D82">
            <v>-3.2253434812798262E-3</v>
          </cell>
          <cell r="E82">
            <v>6.6958961687156194E-3</v>
          </cell>
        </row>
        <row r="83">
          <cell r="A83">
            <v>-2.8004871144720279E-5</v>
          </cell>
          <cell r="B83">
            <v>1.6413412337308971E-4</v>
          </cell>
          <cell r="C83">
            <v>1.933261264070286E-4</v>
          </cell>
          <cell r="D83">
            <v>7.529628387120495E-5</v>
          </cell>
          <cell r="E83">
            <v>-1.4404979363804259E-4</v>
          </cell>
        </row>
        <row r="84">
          <cell r="A84">
            <v>-1.2732502899618199E-4</v>
          </cell>
          <cell r="B84">
            <v>9.7620687246004131E-3</v>
          </cell>
          <cell r="C84">
            <v>6.6027633186534424E-3</v>
          </cell>
          <cell r="D84">
            <v>2.0053058672485712E-2</v>
          </cell>
          <cell r="E84">
            <v>-6.3112423234504408E-3</v>
          </cell>
        </row>
        <row r="85">
          <cell r="A85">
            <v>-2.6092589547697929E-3</v>
          </cell>
          <cell r="B85">
            <v>0.1499029751134516</v>
          </cell>
          <cell r="C85">
            <v>-4.7190360704469893E-2</v>
          </cell>
          <cell r="D85">
            <v>9.3701801716019967E-2</v>
          </cell>
          <cell r="E85">
            <v>-3.475495755247613E-3</v>
          </cell>
        </row>
        <row r="86">
          <cell r="A86">
            <v>-3.9144002362410111E-4</v>
          </cell>
          <cell r="B86">
            <v>1.874782072401087E-2</v>
          </cell>
          <cell r="C86">
            <v>1.2942088227550811E-2</v>
          </cell>
          <cell r="D86">
            <v>8.0790874949015368E-3</v>
          </cell>
          <cell r="E86">
            <v>-9.1584313132988952E-4</v>
          </cell>
        </row>
        <row r="87">
          <cell r="A87">
            <v>-2.1253586703829631E-3</v>
          </cell>
          <cell r="B87">
            <v>7.2914461216852617E-3</v>
          </cell>
          <cell r="C87">
            <v>4.9259869304835488E-2</v>
          </cell>
          <cell r="D87">
            <v>8.5129394060134093E-3</v>
          </cell>
          <cell r="E87">
            <v>5.2539361741649616E-4</v>
          </cell>
        </row>
        <row r="88">
          <cell r="A88">
            <v>-4.6961304136799494E-3</v>
          </cell>
          <cell r="B88">
            <v>0.25863227705293501</v>
          </cell>
          <cell r="C88">
            <v>-8.7056955462455704E-2</v>
          </cell>
          <cell r="D88">
            <v>0.1509259212721836</v>
          </cell>
          <cell r="E88">
            <v>-4.278739214300005E-3</v>
          </cell>
        </row>
        <row r="89">
          <cell r="A89">
            <v>-0.21418443054623129</v>
          </cell>
          <cell r="B89">
            <v>-6.3337744996074278E-3</v>
          </cell>
          <cell r="C89">
            <v>-2.5176082713182252E-4</v>
          </cell>
          <cell r="D89">
            <v>-3.2253434812798262E-3</v>
          </cell>
          <cell r="E89">
            <v>6.6958961687156194E-3</v>
          </cell>
        </row>
        <row r="90">
          <cell r="A90">
            <v>-4.0751290170530337E-3</v>
          </cell>
          <cell r="B90">
            <v>4.9463616795004332E-4</v>
          </cell>
          <cell r="C90">
            <v>5.808755552876339E-3</v>
          </cell>
          <cell r="D90">
            <v>-8.5077370735260598E-3</v>
          </cell>
          <cell r="E90">
            <v>-0.34520531752374339</v>
          </cell>
        </row>
        <row r="91">
          <cell r="A91">
            <v>-0.21418443054623129</v>
          </cell>
          <cell r="B91">
            <v>-6.3337744996074278E-3</v>
          </cell>
          <cell r="C91">
            <v>-2.5176082713182252E-4</v>
          </cell>
          <cell r="D91">
            <v>-3.2253434812798262E-3</v>
          </cell>
          <cell r="E91">
            <v>6.6958961687156194E-3</v>
          </cell>
        </row>
        <row r="92">
          <cell r="A92">
            <v>-4.5602078849545839E-4</v>
          </cell>
          <cell r="B92">
            <v>0.15868656598544539</v>
          </cell>
          <cell r="C92">
            <v>0.11496730903159259</v>
          </cell>
          <cell r="D92">
            <v>-0.25958909671957531</v>
          </cell>
          <cell r="E92">
            <v>9.5514990783381291E-3</v>
          </cell>
        </row>
        <row r="93">
          <cell r="A93">
            <v>-0.21418443054623129</v>
          </cell>
          <cell r="B93">
            <v>-6.3337744996074278E-3</v>
          </cell>
          <cell r="C93">
            <v>-2.5176082713182252E-4</v>
          </cell>
          <cell r="D93">
            <v>-3.2253434812798262E-3</v>
          </cell>
          <cell r="E93">
            <v>6.6958961687156194E-3</v>
          </cell>
        </row>
        <row r="94">
          <cell r="A94">
            <v>-4.0751290170530337E-3</v>
          </cell>
          <cell r="B94">
            <v>4.9463616795004332E-4</v>
          </cell>
          <cell r="C94">
            <v>5.808755552876339E-3</v>
          </cell>
          <cell r="D94">
            <v>-8.5077370735260598E-3</v>
          </cell>
          <cell r="E94">
            <v>-0.34520531752374339</v>
          </cell>
        </row>
        <row r="95">
          <cell r="A95">
            <v>-0.21418443054623129</v>
          </cell>
          <cell r="B95">
            <v>-6.3337744996074278E-3</v>
          </cell>
          <cell r="C95">
            <v>-2.5176082713182252E-4</v>
          </cell>
          <cell r="D95">
            <v>-3.2253434812798262E-3</v>
          </cell>
          <cell r="E95">
            <v>6.6958961687156194E-3</v>
          </cell>
        </row>
        <row r="96">
          <cell r="A96">
            <v>-3.3441932761271199E-4</v>
          </cell>
          <cell r="B96">
            <v>4.1949106007906044E-3</v>
          </cell>
          <cell r="C96">
            <v>7.6782589720337746E-2</v>
          </cell>
          <cell r="D96">
            <v>3.9020423241581267E-2</v>
          </cell>
          <cell r="E96">
            <v>3.38396045631745E-4</v>
          </cell>
        </row>
        <row r="97">
          <cell r="A97">
            <v>-0.21418443054623129</v>
          </cell>
          <cell r="B97">
            <v>-6.3337744996074278E-3</v>
          </cell>
          <cell r="C97">
            <v>-2.5176082713182252E-4</v>
          </cell>
          <cell r="D97">
            <v>-3.2253434812798262E-3</v>
          </cell>
          <cell r="E97">
            <v>6.6958961687156194E-3</v>
          </cell>
        </row>
        <row r="98">
          <cell r="A98">
            <v>-1.4773066134710069E-3</v>
          </cell>
          <cell r="B98">
            <v>9.0904479993710093E-3</v>
          </cell>
          <cell r="C98">
            <v>0.17332621807067691</v>
          </cell>
          <cell r="D98">
            <v>7.8215822099332769E-2</v>
          </cell>
          <cell r="E98">
            <v>1.3128482989852031E-3</v>
          </cell>
        </row>
        <row r="99">
          <cell r="A99">
            <v>-3.194475227366936E-4</v>
          </cell>
          <cell r="B99">
            <v>1.1265689117983561E-3</v>
          </cell>
          <cell r="C99">
            <v>3.8020589867357349E-3</v>
          </cell>
          <cell r="D99">
            <v>-1.1940787648672051E-3</v>
          </cell>
          <cell r="E99">
            <v>-5.7513735799512495E-4</v>
          </cell>
        </row>
        <row r="100">
          <cell r="A100">
            <v>-3.9922259528255878E-4</v>
          </cell>
          <cell r="B100">
            <v>2.7131628426978081E-3</v>
          </cell>
          <cell r="C100">
            <v>8.9997295956618859E-3</v>
          </cell>
          <cell r="D100">
            <v>-2.0519300820089912E-3</v>
          </cell>
          <cell r="E100">
            <v>1.107253140653952E-4</v>
          </cell>
        </row>
        <row r="101">
          <cell r="A101">
            <v>-2.5901238626317908E-4</v>
          </cell>
          <cell r="B101">
            <v>2.0232593070521498E-2</v>
          </cell>
          <cell r="C101">
            <v>1.9605915391173608E-3</v>
          </cell>
          <cell r="D101">
            <v>2.5527927693401418E-2</v>
          </cell>
          <cell r="E101">
            <v>-5.0982468606953768E-3</v>
          </cell>
        </row>
        <row r="102">
          <cell r="A102">
            <v>-1.4033220512435111E-2</v>
          </cell>
          <cell r="B102">
            <v>6.0148682749389263E-3</v>
          </cell>
          <cell r="C102">
            <v>6.2838667574580426E-2</v>
          </cell>
          <cell r="D102">
            <v>2.9656967756349999E-2</v>
          </cell>
          <cell r="E102">
            <v>1.3953636728855509E-4</v>
          </cell>
        </row>
        <row r="103">
          <cell r="A103">
            <v>-0.21418443054623129</v>
          </cell>
          <cell r="B103">
            <v>-6.3337744996074278E-3</v>
          </cell>
          <cell r="C103">
            <v>-2.5176082713182252E-4</v>
          </cell>
          <cell r="D103">
            <v>-3.2253434812798262E-3</v>
          </cell>
          <cell r="E103">
            <v>6.6958961687156194E-3</v>
          </cell>
        </row>
        <row r="104">
          <cell r="A104">
            <v>-3.8269658268801771E-4</v>
          </cell>
          <cell r="B104">
            <v>4.5363570189866972E-3</v>
          </cell>
          <cell r="C104">
            <v>9.7531716869786473E-3</v>
          </cell>
          <cell r="D104">
            <v>-5.3201814302245914E-3</v>
          </cell>
          <cell r="E104">
            <v>1.969647915509681E-4</v>
          </cell>
        </row>
        <row r="105">
          <cell r="A105">
            <v>-1.7850942879774869E-2</v>
          </cell>
          <cell r="B105">
            <v>3.456261309908959E-2</v>
          </cell>
          <cell r="C105">
            <v>2.8053333293595009E-2</v>
          </cell>
          <cell r="D105">
            <v>1.0321236658348399E-2</v>
          </cell>
          <cell r="E105">
            <v>-1.8419384864455841E-2</v>
          </cell>
        </row>
        <row r="106">
          <cell r="A106">
            <v>-4.4393441187321001E-4</v>
          </cell>
          <cell r="B106">
            <v>0.1100323268283447</v>
          </cell>
          <cell r="C106">
            <v>8.5999723253921093E-2</v>
          </cell>
          <cell r="D106">
            <v>-0.179391243770127</v>
          </cell>
          <cell r="E106">
            <v>6.450281219259976E-3</v>
          </cell>
        </row>
        <row r="107">
          <cell r="A107">
            <v>-7.6472316098557657E-5</v>
          </cell>
          <cell r="B107">
            <v>7.0972864666567874E-3</v>
          </cell>
          <cell r="C107">
            <v>8.2752575911773686E-3</v>
          </cell>
          <cell r="D107">
            <v>-1.6668381800958702E-2</v>
          </cell>
          <cell r="E107">
            <v>-1.0317899482971619E-2</v>
          </cell>
        </row>
        <row r="108">
          <cell r="A108">
            <v>-1.8677726980062641E-2</v>
          </cell>
          <cell r="B108">
            <v>1.1221125993878931E-2</v>
          </cell>
          <cell r="C108">
            <v>3.6086940519784623E-2</v>
          </cell>
          <cell r="D108">
            <v>1.6206318378138872E-2</v>
          </cell>
          <cell r="E108">
            <v>-2.451309861928253E-4</v>
          </cell>
        </row>
        <row r="109">
          <cell r="A109">
            <v>-1.2732502899618199E-4</v>
          </cell>
          <cell r="B109">
            <v>9.7620687246004131E-3</v>
          </cell>
          <cell r="C109">
            <v>6.6027633186534424E-3</v>
          </cell>
          <cell r="D109">
            <v>2.0053058672485712E-2</v>
          </cell>
          <cell r="E109">
            <v>-6.3112423234504408E-3</v>
          </cell>
        </row>
        <row r="110">
          <cell r="A110">
            <v>-1.884330406418827E-3</v>
          </cell>
          <cell r="B110">
            <v>2.6934159012581222E-3</v>
          </cell>
          <cell r="C110">
            <v>5.6693682165987183E-3</v>
          </cell>
          <cell r="D110">
            <v>-8.3292376607363734E-3</v>
          </cell>
          <cell r="E110">
            <v>-0.12118779385217029</v>
          </cell>
        </row>
        <row r="111">
          <cell r="A111">
            <v>-0.21418443054623129</v>
          </cell>
          <cell r="B111">
            <v>-6.3337744996074278E-3</v>
          </cell>
          <cell r="C111">
            <v>-2.5176082713182252E-4</v>
          </cell>
          <cell r="D111">
            <v>-3.2253434812798262E-3</v>
          </cell>
          <cell r="E111">
            <v>6.6958961687156194E-3</v>
          </cell>
        </row>
        <row r="112">
          <cell r="A112">
            <v>-4.1976162236953611E-4</v>
          </cell>
          <cell r="B112">
            <v>1.272370255127969E-2</v>
          </cell>
          <cell r="C112">
            <v>2.8064464795733799E-2</v>
          </cell>
          <cell r="D112">
            <v>-1.8995297277431041E-2</v>
          </cell>
          <cell r="E112">
            <v>2.478361974407863E-4</v>
          </cell>
        </row>
        <row r="113">
          <cell r="A113">
            <v>-2.1253586703829631E-3</v>
          </cell>
          <cell r="B113">
            <v>7.2914461216852617E-3</v>
          </cell>
          <cell r="C113">
            <v>4.9259869304835488E-2</v>
          </cell>
          <cell r="D113">
            <v>8.5129394060134093E-3</v>
          </cell>
          <cell r="E113">
            <v>5.2539361741649616E-4</v>
          </cell>
        </row>
        <row r="114">
          <cell r="A114">
            <v>-4.6961304136799494E-3</v>
          </cell>
          <cell r="B114">
            <v>0.25863227705293501</v>
          </cell>
          <cell r="C114">
            <v>-8.7056955462455704E-2</v>
          </cell>
          <cell r="D114">
            <v>0.1509259212721836</v>
          </cell>
          <cell r="E114">
            <v>-4.278739214300005E-3</v>
          </cell>
        </row>
        <row r="115">
          <cell r="A115">
            <v>-5.2238749585963766E-4</v>
          </cell>
          <cell r="B115">
            <v>4.1173673173968153E-2</v>
          </cell>
          <cell r="C115">
            <v>-7.3237659464840772E-3</v>
          </cell>
          <cell r="D115">
            <v>3.6477682159856292E-2</v>
          </cell>
          <cell r="E115">
            <v>-2.6722522961952189E-3</v>
          </cell>
        </row>
        <row r="116">
          <cell r="A116">
            <v>-1.178765398673664E-3</v>
          </cell>
          <cell r="B116">
            <v>4.8187944059942473E-3</v>
          </cell>
          <cell r="C116">
            <v>3.3672736982270857E-2</v>
          </cell>
          <cell r="D116">
            <v>7.6339206227897492E-3</v>
          </cell>
          <cell r="E116">
            <v>1.011387873245578E-4</v>
          </cell>
        </row>
        <row r="117">
          <cell r="A117">
            <v>-4.1976162236953611E-4</v>
          </cell>
          <cell r="B117">
            <v>1.272370255127969E-2</v>
          </cell>
          <cell r="C117">
            <v>2.8064464795733799E-2</v>
          </cell>
          <cell r="D117">
            <v>-1.8995297277431041E-2</v>
          </cell>
          <cell r="E117">
            <v>2.478361974407863E-4</v>
          </cell>
        </row>
        <row r="118">
          <cell r="A118">
            <v>-8.2925455655905684E-4</v>
          </cell>
          <cell r="B118">
            <v>1.088944987705677E-2</v>
          </cell>
          <cell r="C118">
            <v>0.29739256683651832</v>
          </cell>
          <cell r="D118">
            <v>0.14791870479265221</v>
          </cell>
          <cell r="E118">
            <v>2.1003029805539111E-3</v>
          </cell>
        </row>
        <row r="119">
          <cell r="A119">
            <v>-1.759743645793128E-3</v>
          </cell>
          <cell r="B119">
            <v>0.10151745488693931</v>
          </cell>
          <cell r="C119">
            <v>-3.0908476406232621E-2</v>
          </cell>
          <cell r="D119">
            <v>6.4338766253635202E-2</v>
          </cell>
          <cell r="E119">
            <v>-2.3913816456813432E-3</v>
          </cell>
        </row>
        <row r="120">
          <cell r="A120">
            <v>-2.258950886375377E-4</v>
          </cell>
          <cell r="B120">
            <v>2.045614330833564E-3</v>
          </cell>
          <cell r="C120">
            <v>4.6515437861967346E-3</v>
          </cell>
          <cell r="D120">
            <v>-2.6596321842435452E-3</v>
          </cell>
          <cell r="E120">
            <v>8.7184890096758314E-6</v>
          </cell>
        </row>
        <row r="121">
          <cell r="A121">
            <v>-4.1976162236953611E-4</v>
          </cell>
          <cell r="B121">
            <v>1.272370255127969E-2</v>
          </cell>
          <cell r="C121">
            <v>2.8064464795733799E-2</v>
          </cell>
          <cell r="D121">
            <v>-1.8995297277431041E-2</v>
          </cell>
          <cell r="E121">
            <v>2.478361974407863E-4</v>
          </cell>
        </row>
        <row r="122">
          <cell r="A122">
            <v>-4.4834213757175001E-4</v>
          </cell>
          <cell r="B122">
            <v>1.8763059523475761E-2</v>
          </cell>
          <cell r="C122">
            <v>3.8913922767228958E-2</v>
          </cell>
          <cell r="D122">
            <v>-6.3930338702393738E-3</v>
          </cell>
          <cell r="E122">
            <v>8.1991061250359458E-4</v>
          </cell>
        </row>
        <row r="123">
          <cell r="A123">
            <v>-7.2603655648177085E-2</v>
          </cell>
          <cell r="B123">
            <v>4.8200110849879249E-4</v>
          </cell>
          <cell r="C123">
            <v>1.7310721686450269E-2</v>
          </cell>
          <cell r="D123">
            <v>1.8253237844314801E-3</v>
          </cell>
          <cell r="E123">
            <v>-2.7307916939010472E-4</v>
          </cell>
        </row>
        <row r="124">
          <cell r="A124">
            <v>-3.12280416715125E-2</v>
          </cell>
          <cell r="B124">
            <v>3.9773808235709076E-3</v>
          </cell>
          <cell r="C124">
            <v>5.5231140981847879E-2</v>
          </cell>
          <cell r="D124">
            <v>1.9150104361450829E-2</v>
          </cell>
          <cell r="E124">
            <v>1.293434091871699E-3</v>
          </cell>
        </row>
        <row r="125">
          <cell r="A125">
            <v>-8.2925455655905684E-4</v>
          </cell>
          <cell r="B125">
            <v>1.088944987705677E-2</v>
          </cell>
          <cell r="C125">
            <v>0.29739256683651832</v>
          </cell>
          <cell r="D125">
            <v>0.14791870479265221</v>
          </cell>
          <cell r="E125">
            <v>2.1003029805539111E-3</v>
          </cell>
        </row>
        <row r="126">
          <cell r="A126">
            <v>-8.2925455655905684E-4</v>
          </cell>
          <cell r="B126">
            <v>1.088944987705677E-2</v>
          </cell>
          <cell r="C126">
            <v>0.29739256683651832</v>
          </cell>
          <cell r="D126">
            <v>0.14791870479265221</v>
          </cell>
          <cell r="E126">
            <v>2.1003029805539111E-3</v>
          </cell>
        </row>
        <row r="127">
          <cell r="A127">
            <v>-9.575989094517544E-4</v>
          </cell>
          <cell r="B127">
            <v>4.739779113386678E-2</v>
          </cell>
          <cell r="C127">
            <v>0.1224210524921701</v>
          </cell>
          <cell r="D127">
            <v>-3.0538187449585169E-2</v>
          </cell>
          <cell r="E127">
            <v>3.1062579684373311E-3</v>
          </cell>
        </row>
        <row r="128">
          <cell r="A128">
            <v>-2.321721269643673E-4</v>
          </cell>
          <cell r="B128">
            <v>2.346142690303235E-3</v>
          </cell>
          <cell r="C128">
            <v>1.8085604659706229E-2</v>
          </cell>
          <cell r="D128">
            <v>6.7549018395660918E-3</v>
          </cell>
          <cell r="E128">
            <v>-3.2311604276738059E-4</v>
          </cell>
        </row>
        <row r="129">
          <cell r="A129">
            <v>-4.6961304136799494E-3</v>
          </cell>
          <cell r="B129">
            <v>0.25863227705293501</v>
          </cell>
          <cell r="C129">
            <v>-8.7056955462455704E-2</v>
          </cell>
          <cell r="D129">
            <v>0.1509259212721836</v>
          </cell>
          <cell r="E129">
            <v>-4.278739214300005E-3</v>
          </cell>
        </row>
        <row r="130">
          <cell r="A130">
            <v>-3.194475227366936E-4</v>
          </cell>
          <cell r="B130">
            <v>1.1265689117983561E-3</v>
          </cell>
          <cell r="C130">
            <v>3.8020589867357349E-3</v>
          </cell>
          <cell r="D130">
            <v>-1.1940787648672051E-3</v>
          </cell>
          <cell r="E130">
            <v>-5.7513735799512495E-4</v>
          </cell>
        </row>
        <row r="131">
          <cell r="A131">
            <v>-1.0904897566329039E-3</v>
          </cell>
          <cell r="B131">
            <v>3.9094793290819869E-3</v>
          </cell>
          <cell r="C131">
            <v>2.5782225337382059E-2</v>
          </cell>
          <cell r="D131">
            <v>4.3135604253304594E-3</v>
          </cell>
          <cell r="E131">
            <v>2.4825502661559218E-4</v>
          </cell>
        </row>
        <row r="132">
          <cell r="A132">
            <v>-0.21418443054623129</v>
          </cell>
          <cell r="B132">
            <v>-6.3337744996074278E-3</v>
          </cell>
          <cell r="C132">
            <v>-2.5176082713182252E-4</v>
          </cell>
          <cell r="D132">
            <v>-3.2253434812798262E-3</v>
          </cell>
          <cell r="E132">
            <v>6.6958961687156194E-3</v>
          </cell>
        </row>
        <row r="133">
          <cell r="A133">
            <v>-6.0718307076020181E-5</v>
          </cell>
          <cell r="B133">
            <v>4.7467189865841534E-3</v>
          </cell>
          <cell r="C133">
            <v>1.6551994647199841E-3</v>
          </cell>
          <cell r="D133">
            <v>5.6128883453575133E-3</v>
          </cell>
          <cell r="E133">
            <v>-2.2316060070091899E-4</v>
          </cell>
        </row>
        <row r="134">
          <cell r="A134">
            <v>-2.6092589547697929E-3</v>
          </cell>
          <cell r="B134">
            <v>0.1499029751134516</v>
          </cell>
          <cell r="C134">
            <v>-4.7190360704469893E-2</v>
          </cell>
          <cell r="D134">
            <v>9.3701801716019967E-2</v>
          </cell>
          <cell r="E134">
            <v>-3.475495755247613E-3</v>
          </cell>
        </row>
        <row r="135">
          <cell r="A135">
            <v>-0.21418443054623129</v>
          </cell>
          <cell r="B135">
            <v>-6.3337744996074278E-3</v>
          </cell>
          <cell r="C135">
            <v>-2.5176082713182252E-4</v>
          </cell>
          <cell r="D135">
            <v>-3.2253434812798262E-3</v>
          </cell>
          <cell r="E135">
            <v>6.6958961687156194E-3</v>
          </cell>
        </row>
        <row r="136">
          <cell r="A136">
            <v>-1.2732502899618199E-4</v>
          </cell>
          <cell r="B136">
            <v>9.7620687246004131E-3</v>
          </cell>
          <cell r="C136">
            <v>6.6027633186534424E-3</v>
          </cell>
          <cell r="D136">
            <v>2.0053058672485712E-2</v>
          </cell>
          <cell r="E136">
            <v>-6.3112423234504408E-3</v>
          </cell>
        </row>
        <row r="137">
          <cell r="A137">
            <v>-2.1253586703829631E-3</v>
          </cell>
          <cell r="B137">
            <v>7.2914461216852617E-3</v>
          </cell>
          <cell r="C137">
            <v>4.9259869304835488E-2</v>
          </cell>
          <cell r="D137">
            <v>8.5129394060134093E-3</v>
          </cell>
          <cell r="E137">
            <v>5.2539361741649616E-4</v>
          </cell>
        </row>
        <row r="138">
          <cell r="A138">
            <v>-2.8004871144720279E-5</v>
          </cell>
          <cell r="B138">
            <v>1.6413412337308971E-4</v>
          </cell>
          <cell r="C138">
            <v>1.933261264070286E-4</v>
          </cell>
          <cell r="D138">
            <v>7.529628387120495E-5</v>
          </cell>
          <cell r="E138">
            <v>-1.4404979363804259E-4</v>
          </cell>
        </row>
        <row r="139">
          <cell r="A139">
            <v>-2.174406664094638E-4</v>
          </cell>
          <cell r="B139">
            <v>2.2768348681852589E-2</v>
          </cell>
          <cell r="C139">
            <v>1.7287699885142081E-2</v>
          </cell>
          <cell r="D139">
            <v>-3.800275343443487E-2</v>
          </cell>
          <cell r="E139">
            <v>1.0593617330215909E-3</v>
          </cell>
        </row>
        <row r="140">
          <cell r="A140">
            <v>-4.5602078849545839E-4</v>
          </cell>
          <cell r="B140">
            <v>0.15868656598544539</v>
          </cell>
          <cell r="C140">
            <v>0.11496730903159259</v>
          </cell>
          <cell r="D140">
            <v>-0.25958909671957531</v>
          </cell>
          <cell r="E140">
            <v>9.5514990783381291E-3</v>
          </cell>
        </row>
        <row r="141">
          <cell r="A141">
            <v>-7.1738133211142946E-5</v>
          </cell>
          <cell r="B141">
            <v>1.7045395389649859E-4</v>
          </cell>
          <cell r="C141">
            <v>8.0184242513378547E-4</v>
          </cell>
          <cell r="D141">
            <v>3.7900368109521662E-4</v>
          </cell>
          <cell r="E141">
            <v>-8.8724207156231676E-5</v>
          </cell>
        </row>
        <row r="142">
          <cell r="A142">
            <v>-8.2925455655905684E-4</v>
          </cell>
          <cell r="B142">
            <v>1.088944987705677E-2</v>
          </cell>
          <cell r="C142">
            <v>0.29739256683651832</v>
          </cell>
          <cell r="D142">
            <v>0.14791870479265221</v>
          </cell>
          <cell r="E142">
            <v>2.1003029805539111E-3</v>
          </cell>
        </row>
        <row r="143">
          <cell r="A143">
            <v>-8.8292674656720782E-4</v>
          </cell>
          <cell r="B143">
            <v>5.2262967605199592E-2</v>
          </cell>
          <cell r="C143">
            <v>4.0309931527434728E-2</v>
          </cell>
          <cell r="D143">
            <v>-5.3853882131669341E-2</v>
          </cell>
          <cell r="E143">
            <v>1.8575011028550089E-3</v>
          </cell>
        </row>
        <row r="144">
          <cell r="A144">
            <v>-3.2827619519883262E-3</v>
          </cell>
          <cell r="B144">
            <v>0.22531707334567561</v>
          </cell>
          <cell r="C144">
            <v>-1.97156013058611E-2</v>
          </cell>
          <cell r="D144">
            <v>1.4087718779936691E-2</v>
          </cell>
          <cell r="E144">
            <v>3.3133560649994059E-4</v>
          </cell>
        </row>
        <row r="145">
          <cell r="A145">
            <v>-7.6472316098557657E-5</v>
          </cell>
          <cell r="B145">
            <v>7.0972864666567874E-3</v>
          </cell>
          <cell r="C145">
            <v>8.2752575911773686E-3</v>
          </cell>
          <cell r="D145">
            <v>-1.6668381800958702E-2</v>
          </cell>
          <cell r="E145">
            <v>-1.0317899482971619E-2</v>
          </cell>
        </row>
        <row r="146">
          <cell r="A146">
            <v>-2.7354332568286182E-4</v>
          </cell>
          <cell r="B146">
            <v>1.1242885637940051E-2</v>
          </cell>
          <cell r="C146">
            <v>1.7333614057193629E-2</v>
          </cell>
          <cell r="D146">
            <v>5.2888069752734005E-4</v>
          </cell>
          <cell r="E146">
            <v>-3.0317030630048268E-3</v>
          </cell>
        </row>
        <row r="147">
          <cell r="A147">
            <v>-1.16929707813291E-4</v>
          </cell>
          <cell r="B147">
            <v>3.998322250700191E-3</v>
          </cell>
          <cell r="C147">
            <v>6.1714947482339353E-3</v>
          </cell>
          <cell r="D147">
            <v>-7.9846376257740135E-3</v>
          </cell>
          <cell r="E147">
            <v>-5.437924879727456E-3</v>
          </cell>
        </row>
        <row r="148">
          <cell r="A148">
            <v>-0.21418443054623129</v>
          </cell>
          <cell r="B148">
            <v>-6.3337744996074278E-3</v>
          </cell>
          <cell r="C148">
            <v>-2.5176082713182252E-4</v>
          </cell>
          <cell r="D148">
            <v>-3.2253434812798262E-3</v>
          </cell>
          <cell r="E148">
            <v>6.6958961687156194E-3</v>
          </cell>
        </row>
        <row r="149">
          <cell r="A149">
            <v>-2.174406664094638E-4</v>
          </cell>
          <cell r="B149">
            <v>2.2768348681852589E-2</v>
          </cell>
          <cell r="C149">
            <v>1.7287699885142081E-2</v>
          </cell>
          <cell r="D149">
            <v>-3.800275343443487E-2</v>
          </cell>
          <cell r="E149">
            <v>1.0593617330215909E-3</v>
          </cell>
        </row>
        <row r="150">
          <cell r="A150">
            <v>-6.0718307076020181E-5</v>
          </cell>
          <cell r="B150">
            <v>4.7467189865841534E-3</v>
          </cell>
          <cell r="C150">
            <v>1.6551994647199841E-3</v>
          </cell>
          <cell r="D150">
            <v>5.6128883453575133E-3</v>
          </cell>
          <cell r="E150">
            <v>-2.2316060070091899E-4</v>
          </cell>
        </row>
        <row r="151">
          <cell r="A151">
            <v>-4.0751290170530337E-3</v>
          </cell>
          <cell r="B151">
            <v>4.9463616795004332E-4</v>
          </cell>
          <cell r="C151">
            <v>5.808755552876339E-3</v>
          </cell>
          <cell r="D151">
            <v>-8.5077370735260598E-3</v>
          </cell>
          <cell r="E151">
            <v>-0.34520531752374339</v>
          </cell>
        </row>
        <row r="152">
          <cell r="A152">
            <v>-2.174406664094638E-4</v>
          </cell>
          <cell r="B152">
            <v>2.2768348681852589E-2</v>
          </cell>
          <cell r="C152">
            <v>1.7287699885142081E-2</v>
          </cell>
          <cell r="D152">
            <v>-3.800275343443487E-2</v>
          </cell>
          <cell r="E152">
            <v>1.0593617330215909E-3</v>
          </cell>
        </row>
      </sheetData>
      <sheetData sheetId="4">
        <row r="1">
          <cell r="A1">
            <v>4.6663066697289111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3.246768075248331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2.9696270286536932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2.933814103189468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2.8922273442344202</v>
          </cell>
        </row>
      </sheetData>
      <sheetData sheetId="5" refreshError="1"/>
      <sheetData sheetId="6">
        <row r="1">
          <cell r="A1">
            <v>1.494568101220353E-2</v>
          </cell>
          <cell r="B1">
            <v>-2.359838002118549E-2</v>
          </cell>
          <cell r="C1">
            <v>3.4018870845006877E-2</v>
          </cell>
          <cell r="D1">
            <v>1.186913762606075E-2</v>
          </cell>
          <cell r="E1">
            <v>0.1190312558052397</v>
          </cell>
        </row>
        <row r="2">
          <cell r="A2">
            <v>2.9434781060811589E-2</v>
          </cell>
          <cell r="B2">
            <v>-4.2225573620340677E-2</v>
          </cell>
          <cell r="C2">
            <v>-6.9409411815406098E-3</v>
          </cell>
          <cell r="D2">
            <v>-5.9153737030813662E-2</v>
          </cell>
          <cell r="E2">
            <v>4.0551308838421403E-2</v>
          </cell>
        </row>
        <row r="3">
          <cell r="A3">
            <v>4.2863527796863213E-2</v>
          </cell>
          <cell r="B3">
            <v>-5.1747594433526431E-2</v>
          </cell>
          <cell r="C3">
            <v>6.9979726934730924E-2</v>
          </cell>
          <cell r="D3">
            <v>-1.817727868908868E-2</v>
          </cell>
          <cell r="E3">
            <v>0.16767661922718291</v>
          </cell>
        </row>
        <row r="4">
          <cell r="A4">
            <v>5.187166643475604E-2</v>
          </cell>
          <cell r="B4">
            <v>1.565037979882419E-2</v>
          </cell>
          <cell r="C4">
            <v>0.10033635272015989</v>
          </cell>
          <cell r="D4">
            <v>3.9709101960992428E-2</v>
          </cell>
          <cell r="E4">
            <v>-0.15820783846479031</v>
          </cell>
        </row>
        <row r="5">
          <cell r="A5">
            <v>2.791784678465959E-2</v>
          </cell>
          <cell r="B5">
            <v>-2.8149214412341011E-2</v>
          </cell>
          <cell r="C5">
            <v>3.5960856089724082E-2</v>
          </cell>
          <cell r="D5">
            <v>-3.004641631514942E-2</v>
          </cell>
          <cell r="E5">
            <v>4.8645363421943297E-2</v>
          </cell>
        </row>
        <row r="6">
          <cell r="A6">
            <v>3.2067450843789869E-2</v>
          </cell>
          <cell r="B6">
            <v>-6.4908158761995627E-2</v>
          </cell>
          <cell r="C6">
            <v>-0.1079222235005293</v>
          </cell>
          <cell r="D6">
            <v>0.13248150811313661</v>
          </cell>
          <cell r="E6">
            <v>-3.497462339404895E-2</v>
          </cell>
        </row>
        <row r="7">
          <cell r="A7">
            <v>1.7528501150534351E-2</v>
          </cell>
          <cell r="B7">
            <v>-2.3074285058312959E-2</v>
          </cell>
          <cell r="C7">
            <v>-6.4471527622308013E-4</v>
          </cell>
          <cell r="D7">
            <v>-3.3064093474203721E-2</v>
          </cell>
          <cell r="E7">
            <v>3.3659121530445341E-2</v>
          </cell>
        </row>
        <row r="8">
          <cell r="A8">
            <v>3.2067450843789813E-2</v>
          </cell>
          <cell r="B8">
            <v>-6.4908158761995585E-2</v>
          </cell>
          <cell r="C8">
            <v>-0.1079222235005293</v>
          </cell>
          <cell r="D8">
            <v>0.1324815081131365</v>
          </cell>
          <cell r="E8">
            <v>-3.4974623394048922E-2</v>
          </cell>
        </row>
        <row r="9">
          <cell r="A9">
            <v>3.7954572042467251E-2</v>
          </cell>
          <cell r="B9">
            <v>-4.1774470957967873E-2</v>
          </cell>
          <cell r="C9">
            <v>-2.272842737075443E-2</v>
          </cell>
          <cell r="D9">
            <v>-0.10412887971842701</v>
          </cell>
          <cell r="E9">
            <v>-2.004859361766043E-2</v>
          </cell>
        </row>
        <row r="10">
          <cell r="A10">
            <v>1.804696177707097E-2</v>
          </cell>
          <cell r="B10">
            <v>-2.6541960408566181E-2</v>
          </cell>
          <cell r="C10">
            <v>-3.2676957425301363E-2</v>
          </cell>
          <cell r="D10">
            <v>-4.3733790187318627E-2</v>
          </cell>
          <cell r="E10">
            <v>-5.3602687681788691E-3</v>
          </cell>
        </row>
        <row r="11">
          <cell r="A11">
            <v>1.892974941244455E-2</v>
          </cell>
          <cell r="B11">
            <v>-3.6414015503914529E-2</v>
          </cell>
          <cell r="C11">
            <v>0.105685848198305</v>
          </cell>
          <cell r="D11">
            <v>5.7576972889897299E-2</v>
          </cell>
          <cell r="E11">
            <v>2.0109162592168491E-2</v>
          </cell>
        </row>
        <row r="12">
          <cell r="A12">
            <v>0.22864661295285321</v>
          </cell>
          <cell r="B12">
            <v>0.31162016935865461</v>
          </cell>
          <cell r="C12">
            <v>-2.6516467318468129E-2</v>
          </cell>
          <cell r="D12">
            <v>9.5494138271763243E-2</v>
          </cell>
          <cell r="E12">
            <v>-9.7297148000875799E-3</v>
          </cell>
        </row>
        <row r="13">
          <cell r="A13">
            <v>-8.6736173798840355E-19</v>
          </cell>
          <cell r="B13">
            <v>-3.1712913545201001E-18</v>
          </cell>
          <cell r="C13">
            <v>-1.1980434005964819E-17</v>
          </cell>
          <cell r="D13">
            <v>2.1087732254843061E-17</v>
          </cell>
          <cell r="E13">
            <v>7.8875708048320448E-18</v>
          </cell>
        </row>
        <row r="14">
          <cell r="A14">
            <v>3.2067450843789917E-2</v>
          </cell>
          <cell r="B14">
            <v>-6.4908158761995779E-2</v>
          </cell>
          <cell r="C14">
            <v>-0.1079222235005295</v>
          </cell>
          <cell r="D14">
            <v>0.13248150811313669</v>
          </cell>
          <cell r="E14">
            <v>-3.4974623394048977E-2</v>
          </cell>
        </row>
        <row r="15">
          <cell r="A15">
            <v>1.999350695613868E-2</v>
          </cell>
          <cell r="B15">
            <v>-1.6574208053957391E-2</v>
          </cell>
          <cell r="C15">
            <v>1.3437516897277339E-2</v>
          </cell>
          <cell r="D15">
            <v>-3.696753890193478E-4</v>
          </cell>
          <cell r="E15">
            <v>5.6875701493744359E-2</v>
          </cell>
        </row>
        <row r="16">
          <cell r="A16">
            <v>1.4945681012203581E-2</v>
          </cell>
          <cell r="B16">
            <v>-2.35983800211855E-2</v>
          </cell>
          <cell r="C16">
            <v>3.4018870845006877E-2</v>
          </cell>
          <cell r="D16">
            <v>1.186913762606065E-2</v>
          </cell>
          <cell r="E16">
            <v>0.1190312558052396</v>
          </cell>
        </row>
        <row r="17">
          <cell r="A17">
            <v>5.8410379087838046E-3</v>
          </cell>
          <cell r="B17">
            <v>-9.7382750016168085E-3</v>
          </cell>
          <cell r="C17">
            <v>1.2492009277107471E-2</v>
          </cell>
          <cell r="D17">
            <v>-2.144897923494868E-3</v>
          </cell>
          <cell r="E17">
            <v>2.4510765854899131E-2</v>
          </cell>
        </row>
        <row r="18">
          <cell r="A18">
            <v>9.7535433227053901E-3</v>
          </cell>
          <cell r="B18">
            <v>-1.738208348822232E-2</v>
          </cell>
          <cell r="C18">
            <v>1.1876879515734609E-2</v>
          </cell>
          <cell r="D18">
            <v>2.1185793043967709E-2</v>
          </cell>
          <cell r="E18">
            <v>5.165940817174941E-2</v>
          </cell>
        </row>
        <row r="19">
          <cell r="A19">
            <v>9.7535433227053971E-3</v>
          </cell>
          <cell r="B19">
            <v>-1.7382083488222341E-2</v>
          </cell>
          <cell r="C19">
            <v>1.1876879515734601E-2</v>
          </cell>
          <cell r="D19">
            <v>2.1185793043967709E-2</v>
          </cell>
          <cell r="E19">
            <v>5.1659408171749417E-2</v>
          </cell>
        </row>
        <row r="20">
          <cell r="A20">
            <v>2.9846392949619441E-2</v>
          </cell>
          <cell r="B20">
            <v>3.2295177305829807E-2</v>
          </cell>
          <cell r="C20">
            <v>9.2372731736976854E-5</v>
          </cell>
          <cell r="D20">
            <v>2.2904128677153131E-2</v>
          </cell>
          <cell r="E20">
            <v>4.9699819147922004E-3</v>
          </cell>
        </row>
        <row r="21">
          <cell r="A21">
            <v>2.76921695419571E-2</v>
          </cell>
          <cell r="B21">
            <v>-2.6383263884696979E-2</v>
          </cell>
          <cell r="C21">
            <v>0.1140915549999568</v>
          </cell>
          <cell r="D21">
            <v>1.9249037457363141E-2</v>
          </cell>
          <cell r="E21">
            <v>-0.14633188807930211</v>
          </cell>
        </row>
        <row r="22">
          <cell r="A22">
            <v>3.2067450843789869E-2</v>
          </cell>
          <cell r="B22">
            <v>-6.4908158761995682E-2</v>
          </cell>
          <cell r="C22">
            <v>-0.1079222235005293</v>
          </cell>
          <cell r="D22">
            <v>0.13248150811313669</v>
          </cell>
          <cell r="E22">
            <v>-3.4974623394048977E-2</v>
          </cell>
        </row>
        <row r="23">
          <cell r="A23">
            <v>1.650968856079757E-2</v>
          </cell>
          <cell r="B23">
            <v>-2.1642208250749952E-2</v>
          </cell>
          <cell r="C23">
            <v>-1.8742442612389248E-2</v>
          </cell>
          <cell r="D23">
            <v>-4.2550068722937262E-2</v>
          </cell>
          <cell r="E23">
            <v>-1.9236202100076809E-2</v>
          </cell>
        </row>
        <row r="24">
          <cell r="A24">
            <v>2.7917846784659611E-2</v>
          </cell>
          <cell r="B24">
            <v>-2.8149214412341021E-2</v>
          </cell>
          <cell r="C24">
            <v>3.5960856089724033E-2</v>
          </cell>
          <cell r="D24">
            <v>-3.0046416315149451E-2</v>
          </cell>
          <cell r="E24">
            <v>4.8645363421943498E-2</v>
          </cell>
        </row>
        <row r="25">
          <cell r="A25">
            <v>2.2025273485136561E-2</v>
          </cell>
          <cell r="B25">
            <v>-1.6644797507005642E-2</v>
          </cell>
          <cell r="C25">
            <v>0.1002439799884229</v>
          </cell>
          <cell r="D25">
            <v>1.6804973283839258E-2</v>
          </cell>
          <cell r="E25">
            <v>-0.16317782037958251</v>
          </cell>
        </row>
        <row r="26">
          <cell r="A26">
            <v>5.6668960568205494E-3</v>
          </cell>
          <cell r="B26">
            <v>-9.7384663776913551E-3</v>
          </cell>
          <cell r="C26">
            <v>1.3847575011533841E-2</v>
          </cell>
          <cell r="D26">
            <v>2.444064173523912E-3</v>
          </cell>
          <cell r="E26">
            <v>1.6845932300280399E-2</v>
          </cell>
        </row>
        <row r="27">
          <cell r="A27">
            <v>3.2067450843789848E-2</v>
          </cell>
          <cell r="B27">
            <v>-6.4908158761995655E-2</v>
          </cell>
          <cell r="C27">
            <v>-0.1079222235005293</v>
          </cell>
          <cell r="D27">
            <v>0.1324815081131365</v>
          </cell>
          <cell r="E27">
            <v>-3.4974623394048908E-2</v>
          </cell>
        </row>
        <row r="28">
          <cell r="A28">
            <v>3.2067450843789883E-2</v>
          </cell>
          <cell r="B28">
            <v>-6.490815876199571E-2</v>
          </cell>
          <cell r="C28">
            <v>-0.10792222350052939</v>
          </cell>
          <cell r="D28">
            <v>0.13248150811313661</v>
          </cell>
          <cell r="E28">
            <v>-3.4974623394048943E-2</v>
          </cell>
        </row>
        <row r="29">
          <cell r="A29">
            <v>1.494568101220355E-2</v>
          </cell>
          <cell r="B29">
            <v>-2.3598380021185451E-2</v>
          </cell>
          <cell r="C29">
            <v>3.4018870845006932E-2</v>
          </cell>
          <cell r="D29">
            <v>1.186913762606066E-2</v>
          </cell>
          <cell r="E29">
            <v>0.1190312558052396</v>
          </cell>
        </row>
        <row r="30">
          <cell r="A30">
            <v>1.6509688560797559E-2</v>
          </cell>
          <cell r="B30">
            <v>-2.1642208250749941E-2</v>
          </cell>
          <cell r="C30">
            <v>-1.8742442612389242E-2</v>
          </cell>
          <cell r="D30">
            <v>-4.2550068722937248E-2</v>
          </cell>
          <cell r="E30">
            <v>-1.9236202100076791E-2</v>
          </cell>
        </row>
        <row r="31">
          <cell r="A31">
            <v>4.2887639078223537E-2</v>
          </cell>
          <cell r="B31">
            <v>1.508118164289882E-2</v>
          </cell>
          <cell r="C31">
            <v>-2.875579587202284E-2</v>
          </cell>
          <cell r="D31">
            <v>-4.1585953507101092E-2</v>
          </cell>
          <cell r="E31">
            <v>-7.8507570863156892E-2</v>
          </cell>
        </row>
        <row r="32">
          <cell r="A32">
            <v>0.25905644709314313</v>
          </cell>
          <cell r="B32">
            <v>0.32782327294058339</v>
          </cell>
          <cell r="C32">
            <v>-3.9381212235701707E-2</v>
          </cell>
          <cell r="D32">
            <v>6.86850144116916E-2</v>
          </cell>
          <cell r="E32">
            <v>3.1825597643267013E-2</v>
          </cell>
        </row>
        <row r="33">
          <cell r="A33">
            <v>5.0997200256234443E-2</v>
          </cell>
          <cell r="B33">
            <v>-0.1013221742659102</v>
          </cell>
          <cell r="C33">
            <v>-2.2363753022242171E-3</v>
          </cell>
          <cell r="D33">
            <v>0.19005848100303399</v>
          </cell>
          <cell r="E33">
            <v>-1.486546080188041E-2</v>
          </cell>
        </row>
        <row r="34">
          <cell r="A34">
            <v>6.8303859220504668E-3</v>
          </cell>
          <cell r="B34">
            <v>-1.0431635985204111E-2</v>
          </cell>
          <cell r="C34">
            <v>-1.535793151186048E-3</v>
          </cell>
          <cell r="D34">
            <v>-1.1255363454670739E-2</v>
          </cell>
          <cell r="E34">
            <v>9.4736628663868363E-3</v>
          </cell>
        </row>
        <row r="35">
          <cell r="A35">
            <v>1.892974941244455E-2</v>
          </cell>
          <cell r="B35">
            <v>-3.6414015503914508E-2</v>
          </cell>
          <cell r="C35">
            <v>0.10568584819830509</v>
          </cell>
          <cell r="D35">
            <v>5.7576972889897347E-2</v>
          </cell>
          <cell r="E35">
            <v>2.0109162592168519E-2</v>
          </cell>
        </row>
        <row r="36">
          <cell r="A36">
            <v>6.8303859220504668E-3</v>
          </cell>
          <cell r="B36">
            <v>-1.0431635985204111E-2</v>
          </cell>
          <cell r="C36">
            <v>-1.535793151186048E-3</v>
          </cell>
          <cell r="D36">
            <v>-1.1255363454670739E-2</v>
          </cell>
          <cell r="E36">
            <v>9.4736628663868363E-3</v>
          </cell>
        </row>
        <row r="37">
          <cell r="A37">
            <v>3.0409834140289881E-2</v>
          </cell>
          <cell r="B37">
            <v>1.6203103581928831E-2</v>
          </cell>
          <cell r="C37">
            <v>-1.286474491723355E-2</v>
          </cell>
          <cell r="D37">
            <v>-2.680912386007164E-2</v>
          </cell>
          <cell r="E37">
            <v>4.1555312443354607E-2</v>
          </cell>
        </row>
        <row r="38">
          <cell r="A38">
            <v>3.2067450843789883E-2</v>
          </cell>
          <cell r="B38">
            <v>-6.4908158761995696E-2</v>
          </cell>
          <cell r="C38">
            <v>-0.1079222235005293</v>
          </cell>
          <cell r="D38">
            <v>0.13248150811313661</v>
          </cell>
          <cell r="E38">
            <v>-3.4974623394048922E-2</v>
          </cell>
        </row>
        <row r="39">
          <cell r="A39">
            <v>1.7529934029708039E-2</v>
          </cell>
          <cell r="B39">
            <v>-1.1115966843679151E-2</v>
          </cell>
          <cell r="C39">
            <v>3.0743687270379221E-2</v>
          </cell>
          <cell r="D39">
            <v>1.2819480994502469E-2</v>
          </cell>
          <cell r="E39">
            <v>2.2807522275946688E-3</v>
          </cell>
        </row>
        <row r="40">
          <cell r="A40">
            <v>3.795457204246723E-2</v>
          </cell>
          <cell r="B40">
            <v>-4.1774470957967852E-2</v>
          </cell>
          <cell r="C40">
            <v>-2.2728427370754419E-2</v>
          </cell>
          <cell r="D40">
            <v>-0.10412887971842689</v>
          </cell>
          <cell r="E40">
            <v>-2.0048593617660419E-2</v>
          </cell>
        </row>
        <row r="41">
          <cell r="A41">
            <v>3.2067450843789883E-2</v>
          </cell>
          <cell r="B41">
            <v>-6.4908158761995696E-2</v>
          </cell>
          <cell r="C41">
            <v>-0.1079222235005293</v>
          </cell>
          <cell r="D41">
            <v>0.13248150811313661</v>
          </cell>
          <cell r="E41">
            <v>-3.4974623394048922E-2</v>
          </cell>
        </row>
        <row r="42">
          <cell r="A42">
            <v>1.7529934029708039E-2</v>
          </cell>
          <cell r="B42">
            <v>-1.1115966843679151E-2</v>
          </cell>
          <cell r="C42">
            <v>3.0743687270379221E-2</v>
          </cell>
          <cell r="D42">
            <v>1.2819480994502469E-2</v>
          </cell>
          <cell r="E42">
            <v>2.2807522275946688E-3</v>
          </cell>
        </row>
        <row r="43">
          <cell r="A43">
            <v>1.1807577923614291E-2</v>
          </cell>
          <cell r="B43">
            <v>-1.7129138224229949E-2</v>
          </cell>
          <cell r="C43">
            <v>-1.253315650844997E-2</v>
          </cell>
          <cell r="D43">
            <v>-1.520008245718487E-2</v>
          </cell>
          <cell r="E43">
            <v>4.5934762241255063E-3</v>
          </cell>
        </row>
        <row r="44">
          <cell r="A44">
            <v>1.7529934029708039E-2</v>
          </cell>
          <cell r="B44">
            <v>-1.1115966843679151E-2</v>
          </cell>
          <cell r="C44">
            <v>3.0743687270379221E-2</v>
          </cell>
          <cell r="D44">
            <v>1.2819480994502469E-2</v>
          </cell>
          <cell r="E44">
            <v>2.2807522275946688E-3</v>
          </cell>
        </row>
        <row r="45">
          <cell r="A45">
            <v>7.0188163851620702E-2</v>
          </cell>
          <cell r="B45">
            <v>-4.3514847521414199E-2</v>
          </cell>
          <cell r="C45">
            <v>-0.11447243313639401</v>
          </cell>
          <cell r="D45">
            <v>0.150565826048247</v>
          </cell>
          <cell r="E45">
            <v>-1.7194914124612271E-2</v>
          </cell>
        </row>
        <row r="46">
          <cell r="A46">
            <v>2.2025273485136561E-2</v>
          </cell>
          <cell r="B46">
            <v>-1.6644797507005649E-2</v>
          </cell>
          <cell r="C46">
            <v>0.1002439799884229</v>
          </cell>
          <cell r="D46">
            <v>1.6804973283839269E-2</v>
          </cell>
          <cell r="E46">
            <v>-0.16317782037958251</v>
          </cell>
        </row>
        <row r="47">
          <cell r="A47">
            <v>2.2025273485136561E-2</v>
          </cell>
          <cell r="B47">
            <v>-1.6644797507005649E-2</v>
          </cell>
          <cell r="C47">
            <v>0.1002439799884229</v>
          </cell>
          <cell r="D47">
            <v>1.6804973283839269E-2</v>
          </cell>
          <cell r="E47">
            <v>-0.16317782037958251</v>
          </cell>
        </row>
        <row r="48">
          <cell r="A48">
            <v>4.1820994166495262E-2</v>
          </cell>
          <cell r="B48">
            <v>-8.2290242250218026E-2</v>
          </cell>
          <cell r="C48">
            <v>-9.6045343984794695E-2</v>
          </cell>
          <cell r="D48">
            <v>0.15366730115710431</v>
          </cell>
          <cell r="E48">
            <v>1.668478477770052E-2</v>
          </cell>
        </row>
        <row r="49">
          <cell r="A49">
            <v>3.795457204246723E-2</v>
          </cell>
          <cell r="B49">
            <v>-4.1774470957967852E-2</v>
          </cell>
          <cell r="C49">
            <v>-2.2728427370754419E-2</v>
          </cell>
          <cell r="D49">
            <v>-0.10412887971842689</v>
          </cell>
          <cell r="E49">
            <v>-2.0048593617660419E-2</v>
          </cell>
        </row>
        <row r="50">
          <cell r="A50">
            <v>4.2887639078223537E-2</v>
          </cell>
          <cell r="B50">
            <v>1.508118164289882E-2</v>
          </cell>
          <cell r="C50">
            <v>-2.875579587202284E-2</v>
          </cell>
          <cell r="D50">
            <v>-4.1585953507101092E-2</v>
          </cell>
          <cell r="E50">
            <v>-7.8507570863156892E-2</v>
          </cell>
        </row>
        <row r="51">
          <cell r="A51">
            <v>2.7917846784659611E-2</v>
          </cell>
          <cell r="B51">
            <v>-2.8149214412341032E-2</v>
          </cell>
          <cell r="C51">
            <v>3.5960856089724019E-2</v>
          </cell>
          <cell r="D51">
            <v>-3.004641631514943E-2</v>
          </cell>
          <cell r="E51">
            <v>4.8645363421943491E-2</v>
          </cell>
        </row>
        <row r="52">
          <cell r="A52">
            <v>4.0955022897581107E-2</v>
          </cell>
          <cell r="B52">
            <v>-5.3058813010920157E-2</v>
          </cell>
          <cell r="C52">
            <v>0.20592982818672809</v>
          </cell>
          <cell r="D52">
            <v>7.4381946173736627E-2</v>
          </cell>
          <cell r="E52">
            <v>-0.14306865778741401</v>
          </cell>
        </row>
        <row r="53">
          <cell r="A53">
            <v>6.6815621471197351E-2</v>
          </cell>
          <cell r="B53">
            <v>3.697599783488928E-3</v>
          </cell>
          <cell r="C53">
            <v>-1.420091647859351E-2</v>
          </cell>
          <cell r="D53">
            <v>-4.4105800388403983E-2</v>
          </cell>
          <cell r="E53">
            <v>0.11459704030132351</v>
          </cell>
        </row>
        <row r="54">
          <cell r="A54">
            <v>8.2743200582113853E-3</v>
          </cell>
          <cell r="B54">
            <v>-1.090186606524835E-2</v>
          </cell>
          <cell r="C54">
            <v>-6.6425823676016134E-3</v>
          </cell>
          <cell r="D54">
            <v>-4.8198107420426677E-3</v>
          </cell>
          <cell r="E54">
            <v>1.280972735464446E-2</v>
          </cell>
        </row>
        <row r="55">
          <cell r="A55">
            <v>4.1730700764879567E-3</v>
          </cell>
          <cell r="B55">
            <v>-6.3567013795611223E-3</v>
          </cell>
          <cell r="C55">
            <v>7.1249424896214376E-3</v>
          </cell>
          <cell r="D55">
            <v>4.2377503832611149E-3</v>
          </cell>
          <cell r="E55">
            <v>1.463228167661472E-2</v>
          </cell>
        </row>
        <row r="56">
          <cell r="A56">
            <v>9.7535433227053953E-3</v>
          </cell>
          <cell r="B56">
            <v>-1.7382083488222341E-2</v>
          </cell>
          <cell r="C56">
            <v>1.1876879515734609E-2</v>
          </cell>
          <cell r="D56">
            <v>2.118579304396772E-2</v>
          </cell>
          <cell r="E56">
            <v>5.1659408171749438E-2</v>
          </cell>
        </row>
        <row r="57">
          <cell r="A57">
            <v>4.0955022897581107E-2</v>
          </cell>
          <cell r="B57">
            <v>-5.3058813010920157E-2</v>
          </cell>
          <cell r="C57">
            <v>0.20592982818672809</v>
          </cell>
          <cell r="D57">
            <v>7.4381946173736627E-2</v>
          </cell>
          <cell r="E57">
            <v>-0.14306865778741401</v>
          </cell>
        </row>
        <row r="58">
          <cell r="A58">
            <v>9.7535433227053953E-3</v>
          </cell>
          <cell r="B58">
            <v>-1.7382083488222341E-2</v>
          </cell>
          <cell r="C58">
            <v>1.1876879515734609E-2</v>
          </cell>
          <cell r="D58">
            <v>2.118579304396772E-2</v>
          </cell>
          <cell r="E58">
            <v>5.1659408171749438E-2</v>
          </cell>
        </row>
        <row r="59">
          <cell r="A59">
            <v>4.1730700764879567E-3</v>
          </cell>
          <cell r="B59">
            <v>-6.3567013795611223E-3</v>
          </cell>
          <cell r="C59">
            <v>7.1249424896214376E-3</v>
          </cell>
          <cell r="D59">
            <v>4.2377503832611149E-3</v>
          </cell>
          <cell r="E59">
            <v>1.463228167661472E-2</v>
          </cell>
        </row>
        <row r="60">
          <cell r="A60">
            <v>3.2067450843789883E-2</v>
          </cell>
          <cell r="B60">
            <v>-6.4908158761995696E-2</v>
          </cell>
          <cell r="C60">
            <v>-0.1079222235005293</v>
          </cell>
          <cell r="D60">
            <v>0.13248150811313661</v>
          </cell>
          <cell r="E60">
            <v>-3.4974623394048922E-2</v>
          </cell>
        </row>
        <row r="61">
          <cell r="A61">
            <v>3.9555207514844599E-2</v>
          </cell>
          <cell r="B61">
            <v>-2.7760764350684791E-2</v>
          </cell>
          <cell r="C61">
            <v>0.13098766725880209</v>
          </cell>
          <cell r="D61">
            <v>2.962445427834175E-2</v>
          </cell>
          <cell r="E61">
            <v>-0.1608970681519879</v>
          </cell>
        </row>
        <row r="62">
          <cell r="A62">
            <v>1.892974941244455E-2</v>
          </cell>
          <cell r="B62">
            <v>-3.6414015503914508E-2</v>
          </cell>
          <cell r="C62">
            <v>0.10568584819830509</v>
          </cell>
          <cell r="D62">
            <v>5.7576972889897347E-2</v>
          </cell>
          <cell r="E62">
            <v>2.0109162592168519E-2</v>
          </cell>
        </row>
        <row r="63">
          <cell r="A63">
            <v>2.3769317883164671E-2</v>
          </cell>
          <cell r="B63">
            <v>-2.0528789028015391E-2</v>
          </cell>
          <cell r="C63">
            <v>1.059988635352785E-2</v>
          </cell>
          <cell r="D63">
            <v>-1.5714226735631331E-2</v>
          </cell>
          <cell r="E63">
            <v>-7.6729927647097131E-3</v>
          </cell>
        </row>
        <row r="64">
          <cell r="A64">
            <v>1.1807577923614291E-2</v>
          </cell>
          <cell r="B64">
            <v>-1.7129138224229949E-2</v>
          </cell>
          <cell r="C64">
            <v>-1.253315650844997E-2</v>
          </cell>
          <cell r="D64">
            <v>-1.520008245718487E-2</v>
          </cell>
          <cell r="E64">
            <v>4.5934762241255063E-3</v>
          </cell>
        </row>
        <row r="65">
          <cell r="A65">
            <v>4.7938335290824259E-2</v>
          </cell>
          <cell r="B65">
            <v>-6.871181476384154E-3</v>
          </cell>
          <cell r="C65">
            <v>-1.3509460193456601E-2</v>
          </cell>
          <cell r="D65">
            <v>-5.9873217334275378E-2</v>
          </cell>
          <cell r="E65">
            <v>7.521443397380001E-2</v>
          </cell>
        </row>
        <row r="66">
          <cell r="A66">
            <v>2.7917846784659611E-2</v>
          </cell>
          <cell r="B66">
            <v>-2.8149214412341032E-2</v>
          </cell>
          <cell r="C66">
            <v>3.5960856089724019E-2</v>
          </cell>
          <cell r="D66">
            <v>-3.004641631514943E-2</v>
          </cell>
          <cell r="E66">
            <v>4.8645363421943491E-2</v>
          </cell>
        </row>
        <row r="67">
          <cell r="A67">
            <v>5.848495692728916E-2</v>
          </cell>
          <cell r="B67">
            <v>-6.4174779854599309E-2</v>
          </cell>
          <cell r="C67">
            <v>0.2366735154571073</v>
          </cell>
          <cell r="D67">
            <v>8.7201427168239115E-2</v>
          </cell>
          <cell r="E67">
            <v>-0.14078790555981929</v>
          </cell>
        </row>
        <row r="68">
          <cell r="A68">
            <v>3.795457204246723E-2</v>
          </cell>
          <cell r="B68">
            <v>-4.1774470957967852E-2</v>
          </cell>
          <cell r="C68">
            <v>-2.2728427370754419E-2</v>
          </cell>
          <cell r="D68">
            <v>-0.10412887971842689</v>
          </cell>
          <cell r="E68">
            <v>-2.0048593617660419E-2</v>
          </cell>
        </row>
        <row r="69">
          <cell r="A69">
            <v>1.1807577923614291E-2</v>
          </cell>
          <cell r="B69">
            <v>-1.7129138224229949E-2</v>
          </cell>
          <cell r="C69">
            <v>-1.253315650844997E-2</v>
          </cell>
          <cell r="D69">
            <v>-1.520008245718487E-2</v>
          </cell>
          <cell r="E69">
            <v>4.5934762241255063E-3</v>
          </cell>
        </row>
        <row r="70">
          <cell r="A70">
            <v>2.2025273485136561E-2</v>
          </cell>
          <cell r="B70">
            <v>-1.6644797507005649E-2</v>
          </cell>
          <cell r="C70">
            <v>0.1002439799884229</v>
          </cell>
          <cell r="D70">
            <v>1.6804973283839269E-2</v>
          </cell>
          <cell r="E70">
            <v>-0.16317782037958251</v>
          </cell>
        </row>
        <row r="71">
          <cell r="A71">
            <v>1.892974941244455E-2</v>
          </cell>
          <cell r="B71">
            <v>-3.6414015503914508E-2</v>
          </cell>
          <cell r="C71">
            <v>0.10568584819830509</v>
          </cell>
          <cell r="D71">
            <v>5.7576972889897347E-2</v>
          </cell>
          <cell r="E71">
            <v>2.0109162592168519E-2</v>
          </cell>
        </row>
        <row r="72">
          <cell r="A72">
            <v>9.7535433227053953E-3</v>
          </cell>
          <cell r="B72">
            <v>-1.7382083488222341E-2</v>
          </cell>
          <cell r="C72">
            <v>1.1876879515734609E-2</v>
          </cell>
          <cell r="D72">
            <v>2.118579304396772E-2</v>
          </cell>
          <cell r="E72">
            <v>5.1659408171749438E-2</v>
          </cell>
        </row>
        <row r="73">
          <cell r="A73">
            <v>1.494568101220356E-2</v>
          </cell>
          <cell r="B73">
            <v>-2.3598380021185469E-2</v>
          </cell>
          <cell r="C73">
            <v>3.4018870845006897E-2</v>
          </cell>
          <cell r="D73">
            <v>1.18691376260607E-2</v>
          </cell>
          <cell r="E73">
            <v>0.1190312558052396</v>
          </cell>
        </row>
        <row r="74">
          <cell r="A74">
            <v>3.0409834140289881E-2</v>
          </cell>
          <cell r="B74">
            <v>1.6203103581928831E-2</v>
          </cell>
          <cell r="C74">
            <v>-1.286474491723355E-2</v>
          </cell>
          <cell r="D74">
            <v>-2.680912386007164E-2</v>
          </cell>
          <cell r="E74">
            <v>4.1555312443354607E-2</v>
          </cell>
        </row>
        <row r="75">
          <cell r="A75">
            <v>5.5483073193001602E-2</v>
          </cell>
          <cell r="B75">
            <v>-6.4848756016280831E-2</v>
          </cell>
          <cell r="C75">
            <v>-2.3373142646977471E-2</v>
          </cell>
          <cell r="D75">
            <v>-0.1371929731926306</v>
          </cell>
          <cell r="E75">
            <v>1.3610527912784951E-2</v>
          </cell>
        </row>
        <row r="76">
          <cell r="A76">
            <v>6.2393838534566381E-3</v>
          </cell>
          <cell r="B76">
            <v>-9.4128221843362489E-3</v>
          </cell>
          <cell r="C76">
            <v>-2.0143800916851379E-2</v>
          </cell>
          <cell r="D76">
            <v>-2.8533707730133809E-2</v>
          </cell>
          <cell r="E76">
            <v>-9.9537449923043832E-3</v>
          </cell>
        </row>
        <row r="77">
          <cell r="A77">
            <v>4.1730700764879567E-3</v>
          </cell>
          <cell r="B77">
            <v>-6.3567013795611223E-3</v>
          </cell>
          <cell r="C77">
            <v>7.1249424896214376E-3</v>
          </cell>
          <cell r="D77">
            <v>4.2377503832611149E-3</v>
          </cell>
          <cell r="E77">
            <v>1.463228167661472E-2</v>
          </cell>
        </row>
        <row r="78">
          <cell r="A78">
            <v>2.2025273485136561E-2</v>
          </cell>
          <cell r="B78">
            <v>-1.6644797507005649E-2</v>
          </cell>
          <cell r="C78">
            <v>0.1002439799884229</v>
          </cell>
          <cell r="D78">
            <v>1.6804973283839269E-2</v>
          </cell>
          <cell r="E78">
            <v>-0.16317782037958251</v>
          </cell>
        </row>
        <row r="79">
          <cell r="A79">
            <v>3.2067450843789883E-2</v>
          </cell>
          <cell r="B79">
            <v>-6.4908158761995696E-2</v>
          </cell>
          <cell r="C79">
            <v>-0.1079222235005293</v>
          </cell>
          <cell r="D79">
            <v>0.13248150811313661</v>
          </cell>
          <cell r="E79">
            <v>-3.4974623394048922E-2</v>
          </cell>
        </row>
        <row r="80">
          <cell r="A80">
            <v>1.892974941244455E-2</v>
          </cell>
          <cell r="B80">
            <v>-3.6414015503914508E-2</v>
          </cell>
          <cell r="C80">
            <v>0.10568584819830509</v>
          </cell>
          <cell r="D80">
            <v>5.7576972889897347E-2</v>
          </cell>
          <cell r="E80">
            <v>2.0109162592168519E-2</v>
          </cell>
        </row>
        <row r="81">
          <cell r="A81">
            <v>5.6668960568205529E-3</v>
          </cell>
          <cell r="B81">
            <v>-9.7384663776913603E-3</v>
          </cell>
          <cell r="C81">
            <v>1.384757501153383E-2</v>
          </cell>
          <cell r="D81">
            <v>2.4440641735239059E-3</v>
          </cell>
          <cell r="E81">
            <v>1.6845932300280399E-2</v>
          </cell>
        </row>
        <row r="82">
          <cell r="A82">
            <v>3.2067450843789883E-2</v>
          </cell>
          <cell r="B82">
            <v>-6.4908158761995696E-2</v>
          </cell>
          <cell r="C82">
            <v>-0.1079222235005293</v>
          </cell>
          <cell r="D82">
            <v>0.13248150811313661</v>
          </cell>
          <cell r="E82">
            <v>-3.4974623394048922E-2</v>
          </cell>
        </row>
        <row r="83">
          <cell r="A83">
            <v>4.1730700764879567E-3</v>
          </cell>
          <cell r="B83">
            <v>-6.3567013795611223E-3</v>
          </cell>
          <cell r="C83">
            <v>7.1249424896214376E-3</v>
          </cell>
          <cell r="D83">
            <v>4.2377503832611149E-3</v>
          </cell>
          <cell r="E83">
            <v>1.463228167661472E-2</v>
          </cell>
        </row>
        <row r="84">
          <cell r="A84">
            <v>1.494568101220356E-2</v>
          </cell>
          <cell r="B84">
            <v>-2.3598380021185469E-2</v>
          </cell>
          <cell r="C84">
            <v>3.4018870845006897E-2</v>
          </cell>
          <cell r="D84">
            <v>1.18691376260607E-2</v>
          </cell>
          <cell r="E84">
            <v>0.1190312558052396</v>
          </cell>
        </row>
        <row r="85">
          <cell r="A85">
            <v>4.6847596197104158E-2</v>
          </cell>
          <cell r="B85">
            <v>-6.4563229916255543E-2</v>
          </cell>
          <cell r="C85">
            <v>0.1416467042880292</v>
          </cell>
          <cell r="D85">
            <v>2.7530556574747931E-2</v>
          </cell>
          <cell r="E85">
            <v>6.8754526014112013E-2</v>
          </cell>
        </row>
        <row r="86">
          <cell r="A86">
            <v>7.585618207548385E-2</v>
          </cell>
          <cell r="B86">
            <v>-3.5020395888725207E-2</v>
          </cell>
          <cell r="C86">
            <v>2.245139589626742E-2</v>
          </cell>
          <cell r="D86">
            <v>-8.9919633649424791E-2</v>
          </cell>
          <cell r="E86">
            <v>0.1238597973957434</v>
          </cell>
        </row>
        <row r="87">
          <cell r="A87">
            <v>4.2887639078223537E-2</v>
          </cell>
          <cell r="B87">
            <v>1.508118164289882E-2</v>
          </cell>
          <cell r="C87">
            <v>-2.875579587202284E-2</v>
          </cell>
          <cell r="D87">
            <v>-4.1585953507101092E-2</v>
          </cell>
          <cell r="E87">
            <v>-7.8507570863156892E-2</v>
          </cell>
        </row>
        <row r="88">
          <cell r="A88">
            <v>1.892974941244455E-2</v>
          </cell>
          <cell r="B88">
            <v>-3.6414015503914508E-2</v>
          </cell>
          <cell r="C88">
            <v>0.10568584819830509</v>
          </cell>
          <cell r="D88">
            <v>5.7576972889897347E-2</v>
          </cell>
          <cell r="E88">
            <v>2.0109162592168519E-2</v>
          </cell>
        </row>
        <row r="89">
          <cell r="A89">
            <v>3.2067450843789883E-2</v>
          </cell>
          <cell r="B89">
            <v>-6.4908158761995696E-2</v>
          </cell>
          <cell r="C89">
            <v>-0.1079222235005293</v>
          </cell>
          <cell r="D89">
            <v>0.13248150811313661</v>
          </cell>
          <cell r="E89">
            <v>-3.4974623394048922E-2</v>
          </cell>
        </row>
        <row r="90">
          <cell r="A90">
            <v>9.7535433227053953E-3</v>
          </cell>
          <cell r="B90">
            <v>-1.7382083488222341E-2</v>
          </cell>
          <cell r="C90">
            <v>1.1876879515734609E-2</v>
          </cell>
          <cell r="D90">
            <v>2.118579304396772E-2</v>
          </cell>
          <cell r="E90">
            <v>5.1659408171749438E-2</v>
          </cell>
        </row>
        <row r="91">
          <cell r="A91">
            <v>3.2067450843789883E-2</v>
          </cell>
          <cell r="B91">
            <v>-6.4908158761995696E-2</v>
          </cell>
          <cell r="C91">
            <v>-0.1079222235005293</v>
          </cell>
          <cell r="D91">
            <v>0.13248150811313661</v>
          </cell>
          <cell r="E91">
            <v>-3.4974623394048922E-2</v>
          </cell>
        </row>
        <row r="92">
          <cell r="A92">
            <v>2.2025273485136561E-2</v>
          </cell>
          <cell r="B92">
            <v>-1.6644797507005649E-2</v>
          </cell>
          <cell r="C92">
            <v>0.1002439799884229</v>
          </cell>
          <cell r="D92">
            <v>1.6804973283839269E-2</v>
          </cell>
          <cell r="E92">
            <v>-0.16317782037958251</v>
          </cell>
        </row>
        <row r="93">
          <cell r="A93">
            <v>3.2067450843789883E-2</v>
          </cell>
          <cell r="B93">
            <v>-6.4908158761995696E-2</v>
          </cell>
          <cell r="C93">
            <v>-0.1079222235005293</v>
          </cell>
          <cell r="D93">
            <v>0.13248150811313661</v>
          </cell>
          <cell r="E93">
            <v>-3.4974623394048922E-2</v>
          </cell>
        </row>
        <row r="94">
          <cell r="A94">
            <v>9.7535433227053953E-3</v>
          </cell>
          <cell r="B94">
            <v>-1.7382083488222341E-2</v>
          </cell>
          <cell r="C94">
            <v>1.1876879515734609E-2</v>
          </cell>
          <cell r="D94">
            <v>2.118579304396772E-2</v>
          </cell>
          <cell r="E94">
            <v>5.1659408171749438E-2</v>
          </cell>
        </row>
        <row r="95">
          <cell r="A95">
            <v>3.2067450843789883E-2</v>
          </cell>
          <cell r="B95">
            <v>-6.4908158761995696E-2</v>
          </cell>
          <cell r="C95">
            <v>-0.1079222235005293</v>
          </cell>
          <cell r="D95">
            <v>0.13248150811313661</v>
          </cell>
          <cell r="E95">
            <v>-3.4974623394048922E-2</v>
          </cell>
        </row>
        <row r="96">
          <cell r="A96">
            <v>7.550627634605668E-2</v>
          </cell>
          <cell r="B96">
            <v>-7.460045405980939E-2</v>
          </cell>
          <cell r="C96">
            <v>-2.2350831127311451E-2</v>
          </cell>
          <cell r="D96">
            <v>-0.14299119638011951</v>
          </cell>
          <cell r="E96">
            <v>6.3722438554874916E-2</v>
          </cell>
        </row>
        <row r="97">
          <cell r="A97">
            <v>3.2067450843789883E-2</v>
          </cell>
          <cell r="B97">
            <v>-6.4908158761995696E-2</v>
          </cell>
          <cell r="C97">
            <v>-0.1079222235005293</v>
          </cell>
          <cell r="D97">
            <v>0.13248150811313661</v>
          </cell>
          <cell r="E97">
            <v>-3.4974623394048922E-2</v>
          </cell>
        </row>
        <row r="98">
          <cell r="A98">
            <v>8.0842211120690774E-2</v>
          </cell>
          <cell r="B98">
            <v>-2.6693289315069028E-2</v>
          </cell>
          <cell r="C98">
            <v>-5.1484223242777252E-2</v>
          </cell>
          <cell r="D98">
            <v>-0.145714833225528</v>
          </cell>
          <cell r="E98">
            <v>-9.8556164480817304E-2</v>
          </cell>
        </row>
        <row r="99">
          <cell r="A99">
            <v>6.2393838534566381E-3</v>
          </cell>
          <cell r="B99">
            <v>-9.4128221843362489E-3</v>
          </cell>
          <cell r="C99">
            <v>-2.0143800916851379E-2</v>
          </cell>
          <cell r="D99">
            <v>-2.8533707730133809E-2</v>
          </cell>
          <cell r="E99">
            <v>-9.9537449923043832E-3</v>
          </cell>
        </row>
        <row r="100">
          <cell r="A100">
            <v>0.25905644709314313</v>
          </cell>
          <cell r="B100">
            <v>0.32782327294058339</v>
          </cell>
          <cell r="C100">
            <v>-3.9381212235701707E-2</v>
          </cell>
          <cell r="D100">
            <v>6.86850144116916E-2</v>
          </cell>
          <cell r="E100">
            <v>3.1825597643267013E-2</v>
          </cell>
        </row>
        <row r="101">
          <cell r="A101">
            <v>3.8539432026390021E-2</v>
          </cell>
          <cell r="B101">
            <v>-5.0230580358279361E-2</v>
          </cell>
          <cell r="C101">
            <v>6.9332297110541063E-2</v>
          </cell>
          <cell r="D101">
            <v>-4.2054769546162104E-3</v>
          </cell>
          <cell r="E101">
            <v>0.19113820279921681</v>
          </cell>
        </row>
        <row r="102">
          <cell r="A102">
            <v>0.26571026391087038</v>
          </cell>
          <cell r="B102">
            <v>-0.23576824870108401</v>
          </cell>
          <cell r="C102">
            <v>-0.23389198771447431</v>
          </cell>
          <cell r="D102">
            <v>-0.39676148004520018</v>
          </cell>
          <cell r="E102">
            <v>-4.9911248110470832E-2</v>
          </cell>
        </row>
        <row r="103">
          <cell r="A103">
            <v>3.2067450843789883E-2</v>
          </cell>
          <cell r="B103">
            <v>-6.4908158761995696E-2</v>
          </cell>
          <cell r="C103">
            <v>-0.1079222235005293</v>
          </cell>
          <cell r="D103">
            <v>0.13248150811313661</v>
          </cell>
          <cell r="E103">
            <v>-3.4974623394048922E-2</v>
          </cell>
        </row>
        <row r="104">
          <cell r="A104">
            <v>0.27658638112285122</v>
          </cell>
          <cell r="B104">
            <v>0.31670730609690428</v>
          </cell>
          <cell r="C104">
            <v>-8.6375249653224788E-3</v>
          </cell>
          <cell r="D104">
            <v>8.1504495406194075E-2</v>
          </cell>
          <cell r="E104">
            <v>3.4106349870861703E-2</v>
          </cell>
        </row>
        <row r="105">
          <cell r="A105">
            <v>0.4816123878212839</v>
          </cell>
          <cell r="B105">
            <v>-0.40196513233428077</v>
          </cell>
          <cell r="C105">
            <v>0.23425410067068611</v>
          </cell>
          <cell r="D105">
            <v>0.12430270435989681</v>
          </cell>
          <cell r="E105">
            <v>0.26421984235965662</v>
          </cell>
        </row>
        <row r="106">
          <cell r="A106">
            <v>4.9640190792741748E-2</v>
          </cell>
          <cell r="B106">
            <v>-1.1390933404362079E-2</v>
          </cell>
          <cell r="C106">
            <v>0.1250818049382266</v>
          </cell>
          <cell r="D106">
            <v>4.5338168521190242E-3</v>
          </cell>
          <cell r="E106">
            <v>-0.1898663277660349</v>
          </cell>
        </row>
        <row r="107">
          <cell r="A107">
            <v>5.6668960568205529E-3</v>
          </cell>
          <cell r="B107">
            <v>-9.7384663776913603E-3</v>
          </cell>
          <cell r="C107">
            <v>1.384757501153383E-2</v>
          </cell>
          <cell r="D107">
            <v>2.4440641735239059E-3</v>
          </cell>
          <cell r="E107">
            <v>1.6845932300280399E-2</v>
          </cell>
        </row>
        <row r="108">
          <cell r="A108">
            <v>0.27070733842444122</v>
          </cell>
          <cell r="B108">
            <v>-0.15838275923897929</v>
          </cell>
          <cell r="C108">
            <v>-8.6572659828628273E-2</v>
          </cell>
          <cell r="D108">
            <v>-0.14197724775657281</v>
          </cell>
          <cell r="E108">
            <v>-2.633744275015527E-2</v>
          </cell>
        </row>
        <row r="109">
          <cell r="A109">
            <v>1.494568101220356E-2</v>
          </cell>
          <cell r="B109">
            <v>-2.3598380021185469E-2</v>
          </cell>
          <cell r="C109">
            <v>3.4018870845006897E-2</v>
          </cell>
          <cell r="D109">
            <v>1.18691376260607E-2</v>
          </cell>
          <cell r="E109">
            <v>0.1190312558052396</v>
          </cell>
        </row>
        <row r="110">
          <cell r="A110">
            <v>2.7228017303140239E-2</v>
          </cell>
          <cell r="B110">
            <v>-4.4249688090143652E-2</v>
          </cell>
          <cell r="C110">
            <v>1.319129801881848E-2</v>
          </cell>
          <cell r="D110">
            <v>8.4297747603067456E-3</v>
          </cell>
          <cell r="E110">
            <v>7.3098816696155339E-2</v>
          </cell>
        </row>
        <row r="111">
          <cell r="A111">
            <v>3.2067450843789883E-2</v>
          </cell>
          <cell r="B111">
            <v>-6.4908158761995696E-2</v>
          </cell>
          <cell r="C111">
            <v>-0.1079222235005293</v>
          </cell>
          <cell r="D111">
            <v>0.13248150811313661</v>
          </cell>
          <cell r="E111">
            <v>-3.4974623394048922E-2</v>
          </cell>
        </row>
        <row r="112">
          <cell r="A112">
            <v>3.0409834140289881E-2</v>
          </cell>
          <cell r="B112">
            <v>1.6203103581928831E-2</v>
          </cell>
          <cell r="C112">
            <v>-1.286474491723355E-2</v>
          </cell>
          <cell r="D112">
            <v>-2.680912386007164E-2</v>
          </cell>
          <cell r="E112">
            <v>4.1555312443354607E-2</v>
          </cell>
        </row>
        <row r="113">
          <cell r="A113">
            <v>4.2887639078223537E-2</v>
          </cell>
          <cell r="B113">
            <v>1.508118164289882E-2</v>
          </cell>
          <cell r="C113">
            <v>-2.875579587202284E-2</v>
          </cell>
          <cell r="D113">
            <v>-4.1585953507101092E-2</v>
          </cell>
          <cell r="E113">
            <v>-7.8507570863156892E-2</v>
          </cell>
        </row>
        <row r="114">
          <cell r="A114">
            <v>1.892974941244455E-2</v>
          </cell>
          <cell r="B114">
            <v>-3.6414015503914508E-2</v>
          </cell>
          <cell r="C114">
            <v>0.10568584819830509</v>
          </cell>
          <cell r="D114">
            <v>5.7576972889897347E-2</v>
          </cell>
          <cell r="E114">
            <v>2.0109162592168519E-2</v>
          </cell>
        </row>
        <row r="115">
          <cell r="A115">
            <v>2.7917846784659611E-2</v>
          </cell>
          <cell r="B115">
            <v>-2.8149214412341032E-2</v>
          </cell>
          <cell r="C115">
            <v>3.5960856089724019E-2</v>
          </cell>
          <cell r="D115">
            <v>-3.004641631514943E-2</v>
          </cell>
          <cell r="E115">
            <v>4.8645363421943491E-2</v>
          </cell>
        </row>
        <row r="116">
          <cell r="A116">
            <v>6.0416140228757909E-2</v>
          </cell>
          <cell r="B116">
            <v>-7.9931034154141697E-3</v>
          </cell>
          <cell r="C116">
            <v>-2.9400511148245888E-2</v>
          </cell>
          <cell r="D116">
            <v>-7.4650046981304841E-2</v>
          </cell>
          <cell r="E116">
            <v>-4.4848449332711503E-2</v>
          </cell>
        </row>
        <row r="117">
          <cell r="A117">
            <v>3.0409834140289881E-2</v>
          </cell>
          <cell r="B117">
            <v>1.6203103581928831E-2</v>
          </cell>
          <cell r="C117">
            <v>-1.286474491723355E-2</v>
          </cell>
          <cell r="D117">
            <v>-2.680912386007164E-2</v>
          </cell>
          <cell r="E117">
            <v>4.1555312443354607E-2</v>
          </cell>
        </row>
        <row r="118">
          <cell r="A118">
            <v>3.795457204246723E-2</v>
          </cell>
          <cell r="B118">
            <v>-4.1774470957967852E-2</v>
          </cell>
          <cell r="C118">
            <v>-2.2728427370754419E-2</v>
          </cell>
          <cell r="D118">
            <v>-0.10412887971842689</v>
          </cell>
          <cell r="E118">
            <v>-2.0048593617660419E-2</v>
          </cell>
        </row>
        <row r="119">
          <cell r="A119">
            <v>5.268863410588797E-2</v>
          </cell>
          <cell r="B119">
            <v>-7.4301504917872338E-2</v>
          </cell>
          <cell r="C119">
            <v>0.1541387135651367</v>
          </cell>
          <cell r="D119">
            <v>2.538565865125304E-2</v>
          </cell>
          <cell r="E119">
            <v>9.3265291869011169E-2</v>
          </cell>
        </row>
        <row r="120">
          <cell r="A120">
            <v>0.22520908569634829</v>
          </cell>
          <cell r="B120">
            <v>0.25935631137387127</v>
          </cell>
          <cell r="C120">
            <v>-2.634123449991211E-2</v>
          </cell>
          <cell r="D120">
            <v>5.8561061760494672E-2</v>
          </cell>
          <cell r="E120">
            <v>0.16791004912138249</v>
          </cell>
        </row>
        <row r="121">
          <cell r="A121">
            <v>3.0409834140289881E-2</v>
          </cell>
          <cell r="B121">
            <v>1.6203103581928831E-2</v>
          </cell>
          <cell r="C121">
            <v>-1.286474491723355E-2</v>
          </cell>
          <cell r="D121">
            <v>-2.680912386007164E-2</v>
          </cell>
          <cell r="E121">
            <v>4.1555312443354607E-2</v>
          </cell>
        </row>
        <row r="122">
          <cell r="A122">
            <v>0.31654430526511668</v>
          </cell>
          <cell r="B122">
            <v>0.22505168648134011</v>
          </cell>
          <cell r="C122">
            <v>8.695994138892435E-2</v>
          </cell>
          <cell r="D122">
            <v>-2.1876184477973841E-2</v>
          </cell>
          <cell r="E122">
            <v>-0.14431076537538701</v>
          </cell>
        </row>
        <row r="123">
          <cell r="A123">
            <v>8.6762667845627708E-2</v>
          </cell>
          <cell r="B123">
            <v>-6.695611534332685E-2</v>
          </cell>
          <cell r="C123">
            <v>-0.14921117588100219</v>
          </cell>
          <cell r="D123">
            <v>7.5695472148850695E-2</v>
          </cell>
          <cell r="E123">
            <v>-0.1088887180330803</v>
          </cell>
        </row>
        <row r="124">
          <cell r="A124">
            <v>0.17778572795769171</v>
          </cell>
          <cell r="B124">
            <v>-0.1129668749764894</v>
          </cell>
          <cell r="C124">
            <v>-0.23670936512072249</v>
          </cell>
          <cell r="D124">
            <v>-0.1474739687747125</v>
          </cell>
          <cell r="E124">
            <v>-0.11878085770000089</v>
          </cell>
        </row>
        <row r="125">
          <cell r="A125">
            <v>3.795457204246723E-2</v>
          </cell>
          <cell r="B125">
            <v>-4.1774470957967852E-2</v>
          </cell>
          <cell r="C125">
            <v>-2.2728427370754419E-2</v>
          </cell>
          <cell r="D125">
            <v>-0.10412887971842689</v>
          </cell>
          <cell r="E125">
            <v>-2.0048593617660419E-2</v>
          </cell>
        </row>
        <row r="126">
          <cell r="A126">
            <v>3.795457204246723E-2</v>
          </cell>
          <cell r="B126">
            <v>-4.1774470957967852E-2</v>
          </cell>
          <cell r="C126">
            <v>-2.2728427370754419E-2</v>
          </cell>
          <cell r="D126">
            <v>-0.10412887971842689</v>
          </cell>
          <cell r="E126">
            <v>-2.0048593617660419E-2</v>
          </cell>
        </row>
        <row r="127">
          <cell r="A127">
            <v>0.1332773187461172</v>
          </cell>
          <cell r="B127">
            <v>-2.7134983240145849E-2</v>
          </cell>
          <cell r="C127">
            <v>3.5895011828412142E-2</v>
          </cell>
          <cell r="D127">
            <v>-0.1557189838017603</v>
          </cell>
          <cell r="E127">
            <v>-0.2201786724170452</v>
          </cell>
        </row>
        <row r="128">
          <cell r="A128">
            <v>1.7528501150534379E-2</v>
          </cell>
          <cell r="B128">
            <v>-2.3074285058312979E-2</v>
          </cell>
          <cell r="C128">
            <v>-6.4471527622305107E-4</v>
          </cell>
          <cell r="D128">
            <v>-3.3064093474203728E-2</v>
          </cell>
          <cell r="E128">
            <v>3.3659121530445389E-2</v>
          </cell>
        </row>
        <row r="129">
          <cell r="A129">
            <v>1.892974941244455E-2</v>
          </cell>
          <cell r="B129">
            <v>-3.6414015503914508E-2</v>
          </cell>
          <cell r="C129">
            <v>0.10568584819830509</v>
          </cell>
          <cell r="D129">
            <v>5.7576972889897347E-2</v>
          </cell>
          <cell r="E129">
            <v>2.0109162592168519E-2</v>
          </cell>
        </row>
        <row r="130">
          <cell r="A130">
            <v>6.2393838534566381E-3</v>
          </cell>
          <cell r="B130">
            <v>-9.4128221843362489E-3</v>
          </cell>
          <cell r="C130">
            <v>-2.0143800916851379E-2</v>
          </cell>
          <cell r="D130">
            <v>-2.8533707730133809E-2</v>
          </cell>
          <cell r="E130">
            <v>-9.9537449923043832E-3</v>
          </cell>
        </row>
        <row r="131">
          <cell r="A131">
            <v>6.555802779160054E-2</v>
          </cell>
          <cell r="B131">
            <v>4.5379253466487461E-2</v>
          </cell>
          <cell r="C131">
            <v>-2.5154390769454148E-2</v>
          </cell>
          <cell r="D131">
            <v>-2.6593466087000819E-2</v>
          </cell>
          <cell r="E131">
            <v>-7.6824185160479286E-2</v>
          </cell>
        </row>
        <row r="132">
          <cell r="A132">
            <v>3.2067450843789883E-2</v>
          </cell>
          <cell r="B132">
            <v>-6.4908158761995696E-2</v>
          </cell>
          <cell r="C132">
            <v>-0.1079222235005293</v>
          </cell>
          <cell r="D132">
            <v>0.13248150811313661</v>
          </cell>
          <cell r="E132">
            <v>-3.4974623394048922E-2</v>
          </cell>
        </row>
        <row r="133">
          <cell r="A133">
            <v>5.8410379087838003E-3</v>
          </cell>
          <cell r="B133">
            <v>-9.7382750016167981E-3</v>
          </cell>
          <cell r="C133">
            <v>1.2492009277107511E-2</v>
          </cell>
          <cell r="D133">
            <v>-2.1448979234948949E-3</v>
          </cell>
          <cell r="E133">
            <v>2.4510765854899148E-2</v>
          </cell>
        </row>
        <row r="134">
          <cell r="A134">
            <v>4.6847596197104158E-2</v>
          </cell>
          <cell r="B134">
            <v>-6.4563229916255543E-2</v>
          </cell>
          <cell r="C134">
            <v>0.1416467042880292</v>
          </cell>
          <cell r="D134">
            <v>2.7530556574747931E-2</v>
          </cell>
          <cell r="E134">
            <v>6.8754526014112013E-2</v>
          </cell>
        </row>
        <row r="135">
          <cell r="A135">
            <v>3.2067450843789883E-2</v>
          </cell>
          <cell r="B135">
            <v>-6.4908158761995696E-2</v>
          </cell>
          <cell r="C135">
            <v>-0.1079222235005293</v>
          </cell>
          <cell r="D135">
            <v>0.13248150811313661</v>
          </cell>
          <cell r="E135">
            <v>-3.4974623394048922E-2</v>
          </cell>
        </row>
        <row r="136">
          <cell r="A136">
            <v>1.494568101220356E-2</v>
          </cell>
          <cell r="B136">
            <v>-2.3598380021185469E-2</v>
          </cell>
          <cell r="C136">
            <v>3.4018870845006897E-2</v>
          </cell>
          <cell r="D136">
            <v>1.18691376260607E-2</v>
          </cell>
          <cell r="E136">
            <v>0.1190312558052396</v>
          </cell>
        </row>
        <row r="137">
          <cell r="A137">
            <v>4.2887639078223537E-2</v>
          </cell>
          <cell r="B137">
            <v>1.508118164289882E-2</v>
          </cell>
          <cell r="C137">
            <v>-2.875579587202284E-2</v>
          </cell>
          <cell r="D137">
            <v>-4.1585953507101092E-2</v>
          </cell>
          <cell r="E137">
            <v>-7.8507570863156892E-2</v>
          </cell>
        </row>
        <row r="138">
          <cell r="A138">
            <v>4.1730700764879567E-3</v>
          </cell>
          <cell r="B138">
            <v>-6.3567013795611223E-3</v>
          </cell>
          <cell r="C138">
            <v>7.1249424896214376E-3</v>
          </cell>
          <cell r="D138">
            <v>4.2377503832611149E-3</v>
          </cell>
          <cell r="E138">
            <v>1.463228167661472E-2</v>
          </cell>
        </row>
        <row r="139">
          <cell r="A139">
            <v>1.7529934029708039E-2</v>
          </cell>
          <cell r="B139">
            <v>-1.1115966843679151E-2</v>
          </cell>
          <cell r="C139">
            <v>3.0743687270379221E-2</v>
          </cell>
          <cell r="D139">
            <v>1.2819480994502469E-2</v>
          </cell>
          <cell r="E139">
            <v>2.2807522275946688E-3</v>
          </cell>
        </row>
        <row r="140">
          <cell r="A140">
            <v>2.2025273485136561E-2</v>
          </cell>
          <cell r="B140">
            <v>-1.6644797507005649E-2</v>
          </cell>
          <cell r="C140">
            <v>0.1002439799884229</v>
          </cell>
          <cell r="D140">
            <v>1.6804973283839269E-2</v>
          </cell>
          <cell r="E140">
            <v>-0.16317782037958251</v>
          </cell>
        </row>
        <row r="141">
          <cell r="A141">
            <v>6.8303859220504668E-3</v>
          </cell>
          <cell r="B141">
            <v>-1.0431635985204111E-2</v>
          </cell>
          <cell r="C141">
            <v>-1.535793151186048E-3</v>
          </cell>
          <cell r="D141">
            <v>-1.1255363454670739E-2</v>
          </cell>
          <cell r="E141">
            <v>9.4736628663868363E-3</v>
          </cell>
        </row>
        <row r="142">
          <cell r="A142">
            <v>3.795457204246723E-2</v>
          </cell>
          <cell r="B142">
            <v>-4.1774470957967852E-2</v>
          </cell>
          <cell r="C142">
            <v>-2.2728427370754419E-2</v>
          </cell>
          <cell r="D142">
            <v>-0.10412887971842689</v>
          </cell>
          <cell r="E142">
            <v>-2.0048593617660419E-2</v>
          </cell>
        </row>
        <row r="143">
          <cell r="A143">
            <v>0.10934044790881731</v>
          </cell>
          <cell r="B143">
            <v>-5.135503852719784E-2</v>
          </cell>
          <cell r="C143">
            <v>8.8706597593734879E-2</v>
          </cell>
          <cell r="D143">
            <v>-9.7377465261348495E-2</v>
          </cell>
          <cell r="E143">
            <v>-0.21227622992087261</v>
          </cell>
        </row>
        <row r="144">
          <cell r="A144">
            <v>3.9923125782610251E-2</v>
          </cell>
          <cell r="B144">
            <v>-5.9648436511437281E-2</v>
          </cell>
          <cell r="C144">
            <v>0.2077434653851882</v>
          </cell>
          <cell r="D144">
            <v>8.7972426387504105E-2</v>
          </cell>
          <cell r="E144">
            <v>-8.197311821997906E-2</v>
          </cell>
        </row>
        <row r="145">
          <cell r="A145">
            <v>5.6668960568205529E-3</v>
          </cell>
          <cell r="B145">
            <v>-9.7384663776913603E-3</v>
          </cell>
          <cell r="C145">
            <v>1.384757501153383E-2</v>
          </cell>
          <cell r="D145">
            <v>2.4440641735239059E-3</v>
          </cell>
          <cell r="E145">
            <v>1.6845932300280399E-2</v>
          </cell>
        </row>
        <row r="146">
          <cell r="A146">
            <v>4.5355515152493427E-2</v>
          </cell>
          <cell r="B146">
            <v>-7.3952764392566416E-3</v>
          </cell>
          <cell r="C146">
            <v>2.1154125927773351E-2</v>
          </cell>
          <cell r="D146">
            <v>-1.493998623401094E-2</v>
          </cell>
          <cell r="E146">
            <v>0.1605865682485941</v>
          </cell>
        </row>
        <row r="147">
          <cell r="A147">
            <v>2.566040301295924E-2</v>
          </cell>
          <cell r="B147">
            <v>-2.631267443164877E-2</v>
          </cell>
          <cell r="C147">
            <v>2.728509190881117E-2</v>
          </cell>
          <cell r="D147">
            <v>2.0743887845045901E-3</v>
          </cell>
          <cell r="E147">
            <v>7.3721633794024771E-2</v>
          </cell>
        </row>
        <row r="148">
          <cell r="A148">
            <v>3.2067450843789883E-2</v>
          </cell>
          <cell r="B148">
            <v>-6.4908158761995696E-2</v>
          </cell>
          <cell r="C148">
            <v>-0.1079222235005293</v>
          </cell>
          <cell r="D148">
            <v>0.13248150811313661</v>
          </cell>
          <cell r="E148">
            <v>-3.4974623394048922E-2</v>
          </cell>
        </row>
        <row r="149">
          <cell r="A149">
            <v>1.7529934029708039E-2</v>
          </cell>
          <cell r="B149">
            <v>-1.1115966843679151E-2</v>
          </cell>
          <cell r="C149">
            <v>3.0743687270379221E-2</v>
          </cell>
          <cell r="D149">
            <v>1.2819480994502469E-2</v>
          </cell>
          <cell r="E149">
            <v>2.2807522275946688E-3</v>
          </cell>
        </row>
        <row r="150">
          <cell r="A150">
            <v>5.8410379087838003E-3</v>
          </cell>
          <cell r="B150">
            <v>-9.7382750016167981E-3</v>
          </cell>
          <cell r="C150">
            <v>1.2492009277107511E-2</v>
          </cell>
          <cell r="D150">
            <v>-2.1448979234948949E-3</v>
          </cell>
          <cell r="E150">
            <v>2.4510765854899148E-2</v>
          </cell>
        </row>
        <row r="151">
          <cell r="A151">
            <v>9.7535433227053953E-3</v>
          </cell>
          <cell r="B151">
            <v>-1.7382083488222341E-2</v>
          </cell>
          <cell r="C151">
            <v>1.1876879515734609E-2</v>
          </cell>
          <cell r="D151">
            <v>2.118579304396772E-2</v>
          </cell>
          <cell r="E151">
            <v>5.1659408171749438E-2</v>
          </cell>
        </row>
        <row r="152">
          <cell r="A152">
            <v>1.7529934029708039E-2</v>
          </cell>
          <cell r="B152">
            <v>-1.1115966843679151E-2</v>
          </cell>
          <cell r="C152">
            <v>3.0743687270379221E-2</v>
          </cell>
          <cell r="D152">
            <v>1.2819480994502469E-2</v>
          </cell>
          <cell r="E152">
            <v>2.2807522275946688E-3</v>
          </cell>
        </row>
      </sheetData>
      <sheetData sheetId="7">
        <row r="1">
          <cell r="A1">
            <v>8.6517724459821714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6.5782765274328741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4.9899756942427489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4.7700858050581294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3.991168968475403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answer_key"/>
      <sheetName val="answer"/>
      <sheetName val="tf_idf"/>
      <sheetName val="widf"/>
      <sheetName val="midf"/>
    </sheetNames>
    <sheetDataSet>
      <sheetData sheetId="0" refreshError="1"/>
      <sheetData sheetId="1">
        <row r="1">
          <cell r="B1">
            <v>0</v>
          </cell>
        </row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1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1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1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1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1</v>
          </cell>
        </row>
        <row r="121">
          <cell r="B121">
            <v>0</v>
          </cell>
        </row>
        <row r="122">
          <cell r="B122">
            <v>1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</sheetData>
      <sheetData sheetId="2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1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1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1</v>
          </cell>
          <cell r="AB2">
            <v>0</v>
          </cell>
          <cell r="AC2">
            <v>0</v>
          </cell>
          <cell r="AD2">
            <v>0</v>
          </cell>
        </row>
        <row r="3">
          <cell r="B3">
            <v>1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  <row r="4">
          <cell r="B4">
            <v>0</v>
          </cell>
          <cell r="C4">
            <v>0</v>
          </cell>
          <cell r="D4">
            <v>1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</row>
        <row r="5">
          <cell r="B5">
            <v>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3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1</v>
          </cell>
          <cell r="AB7">
            <v>0</v>
          </cell>
          <cell r="AC7">
            <v>0</v>
          </cell>
          <cell r="AD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1</v>
          </cell>
          <cell r="X12">
            <v>0</v>
          </cell>
          <cell r="Y12">
            <v>0</v>
          </cell>
          <cell r="Z12">
            <v>1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1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B20">
            <v>0</v>
          </cell>
          <cell r="C20">
            <v>0</v>
          </cell>
          <cell r="D20">
            <v>1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B24">
            <v>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1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1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1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1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B32">
            <v>0</v>
          </cell>
          <cell r="C32">
            <v>1</v>
          </cell>
          <cell r="D32">
            <v>1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1</v>
          </cell>
          <cell r="L32">
            <v>1</v>
          </cell>
          <cell r="M32">
            <v>1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1</v>
          </cell>
          <cell r="W32">
            <v>1</v>
          </cell>
          <cell r="X32">
            <v>0</v>
          </cell>
          <cell r="Y32">
            <v>0</v>
          </cell>
          <cell r="Z32">
            <v>1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1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1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2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2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B37">
            <v>0</v>
          </cell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1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1</v>
          </cell>
          <cell r="AC39">
            <v>0</v>
          </cell>
          <cell r="AD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1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1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  <row r="45">
          <cell r="B45">
            <v>0</v>
          </cell>
          <cell r="C45">
            <v>0</v>
          </cell>
          <cell r="D45">
            <v>1</v>
          </cell>
          <cell r="E45">
            <v>0</v>
          </cell>
          <cell r="F45">
            <v>0</v>
          </cell>
          <cell r="G45">
            <v>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1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1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1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</row>
        <row r="51">
          <cell r="B51">
            <v>1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B53">
            <v>0</v>
          </cell>
          <cell r="C53">
            <v>2</v>
          </cell>
          <cell r="D53">
            <v>0</v>
          </cell>
          <cell r="E53">
            <v>0</v>
          </cell>
          <cell r="F53">
            <v>0</v>
          </cell>
          <cell r="G53">
            <v>1</v>
          </cell>
          <cell r="H53">
            <v>0</v>
          </cell>
          <cell r="I53">
            <v>1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1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1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1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1</v>
          </cell>
          <cell r="AC61">
            <v>0</v>
          </cell>
          <cell r="AD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1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1</v>
          </cell>
          <cell r="AC63">
            <v>0</v>
          </cell>
          <cell r="AD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B65">
            <v>0</v>
          </cell>
          <cell r="C65">
            <v>1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1</v>
          </cell>
          <cell r="AB65">
            <v>0</v>
          </cell>
          <cell r="AC65">
            <v>0</v>
          </cell>
          <cell r="AD65">
            <v>0</v>
          </cell>
        </row>
        <row r="66"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1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1</v>
          </cell>
          <cell r="AC67">
            <v>0</v>
          </cell>
          <cell r="AD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1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1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1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1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1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</row>
        <row r="74">
          <cell r="B74">
            <v>0</v>
          </cell>
          <cell r="C74">
            <v>1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1</v>
          </cell>
          <cell r="AB75">
            <v>0</v>
          </cell>
          <cell r="AC75">
            <v>0</v>
          </cell>
          <cell r="AD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1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1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1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1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</row>
        <row r="85"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1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</row>
        <row r="86">
          <cell r="B86">
            <v>1</v>
          </cell>
          <cell r="C86">
            <v>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1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1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1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0</v>
          </cell>
          <cell r="Q96">
            <v>1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1</v>
          </cell>
          <cell r="AD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1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1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</row>
        <row r="100">
          <cell r="B100">
            <v>0</v>
          </cell>
          <cell r="C100">
            <v>1</v>
          </cell>
          <cell r="D100">
            <v>1</v>
          </cell>
          <cell r="E100">
            <v>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</v>
          </cell>
          <cell r="L100">
            <v>1</v>
          </cell>
          <cell r="M100">
            <v>1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1</v>
          </cell>
          <cell r="S100">
            <v>0</v>
          </cell>
          <cell r="T100">
            <v>0</v>
          </cell>
          <cell r="U100">
            <v>0</v>
          </cell>
          <cell r="V100">
            <v>1</v>
          </cell>
          <cell r="W100">
            <v>1</v>
          </cell>
          <cell r="X100">
            <v>0</v>
          </cell>
          <cell r="Y100">
            <v>0</v>
          </cell>
          <cell r="Z100">
            <v>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</row>
        <row r="101"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2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</row>
        <row r="102">
          <cell r="B102">
            <v>1</v>
          </cell>
          <cell r="C102">
            <v>1</v>
          </cell>
          <cell r="D102">
            <v>0</v>
          </cell>
          <cell r="E102">
            <v>1</v>
          </cell>
          <cell r="F102">
            <v>0</v>
          </cell>
          <cell r="G102">
            <v>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1</v>
          </cell>
          <cell r="O102">
            <v>2</v>
          </cell>
          <cell r="P102">
            <v>1</v>
          </cell>
          <cell r="Q102">
            <v>3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2</v>
          </cell>
          <cell r="Y102">
            <v>1</v>
          </cell>
          <cell r="Z102">
            <v>0</v>
          </cell>
          <cell r="AA102">
            <v>1</v>
          </cell>
          <cell r="AB102">
            <v>0</v>
          </cell>
          <cell r="AC102">
            <v>0</v>
          </cell>
          <cell r="AD102">
            <v>1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</v>
          </cell>
        </row>
        <row r="104">
          <cell r="B104">
            <v>0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</v>
          </cell>
          <cell r="L104">
            <v>1</v>
          </cell>
          <cell r="M104">
            <v>1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1</v>
          </cell>
          <cell r="S104">
            <v>0</v>
          </cell>
          <cell r="T104">
            <v>0</v>
          </cell>
          <cell r="U104">
            <v>0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0</v>
          </cell>
          <cell r="AB104">
            <v>1</v>
          </cell>
          <cell r="AC104">
            <v>0</v>
          </cell>
          <cell r="AD104">
            <v>0</v>
          </cell>
        </row>
        <row r="105">
          <cell r="B105">
            <v>2</v>
          </cell>
          <cell r="C105">
            <v>1</v>
          </cell>
          <cell r="D105">
            <v>1</v>
          </cell>
          <cell r="E105">
            <v>1</v>
          </cell>
          <cell r="F105">
            <v>2</v>
          </cell>
          <cell r="G105">
            <v>1</v>
          </cell>
          <cell r="H105">
            <v>3</v>
          </cell>
          <cell r="I105">
            <v>3</v>
          </cell>
          <cell r="J105">
            <v>2</v>
          </cell>
          <cell r="K105">
            <v>0</v>
          </cell>
          <cell r="L105">
            <v>1</v>
          </cell>
          <cell r="M105">
            <v>1</v>
          </cell>
          <cell r="N105">
            <v>0</v>
          </cell>
          <cell r="O105">
            <v>0</v>
          </cell>
          <cell r="P105">
            <v>1</v>
          </cell>
          <cell r="Q105">
            <v>3</v>
          </cell>
          <cell r="R105">
            <v>1</v>
          </cell>
          <cell r="S105">
            <v>1</v>
          </cell>
          <cell r="T105">
            <v>1</v>
          </cell>
          <cell r="U105">
            <v>3</v>
          </cell>
          <cell r="V105">
            <v>0</v>
          </cell>
          <cell r="W105">
            <v>0</v>
          </cell>
          <cell r="X105">
            <v>1</v>
          </cell>
          <cell r="Y105">
            <v>1</v>
          </cell>
          <cell r="Z105">
            <v>0</v>
          </cell>
          <cell r="AA105">
            <v>2</v>
          </cell>
          <cell r="AB105">
            <v>2</v>
          </cell>
          <cell r="AC105">
            <v>1</v>
          </cell>
          <cell r="AD105">
            <v>3</v>
          </cell>
        </row>
        <row r="106">
          <cell r="B106">
            <v>0</v>
          </cell>
          <cell r="C106">
            <v>1</v>
          </cell>
          <cell r="D106">
            <v>0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</row>
        <row r="108">
          <cell r="B108">
            <v>2</v>
          </cell>
          <cell r="C108">
            <v>0</v>
          </cell>
          <cell r="D108">
            <v>1</v>
          </cell>
          <cell r="E108">
            <v>2</v>
          </cell>
          <cell r="F108">
            <v>0</v>
          </cell>
          <cell r="G108">
            <v>0</v>
          </cell>
          <cell r="H108">
            <v>0</v>
          </cell>
          <cell r="I108">
            <v>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1</v>
          </cell>
          <cell r="Y108">
            <v>0</v>
          </cell>
          <cell r="Z108">
            <v>0</v>
          </cell>
          <cell r="AA108">
            <v>1</v>
          </cell>
          <cell r="AB108">
            <v>1</v>
          </cell>
          <cell r="AC108">
            <v>0</v>
          </cell>
          <cell r="AD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0</v>
          </cell>
          <cell r="R110">
            <v>0</v>
          </cell>
          <cell r="S110">
            <v>1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</v>
          </cell>
        </row>
        <row r="112">
          <cell r="B112">
            <v>0</v>
          </cell>
          <cell r="C112">
            <v>1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1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</row>
        <row r="115"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</row>
        <row r="116">
          <cell r="B116">
            <v>0</v>
          </cell>
          <cell r="C116">
            <v>0</v>
          </cell>
          <cell r="D116">
            <v>0</v>
          </cell>
          <cell r="E116">
            <v>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1</v>
          </cell>
          <cell r="AB116">
            <v>0</v>
          </cell>
          <cell r="AC116">
            <v>0</v>
          </cell>
          <cell r="AD116">
            <v>0</v>
          </cell>
        </row>
        <row r="117">
          <cell r="B117">
            <v>0</v>
          </cell>
          <cell r="C117">
            <v>1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1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</row>
        <row r="119"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1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1</v>
          </cell>
          <cell r="AD119">
            <v>0</v>
          </cell>
        </row>
        <row r="120">
          <cell r="B120">
            <v>0</v>
          </cell>
          <cell r="C120">
            <v>1</v>
          </cell>
          <cell r="D120">
            <v>1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1</v>
          </cell>
          <cell r="J120">
            <v>0</v>
          </cell>
          <cell r="K120">
            <v>1</v>
          </cell>
          <cell r="L120">
            <v>0</v>
          </cell>
          <cell r="M120">
            <v>1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1</v>
          </cell>
          <cell r="S120">
            <v>0</v>
          </cell>
          <cell r="T120">
            <v>0</v>
          </cell>
          <cell r="U120">
            <v>0</v>
          </cell>
          <cell r="V120">
            <v>1</v>
          </cell>
          <cell r="W120">
            <v>1</v>
          </cell>
          <cell r="X120">
            <v>0</v>
          </cell>
          <cell r="Y120">
            <v>0</v>
          </cell>
          <cell r="Z120">
            <v>1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</row>
        <row r="121">
          <cell r="B121">
            <v>0</v>
          </cell>
          <cell r="C121">
            <v>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</row>
        <row r="122">
          <cell r="B122">
            <v>1</v>
          </cell>
          <cell r="C122">
            <v>0</v>
          </cell>
          <cell r="D122">
            <v>1</v>
          </cell>
          <cell r="E122">
            <v>1</v>
          </cell>
          <cell r="F122">
            <v>1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</v>
          </cell>
          <cell r="L122">
            <v>1</v>
          </cell>
          <cell r="M122">
            <v>1</v>
          </cell>
          <cell r="N122">
            <v>0</v>
          </cell>
          <cell r="O122">
            <v>0</v>
          </cell>
          <cell r="P122">
            <v>0</v>
          </cell>
          <cell r="Q122">
            <v>1</v>
          </cell>
          <cell r="R122">
            <v>1</v>
          </cell>
          <cell r="S122">
            <v>0</v>
          </cell>
          <cell r="T122">
            <v>0</v>
          </cell>
          <cell r="U122">
            <v>0</v>
          </cell>
          <cell r="V122">
            <v>1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</row>
        <row r="123">
          <cell r="B123">
            <v>0</v>
          </cell>
          <cell r="C123">
            <v>0</v>
          </cell>
          <cell r="D123">
            <v>0</v>
          </cell>
          <cell r="E123">
            <v>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1</v>
          </cell>
        </row>
        <row r="124">
          <cell r="B124">
            <v>0</v>
          </cell>
          <cell r="C124">
            <v>1</v>
          </cell>
          <cell r="D124">
            <v>0</v>
          </cell>
          <cell r="E124">
            <v>1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1</v>
          </cell>
          <cell r="O124">
            <v>1</v>
          </cell>
          <cell r="P124">
            <v>0</v>
          </cell>
          <cell r="Q124">
            <v>1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1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1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1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1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</row>
        <row r="127">
          <cell r="B127">
            <v>0</v>
          </cell>
          <cell r="C127">
            <v>1</v>
          </cell>
          <cell r="D127">
            <v>0</v>
          </cell>
          <cell r="E127">
            <v>1</v>
          </cell>
          <cell r="F127">
            <v>1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1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</row>
        <row r="128"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</row>
        <row r="129"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1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1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1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1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1</v>
          </cell>
        </row>
        <row r="133"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1</v>
          </cell>
          <cell r="AD133">
            <v>0</v>
          </cell>
        </row>
        <row r="134">
          <cell r="B134">
            <v>1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1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1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1</v>
          </cell>
          <cell r="AC139">
            <v>0</v>
          </cell>
          <cell r="AD139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1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2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</row>
        <row r="142"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</row>
        <row r="143">
          <cell r="B143">
            <v>1</v>
          </cell>
          <cell r="C143">
            <v>0</v>
          </cell>
          <cell r="D143">
            <v>0</v>
          </cell>
          <cell r="E143">
            <v>1</v>
          </cell>
          <cell r="F143">
            <v>1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1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</row>
        <row r="144"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1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2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</row>
        <row r="145"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</row>
        <row r="146">
          <cell r="B146">
            <v>0</v>
          </cell>
          <cell r="C146">
            <v>1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1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</row>
        <row r="147"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1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</v>
          </cell>
        </row>
        <row r="149"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1</v>
          </cell>
          <cell r="AC149">
            <v>0</v>
          </cell>
          <cell r="AD149">
            <v>0</v>
          </cell>
        </row>
        <row r="150"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1</v>
          </cell>
          <cell r="AD150">
            <v>0</v>
          </cell>
        </row>
        <row r="151"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1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</row>
        <row r="152"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1</v>
          </cell>
          <cell r="AC152">
            <v>0</v>
          </cell>
          <cell r="AD152">
            <v>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5"/>
  <sheetViews>
    <sheetView workbookViewId="0">
      <selection activeCell="C2" sqref="C2:E2"/>
    </sheetView>
  </sheetViews>
  <sheetFormatPr defaultRowHeight="15" x14ac:dyDescent="0.25"/>
  <cols>
    <col min="2" max="2" width="13.7109375" bestFit="1" customWidth="1"/>
    <col min="3" max="5" width="12.7109375" bestFit="1" customWidth="1"/>
  </cols>
  <sheetData>
    <row r="2" spans="2:32" x14ac:dyDescent="0.25">
      <c r="B2" t="s">
        <v>5</v>
      </c>
      <c r="C2" t="s">
        <v>0</v>
      </c>
      <c r="D2" t="s">
        <v>3</v>
      </c>
      <c r="E2" t="s">
        <v>4</v>
      </c>
    </row>
    <row r="3" spans="2:32" x14ac:dyDescent="0.25">
      <c r="B3" t="s">
        <v>2</v>
      </c>
      <c r="C3">
        <f>MINVERSE([1]svd_tf_idf_s!$A$1:$E$5)</f>
        <v>0.11603739135411911</v>
      </c>
      <c r="D3">
        <f>MINVERSE([1]svd_widf_s!$A$1:$E$5)</f>
        <v>0.21430224603264125</v>
      </c>
      <c r="E3">
        <f>MINVERSE([1]svd_midf_s!$A$1:$E$5)</f>
        <v>0.11558325259287115</v>
      </c>
    </row>
    <row r="4" spans="2:32" x14ac:dyDescent="0.25">
      <c r="B4" t="s">
        <v>1</v>
      </c>
      <c r="C4">
        <f>TRANSPOSE([1]svd_tf_idf_u!$A$1:$E$152)</f>
        <v>-9.6523305821862582E-2</v>
      </c>
      <c r="D4">
        <f>TRANSPOSE([1]svd_widf_u!$A$1:$E$152)</f>
        <v>-0.13430511254717639</v>
      </c>
      <c r="E4">
        <f>TRANSPOSE([1]svd_midf_u!$A$1:$E$152)</f>
        <v>-0.15820783846479031</v>
      </c>
    </row>
    <row r="6" spans="2:32" x14ac:dyDescent="0.25"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</row>
    <row r="7" spans="2:32" x14ac:dyDescent="0.25">
      <c r="B7" s="1" t="s">
        <v>6</v>
      </c>
      <c r="C7" s="1">
        <f>[2]answer_key!$B$1:$B$152</f>
        <v>0</v>
      </c>
      <c r="D7" s="1">
        <f>[2]answer!B$1:B$152</f>
        <v>0</v>
      </c>
      <c r="E7" s="1">
        <f>[2]answer!C$1:C$152</f>
        <v>0</v>
      </c>
      <c r="F7" s="1">
        <f>[2]answer!D$1:D$152</f>
        <v>0</v>
      </c>
      <c r="G7" s="1">
        <f>[2]answer!E$1:E$152</f>
        <v>0</v>
      </c>
      <c r="H7" s="1">
        <f>[2]answer!F$1:F$152</f>
        <v>0</v>
      </c>
      <c r="I7" s="1">
        <f>[2]answer!G$1:G$152</f>
        <v>0</v>
      </c>
      <c r="J7" s="1">
        <f>[2]answer!H$1:H$152</f>
        <v>0</v>
      </c>
      <c r="K7" s="1">
        <f>[2]answer!I$1:I$152</f>
        <v>0</v>
      </c>
      <c r="L7" s="1">
        <f>[2]answer!J$1:J$152</f>
        <v>0</v>
      </c>
      <c r="M7" s="1">
        <f>[2]answer!K$1:K$152</f>
        <v>0</v>
      </c>
      <c r="N7" s="1">
        <f>[2]answer!L$1:L$152</f>
        <v>0</v>
      </c>
      <c r="O7" s="1">
        <f>[2]answer!M$1:M$152</f>
        <v>0</v>
      </c>
      <c r="P7" s="1">
        <f>[2]answer!N$1:N$152</f>
        <v>0</v>
      </c>
      <c r="Q7" s="1">
        <f>[2]answer!O$1:O$152</f>
        <v>0</v>
      </c>
      <c r="R7" s="1">
        <f>[2]answer!P$1:P$152</f>
        <v>0</v>
      </c>
      <c r="S7" s="1">
        <f>[2]answer!Q$1:Q$152</f>
        <v>0</v>
      </c>
      <c r="T7" s="1">
        <f>[2]answer!R$1:R$152</f>
        <v>0</v>
      </c>
      <c r="U7" s="1">
        <f>[2]answer!S$1:S$152</f>
        <v>0</v>
      </c>
      <c r="V7" s="1">
        <f>[2]answer!T$1:T$152</f>
        <v>0</v>
      </c>
      <c r="W7" s="1">
        <f>[2]answer!U$1:U$152</f>
        <v>0</v>
      </c>
      <c r="X7" s="1">
        <f>[2]answer!V$1:V$152</f>
        <v>0</v>
      </c>
      <c r="Y7" s="1">
        <f>[2]answer!W$1:W$152</f>
        <v>0</v>
      </c>
      <c r="Z7" s="1">
        <f>[2]answer!X$1:X$152</f>
        <v>0</v>
      </c>
      <c r="AA7" s="1">
        <f>[2]answer!Y$1:Y$152</f>
        <v>0</v>
      </c>
      <c r="AB7" s="1">
        <f>[2]answer!Z$1:Z$152</f>
        <v>0</v>
      </c>
      <c r="AC7" s="1">
        <f>[2]answer!AA$1:AA$152</f>
        <v>1</v>
      </c>
      <c r="AD7" s="1">
        <f>[2]answer!AB$1:AB$152</f>
        <v>0</v>
      </c>
      <c r="AE7" s="1">
        <f>[2]answer!AC$1:AC$152</f>
        <v>0</v>
      </c>
      <c r="AF7" s="1">
        <f>[2]answer!AD$1:AD$152</f>
        <v>0</v>
      </c>
    </row>
    <row r="8" spans="2:32" x14ac:dyDescent="0.25">
      <c r="B8" s="1" t="s">
        <v>37</v>
      </c>
      <c r="C8" s="1">
        <f>MMULT(MMULT($C$3,$C$4),C7)</f>
        <v>0</v>
      </c>
      <c r="D8" s="1">
        <f t="shared" ref="D8:AF8" si="0">MMULT(MMULT($C$3,$C$4),D7)</f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-1.1200312612444792E-2</v>
      </c>
      <c r="AD8" s="1">
        <f t="shared" si="0"/>
        <v>0</v>
      </c>
      <c r="AE8" s="1">
        <f t="shared" si="0"/>
        <v>0</v>
      </c>
      <c r="AF8" s="1">
        <f t="shared" si="0"/>
        <v>0</v>
      </c>
    </row>
    <row r="9" spans="2:32" x14ac:dyDescent="0.25">
      <c r="B9" s="1" t="s">
        <v>39</v>
      </c>
      <c r="C9" s="1">
        <f>MMULT(MMULT($D$3,$D$4),C7)</f>
        <v>0</v>
      </c>
      <c r="D9" s="1">
        <f t="shared" ref="D9:AF9" si="1">MMULT(MMULT($D$3,$D$4),D7)</f>
        <v>0</v>
      </c>
      <c r="E9" s="1">
        <f t="shared" si="1"/>
        <v>0</v>
      </c>
      <c r="F9" s="1">
        <f t="shared" si="1"/>
        <v>0</v>
      </c>
      <c r="G9" s="1">
        <f t="shared" si="1"/>
        <v>0</v>
      </c>
      <c r="H9" s="1">
        <f t="shared" si="1"/>
        <v>0</v>
      </c>
      <c r="I9" s="1">
        <f t="shared" si="1"/>
        <v>0</v>
      </c>
      <c r="J9" s="1">
        <f t="shared" si="1"/>
        <v>0</v>
      </c>
      <c r="K9" s="1">
        <f t="shared" si="1"/>
        <v>0</v>
      </c>
      <c r="L9" s="1">
        <f t="shared" si="1"/>
        <v>0</v>
      </c>
      <c r="M9" s="1">
        <f t="shared" si="1"/>
        <v>0</v>
      </c>
      <c r="N9" s="1">
        <f t="shared" si="1"/>
        <v>0</v>
      </c>
      <c r="O9" s="1">
        <f t="shared" si="1"/>
        <v>0</v>
      </c>
      <c r="P9" s="1">
        <f t="shared" si="1"/>
        <v>0</v>
      </c>
      <c r="Q9" s="1">
        <f t="shared" si="1"/>
        <v>0</v>
      </c>
      <c r="R9" s="1">
        <f t="shared" si="1"/>
        <v>0</v>
      </c>
      <c r="S9" s="1">
        <f t="shared" si="1"/>
        <v>0</v>
      </c>
      <c r="T9" s="1">
        <f t="shared" si="1"/>
        <v>0</v>
      </c>
      <c r="U9" s="1">
        <f t="shared" si="1"/>
        <v>0</v>
      </c>
      <c r="V9" s="1">
        <f t="shared" si="1"/>
        <v>0</v>
      </c>
      <c r="W9" s="1">
        <f t="shared" si="1"/>
        <v>0</v>
      </c>
      <c r="X9" s="1">
        <f t="shared" si="1"/>
        <v>0</v>
      </c>
      <c r="Y9" s="1">
        <f t="shared" si="1"/>
        <v>0</v>
      </c>
      <c r="Z9" s="1">
        <f t="shared" si="1"/>
        <v>0</v>
      </c>
      <c r="AA9" s="1">
        <f t="shared" si="1"/>
        <v>0</v>
      </c>
      <c r="AB9" s="1">
        <f t="shared" si="1"/>
        <v>0</v>
      </c>
      <c r="AC9" s="1">
        <f t="shared" si="1"/>
        <v>-2.878188727252657E-2</v>
      </c>
      <c r="AD9" s="1">
        <f t="shared" si="1"/>
        <v>0</v>
      </c>
      <c r="AE9" s="1">
        <f t="shared" si="1"/>
        <v>0</v>
      </c>
      <c r="AF9" s="1">
        <f t="shared" si="1"/>
        <v>0</v>
      </c>
    </row>
    <row r="10" spans="2:32" x14ac:dyDescent="0.25">
      <c r="B10" s="1" t="s">
        <v>38</v>
      </c>
      <c r="C10" s="1">
        <f>MMULT(MMULT($E$3,$E$4),C7)</f>
        <v>0</v>
      </c>
      <c r="D10" s="1">
        <f t="shared" ref="D10:AF10" si="2">MMULT(MMULT($E$3,$E$4),D7)</f>
        <v>0</v>
      </c>
      <c r="E10" s="1">
        <f t="shared" si="2"/>
        <v>0</v>
      </c>
      <c r="F10" s="1">
        <f t="shared" si="2"/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>
        <f t="shared" si="2"/>
        <v>0</v>
      </c>
      <c r="Y10" s="1">
        <f t="shared" si="2"/>
        <v>0</v>
      </c>
      <c r="Z10" s="1">
        <f t="shared" si="2"/>
        <v>0</v>
      </c>
      <c r="AA10" s="1">
        <f t="shared" si="2"/>
        <v>0</v>
      </c>
      <c r="AB10" s="1">
        <f t="shared" si="2"/>
        <v>0</v>
      </c>
      <c r="AC10" s="1">
        <f t="shared" si="2"/>
        <v>-1.8286176555448015E-2</v>
      </c>
      <c r="AD10" s="1">
        <f t="shared" si="2"/>
        <v>0</v>
      </c>
      <c r="AE10" s="1">
        <f t="shared" si="2"/>
        <v>0</v>
      </c>
      <c r="AF10" s="1">
        <f t="shared" si="2"/>
        <v>0</v>
      </c>
    </row>
    <row r="12" spans="2:32" x14ac:dyDescent="0.25">
      <c r="B12" t="s">
        <v>40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</row>
    <row r="13" spans="2:32" x14ac:dyDescent="0.25">
      <c r="B13" t="s">
        <v>0</v>
      </c>
      <c r="D13" t="e">
        <f>SUMPRODUCT($C$8,D8)/(SQRT(SUMSQ($C$8))*SQRT(SUMSQ(D8)))</f>
        <v>#DIV/0!</v>
      </c>
      <c r="E13" t="e">
        <f t="shared" ref="E13:AF13" si="3">SUMPRODUCT($C$8,E8)/(SQRT(SUMSQ($C$8))*SQRT(SUMSQ(E8)))</f>
        <v>#DIV/0!</v>
      </c>
      <c r="F13" t="e">
        <f t="shared" si="3"/>
        <v>#DIV/0!</v>
      </c>
      <c r="G13" t="e">
        <f t="shared" si="3"/>
        <v>#DIV/0!</v>
      </c>
      <c r="H13" t="e">
        <f t="shared" si="3"/>
        <v>#DIV/0!</v>
      </c>
      <c r="I13" t="e">
        <f t="shared" si="3"/>
        <v>#DIV/0!</v>
      </c>
      <c r="J13" t="e">
        <f t="shared" si="3"/>
        <v>#DIV/0!</v>
      </c>
      <c r="K13" t="e">
        <f t="shared" si="3"/>
        <v>#DIV/0!</v>
      </c>
      <c r="L13" t="e">
        <f t="shared" si="3"/>
        <v>#DIV/0!</v>
      </c>
      <c r="M13" t="e">
        <f t="shared" si="3"/>
        <v>#DIV/0!</v>
      </c>
      <c r="N13" t="e">
        <f t="shared" si="3"/>
        <v>#DIV/0!</v>
      </c>
      <c r="O13" t="e">
        <f t="shared" si="3"/>
        <v>#DIV/0!</v>
      </c>
      <c r="P13" t="e">
        <f t="shared" si="3"/>
        <v>#DIV/0!</v>
      </c>
      <c r="Q13" t="e">
        <f t="shared" si="3"/>
        <v>#DIV/0!</v>
      </c>
      <c r="R13" t="e">
        <f t="shared" si="3"/>
        <v>#DIV/0!</v>
      </c>
      <c r="S13" t="e">
        <f t="shared" si="3"/>
        <v>#DIV/0!</v>
      </c>
      <c r="T13" t="e">
        <f t="shared" si="3"/>
        <v>#DIV/0!</v>
      </c>
      <c r="U13" t="e">
        <f t="shared" si="3"/>
        <v>#DIV/0!</v>
      </c>
      <c r="V13" t="e">
        <f t="shared" si="3"/>
        <v>#DIV/0!</v>
      </c>
      <c r="W13" t="e">
        <f t="shared" si="3"/>
        <v>#DIV/0!</v>
      </c>
      <c r="X13" t="e">
        <f t="shared" si="3"/>
        <v>#DIV/0!</v>
      </c>
      <c r="Y13" t="e">
        <f t="shared" si="3"/>
        <v>#DIV/0!</v>
      </c>
      <c r="Z13" t="e">
        <f t="shared" si="3"/>
        <v>#DIV/0!</v>
      </c>
      <c r="AA13" t="e">
        <f t="shared" si="3"/>
        <v>#DIV/0!</v>
      </c>
      <c r="AB13" t="e">
        <f t="shared" si="3"/>
        <v>#DIV/0!</v>
      </c>
      <c r="AC13" t="e">
        <f t="shared" si="3"/>
        <v>#DIV/0!</v>
      </c>
      <c r="AD13" t="e">
        <f t="shared" si="3"/>
        <v>#DIV/0!</v>
      </c>
      <c r="AE13" t="e">
        <f t="shared" si="3"/>
        <v>#DIV/0!</v>
      </c>
      <c r="AF13" t="e">
        <f t="shared" si="3"/>
        <v>#DIV/0!</v>
      </c>
    </row>
    <row r="14" spans="2:32" x14ac:dyDescent="0.25">
      <c r="B14" t="s">
        <v>3</v>
      </c>
      <c r="D14" t="e">
        <f>SUMPRODUCT($C$9,D9)/(SQRT(SUMSQ($C$9))*SQRT(SUMSQ(D9)))</f>
        <v>#DIV/0!</v>
      </c>
      <c r="E14" t="e">
        <f t="shared" ref="E14:AF14" si="4">SUMPRODUCT($C$9,E9)/(SQRT(SUMSQ($C$9))*SQRT(SUMSQ(E9)))</f>
        <v>#DIV/0!</v>
      </c>
      <c r="F14" t="e">
        <f t="shared" si="4"/>
        <v>#DIV/0!</v>
      </c>
      <c r="G14" t="e">
        <f t="shared" si="4"/>
        <v>#DIV/0!</v>
      </c>
      <c r="H14" t="e">
        <f t="shared" si="4"/>
        <v>#DIV/0!</v>
      </c>
      <c r="I14" t="e">
        <f t="shared" si="4"/>
        <v>#DIV/0!</v>
      </c>
      <c r="J14" t="e">
        <f t="shared" si="4"/>
        <v>#DIV/0!</v>
      </c>
      <c r="K14" t="e">
        <f t="shared" si="4"/>
        <v>#DIV/0!</v>
      </c>
      <c r="L14" t="e">
        <f t="shared" si="4"/>
        <v>#DIV/0!</v>
      </c>
      <c r="M14" t="e">
        <f t="shared" si="4"/>
        <v>#DIV/0!</v>
      </c>
      <c r="N14" t="e">
        <f t="shared" si="4"/>
        <v>#DIV/0!</v>
      </c>
      <c r="O14" t="e">
        <f t="shared" si="4"/>
        <v>#DIV/0!</v>
      </c>
      <c r="P14" t="e">
        <f t="shared" si="4"/>
        <v>#DIV/0!</v>
      </c>
      <c r="Q14" t="e">
        <f t="shared" si="4"/>
        <v>#DIV/0!</v>
      </c>
      <c r="R14" t="e">
        <f t="shared" si="4"/>
        <v>#DIV/0!</v>
      </c>
      <c r="S14" t="e">
        <f t="shared" si="4"/>
        <v>#DIV/0!</v>
      </c>
      <c r="T14" t="e">
        <f t="shared" si="4"/>
        <v>#DIV/0!</v>
      </c>
      <c r="U14" t="e">
        <f t="shared" si="4"/>
        <v>#DIV/0!</v>
      </c>
      <c r="V14" t="e">
        <f t="shared" si="4"/>
        <v>#DIV/0!</v>
      </c>
      <c r="W14" t="e">
        <f t="shared" si="4"/>
        <v>#DIV/0!</v>
      </c>
      <c r="X14" t="e">
        <f t="shared" si="4"/>
        <v>#DIV/0!</v>
      </c>
      <c r="Y14" t="e">
        <f t="shared" si="4"/>
        <v>#DIV/0!</v>
      </c>
      <c r="Z14" t="e">
        <f t="shared" si="4"/>
        <v>#DIV/0!</v>
      </c>
      <c r="AA14" t="e">
        <f t="shared" si="4"/>
        <v>#DIV/0!</v>
      </c>
      <c r="AB14" t="e">
        <f t="shared" si="4"/>
        <v>#DIV/0!</v>
      </c>
      <c r="AC14" t="e">
        <f t="shared" si="4"/>
        <v>#DIV/0!</v>
      </c>
      <c r="AD14" t="e">
        <f t="shared" si="4"/>
        <v>#DIV/0!</v>
      </c>
      <c r="AE14" t="e">
        <f t="shared" si="4"/>
        <v>#DIV/0!</v>
      </c>
      <c r="AF14" t="e">
        <f t="shared" si="4"/>
        <v>#DIV/0!</v>
      </c>
    </row>
    <row r="15" spans="2:32" x14ac:dyDescent="0.25">
      <c r="B15" t="s">
        <v>4</v>
      </c>
      <c r="D15" t="e">
        <f>SUMPRODUCT($C$10,D10)/(SQRT(SUMSQ($C$10))*SQRT(SUMSQ(D10)))</f>
        <v>#DIV/0!</v>
      </c>
      <c r="E15" t="e">
        <f t="shared" ref="E15:AF15" si="5">SUMPRODUCT($C$10,E10)/(SQRT(SUMSQ($C$10))*SQRT(SUMSQ(E10)))</f>
        <v>#DIV/0!</v>
      </c>
      <c r="F15" t="e">
        <f>SUMPRODUCT($C$10,F10)/(SQRT(SUMSQ($C$10))*SQRT(SUMSQ(F10)))</f>
        <v>#DIV/0!</v>
      </c>
      <c r="G15" t="e">
        <f t="shared" si="5"/>
        <v>#DIV/0!</v>
      </c>
      <c r="H15" t="e">
        <f t="shared" si="5"/>
        <v>#DIV/0!</v>
      </c>
      <c r="I15" t="e">
        <f t="shared" si="5"/>
        <v>#DIV/0!</v>
      </c>
      <c r="J15" t="e">
        <f t="shared" si="5"/>
        <v>#DIV/0!</v>
      </c>
      <c r="K15" t="e">
        <f t="shared" si="5"/>
        <v>#DIV/0!</v>
      </c>
      <c r="L15" t="e">
        <f t="shared" si="5"/>
        <v>#DIV/0!</v>
      </c>
      <c r="M15" t="e">
        <f t="shared" si="5"/>
        <v>#DIV/0!</v>
      </c>
      <c r="N15" t="e">
        <f t="shared" si="5"/>
        <v>#DIV/0!</v>
      </c>
      <c r="O15" t="e">
        <f t="shared" si="5"/>
        <v>#DIV/0!</v>
      </c>
      <c r="P15" t="e">
        <f t="shared" si="5"/>
        <v>#DIV/0!</v>
      </c>
      <c r="Q15" t="e">
        <f t="shared" si="5"/>
        <v>#DIV/0!</v>
      </c>
      <c r="R15" t="e">
        <f t="shared" si="5"/>
        <v>#DIV/0!</v>
      </c>
      <c r="S15" t="e">
        <f t="shared" si="5"/>
        <v>#DIV/0!</v>
      </c>
      <c r="T15" t="e">
        <f t="shared" si="5"/>
        <v>#DIV/0!</v>
      </c>
      <c r="U15" t="e">
        <f t="shared" si="5"/>
        <v>#DIV/0!</v>
      </c>
      <c r="V15" t="e">
        <f t="shared" si="5"/>
        <v>#DIV/0!</v>
      </c>
      <c r="W15" t="e">
        <f t="shared" si="5"/>
        <v>#DIV/0!</v>
      </c>
      <c r="X15" t="e">
        <f t="shared" si="5"/>
        <v>#DIV/0!</v>
      </c>
      <c r="Y15" t="e">
        <f t="shared" si="5"/>
        <v>#DIV/0!</v>
      </c>
      <c r="Z15" t="e">
        <f t="shared" si="5"/>
        <v>#DIV/0!</v>
      </c>
      <c r="AA15" t="e">
        <f t="shared" si="5"/>
        <v>#DIV/0!</v>
      </c>
      <c r="AB15" t="e">
        <f t="shared" si="5"/>
        <v>#DIV/0!</v>
      </c>
      <c r="AC15" t="e">
        <f t="shared" si="5"/>
        <v>#DIV/0!</v>
      </c>
      <c r="AD15" t="e">
        <f t="shared" si="5"/>
        <v>#DIV/0!</v>
      </c>
      <c r="AE15" t="e">
        <f t="shared" si="5"/>
        <v>#DIV/0!</v>
      </c>
      <c r="AF15" t="e">
        <f t="shared" si="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14" sqref="F14"/>
    </sheetView>
  </sheetViews>
  <sheetFormatPr defaultRowHeight="15" x14ac:dyDescent="0.25"/>
  <sheetData>
    <row r="1" spans="1:17" x14ac:dyDescent="0.25">
      <c r="A1" t="s">
        <v>0</v>
      </c>
      <c r="G1" t="s">
        <v>3</v>
      </c>
      <c r="M1" t="s">
        <v>4</v>
      </c>
    </row>
    <row r="2" spans="1:17" x14ac:dyDescent="0.25">
      <c r="A2">
        <f t="array" ref="A2:E6">MINVERSE([1]svd_tf_idf_s!$A$1:$E$5)</f>
        <v>0.11603739135411911</v>
      </c>
      <c r="B2">
        <v>0</v>
      </c>
      <c r="C2">
        <v>0</v>
      </c>
      <c r="D2">
        <v>0</v>
      </c>
      <c r="E2">
        <v>0</v>
      </c>
      <c r="G2">
        <f t="array" ref="G2:K6">MINVERSE([1]svd_widf_s!$A$1:$E$5)</f>
        <v>0.21430224603264125</v>
      </c>
      <c r="H2">
        <v>0</v>
      </c>
      <c r="I2">
        <v>0</v>
      </c>
      <c r="J2">
        <v>0</v>
      </c>
      <c r="K2">
        <v>0</v>
      </c>
      <c r="M2">
        <f t="array" ref="M2:Q6">MINVERSE([1]svd_midf_s!$A$1:$E$5)</f>
        <v>0.11558325259287115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0.15261198272099399</v>
      </c>
      <c r="C3">
        <v>0</v>
      </c>
      <c r="D3">
        <v>0</v>
      </c>
      <c r="E3">
        <v>0</v>
      </c>
      <c r="G3">
        <v>0</v>
      </c>
      <c r="H3">
        <v>0.30799859331606688</v>
      </c>
      <c r="I3">
        <v>0</v>
      </c>
      <c r="J3">
        <v>0</v>
      </c>
      <c r="K3">
        <v>0</v>
      </c>
      <c r="M3">
        <v>0</v>
      </c>
      <c r="N3">
        <v>0.15201550069076269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0.17863297555580404</v>
      </c>
      <c r="D4">
        <v>0</v>
      </c>
      <c r="E4">
        <v>0</v>
      </c>
      <c r="G4">
        <v>0</v>
      </c>
      <c r="H4">
        <v>0</v>
      </c>
      <c r="I4">
        <v>0.33674262469700073</v>
      </c>
      <c r="J4">
        <v>0</v>
      </c>
      <c r="K4">
        <v>0</v>
      </c>
      <c r="M4">
        <v>0</v>
      </c>
      <c r="N4">
        <v>0</v>
      </c>
      <c r="O4">
        <v>0.20040177773887022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0.1915956845842976</v>
      </c>
      <c r="E5">
        <v>0</v>
      </c>
      <c r="G5">
        <v>0</v>
      </c>
      <c r="H5">
        <v>0</v>
      </c>
      <c r="I5">
        <v>0</v>
      </c>
      <c r="J5">
        <v>0.34085322546948682</v>
      </c>
      <c r="K5">
        <v>0</v>
      </c>
      <c r="M5">
        <v>0</v>
      </c>
      <c r="N5">
        <v>0</v>
      </c>
      <c r="O5">
        <v>0</v>
      </c>
      <c r="P5">
        <v>0.20963983476767117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0.19617756167475628</v>
      </c>
      <c r="G6">
        <v>0</v>
      </c>
      <c r="H6">
        <v>0</v>
      </c>
      <c r="I6">
        <v>0</v>
      </c>
      <c r="J6">
        <v>0</v>
      </c>
      <c r="K6">
        <v>0.34575428587710227</v>
      </c>
      <c r="M6">
        <v>0</v>
      </c>
      <c r="N6">
        <v>0</v>
      </c>
      <c r="O6">
        <v>0</v>
      </c>
      <c r="P6">
        <v>0</v>
      </c>
      <c r="Q6">
        <v>0.25055316071521588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0"/>
  <sheetViews>
    <sheetView topLeftCell="EE1" workbookViewId="0">
      <selection activeCell="A16" sqref="A16:EV20"/>
    </sheetView>
  </sheetViews>
  <sheetFormatPr defaultRowHeight="15" x14ac:dyDescent="0.25"/>
  <cols>
    <col min="1" max="12" width="9.42578125" bestFit="1" customWidth="1"/>
    <col min="13" max="13" width="12.85546875" bestFit="1" customWidth="1"/>
    <col min="14" max="33" width="9.42578125" bestFit="1" customWidth="1"/>
    <col min="34" max="34" width="12.7109375" bestFit="1" customWidth="1"/>
    <col min="35" max="35" width="9.42578125" bestFit="1" customWidth="1"/>
    <col min="36" max="36" width="12.7109375" bestFit="1" customWidth="1"/>
    <col min="37" max="72" width="9.42578125" bestFit="1" customWidth="1"/>
    <col min="73" max="140" width="9.28515625" bestFit="1" customWidth="1"/>
    <col min="141" max="141" width="12.7109375" bestFit="1" customWidth="1"/>
    <col min="142" max="152" width="9.28515625" bestFit="1" customWidth="1"/>
  </cols>
  <sheetData>
    <row r="1" spans="1:152" x14ac:dyDescent="0.25">
      <c r="A1" t="s">
        <v>0</v>
      </c>
    </row>
    <row r="2" spans="1:152" x14ac:dyDescent="0.25">
      <c r="A2">
        <f t="array" ref="A2:EV6">TRANSPOSE([1]svd_tf_idf_u!$A$1:$E$152)</f>
        <v>-6.9263185831623208E-4</v>
      </c>
      <c r="B2">
        <v>-2.6846336841309512E-3</v>
      </c>
      <c r="C2">
        <v>-3.1460993243519601E-3</v>
      </c>
      <c r="D2">
        <v>-4.560050774427598E-3</v>
      </c>
      <c r="E2">
        <v>-3.268944256041999E-3</v>
      </c>
      <c r="F2">
        <v>-0.50693853418201851</v>
      </c>
      <c r="G2">
        <v>-1.8308811683200579E-3</v>
      </c>
      <c r="H2">
        <v>-0.1689798965597076</v>
      </c>
      <c r="I2">
        <v>-4.8862180832384503E-3</v>
      </c>
      <c r="J2">
        <v>-4.62651129272992E-3</v>
      </c>
      <c r="K2">
        <v>-7.4880023644275234E-3</v>
      </c>
      <c r="L2">
        <v>-4.4114475946913437E-3</v>
      </c>
      <c r="M2">
        <v>9.1072982488782372E-18</v>
      </c>
      <c r="N2">
        <v>-0.1689798965597076</v>
      </c>
      <c r="O2">
        <v>-1.1559731492628369E-3</v>
      </c>
      <c r="P2">
        <v>-6.9263185831625485E-4</v>
      </c>
      <c r="Q2">
        <v>-3.3978008367533362E-4</v>
      </c>
      <c r="R2">
        <v>-5.0479184236850889E-3</v>
      </c>
      <c r="S2">
        <v>-5.047918423685095E-3</v>
      </c>
      <c r="T2">
        <v>-3.4331575200202071E-3</v>
      </c>
      <c r="U2">
        <v>-2.1342095680500881E-3</v>
      </c>
      <c r="V2">
        <v>-0.16897989655970749</v>
      </c>
      <c r="W2">
        <v>-2.8428341064840388E-3</v>
      </c>
      <c r="X2">
        <v>-3.268944256041999E-3</v>
      </c>
      <c r="Y2">
        <v>-2.3088697861121041E-3</v>
      </c>
      <c r="Z2">
        <v>-3.7853222385580201E-4</v>
      </c>
      <c r="AA2">
        <v>-0.16897989655970769</v>
      </c>
      <c r="AB2">
        <v>-0.16897989655970769</v>
      </c>
      <c r="AC2">
        <v>-6.9263185831629117E-4</v>
      </c>
      <c r="AD2">
        <v>-2.8428341064840358E-3</v>
      </c>
      <c r="AE2">
        <v>-7.1457953992870816E-3</v>
      </c>
      <c r="AF2">
        <v>-4.9290242548016656E-3</v>
      </c>
      <c r="AG2">
        <v>-0.14014259010771529</v>
      </c>
      <c r="AH2">
        <v>-6.9271991894092764E-4</v>
      </c>
      <c r="AI2">
        <v>-1.4976004728855021E-2</v>
      </c>
      <c r="AJ2">
        <v>-1.3854398378818551E-3</v>
      </c>
      <c r="AK2">
        <v>-2.893208505469961E-3</v>
      </c>
      <c r="AL2">
        <v>-0.1689798965597076</v>
      </c>
      <c r="AM2">
        <v>-1.2981006296590651E-3</v>
      </c>
      <c r="AN2">
        <v>-4.8862180832384538E-3</v>
      </c>
      <c r="AO2">
        <v>-0.1689798965597076</v>
      </c>
      <c r="AP2">
        <v>-1.2981006296590651E-3</v>
      </c>
      <c r="AQ2">
        <v>-4.0504532839185396E-3</v>
      </c>
      <c r="AR2">
        <v>-1.2981006296590651E-3</v>
      </c>
      <c r="AS2">
        <v>-0.1181987026889164</v>
      </c>
      <c r="AT2">
        <v>-2.308869786112134E-3</v>
      </c>
      <c r="AU2">
        <v>-2.308869786112134E-3</v>
      </c>
      <c r="AV2">
        <v>-0.13820478903669511</v>
      </c>
      <c r="AW2">
        <v>-4.8862180832384538E-3</v>
      </c>
      <c r="AX2">
        <v>-7.1457953992870816E-3</v>
      </c>
      <c r="AY2">
        <v>-3.268944256042002E-3</v>
      </c>
      <c r="AZ2">
        <v>-7.7802197821883494E-3</v>
      </c>
      <c r="BA2">
        <v>-6.7145322106120994E-3</v>
      </c>
      <c r="BB2">
        <v>-3.0236838247103891E-3</v>
      </c>
      <c r="BC2">
        <v>-9.6142861065543942E-5</v>
      </c>
      <c r="BD2">
        <v>-1.009583684737019E-2</v>
      </c>
      <c r="BE2">
        <v>-7.7802197821883494E-3</v>
      </c>
      <c r="BF2">
        <v>-5.0479184236850968E-3</v>
      </c>
      <c r="BG2">
        <v>-9.6142861065543942E-5</v>
      </c>
      <c r="BH2">
        <v>-0.1689798965597076</v>
      </c>
      <c r="BI2">
        <v>-2.8644879867096499E-3</v>
      </c>
      <c r="BJ2">
        <v>-7.4880023644275078E-3</v>
      </c>
      <c r="BK2">
        <v>-2.4407209466704911E-3</v>
      </c>
      <c r="BL2">
        <v>-4.0504532839185396E-3</v>
      </c>
      <c r="BM2">
        <v>-3.7516520954933852E-3</v>
      </c>
      <c r="BN2">
        <v>-3.268944256042002E-3</v>
      </c>
      <c r="BO2">
        <v>-7.4751241082849076E-3</v>
      </c>
      <c r="BP2">
        <v>-4.8862180832384538E-3</v>
      </c>
      <c r="BQ2">
        <v>-4.0504532839185396E-3</v>
      </c>
      <c r="BR2">
        <v>-2.308869786112134E-3</v>
      </c>
      <c r="BS2">
        <v>-7.4880023644275078E-3</v>
      </c>
      <c r="BT2">
        <v>-5.0479184236850968E-3</v>
      </c>
      <c r="BU2">
        <v>-6.926318583162529E-4</v>
      </c>
      <c r="BV2">
        <v>-2.893208505469961E-3</v>
      </c>
      <c r="BW2">
        <v>-5.3344075203655096E-3</v>
      </c>
      <c r="BX2">
        <v>-1.7752612725864779E-3</v>
      </c>
      <c r="BY2">
        <v>-9.6142861065543942E-5</v>
      </c>
      <c r="BZ2">
        <v>-2.308869786112134E-3</v>
      </c>
      <c r="CA2">
        <v>-0.1689798965597076</v>
      </c>
      <c r="CB2">
        <v>-7.4880023644275078E-3</v>
      </c>
      <c r="CC2">
        <v>-3.785322238557846E-4</v>
      </c>
      <c r="CD2">
        <v>-0.1689798965597076</v>
      </c>
      <c r="CE2">
        <v>-9.6142861065543942E-5</v>
      </c>
      <c r="CF2">
        <v>-6.926318583162529E-4</v>
      </c>
      <c r="CG2">
        <v>-8.542666231273725E-3</v>
      </c>
      <c r="CH2">
        <v>-5.3852246247833207E-3</v>
      </c>
      <c r="CI2">
        <v>-7.1457953992870816E-3</v>
      </c>
      <c r="CJ2">
        <v>-7.4880023644275078E-3</v>
      </c>
      <c r="CK2">
        <v>-0.1689798965597076</v>
      </c>
      <c r="CL2">
        <v>-5.0479184236850968E-3</v>
      </c>
      <c r="CM2">
        <v>-0.1689798965597076</v>
      </c>
      <c r="CN2">
        <v>-2.308869786112134E-3</v>
      </c>
      <c r="CO2">
        <v>-0.1689798965597076</v>
      </c>
      <c r="CP2">
        <v>-5.0479184236850968E-3</v>
      </c>
      <c r="CQ2">
        <v>-0.1689798965597076</v>
      </c>
      <c r="CR2">
        <v>-4.9041974840639234E-3</v>
      </c>
      <c r="CS2">
        <v>-0.1689798965597076</v>
      </c>
      <c r="CT2">
        <v>-9.5552649741525233E-3</v>
      </c>
      <c r="CU2">
        <v>-1.7752612725864779E-3</v>
      </c>
      <c r="CV2">
        <v>-4.9290242548016656E-3</v>
      </c>
      <c r="CW2">
        <v>-3.6961553017129329E-3</v>
      </c>
      <c r="CX2">
        <v>-5.7103497488281911E-2</v>
      </c>
      <c r="CY2">
        <v>-0.1689798965597076</v>
      </c>
      <c r="CZ2">
        <v>-4.8614927201327826E-3</v>
      </c>
      <c r="DA2">
        <v>-4.151828903026232E-2</v>
      </c>
      <c r="DB2">
        <v>-5.9648453015534331E-3</v>
      </c>
      <c r="DC2">
        <v>-3.785322238557846E-4</v>
      </c>
      <c r="DD2">
        <v>-6.6181027984370283E-2</v>
      </c>
      <c r="DE2">
        <v>-6.926318583162529E-4</v>
      </c>
      <c r="DF2">
        <v>-6.3849668181595529E-3</v>
      </c>
      <c r="DG2">
        <v>-0.1689798965597076</v>
      </c>
      <c r="DH2">
        <v>-2.893208505469961E-3</v>
      </c>
      <c r="DI2">
        <v>-7.1457953992870816E-3</v>
      </c>
      <c r="DJ2">
        <v>-7.4880023644275078E-3</v>
      </c>
      <c r="DK2">
        <v>-3.268944256042002E-3</v>
      </c>
      <c r="DL2">
        <v>-7.1288586332890376E-3</v>
      </c>
      <c r="DM2">
        <v>-2.893208505469961E-3</v>
      </c>
      <c r="DN2">
        <v>-4.8862180832384538E-3</v>
      </c>
      <c r="DO2">
        <v>-7.4763057965534299E-3</v>
      </c>
      <c r="DP2">
        <v>-3.5138431394733552E-3</v>
      </c>
      <c r="DQ2">
        <v>-2.893208505469961E-3</v>
      </c>
      <c r="DR2">
        <v>-6.0688873575545869E-3</v>
      </c>
      <c r="DS2">
        <v>-0.1213918297705839</v>
      </c>
      <c r="DT2">
        <v>-8.0403233425896836E-2</v>
      </c>
      <c r="DU2">
        <v>-4.8862180832384538E-3</v>
      </c>
      <c r="DV2">
        <v>-4.8862180832384538E-3</v>
      </c>
      <c r="DW2">
        <v>-1.013891141189292E-2</v>
      </c>
      <c r="DX2">
        <v>-1.830881168320069E-3</v>
      </c>
      <c r="DY2">
        <v>-7.4880023644275078E-3</v>
      </c>
      <c r="DZ2">
        <v>-1.7752612725864779E-3</v>
      </c>
      <c r="EA2">
        <v>-6.0243333269675613E-3</v>
      </c>
      <c r="EB2">
        <v>-0.1689798965597076</v>
      </c>
      <c r="EC2">
        <v>-3.3978008367533709E-4</v>
      </c>
      <c r="ED2">
        <v>-8.542666231273725E-3</v>
      </c>
      <c r="EE2">
        <v>-0.33795979311941532</v>
      </c>
      <c r="EF2">
        <v>-6.926318583162529E-4</v>
      </c>
      <c r="EG2">
        <v>-7.1457953992870816E-3</v>
      </c>
      <c r="EH2">
        <v>-9.6142861065543942E-5</v>
      </c>
      <c r="EI2">
        <v>-1.2981006296590651E-3</v>
      </c>
      <c r="EJ2">
        <v>-2.308869786112134E-3</v>
      </c>
      <c r="EK2">
        <v>-1.3854398378818551E-3</v>
      </c>
      <c r="EL2">
        <v>-4.8862180832384538E-3</v>
      </c>
      <c r="EM2">
        <v>-9.157824746399694E-3</v>
      </c>
      <c r="EN2">
        <v>-1.3726842666471161E-2</v>
      </c>
      <c r="EO2">
        <v>-3.785322238557846E-4</v>
      </c>
      <c r="EP2">
        <v>-2.847707483103386E-3</v>
      </c>
      <c r="EQ2">
        <v>-1.2186327305653279E-3</v>
      </c>
      <c r="ER2">
        <v>-0.1689798965597076</v>
      </c>
      <c r="ES2">
        <v>-1.2981006296590651E-3</v>
      </c>
      <c r="ET2">
        <v>-3.3978008367533709E-4</v>
      </c>
      <c r="EU2">
        <v>-5.0479184236850968E-3</v>
      </c>
      <c r="EV2">
        <v>-1.2981006296590651E-3</v>
      </c>
    </row>
    <row r="3" spans="1:152" x14ac:dyDescent="0.25">
      <c r="A3">
        <v>1.19816104286555E-2</v>
      </c>
      <c r="B3">
        <v>1.127248042336796E-2</v>
      </c>
      <c r="C3">
        <v>4.2415216748466322E-2</v>
      </c>
      <c r="D3">
        <v>0.1003004102353784</v>
      </c>
      <c r="E3">
        <v>4.1427736267881321E-2</v>
      </c>
      <c r="F3">
        <v>-3.8770500041543032E-2</v>
      </c>
      <c r="G3">
        <v>7.5453304833134529E-3</v>
      </c>
      <c r="H3">
        <v>-1.292352947119968E-2</v>
      </c>
      <c r="I3">
        <v>1.6973199367714201E-2</v>
      </c>
      <c r="J3">
        <v>4.3492818824997356E-3</v>
      </c>
      <c r="K3">
        <v>0.17760919199136921</v>
      </c>
      <c r="L3">
        <v>1.5809270974563409E-2</v>
      </c>
      <c r="M3">
        <v>-1.2197274440461919E-18</v>
      </c>
      <c r="N3">
        <v>-1.2923529471199669E-2</v>
      </c>
      <c r="O3">
        <v>4.4375988167138789E-3</v>
      </c>
      <c r="P3">
        <v>1.1981610428655471E-2</v>
      </c>
      <c r="Q3">
        <v>6.9258664652080103E-3</v>
      </c>
      <c r="R3">
        <v>7.529892321339964E-4</v>
      </c>
      <c r="S3">
        <v>7.529892321339938E-4</v>
      </c>
      <c r="T3">
        <v>7.8636865371475625E-3</v>
      </c>
      <c r="U3">
        <v>9.9124723804179665E-2</v>
      </c>
      <c r="V3">
        <v>-1.292352947119969E-2</v>
      </c>
      <c r="W3">
        <v>6.6629370579309351E-3</v>
      </c>
      <c r="X3">
        <v>4.1427736267881432E-2</v>
      </c>
      <c r="Y3">
        <v>0.1184348401410147</v>
      </c>
      <c r="Z3">
        <v>6.3832592512826063E-3</v>
      </c>
      <c r="AA3">
        <v>-1.292352947119968E-2</v>
      </c>
      <c r="AB3">
        <v>-1.292352947119968E-2</v>
      </c>
      <c r="AC3">
        <v>1.1981610428655479E-2</v>
      </c>
      <c r="AD3">
        <v>6.6629370579309359E-3</v>
      </c>
      <c r="AE3">
        <v>1.9339345941472311E-2</v>
      </c>
      <c r="AF3">
        <v>2.33452560935518E-2</v>
      </c>
      <c r="AG3">
        <v>0.13078568646133021</v>
      </c>
      <c r="AH3">
        <v>1.459462454687999E-3</v>
      </c>
      <c r="AI3">
        <v>0.35521838398273847</v>
      </c>
      <c r="AJ3">
        <v>2.9189249093759971E-3</v>
      </c>
      <c r="AK3">
        <v>2.8335819683846759E-2</v>
      </c>
      <c r="AL3">
        <v>-1.292352947119968E-2</v>
      </c>
      <c r="AM3">
        <v>1.9911644057611179E-2</v>
      </c>
      <c r="AN3">
        <v>1.697319936771419E-2</v>
      </c>
      <c r="AO3">
        <v>-1.292352947119968E-2</v>
      </c>
      <c r="AP3">
        <v>1.9911644057611179E-2</v>
      </c>
      <c r="AQ3">
        <v>2.674007365777034E-3</v>
      </c>
      <c r="AR3">
        <v>1.9911644057611179E-2</v>
      </c>
      <c r="AS3">
        <v>-1.866093174302925E-3</v>
      </c>
      <c r="AT3">
        <v>0.1184348401410147</v>
      </c>
      <c r="AU3">
        <v>0.1184348401410147</v>
      </c>
      <c r="AV3">
        <v>-9.6652764752760689E-3</v>
      </c>
      <c r="AW3">
        <v>1.697319936771419E-2</v>
      </c>
      <c r="AX3">
        <v>1.9339345941472311E-2</v>
      </c>
      <c r="AY3">
        <v>4.1427736267881432E-2</v>
      </c>
      <c r="AZ3">
        <v>0.23510438840097561</v>
      </c>
      <c r="BA3">
        <v>4.2714569020632559E-2</v>
      </c>
      <c r="BB3">
        <v>2.2900891916014022E-3</v>
      </c>
      <c r="BC3">
        <v>3.3353583565176701E-4</v>
      </c>
      <c r="BD3">
        <v>1.505978464267988E-3</v>
      </c>
      <c r="BE3">
        <v>0.23510438840097561</v>
      </c>
      <c r="BF3">
        <v>7.529892321339938E-4</v>
      </c>
      <c r="BG3">
        <v>3.3353583565176701E-4</v>
      </c>
      <c r="BH3">
        <v>-1.292352947119968E-2</v>
      </c>
      <c r="BI3">
        <v>0.1098683372222088</v>
      </c>
      <c r="BJ3">
        <v>0.17760919199136929</v>
      </c>
      <c r="BK3">
        <v>1.803861046892986E-2</v>
      </c>
      <c r="BL3">
        <v>2.674007365777034E-3</v>
      </c>
      <c r="BM3">
        <v>2.8495139065669351E-2</v>
      </c>
      <c r="BN3">
        <v>4.1427736267881432E-2</v>
      </c>
      <c r="BO3">
        <v>0.21287189604037871</v>
      </c>
      <c r="BP3">
        <v>1.697319936771419E-2</v>
      </c>
      <c r="BQ3">
        <v>2.674007365777034E-3</v>
      </c>
      <c r="BR3">
        <v>0.1184348401410147</v>
      </c>
      <c r="BS3">
        <v>0.17760919199136929</v>
      </c>
      <c r="BT3">
        <v>7.529892321339938E-4</v>
      </c>
      <c r="BU3">
        <v>1.1981610428655479E-2</v>
      </c>
      <c r="BV3">
        <v>2.8335819683846759E-2</v>
      </c>
      <c r="BW3">
        <v>1.9471474981597379E-2</v>
      </c>
      <c r="BX3">
        <v>2.802619226065024E-3</v>
      </c>
      <c r="BY3">
        <v>3.3353583565176701E-4</v>
      </c>
      <c r="BZ3">
        <v>0.1184348401410147</v>
      </c>
      <c r="CA3">
        <v>-1.292352947119968E-2</v>
      </c>
      <c r="CB3">
        <v>0.17760919199136929</v>
      </c>
      <c r="CC3">
        <v>6.3832592512826089E-3</v>
      </c>
      <c r="CD3">
        <v>-1.292352947119968E-2</v>
      </c>
      <c r="CE3">
        <v>3.3353583565176701E-4</v>
      </c>
      <c r="CF3">
        <v>1.1981610428655479E-2</v>
      </c>
      <c r="CG3">
        <v>0.17394893146365289</v>
      </c>
      <c r="CH3">
        <v>5.208606926973372E-2</v>
      </c>
      <c r="CI3">
        <v>1.9339345941472311E-2</v>
      </c>
      <c r="CJ3">
        <v>0.17760919199136929</v>
      </c>
      <c r="CK3">
        <v>-1.292352947119968E-2</v>
      </c>
      <c r="CL3">
        <v>7.529892321339938E-4</v>
      </c>
      <c r="CM3">
        <v>-1.292352947119968E-2</v>
      </c>
      <c r="CN3">
        <v>0.1184348401410147</v>
      </c>
      <c r="CO3">
        <v>-1.292352947119968E-2</v>
      </c>
      <c r="CP3">
        <v>7.529892321339938E-4</v>
      </c>
      <c r="CQ3">
        <v>-1.292352947119968E-2</v>
      </c>
      <c r="CR3">
        <v>1.8139404765108391E-2</v>
      </c>
      <c r="CS3">
        <v>-1.292352947119968E-2</v>
      </c>
      <c r="CT3">
        <v>2.8837733004465221E-2</v>
      </c>
      <c r="CU3">
        <v>2.802619226065024E-3</v>
      </c>
      <c r="CV3">
        <v>2.33452560935518E-2</v>
      </c>
      <c r="CW3">
        <v>5.1930453963679339E-2</v>
      </c>
      <c r="CX3">
        <v>4.2501237297236531E-2</v>
      </c>
      <c r="CY3">
        <v>-1.292352947119968E-2</v>
      </c>
      <c r="CZ3">
        <v>2.6987723193765339E-2</v>
      </c>
      <c r="DA3">
        <v>7.3048667927996233E-2</v>
      </c>
      <c r="DB3">
        <v>0.2106138617993501</v>
      </c>
      <c r="DC3">
        <v>6.3832592512826089E-3</v>
      </c>
      <c r="DD3">
        <v>5.5231973540859562E-2</v>
      </c>
      <c r="DE3">
        <v>1.1981610428655479E-2</v>
      </c>
      <c r="DF3">
        <v>6.609559253505164E-3</v>
      </c>
      <c r="DG3">
        <v>-1.292352947119968E-2</v>
      </c>
      <c r="DH3">
        <v>2.8335819683846759E-2</v>
      </c>
      <c r="DI3">
        <v>1.9339345941472311E-2</v>
      </c>
      <c r="DJ3">
        <v>0.17760919199136929</v>
      </c>
      <c r="DK3">
        <v>4.1427736267881432E-2</v>
      </c>
      <c r="DL3">
        <v>2.1350558437810089E-2</v>
      </c>
      <c r="DM3">
        <v>2.8335819683846759E-2</v>
      </c>
      <c r="DN3">
        <v>1.697319936771419E-2</v>
      </c>
      <c r="DO3">
        <v>0.15224011522000169</v>
      </c>
      <c r="DP3">
        <v>1.8438836036399529E-2</v>
      </c>
      <c r="DQ3">
        <v>2.8335819683846759E-2</v>
      </c>
      <c r="DR3">
        <v>5.8261530023293158E-2</v>
      </c>
      <c r="DS3">
        <v>6.1241755742009732E-3</v>
      </c>
      <c r="DT3">
        <v>2.6883209845127619E-2</v>
      </c>
      <c r="DU3">
        <v>1.697319936771419E-2</v>
      </c>
      <c r="DV3">
        <v>1.697319936771419E-2</v>
      </c>
      <c r="DW3">
        <v>0.1077088611451153</v>
      </c>
      <c r="DX3">
        <v>7.5453304833134772E-3</v>
      </c>
      <c r="DY3">
        <v>0.17760919199136929</v>
      </c>
      <c r="DZ3">
        <v>2.802619226065024E-3</v>
      </c>
      <c r="EA3">
        <v>1.782993466156271E-2</v>
      </c>
      <c r="EB3">
        <v>-1.292352947119968E-2</v>
      </c>
      <c r="EC3">
        <v>6.9258664652080137E-3</v>
      </c>
      <c r="ED3">
        <v>0.17394893146365289</v>
      </c>
      <c r="EE3">
        <v>-2.5847058942399359E-2</v>
      </c>
      <c r="EF3">
        <v>1.1981610428655479E-2</v>
      </c>
      <c r="EG3">
        <v>1.9339345941472311E-2</v>
      </c>
      <c r="EH3">
        <v>3.3353583565176701E-4</v>
      </c>
      <c r="EI3">
        <v>1.9911644057611179E-2</v>
      </c>
      <c r="EJ3">
        <v>0.1184348401410147</v>
      </c>
      <c r="EK3">
        <v>2.9189249093759971E-3</v>
      </c>
      <c r="EL3">
        <v>1.697319936771419E-2</v>
      </c>
      <c r="EM3">
        <v>0.1093453237237538</v>
      </c>
      <c r="EN3">
        <v>0.37615334033137532</v>
      </c>
      <c r="EO3">
        <v>6.3832592512826089E-3</v>
      </c>
      <c r="EP3">
        <v>3.2018226073411322E-2</v>
      </c>
      <c r="EQ3">
        <v>8.5934217275909931E-3</v>
      </c>
      <c r="ER3">
        <v>-1.292352947119968E-2</v>
      </c>
      <c r="ES3">
        <v>1.9911644057611179E-2</v>
      </c>
      <c r="ET3">
        <v>6.9258664652080137E-3</v>
      </c>
      <c r="EU3">
        <v>7.529892321339938E-4</v>
      </c>
      <c r="EV3">
        <v>1.9911644057611179E-2</v>
      </c>
    </row>
    <row r="4" spans="1:152" x14ac:dyDescent="0.25">
      <c r="A4">
        <v>-3.7680760703922983E-2</v>
      </c>
      <c r="B4">
        <v>-4.7079283251402898E-2</v>
      </c>
      <c r="C4">
        <v>-5.6187680254878143E-2</v>
      </c>
      <c r="D4">
        <v>-9.6523305821862582E-2</v>
      </c>
      <c r="E4">
        <v>-3.3070906382994807E-2</v>
      </c>
      <c r="F4">
        <v>2.6614717409780698E-2</v>
      </c>
      <c r="G4">
        <v>-3.9769253151981272E-2</v>
      </c>
      <c r="H4">
        <v>8.8715926914638317E-3</v>
      </c>
      <c r="I4">
        <v>-0.11044805472932399</v>
      </c>
      <c r="J4">
        <v>-2.6157304830533409E-2</v>
      </c>
      <c r="K4">
        <v>0.12499433210419759</v>
      </c>
      <c r="L4">
        <v>-7.1829858729534013E-2</v>
      </c>
      <c r="M4">
        <v>-4.038653092508504E-18</v>
      </c>
      <c r="N4">
        <v>8.8715926914638196E-3</v>
      </c>
      <c r="O4">
        <v>-2.035050548880344E-2</v>
      </c>
      <c r="P4">
        <v>-3.7680760703922962E-2</v>
      </c>
      <c r="Q4">
        <v>-1.2295512980144111E-3</v>
      </c>
      <c r="R4">
        <v>-6.2490513124587648E-3</v>
      </c>
      <c r="S4">
        <v>-6.2490513124587657E-3</v>
      </c>
      <c r="T4">
        <v>-2.3172276349899209E-2</v>
      </c>
      <c r="U4">
        <v>-8.886244625595309E-2</v>
      </c>
      <c r="V4">
        <v>8.8715926914638473E-3</v>
      </c>
      <c r="W4">
        <v>-2.453129836076862E-2</v>
      </c>
      <c r="X4">
        <v>-3.307090638299473E-2</v>
      </c>
      <c r="Y4">
        <v>-9.8370111032151195E-2</v>
      </c>
      <c r="Z4">
        <v>-1.3525702881335229E-2</v>
      </c>
      <c r="AA4">
        <v>8.8715926914638525E-3</v>
      </c>
      <c r="AB4">
        <v>8.8715926914638525E-3</v>
      </c>
      <c r="AC4">
        <v>-3.7680760703923018E-2</v>
      </c>
      <c r="AD4">
        <v>-2.453129836076863E-2</v>
      </c>
      <c r="AE4">
        <v>-9.7245848266902218E-2</v>
      </c>
      <c r="AF4">
        <v>-0.1010113921964156</v>
      </c>
      <c r="AG4">
        <v>0.10631008553059181</v>
      </c>
      <c r="AH4">
        <v>-9.7507380986335875E-3</v>
      </c>
      <c r="AI4">
        <v>0.2499886642083953</v>
      </c>
      <c r="AJ4">
        <v>-1.9501476197267179E-2</v>
      </c>
      <c r="AK4">
        <v>-0.11274659069055459</v>
      </c>
      <c r="AL4">
        <v>8.8715926914638508E-3</v>
      </c>
      <c r="AM4">
        <v>-2.1257252837126421E-2</v>
      </c>
      <c r="AN4">
        <v>-0.1104480547293239</v>
      </c>
      <c r="AO4">
        <v>8.8715926914638508E-3</v>
      </c>
      <c r="AP4">
        <v>-2.1257252837126421E-2</v>
      </c>
      <c r="AQ4">
        <v>-1.6354748491577059E-2</v>
      </c>
      <c r="AR4">
        <v>-2.1257252837126421E-2</v>
      </c>
      <c r="AS4">
        <v>-1.879095205577494E-2</v>
      </c>
      <c r="AT4">
        <v>-9.8370111032151195E-2</v>
      </c>
      <c r="AU4">
        <v>-9.8370111032151195E-2</v>
      </c>
      <c r="AV4">
        <v>2.0827002744359521E-3</v>
      </c>
      <c r="AW4">
        <v>-0.1104480547293239</v>
      </c>
      <c r="AX4">
        <v>-9.7245848266902218E-2</v>
      </c>
      <c r="AY4">
        <v>-3.307090638299473E-2</v>
      </c>
      <c r="AZ4">
        <v>2.1143716921801541E-2</v>
      </c>
      <c r="BA4">
        <v>-0.17479036711925411</v>
      </c>
      <c r="BB4">
        <v>-1.358983676005132E-2</v>
      </c>
      <c r="BC4">
        <v>-4.1877810478556951E-4</v>
      </c>
      <c r="BD4">
        <v>-1.249810262491753E-2</v>
      </c>
      <c r="BE4">
        <v>2.1143716921801541E-2</v>
      </c>
      <c r="BF4">
        <v>-6.2490513124587657E-3</v>
      </c>
      <c r="BG4">
        <v>-4.1877810478556951E-4</v>
      </c>
      <c r="BH4">
        <v>8.8715926914638508E-3</v>
      </c>
      <c r="BI4">
        <v>-9.5002483299277227E-2</v>
      </c>
      <c r="BJ4">
        <v>0.12499433210419771</v>
      </c>
      <c r="BK4">
        <v>-3.0050645552490939E-2</v>
      </c>
      <c r="BL4">
        <v>-1.6354748491577059E-2</v>
      </c>
      <c r="BM4">
        <v>-0.12112098301655209</v>
      </c>
      <c r="BN4">
        <v>-3.307090638299473E-2</v>
      </c>
      <c r="BO4">
        <v>3.6159397986852458E-3</v>
      </c>
      <c r="BP4">
        <v>-0.1104480547293239</v>
      </c>
      <c r="BQ4">
        <v>-1.6354748491577059E-2</v>
      </c>
      <c r="BR4">
        <v>-9.8370111032151195E-2</v>
      </c>
      <c r="BS4">
        <v>0.12499433210419771</v>
      </c>
      <c r="BT4">
        <v>-6.2490513124587657E-3</v>
      </c>
      <c r="BU4">
        <v>-3.7680760703923018E-2</v>
      </c>
      <c r="BV4">
        <v>-0.11274659069055459</v>
      </c>
      <c r="BW4">
        <v>-0.11929559276129061</v>
      </c>
      <c r="BX4">
        <v>-1.658259497706091E-2</v>
      </c>
      <c r="BY4">
        <v>-4.1877810478556951E-4</v>
      </c>
      <c r="BZ4">
        <v>-9.8370111032151195E-2</v>
      </c>
      <c r="CA4">
        <v>8.8715926914638508E-3</v>
      </c>
      <c r="CB4">
        <v>0.12499433210419771</v>
      </c>
      <c r="CC4">
        <v>-1.3525702881335229E-2</v>
      </c>
      <c r="CD4">
        <v>8.8715926914638508E-3</v>
      </c>
      <c r="CE4">
        <v>-4.1877810478556951E-4</v>
      </c>
      <c r="CF4">
        <v>-3.7680760703923018E-2</v>
      </c>
      <c r="CG4">
        <v>7.3001305340422221E-2</v>
      </c>
      <c r="CH4">
        <v>-0.12503716938044321</v>
      </c>
      <c r="CI4">
        <v>-9.7245848266902218E-2</v>
      </c>
      <c r="CJ4">
        <v>0.12499433210419771</v>
      </c>
      <c r="CK4">
        <v>8.8715926914638508E-3</v>
      </c>
      <c r="CL4">
        <v>-6.2490513124587657E-3</v>
      </c>
      <c r="CM4">
        <v>8.8715926914638508E-3</v>
      </c>
      <c r="CN4">
        <v>-9.8370111032151195E-2</v>
      </c>
      <c r="CO4">
        <v>8.8715926914638508E-3</v>
      </c>
      <c r="CP4">
        <v>-6.2490513124587657E-3</v>
      </c>
      <c r="CQ4">
        <v>8.8715926914638508E-3</v>
      </c>
      <c r="CR4">
        <v>-8.7461736402450252E-2</v>
      </c>
      <c r="CS4">
        <v>8.8715926914638508E-3</v>
      </c>
      <c r="CT4">
        <v>-0.16494082885853889</v>
      </c>
      <c r="CU4">
        <v>-1.658259497706091E-2</v>
      </c>
      <c r="CV4">
        <v>-0.1010113921964156</v>
      </c>
      <c r="CW4">
        <v>-8.6111986230476487E-2</v>
      </c>
      <c r="CX4">
        <v>-0.1949426708033673</v>
      </c>
      <c r="CY4">
        <v>8.8715926914638508E-3</v>
      </c>
      <c r="CZ4">
        <v>-9.8088715148226951E-2</v>
      </c>
      <c r="DA4">
        <v>-5.8727220444779467E-2</v>
      </c>
      <c r="DB4">
        <v>-0.24578001896137061</v>
      </c>
      <c r="DC4">
        <v>-1.3525702881335229E-2</v>
      </c>
      <c r="DD4">
        <v>-0.1605129747073463</v>
      </c>
      <c r="DE4">
        <v>-3.7680760703923018E-2</v>
      </c>
      <c r="DF4">
        <v>-2.4341881849927749E-2</v>
      </c>
      <c r="DG4">
        <v>8.8715926914638508E-3</v>
      </c>
      <c r="DH4">
        <v>-0.11274659069055459</v>
      </c>
      <c r="DI4">
        <v>-9.7245848266902218E-2</v>
      </c>
      <c r="DJ4">
        <v>0.12499433210419771</v>
      </c>
      <c r="DK4">
        <v>-3.307090638299473E-2</v>
      </c>
      <c r="DL4">
        <v>-0.10881101499921279</v>
      </c>
      <c r="DM4">
        <v>-0.11274659069055459</v>
      </c>
      <c r="DN4">
        <v>-0.1104480547293239</v>
      </c>
      <c r="DO4">
        <v>6.110406763543208E-2</v>
      </c>
      <c r="DP4">
        <v>-7.7150399603713407E-2</v>
      </c>
      <c r="DQ4">
        <v>-0.11274659069055459</v>
      </c>
      <c r="DR4">
        <v>-0.11755556150592281</v>
      </c>
      <c r="DS4">
        <v>-7.0560092273069461E-2</v>
      </c>
      <c r="DT4">
        <v>-0.15589606096513711</v>
      </c>
      <c r="DU4">
        <v>-0.1104480547293239</v>
      </c>
      <c r="DV4">
        <v>-0.1104480547293239</v>
      </c>
      <c r="DW4">
        <v>-0.24638859275347141</v>
      </c>
      <c r="DX4">
        <v>-3.9769253151981238E-2</v>
      </c>
      <c r="DY4">
        <v>0.12499433210419771</v>
      </c>
      <c r="DZ4">
        <v>-1.658259497706091E-2</v>
      </c>
      <c r="EA4">
        <v>-8.9305261276028211E-2</v>
      </c>
      <c r="EB4">
        <v>8.8715926914638508E-3</v>
      </c>
      <c r="EC4">
        <v>-1.2295512980144089E-3</v>
      </c>
      <c r="ED4">
        <v>7.3001305340422221E-2</v>
      </c>
      <c r="EE4">
        <v>1.7743185382927702E-2</v>
      </c>
      <c r="EF4">
        <v>-3.7680760703923018E-2</v>
      </c>
      <c r="EG4">
        <v>-9.7245848266902218E-2</v>
      </c>
      <c r="EH4">
        <v>-4.1877810478556951E-4</v>
      </c>
      <c r="EI4">
        <v>-2.1257252837126421E-2</v>
      </c>
      <c r="EJ4">
        <v>-9.8370111032151195E-2</v>
      </c>
      <c r="EK4">
        <v>-1.9501476197267179E-2</v>
      </c>
      <c r="EL4">
        <v>-0.1104480547293239</v>
      </c>
      <c r="EM4">
        <v>-0.14896964497830209</v>
      </c>
      <c r="EN4">
        <v>0.1204083965415034</v>
      </c>
      <c r="EO4">
        <v>-1.3525702881335229E-2</v>
      </c>
      <c r="EP4">
        <v>-0.1194623995411682</v>
      </c>
      <c r="EQ4">
        <v>-2.6902907627754359E-2</v>
      </c>
      <c r="ER4">
        <v>8.8715926914638508E-3</v>
      </c>
      <c r="ES4">
        <v>-2.1257252837126421E-2</v>
      </c>
      <c r="ET4">
        <v>-1.2295512980144089E-3</v>
      </c>
      <c r="EU4">
        <v>-6.2490513124587657E-3</v>
      </c>
      <c r="EV4">
        <v>-2.1257252837126421E-2</v>
      </c>
    </row>
    <row r="5" spans="1:152" x14ac:dyDescent="0.25">
      <c r="A5">
        <v>0.1269872671935918</v>
      </c>
      <c r="B5">
        <v>1.79655162926683E-2</v>
      </c>
      <c r="C5">
        <v>0.1970649466557074</v>
      </c>
      <c r="D5">
        <v>-0.14347046645997741</v>
      </c>
      <c r="E5">
        <v>0.1211574050377441</v>
      </c>
      <c r="F5">
        <v>-2.7493691127636319E-2</v>
      </c>
      <c r="G5">
        <v>2.9731434254277812E-2</v>
      </c>
      <c r="H5">
        <v>-9.1645845985825342E-3</v>
      </c>
      <c r="I5">
        <v>7.9927540618339954E-2</v>
      </c>
      <c r="J5">
        <v>1.711068687381128E-2</v>
      </c>
      <c r="K5">
        <v>6.601719664990198E-2</v>
      </c>
      <c r="L5">
        <v>2.5261719794366588E-2</v>
      </c>
      <c r="M5">
        <v>8.0502011307048704E-18</v>
      </c>
      <c r="N5">
        <v>-9.164584598582522E-3</v>
      </c>
      <c r="O5">
        <v>1.0045018368670959E-2</v>
      </c>
      <c r="P5">
        <v>0.1269872671935918</v>
      </c>
      <c r="Q5">
        <v>1.388781830412811E-2</v>
      </c>
      <c r="R5">
        <v>4.3057711367678929E-3</v>
      </c>
      <c r="S5">
        <v>4.3057711367678877E-3</v>
      </c>
      <c r="T5">
        <v>-2.1419442784620288E-3</v>
      </c>
      <c r="U5">
        <v>-0.1510776047713325</v>
      </c>
      <c r="V5">
        <v>-9.1645845985825203E-3</v>
      </c>
      <c r="W5">
        <v>1.4272014319089379E-2</v>
      </c>
      <c r="X5">
        <v>0.12115740503774421</v>
      </c>
      <c r="Y5">
        <v>-0.17851642484685629</v>
      </c>
      <c r="Z5">
        <v>-1.17208718093314E-2</v>
      </c>
      <c r="AA5">
        <v>-9.164584598582548E-3</v>
      </c>
      <c r="AB5">
        <v>-9.164584598582548E-3</v>
      </c>
      <c r="AC5">
        <v>0.1269872671935918</v>
      </c>
      <c r="AD5">
        <v>1.427201431908939E-2</v>
      </c>
      <c r="AE5">
        <v>4.8327472644864887E-2</v>
      </c>
      <c r="AF5">
        <v>2.6384973232799449E-2</v>
      </c>
      <c r="AG5">
        <v>4.5149697796800413E-2</v>
      </c>
      <c r="AH5">
        <v>1.079884906157824E-2</v>
      </c>
      <c r="AI5">
        <v>0.1320343932998041</v>
      </c>
      <c r="AJ5">
        <v>2.159769812315648E-2</v>
      </c>
      <c r="AK5">
        <v>1.074651722097981E-2</v>
      </c>
      <c r="AL5">
        <v>-9.1645845985825446E-3</v>
      </c>
      <c r="AM5">
        <v>-1.9789415464731199E-2</v>
      </c>
      <c r="AN5">
        <v>7.9927540618339912E-2</v>
      </c>
      <c r="AO5">
        <v>-9.1645845985825446E-3</v>
      </c>
      <c r="AP5">
        <v>-1.9789415464731199E-2</v>
      </c>
      <c r="AQ5">
        <v>1.2891016825561451E-2</v>
      </c>
      <c r="AR5">
        <v>-1.9789415464731199E-2</v>
      </c>
      <c r="AS5">
        <v>-4.5352474007207006E-3</v>
      </c>
      <c r="AT5">
        <v>-0.17851642484685629</v>
      </c>
      <c r="AU5">
        <v>-0.17851642484685629</v>
      </c>
      <c r="AV5">
        <v>-3.858643456063791E-3</v>
      </c>
      <c r="AW5">
        <v>7.9927540618339912E-2</v>
      </c>
      <c r="AX5">
        <v>4.8327472644864887E-2</v>
      </c>
      <c r="AY5">
        <v>0.12115740503774421</v>
      </c>
      <c r="AZ5">
        <v>-8.9341649788769698E-2</v>
      </c>
      <c r="BA5">
        <v>2.4330820655501031E-2</v>
      </c>
      <c r="BB5">
        <v>4.575075895990593E-3</v>
      </c>
      <c r="BC5">
        <v>5.2091273480236349E-4</v>
      </c>
      <c r="BD5">
        <v>8.6115422735357789E-3</v>
      </c>
      <c r="BE5">
        <v>-8.9341649788769698E-2</v>
      </c>
      <c r="BF5">
        <v>4.3057711367678886E-3</v>
      </c>
      <c r="BG5">
        <v>5.2091273480236349E-4</v>
      </c>
      <c r="BH5">
        <v>-9.1645845985825446E-3</v>
      </c>
      <c r="BI5">
        <v>-0.15748526652261241</v>
      </c>
      <c r="BJ5">
        <v>6.6017196649902035E-2</v>
      </c>
      <c r="BK5">
        <v>-8.8425910590232207E-3</v>
      </c>
      <c r="BL5">
        <v>1.2891016825561451E-2</v>
      </c>
      <c r="BM5">
        <v>3.2145704666862659E-2</v>
      </c>
      <c r="BN5">
        <v>0.12115740503774421</v>
      </c>
      <c r="BO5">
        <v>-8.9128116767679483E-2</v>
      </c>
      <c r="BP5">
        <v>7.9927540618339912E-2</v>
      </c>
      <c r="BQ5">
        <v>1.2891016825561451E-2</v>
      </c>
      <c r="BR5">
        <v>-0.17851642484685629</v>
      </c>
      <c r="BS5">
        <v>6.6017196649902035E-2</v>
      </c>
      <c r="BT5">
        <v>4.3057711367678886E-3</v>
      </c>
      <c r="BU5">
        <v>0.1269872671935918</v>
      </c>
      <c r="BV5">
        <v>1.074651722097981E-2</v>
      </c>
      <c r="BW5">
        <v>8.7086052822628601E-2</v>
      </c>
      <c r="BX5">
        <v>8.6548027532649431E-3</v>
      </c>
      <c r="BY5">
        <v>5.2091273480236349E-4</v>
      </c>
      <c r="BZ5">
        <v>-0.17851642484685629</v>
      </c>
      <c r="CA5">
        <v>-9.1645845985825446E-3</v>
      </c>
      <c r="CB5">
        <v>6.6017196649902035E-2</v>
      </c>
      <c r="CC5">
        <v>-1.1720871809331391E-2</v>
      </c>
      <c r="CD5">
        <v>-9.1645845985825446E-3</v>
      </c>
      <c r="CE5">
        <v>5.2091273480236349E-4</v>
      </c>
      <c r="CF5">
        <v>0.1269872671935918</v>
      </c>
      <c r="CG5">
        <v>0.14864535500682549</v>
      </c>
      <c r="CH5">
        <v>0.1089001635387451</v>
      </c>
      <c r="CI5">
        <v>4.8327472644864887E-2</v>
      </c>
      <c r="CJ5">
        <v>6.6017196649902035E-2</v>
      </c>
      <c r="CK5">
        <v>-9.1645845985825446E-3</v>
      </c>
      <c r="CL5">
        <v>4.3057711367678886E-3</v>
      </c>
      <c r="CM5">
        <v>-9.1645845985825446E-3</v>
      </c>
      <c r="CN5">
        <v>-0.17851642484685629</v>
      </c>
      <c r="CO5">
        <v>-9.1645845985825446E-3</v>
      </c>
      <c r="CP5">
        <v>4.3057711367678886E-3</v>
      </c>
      <c r="CQ5">
        <v>-9.1645845985825446E-3</v>
      </c>
      <c r="CR5">
        <v>6.7888986069227178E-2</v>
      </c>
      <c r="CS5">
        <v>-9.1645845985825446E-3</v>
      </c>
      <c r="CT5">
        <v>0.1018541607997047</v>
      </c>
      <c r="CU5">
        <v>8.6548027532649431E-3</v>
      </c>
      <c r="CV5">
        <v>2.6384973232799449E-2</v>
      </c>
      <c r="CW5">
        <v>0.29791232254508221</v>
      </c>
      <c r="CX5">
        <v>0.1386537683422597</v>
      </c>
      <c r="CY5">
        <v>-9.1645845985825446E-3</v>
      </c>
      <c r="CZ5">
        <v>1.8325937402286351E-2</v>
      </c>
      <c r="DA5">
        <v>5.8553316820601387E-2</v>
      </c>
      <c r="DB5">
        <v>-0.27500448437079988</v>
      </c>
      <c r="DC5">
        <v>-1.1720871809331391E-2</v>
      </c>
      <c r="DD5">
        <v>0.14378504705390269</v>
      </c>
      <c r="DE5">
        <v>0.1269872671935918</v>
      </c>
      <c r="DF5">
        <v>3.6893423409993052E-3</v>
      </c>
      <c r="DG5">
        <v>-9.1645845985825446E-3</v>
      </c>
      <c r="DH5">
        <v>1.074651722097981E-2</v>
      </c>
      <c r="DI5">
        <v>4.8327472644864887E-2</v>
      </c>
      <c r="DJ5">
        <v>6.6017196649902035E-2</v>
      </c>
      <c r="DK5">
        <v>0.12115740503774421</v>
      </c>
      <c r="DL5">
        <v>6.1990749935351031E-2</v>
      </c>
      <c r="DM5">
        <v>1.074651722097981E-2</v>
      </c>
      <c r="DN5">
        <v>7.9927540618339912E-2</v>
      </c>
      <c r="DO5">
        <v>0.13546374314977799</v>
      </c>
      <c r="DP5">
        <v>1.6053440393998392E-2</v>
      </c>
      <c r="DQ5">
        <v>1.074651722097981E-2</v>
      </c>
      <c r="DR5">
        <v>2.4964728596253712E-2</v>
      </c>
      <c r="DS5">
        <v>3.5070784484693418E-2</v>
      </c>
      <c r="DT5">
        <v>6.9353758146358191E-2</v>
      </c>
      <c r="DU5">
        <v>7.9927540618339912E-2</v>
      </c>
      <c r="DV5">
        <v>7.9927540618339912E-2</v>
      </c>
      <c r="DW5">
        <v>-2.3246830679836041E-2</v>
      </c>
      <c r="DX5">
        <v>2.9731434254277819E-2</v>
      </c>
      <c r="DY5">
        <v>6.6017196649902035E-2</v>
      </c>
      <c r="DZ5">
        <v>8.6548027532649431E-3</v>
      </c>
      <c r="EA5">
        <v>4.3088458424936957E-2</v>
      </c>
      <c r="EB5">
        <v>-9.1645845985825446E-3</v>
      </c>
      <c r="EC5">
        <v>1.388781830412811E-2</v>
      </c>
      <c r="ED5">
        <v>0.14864535500682549</v>
      </c>
      <c r="EE5">
        <v>-1.8329169197165089E-2</v>
      </c>
      <c r="EF5">
        <v>0.1269872671935918</v>
      </c>
      <c r="EG5">
        <v>4.8327472644864887E-2</v>
      </c>
      <c r="EH5">
        <v>5.2091273480236349E-4</v>
      </c>
      <c r="EI5">
        <v>-1.9789415464731199E-2</v>
      </c>
      <c r="EJ5">
        <v>-0.17851642484685629</v>
      </c>
      <c r="EK5">
        <v>2.159769812315648E-2</v>
      </c>
      <c r="EL5">
        <v>7.9927540618339912E-2</v>
      </c>
      <c r="EM5">
        <v>3.0829957816346939E-3</v>
      </c>
      <c r="EN5">
        <v>-3.6913865548276872E-2</v>
      </c>
      <c r="EO5">
        <v>-1.1720871809331391E-2</v>
      </c>
      <c r="EP5">
        <v>0.1093817595771</v>
      </c>
      <c r="EQ5">
        <v>-1.3308847855441821E-3</v>
      </c>
      <c r="ER5">
        <v>-9.1645845985825446E-3</v>
      </c>
      <c r="ES5">
        <v>-1.9789415464731199E-2</v>
      </c>
      <c r="ET5">
        <v>1.388781830412811E-2</v>
      </c>
      <c r="EU5">
        <v>4.3057711367678886E-3</v>
      </c>
      <c r="EV5">
        <v>-1.9789415464731199E-2</v>
      </c>
    </row>
    <row r="6" spans="1:152" x14ac:dyDescent="0.25">
      <c r="A6">
        <v>-1.119121661978984E-3</v>
      </c>
      <c r="B6">
        <v>1.6904843627741702E-2</v>
      </c>
      <c r="C6">
        <v>-2.903890165990066E-3</v>
      </c>
      <c r="D6">
        <v>-1.4842340575460581E-3</v>
      </c>
      <c r="E6">
        <v>-2.5374640761956549E-3</v>
      </c>
      <c r="F6">
        <v>-2.5020104938879201E-2</v>
      </c>
      <c r="G6">
        <v>-4.8115775057197411E-4</v>
      </c>
      <c r="H6">
        <v>-8.3400539895962852E-3</v>
      </c>
      <c r="I6">
        <v>-6.8463429479753146E-3</v>
      </c>
      <c r="J6">
        <v>1.557155223120526E-2</v>
      </c>
      <c r="K6">
        <v>6.054225265583761E-4</v>
      </c>
      <c r="L6">
        <v>-4.2038105045533371E-3</v>
      </c>
      <c r="M6">
        <v>6.5052130349130266E-19</v>
      </c>
      <c r="N6">
        <v>-8.3400539895962869E-3</v>
      </c>
      <c r="O6">
        <v>1.0485141276234029E-3</v>
      </c>
      <c r="P6">
        <v>-1.1191216619789799E-3</v>
      </c>
      <c r="Q6">
        <v>-8.0518935294522946E-5</v>
      </c>
      <c r="R6">
        <v>0.28498986133247028</v>
      </c>
      <c r="S6">
        <v>0.28498986133247028</v>
      </c>
      <c r="T6">
        <v>-1.3040785225071671E-3</v>
      </c>
      <c r="U6">
        <v>1.8265004340288871E-2</v>
      </c>
      <c r="V6">
        <v>-8.3400539895962817E-3</v>
      </c>
      <c r="W6">
        <v>-1.135145757893703E-3</v>
      </c>
      <c r="X6">
        <v>-2.5374640761956532E-3</v>
      </c>
      <c r="Y6">
        <v>-5.648727038508087E-4</v>
      </c>
      <c r="Z6">
        <v>2.3564211714879529E-2</v>
      </c>
      <c r="AA6">
        <v>-8.3400539895962921E-3</v>
      </c>
      <c r="AB6">
        <v>-8.3400539895962921E-3</v>
      </c>
      <c r="AC6">
        <v>-1.119121661978986E-3</v>
      </c>
      <c r="AD6">
        <v>-1.135145757893703E-3</v>
      </c>
      <c r="AE6">
        <v>-5.662912451843193E-3</v>
      </c>
      <c r="AF6">
        <v>-6.0599669013879096E-3</v>
      </c>
      <c r="AG6">
        <v>-6.1424842329241948E-3</v>
      </c>
      <c r="AH6">
        <v>1.5963939208294141E-4</v>
      </c>
      <c r="AI6">
        <v>1.2108450531167589E-3</v>
      </c>
      <c r="AJ6">
        <v>3.1927878416588272E-4</v>
      </c>
      <c r="AK6">
        <v>-7.0675277503230308E-3</v>
      </c>
      <c r="AL6">
        <v>-8.3400539895962886E-3</v>
      </c>
      <c r="AM6">
        <v>6.8393854411749892E-4</v>
      </c>
      <c r="AN6">
        <v>-6.8463429479753138E-3</v>
      </c>
      <c r="AO6">
        <v>-8.3400539895962886E-3</v>
      </c>
      <c r="AP6">
        <v>6.8393854411749892E-4</v>
      </c>
      <c r="AQ6">
        <v>1.759973238055761E-2</v>
      </c>
      <c r="AR6">
        <v>6.8393854411749892E-4</v>
      </c>
      <c r="AS6">
        <v>-7.1433015947650154E-3</v>
      </c>
      <c r="AT6">
        <v>-5.6487270385081011E-4</v>
      </c>
      <c r="AU6">
        <v>-5.6487270385081011E-4</v>
      </c>
      <c r="AV6">
        <v>0.2197023979443338</v>
      </c>
      <c r="AW6">
        <v>-6.8463429479753138E-3</v>
      </c>
      <c r="AX6">
        <v>-5.662912451843193E-3</v>
      </c>
      <c r="AY6">
        <v>-2.5374640761956532E-3</v>
      </c>
      <c r="AZ6">
        <v>3.2202781453699087E-5</v>
      </c>
      <c r="BA6">
        <v>-9.4625699243252436E-3</v>
      </c>
      <c r="BB6">
        <v>-9.5833182247895363E-4</v>
      </c>
      <c r="BC6">
        <v>3.6037967767505531E-4</v>
      </c>
      <c r="BD6">
        <v>0.56997972266494068</v>
      </c>
      <c r="BE6">
        <v>3.2202781453699087E-5</v>
      </c>
      <c r="BF6">
        <v>0.28498986133247028</v>
      </c>
      <c r="BG6">
        <v>3.6037967767505531E-4</v>
      </c>
      <c r="BH6">
        <v>-8.3400539895962886E-3</v>
      </c>
      <c r="BI6">
        <v>9.455654739505266E-5</v>
      </c>
      <c r="BJ6">
        <v>6.0542252655837936E-4</v>
      </c>
      <c r="BK6">
        <v>2.1378162575821529E-3</v>
      </c>
      <c r="BL6">
        <v>1.759973238055761E-2</v>
      </c>
      <c r="BM6">
        <v>-5.9948146062461967E-3</v>
      </c>
      <c r="BN6">
        <v>-2.5374640761956532E-3</v>
      </c>
      <c r="BO6">
        <v>4.8811660599035981E-4</v>
      </c>
      <c r="BP6">
        <v>-6.8463429479753138E-3</v>
      </c>
      <c r="BQ6">
        <v>1.759973238055761E-2</v>
      </c>
      <c r="BR6">
        <v>-5.6487270385081011E-4</v>
      </c>
      <c r="BS6">
        <v>6.0542252655837936E-4</v>
      </c>
      <c r="BT6">
        <v>0.28498986133247028</v>
      </c>
      <c r="BU6">
        <v>-1.119121661978984E-3</v>
      </c>
      <c r="BV6">
        <v>-7.0675277503230308E-3</v>
      </c>
      <c r="BW6">
        <v>-5.8191599331727717E-3</v>
      </c>
      <c r="BX6">
        <v>2.008005018302869E-3</v>
      </c>
      <c r="BY6">
        <v>3.6037967767505531E-4</v>
      </c>
      <c r="BZ6">
        <v>-5.6487270385081011E-4</v>
      </c>
      <c r="CA6">
        <v>-8.3400539895962886E-3</v>
      </c>
      <c r="CB6">
        <v>6.0542252655837936E-4</v>
      </c>
      <c r="CC6">
        <v>2.3564211714879529E-2</v>
      </c>
      <c r="CD6">
        <v>-8.3400539895962886E-3</v>
      </c>
      <c r="CE6">
        <v>3.6037967767505531E-4</v>
      </c>
      <c r="CF6">
        <v>-1.119121661978984E-3</v>
      </c>
      <c r="CG6">
        <v>-1.534337455212146E-3</v>
      </c>
      <c r="CH6">
        <v>-6.7954398228030326E-3</v>
      </c>
      <c r="CI6">
        <v>-5.662912451843193E-3</v>
      </c>
      <c r="CJ6">
        <v>6.0542252655837936E-4</v>
      </c>
      <c r="CK6">
        <v>-8.3400539895962886E-3</v>
      </c>
      <c r="CL6">
        <v>0.28498986133247028</v>
      </c>
      <c r="CM6">
        <v>-8.3400539895962886E-3</v>
      </c>
      <c r="CN6">
        <v>-5.6487270385081011E-4</v>
      </c>
      <c r="CO6">
        <v>-8.3400539895962886E-3</v>
      </c>
      <c r="CP6">
        <v>0.28498986133247028</v>
      </c>
      <c r="CQ6">
        <v>-8.3400539895962886E-3</v>
      </c>
      <c r="CR6">
        <v>-4.0792085276550394E-3</v>
      </c>
      <c r="CS6">
        <v>-8.3400539895962886E-3</v>
      </c>
      <c r="CT6">
        <v>-9.9342682875322892E-3</v>
      </c>
      <c r="CU6">
        <v>2.008005018302869E-3</v>
      </c>
      <c r="CV6">
        <v>-6.0599669013879096E-3</v>
      </c>
      <c r="CW6">
        <v>-3.79264449077982E-3</v>
      </c>
      <c r="CX6">
        <v>-7.9138952209102682E-3</v>
      </c>
      <c r="CY6">
        <v>-8.3400539895962886E-3</v>
      </c>
      <c r="CZ6">
        <v>-5.3205934806361552E-3</v>
      </c>
      <c r="DA6">
        <v>3.7430018369829267E-2</v>
      </c>
      <c r="DB6">
        <v>-6.5098927294413933E-3</v>
      </c>
      <c r="DC6">
        <v>2.3564211714879529E-2</v>
      </c>
      <c r="DD6">
        <v>-4.7983110566934498E-3</v>
      </c>
      <c r="DE6">
        <v>-1.119121661978984E-3</v>
      </c>
      <c r="DF6">
        <v>0.21974278101107261</v>
      </c>
      <c r="DG6">
        <v>-8.3400539895962886E-3</v>
      </c>
      <c r="DH6">
        <v>-7.0675277503230308E-3</v>
      </c>
      <c r="DI6">
        <v>-5.662912451843193E-3</v>
      </c>
      <c r="DJ6">
        <v>6.0542252655837936E-4</v>
      </c>
      <c r="DK6">
        <v>-2.5374640761956532E-3</v>
      </c>
      <c r="DL6">
        <v>-4.8793345261070216E-3</v>
      </c>
      <c r="DM6">
        <v>-7.0675277503230308E-3</v>
      </c>
      <c r="DN6">
        <v>-6.8463429479753138E-3</v>
      </c>
      <c r="DO6">
        <v>-1.355941983665309E-3</v>
      </c>
      <c r="DP6">
        <v>-4.0154101527938623E-3</v>
      </c>
      <c r="DQ6">
        <v>-7.0675277503230308E-3</v>
      </c>
      <c r="DR6">
        <v>-5.7772547910937477E-3</v>
      </c>
      <c r="DS6">
        <v>2.423284159051214E-3</v>
      </c>
      <c r="DT6">
        <v>-1.186118344178827E-2</v>
      </c>
      <c r="DU6">
        <v>-6.8463429479753138E-3</v>
      </c>
      <c r="DV6">
        <v>-6.8463429479753138E-3</v>
      </c>
      <c r="DW6">
        <v>-1.184944742485782E-2</v>
      </c>
      <c r="DX6">
        <v>-4.811577505719733E-4</v>
      </c>
      <c r="DY6">
        <v>6.0542252655837936E-4</v>
      </c>
      <c r="DZ6">
        <v>2.008005018302869E-3</v>
      </c>
      <c r="EA6">
        <v>-5.1406892698927448E-3</v>
      </c>
      <c r="EB6">
        <v>-8.3400539895962886E-3</v>
      </c>
      <c r="EC6">
        <v>-8.0518935294522973E-5</v>
      </c>
      <c r="ED6">
        <v>-1.534337455212146E-3</v>
      </c>
      <c r="EE6">
        <v>-1.6680107979192581E-2</v>
      </c>
      <c r="EF6">
        <v>-1.119121661978984E-3</v>
      </c>
      <c r="EG6">
        <v>-5.662912451843193E-3</v>
      </c>
      <c r="EH6">
        <v>3.6037967767505531E-4</v>
      </c>
      <c r="EI6">
        <v>6.8393854411749892E-4</v>
      </c>
      <c r="EJ6">
        <v>-5.6487270385081011E-4</v>
      </c>
      <c r="EK6">
        <v>3.1927878416588272E-4</v>
      </c>
      <c r="EL6">
        <v>-6.8463429479753138E-3</v>
      </c>
      <c r="EM6">
        <v>-5.8244570737966614E-3</v>
      </c>
      <c r="EN6">
        <v>5.1300116744187234E-4</v>
      </c>
      <c r="EO6">
        <v>2.3564211714879529E-2</v>
      </c>
      <c r="EP6">
        <v>-6.5014558451621969E-3</v>
      </c>
      <c r="EQ6">
        <v>1.9546281052863532E-2</v>
      </c>
      <c r="ER6">
        <v>-8.3400539895962886E-3</v>
      </c>
      <c r="ES6">
        <v>6.8393854411749892E-4</v>
      </c>
      <c r="ET6">
        <v>-8.0518935294522973E-5</v>
      </c>
      <c r="EU6">
        <v>0.28498986133247028</v>
      </c>
      <c r="EV6">
        <v>6.8393854411749892E-4</v>
      </c>
    </row>
    <row r="8" spans="1:152" x14ac:dyDescent="0.25">
      <c r="A8" t="s">
        <v>3</v>
      </c>
    </row>
    <row r="9" spans="1:152" x14ac:dyDescent="0.25">
      <c r="A9">
        <f t="array" ref="A9:EV13">TRANSPOSE([1]svd_widf_u!$A$1:$E$152)</f>
        <v>-1.2732502899617459E-4</v>
      </c>
      <c r="B9">
        <v>-2.093637792358908E-4</v>
      </c>
      <c r="C9">
        <v>-3.248562624279284E-4</v>
      </c>
      <c r="D9">
        <v>-8.7204820591868515E-4</v>
      </c>
      <c r="E9">
        <v>-5.2238749585964916E-4</v>
      </c>
      <c r="F9">
        <v>-0.21418443054623129</v>
      </c>
      <c r="G9">
        <v>-2.321721269643068E-4</v>
      </c>
      <c r="H9">
        <v>-0.21418443054623121</v>
      </c>
      <c r="I9">
        <v>-8.292545565590627E-4</v>
      </c>
      <c r="J9">
        <v>-9.1042153091921551E-4</v>
      </c>
      <c r="K9">
        <v>-4.6961304136799494E-3</v>
      </c>
      <c r="L9">
        <v>-3.969400842212794E-4</v>
      </c>
      <c r="M9">
        <v>-1.0408340855860839E-17</v>
      </c>
      <c r="N9">
        <v>-0.21418443054623151</v>
      </c>
      <c r="O9">
        <v>-1.5738709952796621E-4</v>
      </c>
      <c r="P9">
        <v>-1.2732502899618411E-4</v>
      </c>
      <c r="Q9">
        <v>-6.0718307076022132E-5</v>
      </c>
      <c r="R9">
        <v>-4.0751290170530129E-3</v>
      </c>
      <c r="S9">
        <v>-4.0751290170530363E-3</v>
      </c>
      <c r="T9">
        <v>-1.288075623341902E-3</v>
      </c>
      <c r="U9">
        <v>-2.6624655229698369E-4</v>
      </c>
      <c r="V9">
        <v>-0.21418443054623121</v>
      </c>
      <c r="W9">
        <v>-4.2794003153078007E-4</v>
      </c>
      <c r="X9">
        <v>-5.2238749585963853E-4</v>
      </c>
      <c r="Y9">
        <v>-4.560207884955048E-4</v>
      </c>
      <c r="Z9">
        <v>-7.6472316098519493E-5</v>
      </c>
      <c r="AA9">
        <v>-0.21418443054623129</v>
      </c>
      <c r="AB9">
        <v>-0.21418443054623121</v>
      </c>
      <c r="AC9">
        <v>-1.273250289963549E-4</v>
      </c>
      <c r="AD9">
        <v>-4.2794003153078289E-4</v>
      </c>
      <c r="AE9">
        <v>-2.1253586703829631E-3</v>
      </c>
      <c r="AF9">
        <v>-3.9922259528255878E-4</v>
      </c>
      <c r="AG9">
        <v>-0.1094402804799556</v>
      </c>
      <c r="AH9">
        <v>-7.1738133211142946E-5</v>
      </c>
      <c r="AI9">
        <v>-4.6961304136799494E-3</v>
      </c>
      <c r="AJ9">
        <v>-7.1738133211142946E-5</v>
      </c>
      <c r="AK9">
        <v>-4.1976162236953611E-4</v>
      </c>
      <c r="AL9">
        <v>-0.21418443054623129</v>
      </c>
      <c r="AM9">
        <v>-2.174406664094638E-4</v>
      </c>
      <c r="AN9">
        <v>-8.2925455655905684E-4</v>
      </c>
      <c r="AO9">
        <v>-0.21418443054623129</v>
      </c>
      <c r="AP9">
        <v>-2.174406664094638E-4</v>
      </c>
      <c r="AQ9">
        <v>-1.501395539101737E-3</v>
      </c>
      <c r="AR9">
        <v>-2.174406664094638E-4</v>
      </c>
      <c r="AS9">
        <v>-7.2234282527099916E-2</v>
      </c>
      <c r="AT9">
        <v>-4.5602078849545839E-4</v>
      </c>
      <c r="AU9">
        <v>-4.5602078849545839E-4</v>
      </c>
      <c r="AV9">
        <v>-0.10912977978164209</v>
      </c>
      <c r="AW9">
        <v>-8.2925455655905684E-4</v>
      </c>
      <c r="AX9">
        <v>-2.1253586703829631E-3</v>
      </c>
      <c r="AY9">
        <v>-5.2238749585963766E-4</v>
      </c>
      <c r="AZ9">
        <v>-2.5760756010877032E-3</v>
      </c>
      <c r="BA9">
        <v>-5.5686711476448053E-4</v>
      </c>
      <c r="BB9">
        <v>-1.230558114790815E-3</v>
      </c>
      <c r="BC9">
        <v>-2.8004871144720279E-5</v>
      </c>
      <c r="BD9">
        <v>-4.0751290170530337E-3</v>
      </c>
      <c r="BE9">
        <v>-2.5760756010877032E-3</v>
      </c>
      <c r="BF9">
        <v>-4.0751290170530337E-3</v>
      </c>
      <c r="BG9">
        <v>-2.8004871144720279E-5</v>
      </c>
      <c r="BH9">
        <v>-0.21418443054623129</v>
      </c>
      <c r="BI9">
        <v>-3.3673072745245768E-4</v>
      </c>
      <c r="BJ9">
        <v>-4.6961304136799494E-3</v>
      </c>
      <c r="BK9">
        <v>-2.6844409457307952E-4</v>
      </c>
      <c r="BL9">
        <v>-1.501395539101737E-3</v>
      </c>
      <c r="BM9">
        <v>-3.2596687466695092E-4</v>
      </c>
      <c r="BN9">
        <v>-5.2238749585963766E-4</v>
      </c>
      <c r="BO9">
        <v>-1.7898621663309979E-3</v>
      </c>
      <c r="BP9">
        <v>-8.2925455655905684E-4</v>
      </c>
      <c r="BQ9">
        <v>-1.501395539101737E-3</v>
      </c>
      <c r="BR9">
        <v>-4.5602078849545839E-4</v>
      </c>
      <c r="BS9">
        <v>-4.6961304136799494E-3</v>
      </c>
      <c r="BT9">
        <v>-4.0751290170530337E-3</v>
      </c>
      <c r="BU9">
        <v>-1.2732502899618199E-4</v>
      </c>
      <c r="BV9">
        <v>-4.1976162236953611E-4</v>
      </c>
      <c r="BW9">
        <v>-5.3071334176171174E-4</v>
      </c>
      <c r="BX9">
        <v>-3.194475227366936E-4</v>
      </c>
      <c r="BY9">
        <v>-2.8004871144720279E-5</v>
      </c>
      <c r="BZ9">
        <v>-4.5602078849545839E-4</v>
      </c>
      <c r="CA9">
        <v>-0.21418443054623129</v>
      </c>
      <c r="CB9">
        <v>-4.6961304136799494E-3</v>
      </c>
      <c r="CC9">
        <v>-7.6472316098557657E-5</v>
      </c>
      <c r="CD9">
        <v>-0.21418443054623129</v>
      </c>
      <c r="CE9">
        <v>-2.8004871144720279E-5</v>
      </c>
      <c r="CF9">
        <v>-1.2732502899618199E-4</v>
      </c>
      <c r="CG9">
        <v>-2.6092589547697929E-3</v>
      </c>
      <c r="CH9">
        <v>-3.9144002362410111E-4</v>
      </c>
      <c r="CI9">
        <v>-2.1253586703829631E-3</v>
      </c>
      <c r="CJ9">
        <v>-4.6961304136799494E-3</v>
      </c>
      <c r="CK9">
        <v>-0.21418443054623129</v>
      </c>
      <c r="CL9">
        <v>-4.0751290170530337E-3</v>
      </c>
      <c r="CM9">
        <v>-0.21418443054623129</v>
      </c>
      <c r="CN9">
        <v>-4.5602078849545839E-4</v>
      </c>
      <c r="CO9">
        <v>-0.21418443054623129</v>
      </c>
      <c r="CP9">
        <v>-4.0751290170530337E-3</v>
      </c>
      <c r="CQ9">
        <v>-0.21418443054623129</v>
      </c>
      <c r="CR9">
        <v>-3.3441932761271199E-4</v>
      </c>
      <c r="CS9">
        <v>-0.21418443054623129</v>
      </c>
      <c r="CT9">
        <v>-1.4773066134710069E-3</v>
      </c>
      <c r="CU9">
        <v>-3.194475227366936E-4</v>
      </c>
      <c r="CV9">
        <v>-3.9922259528255878E-4</v>
      </c>
      <c r="CW9">
        <v>-2.5901238626317908E-4</v>
      </c>
      <c r="CX9">
        <v>-1.4033220512435111E-2</v>
      </c>
      <c r="CY9">
        <v>-0.21418443054623129</v>
      </c>
      <c r="CZ9">
        <v>-3.8269658268801771E-4</v>
      </c>
      <c r="DA9">
        <v>-1.7850942879774869E-2</v>
      </c>
      <c r="DB9">
        <v>-4.4393441187321001E-4</v>
      </c>
      <c r="DC9">
        <v>-7.6472316098557657E-5</v>
      </c>
      <c r="DD9">
        <v>-1.8677726980062641E-2</v>
      </c>
      <c r="DE9">
        <v>-1.2732502899618199E-4</v>
      </c>
      <c r="DF9">
        <v>-1.884330406418827E-3</v>
      </c>
      <c r="DG9">
        <v>-0.21418443054623129</v>
      </c>
      <c r="DH9">
        <v>-4.1976162236953611E-4</v>
      </c>
      <c r="DI9">
        <v>-2.1253586703829631E-3</v>
      </c>
      <c r="DJ9">
        <v>-4.6961304136799494E-3</v>
      </c>
      <c r="DK9">
        <v>-5.2238749585963766E-4</v>
      </c>
      <c r="DL9">
        <v>-1.178765398673664E-3</v>
      </c>
      <c r="DM9">
        <v>-4.1976162236953611E-4</v>
      </c>
      <c r="DN9">
        <v>-8.2925455655905684E-4</v>
      </c>
      <c r="DO9">
        <v>-1.759743645793128E-3</v>
      </c>
      <c r="DP9">
        <v>-2.258950886375377E-4</v>
      </c>
      <c r="DQ9">
        <v>-4.1976162236953611E-4</v>
      </c>
      <c r="DR9">
        <v>-4.4834213757175001E-4</v>
      </c>
      <c r="DS9">
        <v>-7.2603655648177085E-2</v>
      </c>
      <c r="DT9">
        <v>-3.12280416715125E-2</v>
      </c>
      <c r="DU9">
        <v>-8.2925455655905684E-4</v>
      </c>
      <c r="DV9">
        <v>-8.2925455655905684E-4</v>
      </c>
      <c r="DW9">
        <v>-9.575989094517544E-4</v>
      </c>
      <c r="DX9">
        <v>-2.321721269643673E-4</v>
      </c>
      <c r="DY9">
        <v>-4.6961304136799494E-3</v>
      </c>
      <c r="DZ9">
        <v>-3.194475227366936E-4</v>
      </c>
      <c r="EA9">
        <v>-1.0904897566329039E-3</v>
      </c>
      <c r="EB9">
        <v>-0.21418443054623129</v>
      </c>
      <c r="EC9">
        <v>-6.0718307076020181E-5</v>
      </c>
      <c r="ED9">
        <v>-2.6092589547697929E-3</v>
      </c>
      <c r="EE9">
        <v>-0.21418443054623129</v>
      </c>
      <c r="EF9">
        <v>-1.2732502899618199E-4</v>
      </c>
      <c r="EG9">
        <v>-2.1253586703829631E-3</v>
      </c>
      <c r="EH9">
        <v>-2.8004871144720279E-5</v>
      </c>
      <c r="EI9">
        <v>-2.174406664094638E-4</v>
      </c>
      <c r="EJ9">
        <v>-4.5602078849545839E-4</v>
      </c>
      <c r="EK9">
        <v>-7.1738133211142946E-5</v>
      </c>
      <c r="EL9">
        <v>-8.2925455655905684E-4</v>
      </c>
      <c r="EM9">
        <v>-8.8292674656720782E-4</v>
      </c>
      <c r="EN9">
        <v>-3.2827619519883262E-3</v>
      </c>
      <c r="EO9">
        <v>-7.6472316098557657E-5</v>
      </c>
      <c r="EP9">
        <v>-2.7354332568286182E-4</v>
      </c>
      <c r="EQ9">
        <v>-1.16929707813291E-4</v>
      </c>
      <c r="ER9">
        <v>-0.21418443054623129</v>
      </c>
      <c r="ES9">
        <v>-2.174406664094638E-4</v>
      </c>
      <c r="ET9">
        <v>-6.0718307076020181E-5</v>
      </c>
      <c r="EU9">
        <v>-4.0751290170530337E-3</v>
      </c>
      <c r="EV9">
        <v>-2.174406664094638E-4</v>
      </c>
    </row>
    <row r="10" spans="1:152" x14ac:dyDescent="0.25">
      <c r="A10">
        <v>9.7620687246004357E-3</v>
      </c>
      <c r="B10">
        <v>3.5233291662534342E-3</v>
      </c>
      <c r="C10">
        <v>2.5467870949284231E-2</v>
      </c>
      <c r="D10">
        <v>8.1725876639829276E-2</v>
      </c>
      <c r="E10">
        <v>4.1173673173968091E-2</v>
      </c>
      <c r="F10">
        <v>-6.3337744996074287E-3</v>
      </c>
      <c r="G10">
        <v>2.3461426903032359E-3</v>
      </c>
      <c r="H10">
        <v>-6.3337744996074278E-3</v>
      </c>
      <c r="I10">
        <v>1.088944987705677E-2</v>
      </c>
      <c r="J10">
        <v>8.0745103061084095E-4</v>
      </c>
      <c r="K10">
        <v>0.25863227705293518</v>
      </c>
      <c r="L10">
        <v>1.60087905197472E-3</v>
      </c>
      <c r="M10">
        <v>-1.463672932855431E-18</v>
      </c>
      <c r="N10">
        <v>-6.3337744996074304E-3</v>
      </c>
      <c r="O10">
        <v>8.9935803474359825E-4</v>
      </c>
      <c r="P10">
        <v>9.7620687246004166E-3</v>
      </c>
      <c r="Q10">
        <v>4.7467189865841447E-3</v>
      </c>
      <c r="R10">
        <v>4.946361679500444E-4</v>
      </c>
      <c r="S10">
        <v>4.9463616795004321E-4</v>
      </c>
      <c r="T10">
        <v>4.7651872942131943E-3</v>
      </c>
      <c r="U10">
        <v>8.2891926226051085E-2</v>
      </c>
      <c r="V10">
        <v>-6.3337744996074009E-3</v>
      </c>
      <c r="W10">
        <v>1.900185139699395E-3</v>
      </c>
      <c r="X10">
        <v>4.1173673173968153E-2</v>
      </c>
      <c r="Y10">
        <v>0.15868656598544539</v>
      </c>
      <c r="Z10">
        <v>7.0972864666567883E-3</v>
      </c>
      <c r="AA10">
        <v>-6.3337744996074261E-3</v>
      </c>
      <c r="AB10">
        <v>-6.3337744996074252E-3</v>
      </c>
      <c r="AC10">
        <v>9.7620687246004079E-3</v>
      </c>
      <c r="AD10">
        <v>1.900185139699395E-3</v>
      </c>
      <c r="AE10">
        <v>7.2914461216852617E-3</v>
      </c>
      <c r="AF10">
        <v>2.7131628426978081E-3</v>
      </c>
      <c r="AG10">
        <v>0.12614925127666379</v>
      </c>
      <c r="AH10">
        <v>1.7045395389649859E-4</v>
      </c>
      <c r="AI10">
        <v>0.25863227705293501</v>
      </c>
      <c r="AJ10">
        <v>1.7045395389649859E-4</v>
      </c>
      <c r="AK10">
        <v>1.272370255127969E-2</v>
      </c>
      <c r="AL10">
        <v>-6.3337744996074278E-3</v>
      </c>
      <c r="AM10">
        <v>2.2768348681852589E-2</v>
      </c>
      <c r="AN10">
        <v>1.088944987705677E-2</v>
      </c>
      <c r="AO10">
        <v>-6.3337744996074278E-3</v>
      </c>
      <c r="AP10">
        <v>2.2768348681852589E-2</v>
      </c>
      <c r="AQ10">
        <v>4.8833314942331994E-4</v>
      </c>
      <c r="AR10">
        <v>2.2768348681852589E-2</v>
      </c>
      <c r="AS10">
        <v>-4.2473016835050878E-4</v>
      </c>
      <c r="AT10">
        <v>0.15868656598544539</v>
      </c>
      <c r="AU10">
        <v>0.15868656598544539</v>
      </c>
      <c r="AV10">
        <v>-2.9195691658286918E-3</v>
      </c>
      <c r="AW10">
        <v>1.088944987705677E-2</v>
      </c>
      <c r="AX10">
        <v>7.2914461216852617E-3</v>
      </c>
      <c r="AY10">
        <v>4.1173673173968153E-2</v>
      </c>
      <c r="AZ10">
        <v>0.2086594215191902</v>
      </c>
      <c r="BA10">
        <v>6.6602896408634723E-3</v>
      </c>
      <c r="BB10">
        <v>2.9439542615090268E-4</v>
      </c>
      <c r="BC10">
        <v>1.6413412337308971E-4</v>
      </c>
      <c r="BD10">
        <v>4.9463616795004332E-4</v>
      </c>
      <c r="BE10">
        <v>0.2086594215191902</v>
      </c>
      <c r="BF10">
        <v>4.9463616795004332E-4</v>
      </c>
      <c r="BG10">
        <v>1.6413412337308971E-4</v>
      </c>
      <c r="BH10">
        <v>-6.3337744996074278E-3</v>
      </c>
      <c r="BI10">
        <v>9.0727457333648981E-2</v>
      </c>
      <c r="BJ10">
        <v>0.25863227705293501</v>
      </c>
      <c r="BK10">
        <v>1.194745879682547E-2</v>
      </c>
      <c r="BL10">
        <v>4.8833314942331994E-4</v>
      </c>
      <c r="BM10">
        <v>7.5349226207914637E-3</v>
      </c>
      <c r="BN10">
        <v>4.1173673173968153E-2</v>
      </c>
      <c r="BO10">
        <v>0.1466955838776805</v>
      </c>
      <c r="BP10">
        <v>1.088944987705677E-2</v>
      </c>
      <c r="BQ10">
        <v>4.8833314942331994E-4</v>
      </c>
      <c r="BR10">
        <v>0.15868656598544539</v>
      </c>
      <c r="BS10">
        <v>0.25863227705293501</v>
      </c>
      <c r="BT10">
        <v>4.9463616795004332E-4</v>
      </c>
      <c r="BU10">
        <v>9.7620687246004131E-3</v>
      </c>
      <c r="BV10">
        <v>1.272370255127969E-2</v>
      </c>
      <c r="BW10">
        <v>6.6177962836800001E-3</v>
      </c>
      <c r="BX10">
        <v>1.1265689117983561E-3</v>
      </c>
      <c r="BY10">
        <v>1.6413412337308971E-4</v>
      </c>
      <c r="BZ10">
        <v>0.15868656598544539</v>
      </c>
      <c r="CA10">
        <v>-6.3337744996074278E-3</v>
      </c>
      <c r="CB10">
        <v>0.25863227705293501</v>
      </c>
      <c r="CC10">
        <v>7.0972864666567874E-3</v>
      </c>
      <c r="CD10">
        <v>-6.3337744996074278E-3</v>
      </c>
      <c r="CE10">
        <v>1.6413412337308971E-4</v>
      </c>
      <c r="CF10">
        <v>9.7620687246004131E-3</v>
      </c>
      <c r="CG10">
        <v>0.1499029751134516</v>
      </c>
      <c r="CH10">
        <v>1.874782072401087E-2</v>
      </c>
      <c r="CI10">
        <v>7.2914461216852617E-3</v>
      </c>
      <c r="CJ10">
        <v>0.25863227705293501</v>
      </c>
      <c r="CK10">
        <v>-6.3337744996074278E-3</v>
      </c>
      <c r="CL10">
        <v>4.9463616795004332E-4</v>
      </c>
      <c r="CM10">
        <v>-6.3337744996074278E-3</v>
      </c>
      <c r="CN10">
        <v>0.15868656598544539</v>
      </c>
      <c r="CO10">
        <v>-6.3337744996074278E-3</v>
      </c>
      <c r="CP10">
        <v>4.9463616795004332E-4</v>
      </c>
      <c r="CQ10">
        <v>-6.3337744996074278E-3</v>
      </c>
      <c r="CR10">
        <v>4.1949106007906044E-3</v>
      </c>
      <c r="CS10">
        <v>-6.3337744996074278E-3</v>
      </c>
      <c r="CT10">
        <v>9.0904479993710093E-3</v>
      </c>
      <c r="CU10">
        <v>1.1265689117983561E-3</v>
      </c>
      <c r="CV10">
        <v>2.7131628426978081E-3</v>
      </c>
      <c r="CW10">
        <v>2.0232593070521498E-2</v>
      </c>
      <c r="CX10">
        <v>6.0148682749389263E-3</v>
      </c>
      <c r="CY10">
        <v>-6.3337744996074278E-3</v>
      </c>
      <c r="CZ10">
        <v>4.5363570189866972E-3</v>
      </c>
      <c r="DA10">
        <v>3.456261309908959E-2</v>
      </c>
      <c r="DB10">
        <v>0.1100323268283447</v>
      </c>
      <c r="DC10">
        <v>7.0972864666567874E-3</v>
      </c>
      <c r="DD10">
        <v>1.1221125993878931E-2</v>
      </c>
      <c r="DE10">
        <v>9.7620687246004131E-3</v>
      </c>
      <c r="DF10">
        <v>2.6934159012581222E-3</v>
      </c>
      <c r="DG10">
        <v>-6.3337744996074278E-3</v>
      </c>
      <c r="DH10">
        <v>1.272370255127969E-2</v>
      </c>
      <c r="DI10">
        <v>7.2914461216852617E-3</v>
      </c>
      <c r="DJ10">
        <v>0.25863227705293501</v>
      </c>
      <c r="DK10">
        <v>4.1173673173968153E-2</v>
      </c>
      <c r="DL10">
        <v>4.8187944059942473E-3</v>
      </c>
      <c r="DM10">
        <v>1.272370255127969E-2</v>
      </c>
      <c r="DN10">
        <v>1.088944987705677E-2</v>
      </c>
      <c r="DO10">
        <v>0.10151745488693931</v>
      </c>
      <c r="DP10">
        <v>2.045614330833564E-3</v>
      </c>
      <c r="DQ10">
        <v>1.272370255127969E-2</v>
      </c>
      <c r="DR10">
        <v>1.8763059523475761E-2</v>
      </c>
      <c r="DS10">
        <v>4.8200110849879249E-4</v>
      </c>
      <c r="DT10">
        <v>3.9773808235709076E-3</v>
      </c>
      <c r="DU10">
        <v>1.088944987705677E-2</v>
      </c>
      <c r="DV10">
        <v>1.088944987705677E-2</v>
      </c>
      <c r="DW10">
        <v>4.739779113386678E-2</v>
      </c>
      <c r="DX10">
        <v>2.346142690303235E-3</v>
      </c>
      <c r="DY10">
        <v>0.25863227705293501</v>
      </c>
      <c r="DZ10">
        <v>1.1265689117983561E-3</v>
      </c>
      <c r="EA10">
        <v>3.9094793290819869E-3</v>
      </c>
      <c r="EB10">
        <v>-6.3337744996074278E-3</v>
      </c>
      <c r="EC10">
        <v>4.7467189865841534E-3</v>
      </c>
      <c r="ED10">
        <v>0.1499029751134516</v>
      </c>
      <c r="EE10">
        <v>-6.3337744996074278E-3</v>
      </c>
      <c r="EF10">
        <v>9.7620687246004131E-3</v>
      </c>
      <c r="EG10">
        <v>7.2914461216852617E-3</v>
      </c>
      <c r="EH10">
        <v>1.6413412337308971E-4</v>
      </c>
      <c r="EI10">
        <v>2.2768348681852589E-2</v>
      </c>
      <c r="EJ10">
        <v>0.15868656598544539</v>
      </c>
      <c r="EK10">
        <v>1.7045395389649859E-4</v>
      </c>
      <c r="EL10">
        <v>1.088944987705677E-2</v>
      </c>
      <c r="EM10">
        <v>5.2262967605199592E-2</v>
      </c>
      <c r="EN10">
        <v>0.22531707334567561</v>
      </c>
      <c r="EO10">
        <v>7.0972864666567874E-3</v>
      </c>
      <c r="EP10">
        <v>1.1242885637940051E-2</v>
      </c>
      <c r="EQ10">
        <v>3.998322250700191E-3</v>
      </c>
      <c r="ER10">
        <v>-6.3337744996074278E-3</v>
      </c>
      <c r="ES10">
        <v>2.2768348681852589E-2</v>
      </c>
      <c r="ET10">
        <v>4.7467189865841534E-3</v>
      </c>
      <c r="EU10">
        <v>4.9463616795004332E-4</v>
      </c>
      <c r="EV10">
        <v>2.2768348681852589E-2</v>
      </c>
    </row>
    <row r="11" spans="1:152" x14ac:dyDescent="0.25">
      <c r="A11">
        <v>6.6027633186534632E-3</v>
      </c>
      <c r="B11">
        <v>1.0054297024899369E-2</v>
      </c>
      <c r="C11">
        <v>-3.6050131391532223E-4</v>
      </c>
      <c r="D11">
        <v>6.0148676401970677E-2</v>
      </c>
      <c r="E11">
        <v>-7.3237659464841032E-3</v>
      </c>
      <c r="F11">
        <v>-2.5176082713182019E-4</v>
      </c>
      <c r="G11">
        <v>1.8085604659706229E-2</v>
      </c>
      <c r="H11">
        <v>-2.517608271318274E-4</v>
      </c>
      <c r="I11">
        <v>0.29739256683651832</v>
      </c>
      <c r="J11">
        <v>3.363083750299914E-3</v>
      </c>
      <c r="K11">
        <v>-8.7056955462455732E-2</v>
      </c>
      <c r="L11">
        <v>6.8814188031170887E-3</v>
      </c>
      <c r="M11">
        <v>4.5570372562281358E-19</v>
      </c>
      <c r="N11">
        <v>-2.5176082713181228E-4</v>
      </c>
      <c r="O11">
        <v>4.0677319052904986E-3</v>
      </c>
      <c r="P11">
        <v>6.6027633186534597E-3</v>
      </c>
      <c r="Q11">
        <v>1.655199464719986E-3</v>
      </c>
      <c r="R11">
        <v>5.8087555528763416E-3</v>
      </c>
      <c r="S11">
        <v>5.8087555528763407E-3</v>
      </c>
      <c r="T11">
        <v>5.3300437723488546E-3</v>
      </c>
      <c r="U11">
        <v>6.1621283311384979E-2</v>
      </c>
      <c r="V11">
        <v>-2.5176082713182312E-4</v>
      </c>
      <c r="W11">
        <v>4.3363137197949169E-3</v>
      </c>
      <c r="X11">
        <v>-7.3237659464840772E-3</v>
      </c>
      <c r="Y11">
        <v>0.11496730903159259</v>
      </c>
      <c r="Z11">
        <v>8.2752575911773721E-3</v>
      </c>
      <c r="AA11">
        <v>-2.5176082713182241E-4</v>
      </c>
      <c r="AB11">
        <v>-2.5176082713182241E-4</v>
      </c>
      <c r="AC11">
        <v>6.6027633186534424E-3</v>
      </c>
      <c r="AD11">
        <v>4.336313719794916E-3</v>
      </c>
      <c r="AE11">
        <v>4.9259869304835488E-2</v>
      </c>
      <c r="AF11">
        <v>8.9997295956618859E-3</v>
      </c>
      <c r="AG11">
        <v>-4.3654358144793758E-2</v>
      </c>
      <c r="AH11">
        <v>8.0184242513378547E-4</v>
      </c>
      <c r="AI11">
        <v>-8.7056955462455704E-2</v>
      </c>
      <c r="AJ11">
        <v>8.0184242513378547E-4</v>
      </c>
      <c r="AK11">
        <v>2.8064464795733799E-2</v>
      </c>
      <c r="AL11">
        <v>-2.5176082713182252E-4</v>
      </c>
      <c r="AM11">
        <v>1.7287699885142081E-2</v>
      </c>
      <c r="AN11">
        <v>0.29739256683651832</v>
      </c>
      <c r="AO11">
        <v>-2.5176082713182252E-4</v>
      </c>
      <c r="AP11">
        <v>1.7287699885142081E-2</v>
      </c>
      <c r="AQ11">
        <v>2.924108513864084E-3</v>
      </c>
      <c r="AR11">
        <v>1.7287699885142081E-2</v>
      </c>
      <c r="AS11">
        <v>2.0848288909430779E-3</v>
      </c>
      <c r="AT11">
        <v>0.11496730903159259</v>
      </c>
      <c r="AU11">
        <v>0.11496730903159259</v>
      </c>
      <c r="AV11">
        <v>2.7784973628722578E-3</v>
      </c>
      <c r="AW11">
        <v>0.29739256683651832</v>
      </c>
      <c r="AX11">
        <v>4.9259869304835488E-2</v>
      </c>
      <c r="AY11">
        <v>-7.3237659464840772E-3</v>
      </c>
      <c r="AZ11">
        <v>1.395517678456845E-2</v>
      </c>
      <c r="BA11">
        <v>1.5343217869715819E-2</v>
      </c>
      <c r="BB11">
        <v>1.176209982105138E-3</v>
      </c>
      <c r="BC11">
        <v>1.933261264070286E-4</v>
      </c>
      <c r="BD11">
        <v>5.808755552876339E-3</v>
      </c>
      <c r="BE11">
        <v>1.395517678456845E-2</v>
      </c>
      <c r="BF11">
        <v>5.808755552876339E-3</v>
      </c>
      <c r="BG11">
        <v>1.933261264070286E-4</v>
      </c>
      <c r="BH11">
        <v>-2.5176082713182252E-4</v>
      </c>
      <c r="BI11">
        <v>6.6127504458367334E-2</v>
      </c>
      <c r="BJ11">
        <v>-8.7056955462455704E-2</v>
      </c>
      <c r="BK11">
        <v>1.054487943593891E-2</v>
      </c>
      <c r="BL11">
        <v>2.924108513864084E-3</v>
      </c>
      <c r="BM11">
        <v>2.307503472772001E-2</v>
      </c>
      <c r="BN11">
        <v>-7.3237659464840772E-3</v>
      </c>
      <c r="BO11">
        <v>1.506600275207518E-2</v>
      </c>
      <c r="BP11">
        <v>0.29739256683651832</v>
      </c>
      <c r="BQ11">
        <v>2.924108513864084E-3</v>
      </c>
      <c r="BR11">
        <v>0.11496730903159259</v>
      </c>
      <c r="BS11">
        <v>-8.7056955462455704E-2</v>
      </c>
      <c r="BT11">
        <v>5.808755552876339E-3</v>
      </c>
      <c r="BU11">
        <v>6.6027633186534424E-3</v>
      </c>
      <c r="BV11">
        <v>2.8064464795733799E-2</v>
      </c>
      <c r="BW11">
        <v>0.15773908574811221</v>
      </c>
      <c r="BX11">
        <v>3.8020589867357349E-3</v>
      </c>
      <c r="BY11">
        <v>1.933261264070286E-4</v>
      </c>
      <c r="BZ11">
        <v>0.11496730903159259</v>
      </c>
      <c r="CA11">
        <v>-2.5176082713182252E-4</v>
      </c>
      <c r="CB11">
        <v>-8.7056955462455704E-2</v>
      </c>
      <c r="CC11">
        <v>8.2752575911773686E-3</v>
      </c>
      <c r="CD11">
        <v>-2.5176082713182252E-4</v>
      </c>
      <c r="CE11">
        <v>1.933261264070286E-4</v>
      </c>
      <c r="CF11">
        <v>6.6027633186534424E-3</v>
      </c>
      <c r="CG11">
        <v>-4.7190360704469893E-2</v>
      </c>
      <c r="CH11">
        <v>1.2942088227550811E-2</v>
      </c>
      <c r="CI11">
        <v>4.9259869304835488E-2</v>
      </c>
      <c r="CJ11">
        <v>-8.7056955462455704E-2</v>
      </c>
      <c r="CK11">
        <v>-2.5176082713182252E-4</v>
      </c>
      <c r="CL11">
        <v>5.808755552876339E-3</v>
      </c>
      <c r="CM11">
        <v>-2.5176082713182252E-4</v>
      </c>
      <c r="CN11">
        <v>0.11496730903159259</v>
      </c>
      <c r="CO11">
        <v>-2.5176082713182252E-4</v>
      </c>
      <c r="CP11">
        <v>5.808755552876339E-3</v>
      </c>
      <c r="CQ11">
        <v>-2.5176082713182252E-4</v>
      </c>
      <c r="CR11">
        <v>7.6782589720337746E-2</v>
      </c>
      <c r="CS11">
        <v>-2.5176082713182252E-4</v>
      </c>
      <c r="CT11">
        <v>0.17332621807067691</v>
      </c>
      <c r="CU11">
        <v>3.8020589867357349E-3</v>
      </c>
      <c r="CV11">
        <v>8.9997295956618859E-3</v>
      </c>
      <c r="CW11">
        <v>1.9605915391173608E-3</v>
      </c>
      <c r="CX11">
        <v>6.2838667574580426E-2</v>
      </c>
      <c r="CY11">
        <v>-2.5176082713182252E-4</v>
      </c>
      <c r="CZ11">
        <v>9.7531716869786473E-3</v>
      </c>
      <c r="DA11">
        <v>2.8053333293595009E-2</v>
      </c>
      <c r="DB11">
        <v>8.5999723253921093E-2</v>
      </c>
      <c r="DC11">
        <v>8.2752575911773686E-3</v>
      </c>
      <c r="DD11">
        <v>3.6086940519784623E-2</v>
      </c>
      <c r="DE11">
        <v>6.6027633186534424E-3</v>
      </c>
      <c r="DF11">
        <v>5.6693682165987183E-3</v>
      </c>
      <c r="DG11">
        <v>-2.5176082713182252E-4</v>
      </c>
      <c r="DH11">
        <v>2.8064464795733799E-2</v>
      </c>
      <c r="DI11">
        <v>4.9259869304835488E-2</v>
      </c>
      <c r="DJ11">
        <v>-8.7056955462455704E-2</v>
      </c>
      <c r="DK11">
        <v>-7.3237659464840772E-3</v>
      </c>
      <c r="DL11">
        <v>3.3672736982270857E-2</v>
      </c>
      <c r="DM11">
        <v>2.8064464795733799E-2</v>
      </c>
      <c r="DN11">
        <v>0.29739256683651832</v>
      </c>
      <c r="DO11">
        <v>-3.0908476406232621E-2</v>
      </c>
      <c r="DP11">
        <v>4.6515437861967346E-3</v>
      </c>
      <c r="DQ11">
        <v>2.8064464795733799E-2</v>
      </c>
      <c r="DR11">
        <v>3.8913922767228958E-2</v>
      </c>
      <c r="DS11">
        <v>1.7310721686450269E-2</v>
      </c>
      <c r="DT11">
        <v>5.5231140981847879E-2</v>
      </c>
      <c r="DU11">
        <v>0.29739256683651832</v>
      </c>
      <c r="DV11">
        <v>0.29739256683651832</v>
      </c>
      <c r="DW11">
        <v>0.1224210524921701</v>
      </c>
      <c r="DX11">
        <v>1.8085604659706229E-2</v>
      </c>
      <c r="DY11">
        <v>-8.7056955462455704E-2</v>
      </c>
      <c r="DZ11">
        <v>3.8020589867357349E-3</v>
      </c>
      <c r="EA11">
        <v>2.5782225337382059E-2</v>
      </c>
      <c r="EB11">
        <v>-2.5176082713182252E-4</v>
      </c>
      <c r="EC11">
        <v>1.6551994647199841E-3</v>
      </c>
      <c r="ED11">
        <v>-4.7190360704469893E-2</v>
      </c>
      <c r="EE11">
        <v>-2.5176082713182252E-4</v>
      </c>
      <c r="EF11">
        <v>6.6027633186534424E-3</v>
      </c>
      <c r="EG11">
        <v>4.9259869304835488E-2</v>
      </c>
      <c r="EH11">
        <v>1.933261264070286E-4</v>
      </c>
      <c r="EI11">
        <v>1.7287699885142081E-2</v>
      </c>
      <c r="EJ11">
        <v>0.11496730903159259</v>
      </c>
      <c r="EK11">
        <v>8.0184242513378547E-4</v>
      </c>
      <c r="EL11">
        <v>0.29739256683651832</v>
      </c>
      <c r="EM11">
        <v>4.0309931527434728E-2</v>
      </c>
      <c r="EN11">
        <v>-1.97156013058611E-2</v>
      </c>
      <c r="EO11">
        <v>8.2752575911773686E-3</v>
      </c>
      <c r="EP11">
        <v>1.7333614057193629E-2</v>
      </c>
      <c r="EQ11">
        <v>6.1714947482339353E-3</v>
      </c>
      <c r="ER11">
        <v>-2.5176082713182252E-4</v>
      </c>
      <c r="ES11">
        <v>1.7287699885142081E-2</v>
      </c>
      <c r="ET11">
        <v>1.6551994647199841E-3</v>
      </c>
      <c r="EU11">
        <v>5.808755552876339E-3</v>
      </c>
      <c r="EV11">
        <v>1.7287699885142081E-2</v>
      </c>
    </row>
    <row r="12" spans="1:152" x14ac:dyDescent="0.25">
      <c r="A12">
        <v>2.005305867248568E-2</v>
      </c>
      <c r="B12">
        <v>-3.7025158729003648E-3</v>
      </c>
      <c r="C12">
        <v>2.8265370416170998E-2</v>
      </c>
      <c r="D12">
        <v>-0.13430511254717639</v>
      </c>
      <c r="E12">
        <v>3.6477682159856348E-2</v>
      </c>
      <c r="F12">
        <v>-3.2253434812798262E-3</v>
      </c>
      <c r="G12">
        <v>6.7549018395660892E-3</v>
      </c>
      <c r="H12">
        <v>-3.225343481279831E-3</v>
      </c>
      <c r="I12">
        <v>0.14791870479265221</v>
      </c>
      <c r="J12">
        <v>-5.0284893016476213E-4</v>
      </c>
      <c r="K12">
        <v>0.15092592127218371</v>
      </c>
      <c r="L12">
        <v>-1.693335576283672E-4</v>
      </c>
      <c r="M12">
        <v>-4.87890977618477E-19</v>
      </c>
      <c r="N12">
        <v>-3.225343481279821E-3</v>
      </c>
      <c r="O12">
        <v>6.991065494106756E-4</v>
      </c>
      <c r="P12">
        <v>2.0053058672485729E-2</v>
      </c>
      <c r="Q12">
        <v>5.6128883453575081E-3</v>
      </c>
      <c r="R12">
        <v>-8.5077370735260546E-3</v>
      </c>
      <c r="S12">
        <v>-8.5077370735260581E-3</v>
      </c>
      <c r="T12">
        <v>-9.0211283747775699E-3</v>
      </c>
      <c r="U12">
        <v>-0.138128739260267</v>
      </c>
      <c r="V12">
        <v>-3.225343481279824E-3</v>
      </c>
      <c r="W12">
        <v>-8.1705337297183417E-4</v>
      </c>
      <c r="X12">
        <v>3.6477682159856292E-2</v>
      </c>
      <c r="Y12">
        <v>-0.25958909671957531</v>
      </c>
      <c r="Z12">
        <v>-1.6668381800958702E-2</v>
      </c>
      <c r="AA12">
        <v>-3.2253434812798249E-3</v>
      </c>
      <c r="AB12">
        <v>-3.2253434812798249E-3</v>
      </c>
      <c r="AC12">
        <v>2.0053058672485712E-2</v>
      </c>
      <c r="AD12">
        <v>-8.1705337297183396E-4</v>
      </c>
      <c r="AE12">
        <v>8.5129394060134093E-3</v>
      </c>
      <c r="AF12">
        <v>-2.0519300820089912E-3</v>
      </c>
      <c r="AG12">
        <v>7.3850288895451879E-2</v>
      </c>
      <c r="AH12">
        <v>3.7900368109521662E-4</v>
      </c>
      <c r="AI12">
        <v>0.1509259212721836</v>
      </c>
      <c r="AJ12">
        <v>3.7900368109521662E-4</v>
      </c>
      <c r="AK12">
        <v>-1.8995297277431041E-2</v>
      </c>
      <c r="AL12">
        <v>-3.2253434812798262E-3</v>
      </c>
      <c r="AM12">
        <v>-3.800275343443487E-2</v>
      </c>
      <c r="AN12">
        <v>0.14791870479265221</v>
      </c>
      <c r="AO12">
        <v>-3.2253434812798262E-3</v>
      </c>
      <c r="AP12">
        <v>-3.800275343443487E-2</v>
      </c>
      <c r="AQ12">
        <v>1.883809045376779E-4</v>
      </c>
      <c r="AR12">
        <v>-3.800275343443487E-2</v>
      </c>
      <c r="AS12">
        <v>-4.1523859848665414E-3</v>
      </c>
      <c r="AT12">
        <v>-0.25958909671957531</v>
      </c>
      <c r="AU12">
        <v>-0.25958909671957531</v>
      </c>
      <c r="AV12">
        <v>-5.8665402774029426E-3</v>
      </c>
      <c r="AW12">
        <v>0.14791870479265221</v>
      </c>
      <c r="AX12">
        <v>8.5129394060134093E-3</v>
      </c>
      <c r="AY12">
        <v>3.6477682159856292E-2</v>
      </c>
      <c r="AZ12">
        <v>-5.4331587723695833E-2</v>
      </c>
      <c r="BA12">
        <v>-9.3755466402910236E-3</v>
      </c>
      <c r="BB12">
        <v>-2.1069855571267761E-4</v>
      </c>
      <c r="BC12">
        <v>7.529628387120495E-5</v>
      </c>
      <c r="BD12">
        <v>-8.5077370735260598E-3</v>
      </c>
      <c r="BE12">
        <v>-5.4331587723695833E-2</v>
      </c>
      <c r="BF12">
        <v>-8.5077370735260598E-3</v>
      </c>
      <c r="BG12">
        <v>7.529628387120495E-5</v>
      </c>
      <c r="BH12">
        <v>-3.2253434812798262E-3</v>
      </c>
      <c r="BI12">
        <v>-0.14879592507700509</v>
      </c>
      <c r="BJ12">
        <v>0.1509259212721836</v>
      </c>
      <c r="BK12">
        <v>-1.9598416099651041E-2</v>
      </c>
      <c r="BL12">
        <v>1.883809045376779E-4</v>
      </c>
      <c r="BM12">
        <v>-6.120197718932476E-3</v>
      </c>
      <c r="BN12">
        <v>3.6477682159856292E-2</v>
      </c>
      <c r="BO12">
        <v>-4.8888594071965857E-2</v>
      </c>
      <c r="BP12">
        <v>0.14791870479265221</v>
      </c>
      <c r="BQ12">
        <v>1.883809045376779E-4</v>
      </c>
      <c r="BR12">
        <v>-0.25958909671957531</v>
      </c>
      <c r="BS12">
        <v>0.1509259212721836</v>
      </c>
      <c r="BT12">
        <v>-8.5077370735260598E-3</v>
      </c>
      <c r="BU12">
        <v>2.0053058672485712E-2</v>
      </c>
      <c r="BV12">
        <v>-1.8995297277431041E-2</v>
      </c>
      <c r="BW12">
        <v>7.7336803316109121E-2</v>
      </c>
      <c r="BX12">
        <v>-1.1940787648672051E-3</v>
      </c>
      <c r="BY12">
        <v>7.529628387120495E-5</v>
      </c>
      <c r="BZ12">
        <v>-0.25958909671957531</v>
      </c>
      <c r="CA12">
        <v>-3.2253434812798262E-3</v>
      </c>
      <c r="CB12">
        <v>0.1509259212721836</v>
      </c>
      <c r="CC12">
        <v>-1.6668381800958702E-2</v>
      </c>
      <c r="CD12">
        <v>-3.2253434812798262E-3</v>
      </c>
      <c r="CE12">
        <v>7.529628387120495E-5</v>
      </c>
      <c r="CF12">
        <v>2.0053058672485712E-2</v>
      </c>
      <c r="CG12">
        <v>9.3701801716019967E-2</v>
      </c>
      <c r="CH12">
        <v>8.0790874949015368E-3</v>
      </c>
      <c r="CI12">
        <v>8.5129394060134093E-3</v>
      </c>
      <c r="CJ12">
        <v>0.1509259212721836</v>
      </c>
      <c r="CK12">
        <v>-3.2253434812798262E-3</v>
      </c>
      <c r="CL12">
        <v>-8.5077370735260598E-3</v>
      </c>
      <c r="CM12">
        <v>-3.2253434812798262E-3</v>
      </c>
      <c r="CN12">
        <v>-0.25958909671957531</v>
      </c>
      <c r="CO12">
        <v>-3.2253434812798262E-3</v>
      </c>
      <c r="CP12">
        <v>-8.5077370735260598E-3</v>
      </c>
      <c r="CQ12">
        <v>-3.2253434812798262E-3</v>
      </c>
      <c r="CR12">
        <v>3.9020423241581267E-2</v>
      </c>
      <c r="CS12">
        <v>-3.2253434812798262E-3</v>
      </c>
      <c r="CT12">
        <v>7.8215822099332769E-2</v>
      </c>
      <c r="CU12">
        <v>-1.1940787648672051E-3</v>
      </c>
      <c r="CV12">
        <v>-2.0519300820089912E-3</v>
      </c>
      <c r="CW12">
        <v>2.5527927693401418E-2</v>
      </c>
      <c r="CX12">
        <v>2.9656967756349999E-2</v>
      </c>
      <c r="CY12">
        <v>-3.2253434812798262E-3</v>
      </c>
      <c r="CZ12">
        <v>-5.3201814302245914E-3</v>
      </c>
      <c r="DA12">
        <v>1.0321236658348399E-2</v>
      </c>
      <c r="DB12">
        <v>-0.179391243770127</v>
      </c>
      <c r="DC12">
        <v>-1.6668381800958702E-2</v>
      </c>
      <c r="DD12">
        <v>1.6206318378138872E-2</v>
      </c>
      <c r="DE12">
        <v>2.0053058672485712E-2</v>
      </c>
      <c r="DF12">
        <v>-8.3292376607363734E-3</v>
      </c>
      <c r="DG12">
        <v>-3.2253434812798262E-3</v>
      </c>
      <c r="DH12">
        <v>-1.8995297277431041E-2</v>
      </c>
      <c r="DI12">
        <v>8.5129394060134093E-3</v>
      </c>
      <c r="DJ12">
        <v>0.1509259212721836</v>
      </c>
      <c r="DK12">
        <v>3.6477682159856292E-2</v>
      </c>
      <c r="DL12">
        <v>7.6339206227897492E-3</v>
      </c>
      <c r="DM12">
        <v>-1.8995297277431041E-2</v>
      </c>
      <c r="DN12">
        <v>0.14791870479265221</v>
      </c>
      <c r="DO12">
        <v>6.4338766253635202E-2</v>
      </c>
      <c r="DP12">
        <v>-2.6596321842435452E-3</v>
      </c>
      <c r="DQ12">
        <v>-1.8995297277431041E-2</v>
      </c>
      <c r="DR12">
        <v>-6.3930338702393738E-3</v>
      </c>
      <c r="DS12">
        <v>1.8253237844314801E-3</v>
      </c>
      <c r="DT12">
        <v>1.9150104361450829E-2</v>
      </c>
      <c r="DU12">
        <v>0.14791870479265221</v>
      </c>
      <c r="DV12">
        <v>0.14791870479265221</v>
      </c>
      <c r="DW12">
        <v>-3.0538187449585169E-2</v>
      </c>
      <c r="DX12">
        <v>6.7549018395660918E-3</v>
      </c>
      <c r="DY12">
        <v>0.1509259212721836</v>
      </c>
      <c r="DZ12">
        <v>-1.1940787648672051E-3</v>
      </c>
      <c r="EA12">
        <v>4.3135604253304594E-3</v>
      </c>
      <c r="EB12">
        <v>-3.2253434812798262E-3</v>
      </c>
      <c r="EC12">
        <v>5.6128883453575133E-3</v>
      </c>
      <c r="ED12">
        <v>9.3701801716019967E-2</v>
      </c>
      <c r="EE12">
        <v>-3.2253434812798262E-3</v>
      </c>
      <c r="EF12">
        <v>2.0053058672485712E-2</v>
      </c>
      <c r="EG12">
        <v>8.5129394060134093E-3</v>
      </c>
      <c r="EH12">
        <v>7.529628387120495E-5</v>
      </c>
      <c r="EI12">
        <v>-3.800275343443487E-2</v>
      </c>
      <c r="EJ12">
        <v>-0.25958909671957531</v>
      </c>
      <c r="EK12">
        <v>3.7900368109521662E-4</v>
      </c>
      <c r="EL12">
        <v>0.14791870479265221</v>
      </c>
      <c r="EM12">
        <v>-5.3853882131669341E-2</v>
      </c>
      <c r="EN12">
        <v>1.4087718779936691E-2</v>
      </c>
      <c r="EO12">
        <v>-1.6668381800958702E-2</v>
      </c>
      <c r="EP12">
        <v>5.2888069752734005E-4</v>
      </c>
      <c r="EQ12">
        <v>-7.9846376257740135E-3</v>
      </c>
      <c r="ER12">
        <v>-3.2253434812798262E-3</v>
      </c>
      <c r="ES12">
        <v>-3.800275343443487E-2</v>
      </c>
      <c r="ET12">
        <v>5.6128883453575133E-3</v>
      </c>
      <c r="EU12">
        <v>-8.5077370735260598E-3</v>
      </c>
      <c r="EV12">
        <v>-3.800275343443487E-2</v>
      </c>
    </row>
    <row r="13" spans="1:152" x14ac:dyDescent="0.25">
      <c r="A13">
        <v>-6.3112423234504373E-3</v>
      </c>
      <c r="B13">
        <v>-3.7387138891937441E-3</v>
      </c>
      <c r="C13">
        <v>-4.4917473098228366E-3</v>
      </c>
      <c r="D13">
        <v>4.9721640681470716E-3</v>
      </c>
      <c r="E13">
        <v>-2.6722522961952211E-3</v>
      </c>
      <c r="F13">
        <v>6.6958961687156177E-3</v>
      </c>
      <c r="G13">
        <v>-3.2311604276738049E-4</v>
      </c>
      <c r="H13">
        <v>6.695896168715622E-3</v>
      </c>
      <c r="I13">
        <v>2.1003029805539129E-3</v>
      </c>
      <c r="J13">
        <v>-4.3078327357679077E-3</v>
      </c>
      <c r="K13">
        <v>-4.278739214300005E-3</v>
      </c>
      <c r="L13">
        <v>9.5490675977276998E-5</v>
      </c>
      <c r="M13">
        <v>4.87890977618477E-19</v>
      </c>
      <c r="N13">
        <v>6.6958961687156237E-3</v>
      </c>
      <c r="O13">
        <v>-5.5795027648329815E-4</v>
      </c>
      <c r="P13">
        <v>-6.3112423234504417E-3</v>
      </c>
      <c r="Q13">
        <v>-2.2316060070091869E-4</v>
      </c>
      <c r="R13">
        <v>-0.34520531752374339</v>
      </c>
      <c r="S13">
        <v>-0.34520531752374339</v>
      </c>
      <c r="T13">
        <v>3.9282905795601962E-4</v>
      </c>
      <c r="U13">
        <v>-3.8320020231674343E-4</v>
      </c>
      <c r="V13">
        <v>6.695896168715609E-3</v>
      </c>
      <c r="W13">
        <v>2.5364011860627379E-5</v>
      </c>
      <c r="X13">
        <v>-2.6722522961952189E-3</v>
      </c>
      <c r="Y13">
        <v>9.5514990783381291E-3</v>
      </c>
      <c r="Z13">
        <v>-1.0317899482971619E-2</v>
      </c>
      <c r="AA13">
        <v>6.6958961687156177E-3</v>
      </c>
      <c r="AB13">
        <v>6.6958961687156168E-3</v>
      </c>
      <c r="AC13">
        <v>-6.3112423234504356E-3</v>
      </c>
      <c r="AD13">
        <v>2.536401186062747E-5</v>
      </c>
      <c r="AE13">
        <v>5.2539361741649616E-4</v>
      </c>
      <c r="AF13">
        <v>1.107253140653952E-4</v>
      </c>
      <c r="AG13">
        <v>1.2085784772078081E-3</v>
      </c>
      <c r="AH13">
        <v>-8.8724207156231676E-5</v>
      </c>
      <c r="AI13">
        <v>-4.278739214300005E-3</v>
      </c>
      <c r="AJ13">
        <v>-8.8724207156231676E-5</v>
      </c>
      <c r="AK13">
        <v>2.478361974407863E-4</v>
      </c>
      <c r="AL13">
        <v>6.6958961687156194E-3</v>
      </c>
      <c r="AM13">
        <v>1.0593617330215909E-3</v>
      </c>
      <c r="AN13">
        <v>2.1003029805539111E-3</v>
      </c>
      <c r="AO13">
        <v>6.6958961687156194E-3</v>
      </c>
      <c r="AP13">
        <v>1.0593617330215909E-3</v>
      </c>
      <c r="AQ13">
        <v>-8.0405281135407514E-3</v>
      </c>
      <c r="AR13">
        <v>1.0593617330215909E-3</v>
      </c>
      <c r="AS13">
        <v>2.3771702940515922E-3</v>
      </c>
      <c r="AT13">
        <v>9.5514990783381291E-3</v>
      </c>
      <c r="AU13">
        <v>9.5514990783381291E-3</v>
      </c>
      <c r="AV13">
        <v>-0.16925471067751391</v>
      </c>
      <c r="AW13">
        <v>2.1003029805539111E-3</v>
      </c>
      <c r="AX13">
        <v>5.2539361741649616E-4</v>
      </c>
      <c r="AY13">
        <v>-2.6722522961952189E-3</v>
      </c>
      <c r="AZ13">
        <v>2.6363799320190612E-3</v>
      </c>
      <c r="BA13">
        <v>-4.8712736501404044E-6</v>
      </c>
      <c r="BB13">
        <v>4.2792787001151578E-5</v>
      </c>
      <c r="BC13">
        <v>-1.4404979363804259E-4</v>
      </c>
      <c r="BD13">
        <v>-0.34520531752374339</v>
      </c>
      <c r="BE13">
        <v>2.6363799320190612E-3</v>
      </c>
      <c r="BF13">
        <v>-0.34520531752374339</v>
      </c>
      <c r="BG13">
        <v>-1.4404979363804259E-4</v>
      </c>
      <c r="BH13">
        <v>6.6958961687156194E-3</v>
      </c>
      <c r="BI13">
        <v>5.3054304056798594E-3</v>
      </c>
      <c r="BJ13">
        <v>-4.278739214300005E-3</v>
      </c>
      <c r="BK13">
        <v>2.42112187513233E-4</v>
      </c>
      <c r="BL13">
        <v>-8.0405281135407514E-3</v>
      </c>
      <c r="BM13">
        <v>-3.7639922663297161E-5</v>
      </c>
      <c r="BN13">
        <v>-2.6722522961952189E-3</v>
      </c>
      <c r="BO13">
        <v>2.1107050883127049E-3</v>
      </c>
      <c r="BP13">
        <v>2.1003029805539111E-3</v>
      </c>
      <c r="BQ13">
        <v>-8.0405281135407514E-3</v>
      </c>
      <c r="BR13">
        <v>9.5514990783381291E-3</v>
      </c>
      <c r="BS13">
        <v>-4.278739214300005E-3</v>
      </c>
      <c r="BT13">
        <v>-0.34520531752374339</v>
      </c>
      <c r="BU13">
        <v>-6.3112423234504408E-3</v>
      </c>
      <c r="BV13">
        <v>2.478361974407863E-4</v>
      </c>
      <c r="BW13">
        <v>8.8859346889326506E-4</v>
      </c>
      <c r="BX13">
        <v>-5.7513735799512495E-4</v>
      </c>
      <c r="BY13">
        <v>-1.4404979363804259E-4</v>
      </c>
      <c r="BZ13">
        <v>9.5514990783381291E-3</v>
      </c>
      <c r="CA13">
        <v>6.6958961687156194E-3</v>
      </c>
      <c r="CB13">
        <v>-4.278739214300005E-3</v>
      </c>
      <c r="CC13">
        <v>-1.0317899482971619E-2</v>
      </c>
      <c r="CD13">
        <v>6.6958961687156194E-3</v>
      </c>
      <c r="CE13">
        <v>-1.4404979363804259E-4</v>
      </c>
      <c r="CF13">
        <v>-6.3112423234504408E-3</v>
      </c>
      <c r="CG13">
        <v>-3.475495755247613E-3</v>
      </c>
      <c r="CH13">
        <v>-9.1584313132988952E-4</v>
      </c>
      <c r="CI13">
        <v>5.2539361741649616E-4</v>
      </c>
      <c r="CJ13">
        <v>-4.278739214300005E-3</v>
      </c>
      <c r="CK13">
        <v>6.6958961687156194E-3</v>
      </c>
      <c r="CL13">
        <v>-0.34520531752374339</v>
      </c>
      <c r="CM13">
        <v>6.6958961687156194E-3</v>
      </c>
      <c r="CN13">
        <v>9.5514990783381291E-3</v>
      </c>
      <c r="CO13">
        <v>6.6958961687156194E-3</v>
      </c>
      <c r="CP13">
        <v>-0.34520531752374339</v>
      </c>
      <c r="CQ13">
        <v>6.6958961687156194E-3</v>
      </c>
      <c r="CR13">
        <v>3.38396045631745E-4</v>
      </c>
      <c r="CS13">
        <v>6.6958961687156194E-3</v>
      </c>
      <c r="CT13">
        <v>1.3128482989852031E-3</v>
      </c>
      <c r="CU13">
        <v>-5.7513735799512495E-4</v>
      </c>
      <c r="CV13">
        <v>1.107253140653952E-4</v>
      </c>
      <c r="CW13">
        <v>-5.0982468606953768E-3</v>
      </c>
      <c r="CX13">
        <v>1.3953636728855509E-4</v>
      </c>
      <c r="CY13">
        <v>6.6958961687156194E-3</v>
      </c>
      <c r="CZ13">
        <v>1.969647915509681E-4</v>
      </c>
      <c r="DA13">
        <v>-1.8419384864455841E-2</v>
      </c>
      <c r="DB13">
        <v>6.450281219259976E-3</v>
      </c>
      <c r="DC13">
        <v>-1.0317899482971619E-2</v>
      </c>
      <c r="DD13">
        <v>-2.451309861928253E-4</v>
      </c>
      <c r="DE13">
        <v>-6.3112423234504408E-3</v>
      </c>
      <c r="DF13">
        <v>-0.12118779385217029</v>
      </c>
      <c r="DG13">
        <v>6.6958961687156194E-3</v>
      </c>
      <c r="DH13">
        <v>2.478361974407863E-4</v>
      </c>
      <c r="DI13">
        <v>5.2539361741649616E-4</v>
      </c>
      <c r="DJ13">
        <v>-4.278739214300005E-3</v>
      </c>
      <c r="DK13">
        <v>-2.6722522961952189E-3</v>
      </c>
      <c r="DL13">
        <v>1.011387873245578E-4</v>
      </c>
      <c r="DM13">
        <v>2.478361974407863E-4</v>
      </c>
      <c r="DN13">
        <v>2.1003029805539111E-3</v>
      </c>
      <c r="DO13">
        <v>-2.3913816456813432E-3</v>
      </c>
      <c r="DP13">
        <v>8.7184890096758314E-6</v>
      </c>
      <c r="DQ13">
        <v>2.478361974407863E-4</v>
      </c>
      <c r="DR13">
        <v>8.1991061250359458E-4</v>
      </c>
      <c r="DS13">
        <v>-2.7307916939010472E-4</v>
      </c>
      <c r="DT13">
        <v>1.293434091871699E-3</v>
      </c>
      <c r="DU13">
        <v>2.1003029805539111E-3</v>
      </c>
      <c r="DV13">
        <v>2.1003029805539111E-3</v>
      </c>
      <c r="DW13">
        <v>3.1062579684373311E-3</v>
      </c>
      <c r="DX13">
        <v>-3.2311604276738059E-4</v>
      </c>
      <c r="DY13">
        <v>-4.278739214300005E-3</v>
      </c>
      <c r="DZ13">
        <v>-5.7513735799512495E-4</v>
      </c>
      <c r="EA13">
        <v>2.4825502661559218E-4</v>
      </c>
      <c r="EB13">
        <v>6.6958961687156194E-3</v>
      </c>
      <c r="EC13">
        <v>-2.2316060070091899E-4</v>
      </c>
      <c r="ED13">
        <v>-3.475495755247613E-3</v>
      </c>
      <c r="EE13">
        <v>6.6958961687156194E-3</v>
      </c>
      <c r="EF13">
        <v>-6.3112423234504408E-3</v>
      </c>
      <c r="EG13">
        <v>5.2539361741649616E-4</v>
      </c>
      <c r="EH13">
        <v>-1.4404979363804259E-4</v>
      </c>
      <c r="EI13">
        <v>1.0593617330215909E-3</v>
      </c>
      <c r="EJ13">
        <v>9.5514990783381291E-3</v>
      </c>
      <c r="EK13">
        <v>-8.8724207156231676E-5</v>
      </c>
      <c r="EL13">
        <v>2.1003029805539111E-3</v>
      </c>
      <c r="EM13">
        <v>1.8575011028550089E-3</v>
      </c>
      <c r="EN13">
        <v>3.3133560649994059E-4</v>
      </c>
      <c r="EO13">
        <v>-1.0317899482971619E-2</v>
      </c>
      <c r="EP13">
        <v>-3.0317030630048268E-3</v>
      </c>
      <c r="EQ13">
        <v>-5.437924879727456E-3</v>
      </c>
      <c r="ER13">
        <v>6.6958961687156194E-3</v>
      </c>
      <c r="ES13">
        <v>1.0593617330215909E-3</v>
      </c>
      <c r="ET13">
        <v>-2.2316060070091899E-4</v>
      </c>
      <c r="EU13">
        <v>-0.34520531752374339</v>
      </c>
      <c r="EV13">
        <v>1.0593617330215909E-3</v>
      </c>
    </row>
    <row r="15" spans="1:152" x14ac:dyDescent="0.25">
      <c r="A15" t="s">
        <v>4</v>
      </c>
    </row>
    <row r="16" spans="1:152" x14ac:dyDescent="0.25">
      <c r="A16">
        <f t="array" ref="A16:EV20">TRANSPOSE([1]svd_midf_u!$A$1:$E$152)</f>
        <v>1.494568101220353E-2</v>
      </c>
      <c r="B16">
        <v>2.9434781060811589E-2</v>
      </c>
      <c r="C16">
        <v>4.2863527796863213E-2</v>
      </c>
      <c r="D16">
        <v>5.187166643475604E-2</v>
      </c>
      <c r="E16">
        <v>2.791784678465959E-2</v>
      </c>
      <c r="F16">
        <v>3.2067450843789869E-2</v>
      </c>
      <c r="G16">
        <v>1.7528501150534351E-2</v>
      </c>
      <c r="H16">
        <v>3.2067450843789813E-2</v>
      </c>
      <c r="I16">
        <v>3.7954572042467251E-2</v>
      </c>
      <c r="J16">
        <v>1.804696177707097E-2</v>
      </c>
      <c r="K16">
        <v>1.892974941244455E-2</v>
      </c>
      <c r="L16">
        <v>0.22864661295285321</v>
      </c>
      <c r="M16">
        <v>-8.6736173798840355E-19</v>
      </c>
      <c r="N16">
        <v>3.2067450843789917E-2</v>
      </c>
      <c r="O16">
        <v>1.999350695613868E-2</v>
      </c>
      <c r="P16">
        <v>1.4945681012203581E-2</v>
      </c>
      <c r="Q16">
        <v>5.8410379087838046E-3</v>
      </c>
      <c r="R16">
        <v>9.7535433227053901E-3</v>
      </c>
      <c r="S16">
        <v>9.7535433227053971E-3</v>
      </c>
      <c r="T16">
        <v>2.9846392949619441E-2</v>
      </c>
      <c r="U16">
        <v>2.76921695419571E-2</v>
      </c>
      <c r="V16">
        <v>3.2067450843789869E-2</v>
      </c>
      <c r="W16">
        <v>1.650968856079757E-2</v>
      </c>
      <c r="X16">
        <v>2.7917846784659611E-2</v>
      </c>
      <c r="Y16">
        <v>2.2025273485136561E-2</v>
      </c>
      <c r="Z16">
        <v>5.6668960568205494E-3</v>
      </c>
      <c r="AA16">
        <v>3.2067450843789848E-2</v>
      </c>
      <c r="AB16">
        <v>3.2067450843789883E-2</v>
      </c>
      <c r="AC16">
        <v>1.494568101220355E-2</v>
      </c>
      <c r="AD16">
        <v>1.6509688560797559E-2</v>
      </c>
      <c r="AE16">
        <v>4.2887639078223537E-2</v>
      </c>
      <c r="AF16">
        <v>0.25905644709314313</v>
      </c>
      <c r="AG16">
        <v>5.0997200256234443E-2</v>
      </c>
      <c r="AH16">
        <v>6.8303859220504668E-3</v>
      </c>
      <c r="AI16">
        <v>1.892974941244455E-2</v>
      </c>
      <c r="AJ16">
        <v>6.8303859220504668E-3</v>
      </c>
      <c r="AK16">
        <v>3.0409834140289881E-2</v>
      </c>
      <c r="AL16">
        <v>3.2067450843789883E-2</v>
      </c>
      <c r="AM16">
        <v>1.7529934029708039E-2</v>
      </c>
      <c r="AN16">
        <v>3.795457204246723E-2</v>
      </c>
      <c r="AO16">
        <v>3.2067450843789883E-2</v>
      </c>
      <c r="AP16">
        <v>1.7529934029708039E-2</v>
      </c>
      <c r="AQ16">
        <v>1.1807577923614291E-2</v>
      </c>
      <c r="AR16">
        <v>1.7529934029708039E-2</v>
      </c>
      <c r="AS16">
        <v>7.0188163851620702E-2</v>
      </c>
      <c r="AT16">
        <v>2.2025273485136561E-2</v>
      </c>
      <c r="AU16">
        <v>2.2025273485136561E-2</v>
      </c>
      <c r="AV16">
        <v>4.1820994166495262E-2</v>
      </c>
      <c r="AW16">
        <v>3.795457204246723E-2</v>
      </c>
      <c r="AX16">
        <v>4.2887639078223537E-2</v>
      </c>
      <c r="AY16">
        <v>2.7917846784659611E-2</v>
      </c>
      <c r="AZ16">
        <v>4.0955022897581107E-2</v>
      </c>
      <c r="BA16">
        <v>6.6815621471197351E-2</v>
      </c>
      <c r="BB16">
        <v>8.2743200582113853E-3</v>
      </c>
      <c r="BC16">
        <v>4.1730700764879567E-3</v>
      </c>
      <c r="BD16">
        <v>9.7535433227053953E-3</v>
      </c>
      <c r="BE16">
        <v>4.0955022897581107E-2</v>
      </c>
      <c r="BF16">
        <v>9.7535433227053953E-3</v>
      </c>
      <c r="BG16">
        <v>4.1730700764879567E-3</v>
      </c>
      <c r="BH16">
        <v>3.2067450843789883E-2</v>
      </c>
      <c r="BI16">
        <v>3.9555207514844599E-2</v>
      </c>
      <c r="BJ16">
        <v>1.892974941244455E-2</v>
      </c>
      <c r="BK16">
        <v>2.3769317883164671E-2</v>
      </c>
      <c r="BL16">
        <v>1.1807577923614291E-2</v>
      </c>
      <c r="BM16">
        <v>4.7938335290824259E-2</v>
      </c>
      <c r="BN16">
        <v>2.7917846784659611E-2</v>
      </c>
      <c r="BO16">
        <v>5.848495692728916E-2</v>
      </c>
      <c r="BP16">
        <v>3.795457204246723E-2</v>
      </c>
      <c r="BQ16">
        <v>1.1807577923614291E-2</v>
      </c>
      <c r="BR16">
        <v>2.2025273485136561E-2</v>
      </c>
      <c r="BS16">
        <v>1.892974941244455E-2</v>
      </c>
      <c r="BT16">
        <v>9.7535433227053953E-3</v>
      </c>
      <c r="BU16">
        <v>1.494568101220356E-2</v>
      </c>
      <c r="BV16">
        <v>3.0409834140289881E-2</v>
      </c>
      <c r="BW16">
        <v>5.5483073193001602E-2</v>
      </c>
      <c r="BX16">
        <v>6.2393838534566381E-3</v>
      </c>
      <c r="BY16">
        <v>4.1730700764879567E-3</v>
      </c>
      <c r="BZ16">
        <v>2.2025273485136561E-2</v>
      </c>
      <c r="CA16">
        <v>3.2067450843789883E-2</v>
      </c>
      <c r="CB16">
        <v>1.892974941244455E-2</v>
      </c>
      <c r="CC16">
        <v>5.6668960568205529E-3</v>
      </c>
      <c r="CD16">
        <v>3.2067450843789883E-2</v>
      </c>
      <c r="CE16">
        <v>4.1730700764879567E-3</v>
      </c>
      <c r="CF16">
        <v>1.494568101220356E-2</v>
      </c>
      <c r="CG16">
        <v>4.6847596197104158E-2</v>
      </c>
      <c r="CH16">
        <v>7.585618207548385E-2</v>
      </c>
      <c r="CI16">
        <v>4.2887639078223537E-2</v>
      </c>
      <c r="CJ16">
        <v>1.892974941244455E-2</v>
      </c>
      <c r="CK16">
        <v>3.2067450843789883E-2</v>
      </c>
      <c r="CL16">
        <v>9.7535433227053953E-3</v>
      </c>
      <c r="CM16">
        <v>3.2067450843789883E-2</v>
      </c>
      <c r="CN16">
        <v>2.2025273485136561E-2</v>
      </c>
      <c r="CO16">
        <v>3.2067450843789883E-2</v>
      </c>
      <c r="CP16">
        <v>9.7535433227053953E-3</v>
      </c>
      <c r="CQ16">
        <v>3.2067450843789883E-2</v>
      </c>
      <c r="CR16">
        <v>7.550627634605668E-2</v>
      </c>
      <c r="CS16">
        <v>3.2067450843789883E-2</v>
      </c>
      <c r="CT16">
        <v>8.0842211120690774E-2</v>
      </c>
      <c r="CU16">
        <v>6.2393838534566381E-3</v>
      </c>
      <c r="CV16">
        <v>0.25905644709314313</v>
      </c>
      <c r="CW16">
        <v>3.8539432026390021E-2</v>
      </c>
      <c r="CX16">
        <v>0.26571026391087038</v>
      </c>
      <c r="CY16">
        <v>3.2067450843789883E-2</v>
      </c>
      <c r="CZ16">
        <v>0.27658638112285122</v>
      </c>
      <c r="DA16">
        <v>0.4816123878212839</v>
      </c>
      <c r="DB16">
        <v>4.9640190792741748E-2</v>
      </c>
      <c r="DC16">
        <v>5.6668960568205529E-3</v>
      </c>
      <c r="DD16">
        <v>0.27070733842444122</v>
      </c>
      <c r="DE16">
        <v>1.494568101220356E-2</v>
      </c>
      <c r="DF16">
        <v>2.7228017303140239E-2</v>
      </c>
      <c r="DG16">
        <v>3.2067450843789883E-2</v>
      </c>
      <c r="DH16">
        <v>3.0409834140289881E-2</v>
      </c>
      <c r="DI16">
        <v>4.2887639078223537E-2</v>
      </c>
      <c r="DJ16">
        <v>1.892974941244455E-2</v>
      </c>
      <c r="DK16">
        <v>2.7917846784659611E-2</v>
      </c>
      <c r="DL16">
        <v>6.0416140228757909E-2</v>
      </c>
      <c r="DM16">
        <v>3.0409834140289881E-2</v>
      </c>
      <c r="DN16">
        <v>3.795457204246723E-2</v>
      </c>
      <c r="DO16">
        <v>5.268863410588797E-2</v>
      </c>
      <c r="DP16">
        <v>0.22520908569634829</v>
      </c>
      <c r="DQ16">
        <v>3.0409834140289881E-2</v>
      </c>
      <c r="DR16">
        <v>0.31654430526511668</v>
      </c>
      <c r="DS16">
        <v>8.6762667845627708E-2</v>
      </c>
      <c r="DT16">
        <v>0.17778572795769171</v>
      </c>
      <c r="DU16">
        <v>3.795457204246723E-2</v>
      </c>
      <c r="DV16">
        <v>3.795457204246723E-2</v>
      </c>
      <c r="DW16">
        <v>0.1332773187461172</v>
      </c>
      <c r="DX16">
        <v>1.7528501150534379E-2</v>
      </c>
      <c r="DY16">
        <v>1.892974941244455E-2</v>
      </c>
      <c r="DZ16">
        <v>6.2393838534566381E-3</v>
      </c>
      <c r="EA16">
        <v>6.555802779160054E-2</v>
      </c>
      <c r="EB16">
        <v>3.2067450843789883E-2</v>
      </c>
      <c r="EC16">
        <v>5.8410379087838003E-3</v>
      </c>
      <c r="ED16">
        <v>4.6847596197104158E-2</v>
      </c>
      <c r="EE16">
        <v>3.2067450843789883E-2</v>
      </c>
      <c r="EF16">
        <v>1.494568101220356E-2</v>
      </c>
      <c r="EG16">
        <v>4.2887639078223537E-2</v>
      </c>
      <c r="EH16">
        <v>4.1730700764879567E-3</v>
      </c>
      <c r="EI16">
        <v>1.7529934029708039E-2</v>
      </c>
      <c r="EJ16">
        <v>2.2025273485136561E-2</v>
      </c>
      <c r="EK16">
        <v>6.8303859220504668E-3</v>
      </c>
      <c r="EL16">
        <v>3.795457204246723E-2</v>
      </c>
      <c r="EM16">
        <v>0.10934044790881731</v>
      </c>
      <c r="EN16">
        <v>3.9923125782610251E-2</v>
      </c>
      <c r="EO16">
        <v>5.6668960568205529E-3</v>
      </c>
      <c r="EP16">
        <v>4.5355515152493427E-2</v>
      </c>
      <c r="EQ16">
        <v>2.566040301295924E-2</v>
      </c>
      <c r="ER16">
        <v>3.2067450843789883E-2</v>
      </c>
      <c r="ES16">
        <v>1.7529934029708039E-2</v>
      </c>
      <c r="ET16">
        <v>5.8410379087838003E-3</v>
      </c>
      <c r="EU16">
        <v>9.7535433227053953E-3</v>
      </c>
      <c r="EV16">
        <v>1.7529934029708039E-2</v>
      </c>
    </row>
    <row r="17" spans="1:152" x14ac:dyDescent="0.25">
      <c r="A17">
        <v>-2.359838002118549E-2</v>
      </c>
      <c r="B17">
        <v>-4.2225573620340677E-2</v>
      </c>
      <c r="C17">
        <v>-5.1747594433526431E-2</v>
      </c>
      <c r="D17">
        <v>1.565037979882419E-2</v>
      </c>
      <c r="E17">
        <v>-2.8149214412341011E-2</v>
      </c>
      <c r="F17">
        <v>-6.4908158761995627E-2</v>
      </c>
      <c r="G17">
        <v>-2.3074285058312959E-2</v>
      </c>
      <c r="H17">
        <v>-6.4908158761995585E-2</v>
      </c>
      <c r="I17">
        <v>-4.1774470957967873E-2</v>
      </c>
      <c r="J17">
        <v>-2.6541960408566181E-2</v>
      </c>
      <c r="K17">
        <v>-3.6414015503914529E-2</v>
      </c>
      <c r="L17">
        <v>0.31162016935865461</v>
      </c>
      <c r="M17">
        <v>-3.1712913545201001E-18</v>
      </c>
      <c r="N17">
        <v>-6.4908158761995779E-2</v>
      </c>
      <c r="O17">
        <v>-1.6574208053957391E-2</v>
      </c>
      <c r="P17">
        <v>-2.35983800211855E-2</v>
      </c>
      <c r="Q17">
        <v>-9.7382750016168085E-3</v>
      </c>
      <c r="R17">
        <v>-1.738208348822232E-2</v>
      </c>
      <c r="S17">
        <v>-1.7382083488222341E-2</v>
      </c>
      <c r="T17">
        <v>3.2295177305829807E-2</v>
      </c>
      <c r="U17">
        <v>-2.6383263884696979E-2</v>
      </c>
      <c r="V17">
        <v>-6.4908158761995682E-2</v>
      </c>
      <c r="W17">
        <v>-2.1642208250749952E-2</v>
      </c>
      <c r="X17">
        <v>-2.8149214412341021E-2</v>
      </c>
      <c r="Y17">
        <v>-1.6644797507005642E-2</v>
      </c>
      <c r="Z17">
        <v>-9.7384663776913551E-3</v>
      </c>
      <c r="AA17">
        <v>-6.4908158761995655E-2</v>
      </c>
      <c r="AB17">
        <v>-6.490815876199571E-2</v>
      </c>
      <c r="AC17">
        <v>-2.3598380021185451E-2</v>
      </c>
      <c r="AD17">
        <v>-2.1642208250749941E-2</v>
      </c>
      <c r="AE17">
        <v>1.508118164289882E-2</v>
      </c>
      <c r="AF17">
        <v>0.32782327294058339</v>
      </c>
      <c r="AG17">
        <v>-0.1013221742659102</v>
      </c>
      <c r="AH17">
        <v>-1.0431635985204111E-2</v>
      </c>
      <c r="AI17">
        <v>-3.6414015503914508E-2</v>
      </c>
      <c r="AJ17">
        <v>-1.0431635985204111E-2</v>
      </c>
      <c r="AK17">
        <v>1.6203103581928831E-2</v>
      </c>
      <c r="AL17">
        <v>-6.4908158761995696E-2</v>
      </c>
      <c r="AM17">
        <v>-1.1115966843679151E-2</v>
      </c>
      <c r="AN17">
        <v>-4.1774470957967852E-2</v>
      </c>
      <c r="AO17">
        <v>-6.4908158761995696E-2</v>
      </c>
      <c r="AP17">
        <v>-1.1115966843679151E-2</v>
      </c>
      <c r="AQ17">
        <v>-1.7129138224229949E-2</v>
      </c>
      <c r="AR17">
        <v>-1.1115966843679151E-2</v>
      </c>
      <c r="AS17">
        <v>-4.3514847521414199E-2</v>
      </c>
      <c r="AT17">
        <v>-1.6644797507005649E-2</v>
      </c>
      <c r="AU17">
        <v>-1.6644797507005649E-2</v>
      </c>
      <c r="AV17">
        <v>-8.2290242250218026E-2</v>
      </c>
      <c r="AW17">
        <v>-4.1774470957967852E-2</v>
      </c>
      <c r="AX17">
        <v>1.508118164289882E-2</v>
      </c>
      <c r="AY17">
        <v>-2.8149214412341032E-2</v>
      </c>
      <c r="AZ17">
        <v>-5.3058813010920157E-2</v>
      </c>
      <c r="BA17">
        <v>3.697599783488928E-3</v>
      </c>
      <c r="BB17">
        <v>-1.090186606524835E-2</v>
      </c>
      <c r="BC17">
        <v>-6.3567013795611223E-3</v>
      </c>
      <c r="BD17">
        <v>-1.7382083488222341E-2</v>
      </c>
      <c r="BE17">
        <v>-5.3058813010920157E-2</v>
      </c>
      <c r="BF17">
        <v>-1.7382083488222341E-2</v>
      </c>
      <c r="BG17">
        <v>-6.3567013795611223E-3</v>
      </c>
      <c r="BH17">
        <v>-6.4908158761995696E-2</v>
      </c>
      <c r="BI17">
        <v>-2.7760764350684791E-2</v>
      </c>
      <c r="BJ17">
        <v>-3.6414015503914508E-2</v>
      </c>
      <c r="BK17">
        <v>-2.0528789028015391E-2</v>
      </c>
      <c r="BL17">
        <v>-1.7129138224229949E-2</v>
      </c>
      <c r="BM17">
        <v>-6.871181476384154E-3</v>
      </c>
      <c r="BN17">
        <v>-2.8149214412341032E-2</v>
      </c>
      <c r="BO17">
        <v>-6.4174779854599309E-2</v>
      </c>
      <c r="BP17">
        <v>-4.1774470957967852E-2</v>
      </c>
      <c r="BQ17">
        <v>-1.7129138224229949E-2</v>
      </c>
      <c r="BR17">
        <v>-1.6644797507005649E-2</v>
      </c>
      <c r="BS17">
        <v>-3.6414015503914508E-2</v>
      </c>
      <c r="BT17">
        <v>-1.7382083488222341E-2</v>
      </c>
      <c r="BU17">
        <v>-2.3598380021185469E-2</v>
      </c>
      <c r="BV17">
        <v>1.6203103581928831E-2</v>
      </c>
      <c r="BW17">
        <v>-6.4848756016280831E-2</v>
      </c>
      <c r="BX17">
        <v>-9.4128221843362489E-3</v>
      </c>
      <c r="BY17">
        <v>-6.3567013795611223E-3</v>
      </c>
      <c r="BZ17">
        <v>-1.6644797507005649E-2</v>
      </c>
      <c r="CA17">
        <v>-6.4908158761995696E-2</v>
      </c>
      <c r="CB17">
        <v>-3.6414015503914508E-2</v>
      </c>
      <c r="CC17">
        <v>-9.7384663776913603E-3</v>
      </c>
      <c r="CD17">
        <v>-6.4908158761995696E-2</v>
      </c>
      <c r="CE17">
        <v>-6.3567013795611223E-3</v>
      </c>
      <c r="CF17">
        <v>-2.3598380021185469E-2</v>
      </c>
      <c r="CG17">
        <v>-6.4563229916255543E-2</v>
      </c>
      <c r="CH17">
        <v>-3.5020395888725207E-2</v>
      </c>
      <c r="CI17">
        <v>1.508118164289882E-2</v>
      </c>
      <c r="CJ17">
        <v>-3.6414015503914508E-2</v>
      </c>
      <c r="CK17">
        <v>-6.4908158761995696E-2</v>
      </c>
      <c r="CL17">
        <v>-1.7382083488222341E-2</v>
      </c>
      <c r="CM17">
        <v>-6.4908158761995696E-2</v>
      </c>
      <c r="CN17">
        <v>-1.6644797507005649E-2</v>
      </c>
      <c r="CO17">
        <v>-6.4908158761995696E-2</v>
      </c>
      <c r="CP17">
        <v>-1.7382083488222341E-2</v>
      </c>
      <c r="CQ17">
        <v>-6.4908158761995696E-2</v>
      </c>
      <c r="CR17">
        <v>-7.460045405980939E-2</v>
      </c>
      <c r="CS17">
        <v>-6.4908158761995696E-2</v>
      </c>
      <c r="CT17">
        <v>-2.6693289315069028E-2</v>
      </c>
      <c r="CU17">
        <v>-9.4128221843362489E-3</v>
      </c>
      <c r="CV17">
        <v>0.32782327294058339</v>
      </c>
      <c r="CW17">
        <v>-5.0230580358279361E-2</v>
      </c>
      <c r="CX17">
        <v>-0.23576824870108401</v>
      </c>
      <c r="CY17">
        <v>-6.4908158761995696E-2</v>
      </c>
      <c r="CZ17">
        <v>0.31670730609690428</v>
      </c>
      <c r="DA17">
        <v>-0.40196513233428077</v>
      </c>
      <c r="DB17">
        <v>-1.1390933404362079E-2</v>
      </c>
      <c r="DC17">
        <v>-9.7384663776913603E-3</v>
      </c>
      <c r="DD17">
        <v>-0.15838275923897929</v>
      </c>
      <c r="DE17">
        <v>-2.3598380021185469E-2</v>
      </c>
      <c r="DF17">
        <v>-4.4249688090143652E-2</v>
      </c>
      <c r="DG17">
        <v>-6.4908158761995696E-2</v>
      </c>
      <c r="DH17">
        <v>1.6203103581928831E-2</v>
      </c>
      <c r="DI17">
        <v>1.508118164289882E-2</v>
      </c>
      <c r="DJ17">
        <v>-3.6414015503914508E-2</v>
      </c>
      <c r="DK17">
        <v>-2.8149214412341032E-2</v>
      </c>
      <c r="DL17">
        <v>-7.9931034154141697E-3</v>
      </c>
      <c r="DM17">
        <v>1.6203103581928831E-2</v>
      </c>
      <c r="DN17">
        <v>-4.1774470957967852E-2</v>
      </c>
      <c r="DO17">
        <v>-7.4301504917872338E-2</v>
      </c>
      <c r="DP17">
        <v>0.25935631137387127</v>
      </c>
      <c r="DQ17">
        <v>1.6203103581928831E-2</v>
      </c>
      <c r="DR17">
        <v>0.22505168648134011</v>
      </c>
      <c r="DS17">
        <v>-6.695611534332685E-2</v>
      </c>
      <c r="DT17">
        <v>-0.1129668749764894</v>
      </c>
      <c r="DU17">
        <v>-4.1774470957967852E-2</v>
      </c>
      <c r="DV17">
        <v>-4.1774470957967852E-2</v>
      </c>
      <c r="DW17">
        <v>-2.7134983240145849E-2</v>
      </c>
      <c r="DX17">
        <v>-2.3074285058312979E-2</v>
      </c>
      <c r="DY17">
        <v>-3.6414015503914508E-2</v>
      </c>
      <c r="DZ17">
        <v>-9.4128221843362489E-3</v>
      </c>
      <c r="EA17">
        <v>4.5379253466487461E-2</v>
      </c>
      <c r="EB17">
        <v>-6.4908158761995696E-2</v>
      </c>
      <c r="EC17">
        <v>-9.7382750016167981E-3</v>
      </c>
      <c r="ED17">
        <v>-6.4563229916255543E-2</v>
      </c>
      <c r="EE17">
        <v>-6.4908158761995696E-2</v>
      </c>
      <c r="EF17">
        <v>-2.3598380021185469E-2</v>
      </c>
      <c r="EG17">
        <v>1.508118164289882E-2</v>
      </c>
      <c r="EH17">
        <v>-6.3567013795611223E-3</v>
      </c>
      <c r="EI17">
        <v>-1.1115966843679151E-2</v>
      </c>
      <c r="EJ17">
        <v>-1.6644797507005649E-2</v>
      </c>
      <c r="EK17">
        <v>-1.0431635985204111E-2</v>
      </c>
      <c r="EL17">
        <v>-4.1774470957967852E-2</v>
      </c>
      <c r="EM17">
        <v>-5.135503852719784E-2</v>
      </c>
      <c r="EN17">
        <v>-5.9648436511437281E-2</v>
      </c>
      <c r="EO17">
        <v>-9.7384663776913603E-3</v>
      </c>
      <c r="EP17">
        <v>-7.3952764392566416E-3</v>
      </c>
      <c r="EQ17">
        <v>-2.631267443164877E-2</v>
      </c>
      <c r="ER17">
        <v>-6.4908158761995696E-2</v>
      </c>
      <c r="ES17">
        <v>-1.1115966843679151E-2</v>
      </c>
      <c r="ET17">
        <v>-9.7382750016167981E-3</v>
      </c>
      <c r="EU17">
        <v>-1.7382083488222341E-2</v>
      </c>
      <c r="EV17">
        <v>-1.1115966843679151E-2</v>
      </c>
    </row>
    <row r="18" spans="1:152" x14ac:dyDescent="0.25">
      <c r="A18">
        <v>3.4018870845006877E-2</v>
      </c>
      <c r="B18">
        <v>-6.9409411815406098E-3</v>
      </c>
      <c r="C18">
        <v>6.9979726934730924E-2</v>
      </c>
      <c r="D18">
        <v>0.10033635272015989</v>
      </c>
      <c r="E18">
        <v>3.5960856089724082E-2</v>
      </c>
      <c r="F18">
        <v>-0.1079222235005293</v>
      </c>
      <c r="G18">
        <v>-6.4471527622308013E-4</v>
      </c>
      <c r="H18">
        <v>-0.1079222235005293</v>
      </c>
      <c r="I18">
        <v>-2.272842737075443E-2</v>
      </c>
      <c r="J18">
        <v>-3.2676957425301363E-2</v>
      </c>
      <c r="K18">
        <v>0.105685848198305</v>
      </c>
      <c r="L18">
        <v>-2.6516467318468129E-2</v>
      </c>
      <c r="M18">
        <v>-1.1980434005964819E-17</v>
      </c>
      <c r="N18">
        <v>-0.1079222235005295</v>
      </c>
      <c r="O18">
        <v>1.3437516897277339E-2</v>
      </c>
      <c r="P18">
        <v>3.4018870845006877E-2</v>
      </c>
      <c r="Q18">
        <v>1.2492009277107471E-2</v>
      </c>
      <c r="R18">
        <v>1.1876879515734609E-2</v>
      </c>
      <c r="S18">
        <v>1.1876879515734601E-2</v>
      </c>
      <c r="T18">
        <v>9.2372731736976854E-5</v>
      </c>
      <c r="U18">
        <v>0.1140915549999568</v>
      </c>
      <c r="V18">
        <v>-0.1079222235005293</v>
      </c>
      <c r="W18">
        <v>-1.8742442612389248E-2</v>
      </c>
      <c r="X18">
        <v>3.5960856089724033E-2</v>
      </c>
      <c r="Y18">
        <v>0.1002439799884229</v>
      </c>
      <c r="Z18">
        <v>1.3847575011533841E-2</v>
      </c>
      <c r="AA18">
        <v>-0.1079222235005293</v>
      </c>
      <c r="AB18">
        <v>-0.10792222350052939</v>
      </c>
      <c r="AC18">
        <v>3.4018870845006932E-2</v>
      </c>
      <c r="AD18">
        <v>-1.8742442612389242E-2</v>
      </c>
      <c r="AE18">
        <v>-2.875579587202284E-2</v>
      </c>
      <c r="AF18">
        <v>-3.9381212235701707E-2</v>
      </c>
      <c r="AG18">
        <v>-2.2363753022242171E-3</v>
      </c>
      <c r="AH18">
        <v>-1.535793151186048E-3</v>
      </c>
      <c r="AI18">
        <v>0.10568584819830509</v>
      </c>
      <c r="AJ18">
        <v>-1.535793151186048E-3</v>
      </c>
      <c r="AK18">
        <v>-1.286474491723355E-2</v>
      </c>
      <c r="AL18">
        <v>-0.1079222235005293</v>
      </c>
      <c r="AM18">
        <v>3.0743687270379221E-2</v>
      </c>
      <c r="AN18">
        <v>-2.2728427370754419E-2</v>
      </c>
      <c r="AO18">
        <v>-0.1079222235005293</v>
      </c>
      <c r="AP18">
        <v>3.0743687270379221E-2</v>
      </c>
      <c r="AQ18">
        <v>-1.253315650844997E-2</v>
      </c>
      <c r="AR18">
        <v>3.0743687270379221E-2</v>
      </c>
      <c r="AS18">
        <v>-0.11447243313639401</v>
      </c>
      <c r="AT18">
        <v>0.1002439799884229</v>
      </c>
      <c r="AU18">
        <v>0.1002439799884229</v>
      </c>
      <c r="AV18">
        <v>-9.6045343984794695E-2</v>
      </c>
      <c r="AW18">
        <v>-2.2728427370754419E-2</v>
      </c>
      <c r="AX18">
        <v>-2.875579587202284E-2</v>
      </c>
      <c r="AY18">
        <v>3.5960856089724019E-2</v>
      </c>
      <c r="AZ18">
        <v>0.20592982818672809</v>
      </c>
      <c r="BA18">
        <v>-1.420091647859351E-2</v>
      </c>
      <c r="BB18">
        <v>-6.6425823676016134E-3</v>
      </c>
      <c r="BC18">
        <v>7.1249424896214376E-3</v>
      </c>
      <c r="BD18">
        <v>1.1876879515734609E-2</v>
      </c>
      <c r="BE18">
        <v>0.20592982818672809</v>
      </c>
      <c r="BF18">
        <v>1.1876879515734609E-2</v>
      </c>
      <c r="BG18">
        <v>7.1249424896214376E-3</v>
      </c>
      <c r="BH18">
        <v>-0.1079222235005293</v>
      </c>
      <c r="BI18">
        <v>0.13098766725880209</v>
      </c>
      <c r="BJ18">
        <v>0.10568584819830509</v>
      </c>
      <c r="BK18">
        <v>1.059988635352785E-2</v>
      </c>
      <c r="BL18">
        <v>-1.253315650844997E-2</v>
      </c>
      <c r="BM18">
        <v>-1.3509460193456601E-2</v>
      </c>
      <c r="BN18">
        <v>3.5960856089724019E-2</v>
      </c>
      <c r="BO18">
        <v>0.2366735154571073</v>
      </c>
      <c r="BP18">
        <v>-2.2728427370754419E-2</v>
      </c>
      <c r="BQ18">
        <v>-1.253315650844997E-2</v>
      </c>
      <c r="BR18">
        <v>0.1002439799884229</v>
      </c>
      <c r="BS18">
        <v>0.10568584819830509</v>
      </c>
      <c r="BT18">
        <v>1.1876879515734609E-2</v>
      </c>
      <c r="BU18">
        <v>3.4018870845006897E-2</v>
      </c>
      <c r="BV18">
        <v>-1.286474491723355E-2</v>
      </c>
      <c r="BW18">
        <v>-2.3373142646977471E-2</v>
      </c>
      <c r="BX18">
        <v>-2.0143800916851379E-2</v>
      </c>
      <c r="BY18">
        <v>7.1249424896214376E-3</v>
      </c>
      <c r="BZ18">
        <v>0.1002439799884229</v>
      </c>
      <c r="CA18">
        <v>-0.1079222235005293</v>
      </c>
      <c r="CB18">
        <v>0.10568584819830509</v>
      </c>
      <c r="CC18">
        <v>1.384757501153383E-2</v>
      </c>
      <c r="CD18">
        <v>-0.1079222235005293</v>
      </c>
      <c r="CE18">
        <v>7.1249424896214376E-3</v>
      </c>
      <c r="CF18">
        <v>3.4018870845006897E-2</v>
      </c>
      <c r="CG18">
        <v>0.1416467042880292</v>
      </c>
      <c r="CH18">
        <v>2.245139589626742E-2</v>
      </c>
      <c r="CI18">
        <v>-2.875579587202284E-2</v>
      </c>
      <c r="CJ18">
        <v>0.10568584819830509</v>
      </c>
      <c r="CK18">
        <v>-0.1079222235005293</v>
      </c>
      <c r="CL18">
        <v>1.1876879515734609E-2</v>
      </c>
      <c r="CM18">
        <v>-0.1079222235005293</v>
      </c>
      <c r="CN18">
        <v>0.1002439799884229</v>
      </c>
      <c r="CO18">
        <v>-0.1079222235005293</v>
      </c>
      <c r="CP18">
        <v>1.1876879515734609E-2</v>
      </c>
      <c r="CQ18">
        <v>-0.1079222235005293</v>
      </c>
      <c r="CR18">
        <v>-2.2350831127311451E-2</v>
      </c>
      <c r="CS18">
        <v>-0.1079222235005293</v>
      </c>
      <c r="CT18">
        <v>-5.1484223242777252E-2</v>
      </c>
      <c r="CU18">
        <v>-2.0143800916851379E-2</v>
      </c>
      <c r="CV18">
        <v>-3.9381212235701707E-2</v>
      </c>
      <c r="CW18">
        <v>6.9332297110541063E-2</v>
      </c>
      <c r="CX18">
        <v>-0.23389198771447431</v>
      </c>
      <c r="CY18">
        <v>-0.1079222235005293</v>
      </c>
      <c r="CZ18">
        <v>-8.6375249653224788E-3</v>
      </c>
      <c r="DA18">
        <v>0.23425410067068611</v>
      </c>
      <c r="DB18">
        <v>0.1250818049382266</v>
      </c>
      <c r="DC18">
        <v>1.384757501153383E-2</v>
      </c>
      <c r="DD18">
        <v>-8.6572659828628273E-2</v>
      </c>
      <c r="DE18">
        <v>3.4018870845006897E-2</v>
      </c>
      <c r="DF18">
        <v>1.319129801881848E-2</v>
      </c>
      <c r="DG18">
        <v>-0.1079222235005293</v>
      </c>
      <c r="DH18">
        <v>-1.286474491723355E-2</v>
      </c>
      <c r="DI18">
        <v>-2.875579587202284E-2</v>
      </c>
      <c r="DJ18">
        <v>0.10568584819830509</v>
      </c>
      <c r="DK18">
        <v>3.5960856089724019E-2</v>
      </c>
      <c r="DL18">
        <v>-2.9400511148245888E-2</v>
      </c>
      <c r="DM18">
        <v>-1.286474491723355E-2</v>
      </c>
      <c r="DN18">
        <v>-2.2728427370754419E-2</v>
      </c>
      <c r="DO18">
        <v>0.1541387135651367</v>
      </c>
      <c r="DP18">
        <v>-2.634123449991211E-2</v>
      </c>
      <c r="DQ18">
        <v>-1.286474491723355E-2</v>
      </c>
      <c r="DR18">
        <v>8.695994138892435E-2</v>
      </c>
      <c r="DS18">
        <v>-0.14921117588100219</v>
      </c>
      <c r="DT18">
        <v>-0.23670936512072249</v>
      </c>
      <c r="DU18">
        <v>-2.2728427370754419E-2</v>
      </c>
      <c r="DV18">
        <v>-2.2728427370754419E-2</v>
      </c>
      <c r="DW18">
        <v>3.5895011828412142E-2</v>
      </c>
      <c r="DX18">
        <v>-6.4471527622305107E-4</v>
      </c>
      <c r="DY18">
        <v>0.10568584819830509</v>
      </c>
      <c r="DZ18">
        <v>-2.0143800916851379E-2</v>
      </c>
      <c r="EA18">
        <v>-2.5154390769454148E-2</v>
      </c>
      <c r="EB18">
        <v>-0.1079222235005293</v>
      </c>
      <c r="EC18">
        <v>1.2492009277107511E-2</v>
      </c>
      <c r="ED18">
        <v>0.1416467042880292</v>
      </c>
      <c r="EE18">
        <v>-0.1079222235005293</v>
      </c>
      <c r="EF18">
        <v>3.4018870845006897E-2</v>
      </c>
      <c r="EG18">
        <v>-2.875579587202284E-2</v>
      </c>
      <c r="EH18">
        <v>7.1249424896214376E-3</v>
      </c>
      <c r="EI18">
        <v>3.0743687270379221E-2</v>
      </c>
      <c r="EJ18">
        <v>0.1002439799884229</v>
      </c>
      <c r="EK18">
        <v>-1.535793151186048E-3</v>
      </c>
      <c r="EL18">
        <v>-2.2728427370754419E-2</v>
      </c>
      <c r="EM18">
        <v>8.8706597593734879E-2</v>
      </c>
      <c r="EN18">
        <v>0.2077434653851882</v>
      </c>
      <c r="EO18">
        <v>1.384757501153383E-2</v>
      </c>
      <c r="EP18">
        <v>2.1154125927773351E-2</v>
      </c>
      <c r="EQ18">
        <v>2.728509190881117E-2</v>
      </c>
      <c r="ER18">
        <v>-0.1079222235005293</v>
      </c>
      <c r="ES18">
        <v>3.0743687270379221E-2</v>
      </c>
      <c r="ET18">
        <v>1.2492009277107511E-2</v>
      </c>
      <c r="EU18">
        <v>1.1876879515734609E-2</v>
      </c>
      <c r="EV18">
        <v>3.0743687270379221E-2</v>
      </c>
    </row>
    <row r="19" spans="1:152" x14ac:dyDescent="0.25">
      <c r="A19">
        <v>1.186913762606075E-2</v>
      </c>
      <c r="B19">
        <v>-5.9153737030813662E-2</v>
      </c>
      <c r="C19">
        <v>-1.817727868908868E-2</v>
      </c>
      <c r="D19">
        <v>3.9709101960992428E-2</v>
      </c>
      <c r="E19">
        <v>-3.004641631514942E-2</v>
      </c>
      <c r="F19">
        <v>0.13248150811313661</v>
      </c>
      <c r="G19">
        <v>-3.3064093474203721E-2</v>
      </c>
      <c r="H19">
        <v>0.1324815081131365</v>
      </c>
      <c r="I19">
        <v>-0.10412887971842701</v>
      </c>
      <c r="J19">
        <v>-4.3733790187318627E-2</v>
      </c>
      <c r="K19">
        <v>5.7576972889897299E-2</v>
      </c>
      <c r="L19">
        <v>9.5494138271763243E-2</v>
      </c>
      <c r="M19">
        <v>2.1087732254843061E-17</v>
      </c>
      <c r="N19">
        <v>0.13248150811313669</v>
      </c>
      <c r="O19">
        <v>-3.696753890193478E-4</v>
      </c>
      <c r="P19">
        <v>1.186913762606065E-2</v>
      </c>
      <c r="Q19">
        <v>-2.144897923494868E-3</v>
      </c>
      <c r="R19">
        <v>2.1185793043967709E-2</v>
      </c>
      <c r="S19">
        <v>2.1185793043967709E-2</v>
      </c>
      <c r="T19">
        <v>2.2904128677153131E-2</v>
      </c>
      <c r="U19">
        <v>1.9249037457363141E-2</v>
      </c>
      <c r="V19">
        <v>0.13248150811313669</v>
      </c>
      <c r="W19">
        <v>-4.2550068722937262E-2</v>
      </c>
      <c r="X19">
        <v>-3.0046416315149451E-2</v>
      </c>
      <c r="Y19">
        <v>1.6804973283839258E-2</v>
      </c>
      <c r="Z19">
        <v>2.444064173523912E-3</v>
      </c>
      <c r="AA19">
        <v>0.1324815081131365</v>
      </c>
      <c r="AB19">
        <v>0.13248150811313661</v>
      </c>
      <c r="AC19">
        <v>1.186913762606066E-2</v>
      </c>
      <c r="AD19">
        <v>-4.2550068722937248E-2</v>
      </c>
      <c r="AE19">
        <v>-4.1585953507101092E-2</v>
      </c>
      <c r="AF19">
        <v>6.86850144116916E-2</v>
      </c>
      <c r="AG19">
        <v>0.19005848100303399</v>
      </c>
      <c r="AH19">
        <v>-1.1255363454670739E-2</v>
      </c>
      <c r="AI19">
        <v>5.7576972889897347E-2</v>
      </c>
      <c r="AJ19">
        <v>-1.1255363454670739E-2</v>
      </c>
      <c r="AK19">
        <v>-2.680912386007164E-2</v>
      </c>
      <c r="AL19">
        <v>0.13248150811313661</v>
      </c>
      <c r="AM19">
        <v>1.2819480994502469E-2</v>
      </c>
      <c r="AN19">
        <v>-0.10412887971842689</v>
      </c>
      <c r="AO19">
        <v>0.13248150811313661</v>
      </c>
      <c r="AP19">
        <v>1.2819480994502469E-2</v>
      </c>
      <c r="AQ19">
        <v>-1.520008245718487E-2</v>
      </c>
      <c r="AR19">
        <v>1.2819480994502469E-2</v>
      </c>
      <c r="AS19">
        <v>0.150565826048247</v>
      </c>
      <c r="AT19">
        <v>1.6804973283839269E-2</v>
      </c>
      <c r="AU19">
        <v>1.6804973283839269E-2</v>
      </c>
      <c r="AV19">
        <v>0.15366730115710431</v>
      </c>
      <c r="AW19">
        <v>-0.10412887971842689</v>
      </c>
      <c r="AX19">
        <v>-4.1585953507101092E-2</v>
      </c>
      <c r="AY19">
        <v>-3.004641631514943E-2</v>
      </c>
      <c r="AZ19">
        <v>7.4381946173736627E-2</v>
      </c>
      <c r="BA19">
        <v>-4.4105800388403983E-2</v>
      </c>
      <c r="BB19">
        <v>-4.8198107420426677E-3</v>
      </c>
      <c r="BC19">
        <v>4.2377503832611149E-3</v>
      </c>
      <c r="BD19">
        <v>2.118579304396772E-2</v>
      </c>
      <c r="BE19">
        <v>7.4381946173736627E-2</v>
      </c>
      <c r="BF19">
        <v>2.118579304396772E-2</v>
      </c>
      <c r="BG19">
        <v>4.2377503832611149E-3</v>
      </c>
      <c r="BH19">
        <v>0.13248150811313661</v>
      </c>
      <c r="BI19">
        <v>2.962445427834175E-2</v>
      </c>
      <c r="BJ19">
        <v>5.7576972889897347E-2</v>
      </c>
      <c r="BK19">
        <v>-1.5714226735631331E-2</v>
      </c>
      <c r="BL19">
        <v>-1.520008245718487E-2</v>
      </c>
      <c r="BM19">
        <v>-5.9873217334275378E-2</v>
      </c>
      <c r="BN19">
        <v>-3.004641631514943E-2</v>
      </c>
      <c r="BO19">
        <v>8.7201427168239115E-2</v>
      </c>
      <c r="BP19">
        <v>-0.10412887971842689</v>
      </c>
      <c r="BQ19">
        <v>-1.520008245718487E-2</v>
      </c>
      <c r="BR19">
        <v>1.6804973283839269E-2</v>
      </c>
      <c r="BS19">
        <v>5.7576972889897347E-2</v>
      </c>
      <c r="BT19">
        <v>2.118579304396772E-2</v>
      </c>
      <c r="BU19">
        <v>1.18691376260607E-2</v>
      </c>
      <c r="BV19">
        <v>-2.680912386007164E-2</v>
      </c>
      <c r="BW19">
        <v>-0.1371929731926306</v>
      </c>
      <c r="BX19">
        <v>-2.8533707730133809E-2</v>
      </c>
      <c r="BY19">
        <v>4.2377503832611149E-3</v>
      </c>
      <c r="BZ19">
        <v>1.6804973283839269E-2</v>
      </c>
      <c r="CA19">
        <v>0.13248150811313661</v>
      </c>
      <c r="CB19">
        <v>5.7576972889897347E-2</v>
      </c>
      <c r="CC19">
        <v>2.4440641735239059E-3</v>
      </c>
      <c r="CD19">
        <v>0.13248150811313661</v>
      </c>
      <c r="CE19">
        <v>4.2377503832611149E-3</v>
      </c>
      <c r="CF19">
        <v>1.18691376260607E-2</v>
      </c>
      <c r="CG19">
        <v>2.7530556574747931E-2</v>
      </c>
      <c r="CH19">
        <v>-8.9919633649424791E-2</v>
      </c>
      <c r="CI19">
        <v>-4.1585953507101092E-2</v>
      </c>
      <c r="CJ19">
        <v>5.7576972889897347E-2</v>
      </c>
      <c r="CK19">
        <v>0.13248150811313661</v>
      </c>
      <c r="CL19">
        <v>2.118579304396772E-2</v>
      </c>
      <c r="CM19">
        <v>0.13248150811313661</v>
      </c>
      <c r="CN19">
        <v>1.6804973283839269E-2</v>
      </c>
      <c r="CO19">
        <v>0.13248150811313661</v>
      </c>
      <c r="CP19">
        <v>2.118579304396772E-2</v>
      </c>
      <c r="CQ19">
        <v>0.13248150811313661</v>
      </c>
      <c r="CR19">
        <v>-0.14299119638011951</v>
      </c>
      <c r="CS19">
        <v>0.13248150811313661</v>
      </c>
      <c r="CT19">
        <v>-0.145714833225528</v>
      </c>
      <c r="CU19">
        <v>-2.8533707730133809E-2</v>
      </c>
      <c r="CV19">
        <v>6.86850144116916E-2</v>
      </c>
      <c r="CW19">
        <v>-4.2054769546162104E-3</v>
      </c>
      <c r="CX19">
        <v>-0.39676148004520018</v>
      </c>
      <c r="CY19">
        <v>0.13248150811313661</v>
      </c>
      <c r="CZ19">
        <v>8.1504495406194075E-2</v>
      </c>
      <c r="DA19">
        <v>0.12430270435989681</v>
      </c>
      <c r="DB19">
        <v>4.5338168521190242E-3</v>
      </c>
      <c r="DC19">
        <v>2.4440641735239059E-3</v>
      </c>
      <c r="DD19">
        <v>-0.14197724775657281</v>
      </c>
      <c r="DE19">
        <v>1.18691376260607E-2</v>
      </c>
      <c r="DF19">
        <v>8.4297747603067456E-3</v>
      </c>
      <c r="DG19">
        <v>0.13248150811313661</v>
      </c>
      <c r="DH19">
        <v>-2.680912386007164E-2</v>
      </c>
      <c r="DI19">
        <v>-4.1585953507101092E-2</v>
      </c>
      <c r="DJ19">
        <v>5.7576972889897347E-2</v>
      </c>
      <c r="DK19">
        <v>-3.004641631514943E-2</v>
      </c>
      <c r="DL19">
        <v>-7.4650046981304841E-2</v>
      </c>
      <c r="DM19">
        <v>-2.680912386007164E-2</v>
      </c>
      <c r="DN19">
        <v>-0.10412887971842689</v>
      </c>
      <c r="DO19">
        <v>2.538565865125304E-2</v>
      </c>
      <c r="DP19">
        <v>5.8561061760494672E-2</v>
      </c>
      <c r="DQ19">
        <v>-2.680912386007164E-2</v>
      </c>
      <c r="DR19">
        <v>-2.1876184477973841E-2</v>
      </c>
      <c r="DS19">
        <v>7.5695472148850695E-2</v>
      </c>
      <c r="DT19">
        <v>-0.1474739687747125</v>
      </c>
      <c r="DU19">
        <v>-0.10412887971842689</v>
      </c>
      <c r="DV19">
        <v>-0.10412887971842689</v>
      </c>
      <c r="DW19">
        <v>-0.1557189838017603</v>
      </c>
      <c r="DX19">
        <v>-3.3064093474203728E-2</v>
      </c>
      <c r="DY19">
        <v>5.7576972889897347E-2</v>
      </c>
      <c r="DZ19">
        <v>-2.8533707730133809E-2</v>
      </c>
      <c r="EA19">
        <v>-2.6593466087000819E-2</v>
      </c>
      <c r="EB19">
        <v>0.13248150811313661</v>
      </c>
      <c r="EC19">
        <v>-2.1448979234948949E-3</v>
      </c>
      <c r="ED19">
        <v>2.7530556574747931E-2</v>
      </c>
      <c r="EE19">
        <v>0.13248150811313661</v>
      </c>
      <c r="EF19">
        <v>1.18691376260607E-2</v>
      </c>
      <c r="EG19">
        <v>-4.1585953507101092E-2</v>
      </c>
      <c r="EH19">
        <v>4.2377503832611149E-3</v>
      </c>
      <c r="EI19">
        <v>1.2819480994502469E-2</v>
      </c>
      <c r="EJ19">
        <v>1.6804973283839269E-2</v>
      </c>
      <c r="EK19">
        <v>-1.1255363454670739E-2</v>
      </c>
      <c r="EL19">
        <v>-0.10412887971842689</v>
      </c>
      <c r="EM19">
        <v>-9.7377465261348495E-2</v>
      </c>
      <c r="EN19">
        <v>8.7972426387504105E-2</v>
      </c>
      <c r="EO19">
        <v>2.4440641735239059E-3</v>
      </c>
      <c r="EP19">
        <v>-1.493998623401094E-2</v>
      </c>
      <c r="EQ19">
        <v>2.0743887845045901E-3</v>
      </c>
      <c r="ER19">
        <v>0.13248150811313661</v>
      </c>
      <c r="ES19">
        <v>1.2819480994502469E-2</v>
      </c>
      <c r="ET19">
        <v>-2.1448979234948949E-3</v>
      </c>
      <c r="EU19">
        <v>2.118579304396772E-2</v>
      </c>
      <c r="EV19">
        <v>1.2819480994502469E-2</v>
      </c>
    </row>
    <row r="20" spans="1:152" x14ac:dyDescent="0.25">
      <c r="A20">
        <v>0.1190312558052397</v>
      </c>
      <c r="B20">
        <v>4.0551308838421403E-2</v>
      </c>
      <c r="C20">
        <v>0.16767661922718291</v>
      </c>
      <c r="D20">
        <v>-0.15820783846479031</v>
      </c>
      <c r="E20">
        <v>4.8645363421943297E-2</v>
      </c>
      <c r="F20">
        <v>-3.497462339404895E-2</v>
      </c>
      <c r="G20">
        <v>3.3659121530445341E-2</v>
      </c>
      <c r="H20">
        <v>-3.4974623394048922E-2</v>
      </c>
      <c r="I20">
        <v>-2.004859361766043E-2</v>
      </c>
      <c r="J20">
        <v>-5.3602687681788691E-3</v>
      </c>
      <c r="K20">
        <v>2.0109162592168491E-2</v>
      </c>
      <c r="L20">
        <v>-9.7297148000875799E-3</v>
      </c>
      <c r="M20">
        <v>7.8875708048320448E-18</v>
      </c>
      <c r="N20">
        <v>-3.4974623394048977E-2</v>
      </c>
      <c r="O20">
        <v>5.6875701493744359E-2</v>
      </c>
      <c r="P20">
        <v>0.1190312558052396</v>
      </c>
      <c r="Q20">
        <v>2.4510765854899131E-2</v>
      </c>
      <c r="R20">
        <v>5.165940817174941E-2</v>
      </c>
      <c r="S20">
        <v>5.1659408171749417E-2</v>
      </c>
      <c r="T20">
        <v>4.9699819147922004E-3</v>
      </c>
      <c r="U20">
        <v>-0.14633188807930211</v>
      </c>
      <c r="V20">
        <v>-3.4974623394048977E-2</v>
      </c>
      <c r="W20">
        <v>-1.9236202100076809E-2</v>
      </c>
      <c r="X20">
        <v>4.8645363421943498E-2</v>
      </c>
      <c r="Y20">
        <v>-0.16317782037958251</v>
      </c>
      <c r="Z20">
        <v>1.6845932300280399E-2</v>
      </c>
      <c r="AA20">
        <v>-3.4974623394048908E-2</v>
      </c>
      <c r="AB20">
        <v>-3.4974623394048943E-2</v>
      </c>
      <c r="AC20">
        <v>0.1190312558052396</v>
      </c>
      <c r="AD20">
        <v>-1.9236202100076791E-2</v>
      </c>
      <c r="AE20">
        <v>-7.8507570863156892E-2</v>
      </c>
      <c r="AF20">
        <v>3.1825597643267013E-2</v>
      </c>
      <c r="AG20">
        <v>-1.486546080188041E-2</v>
      </c>
      <c r="AH20">
        <v>9.4736628663868363E-3</v>
      </c>
      <c r="AI20">
        <v>2.0109162592168519E-2</v>
      </c>
      <c r="AJ20">
        <v>9.4736628663868363E-3</v>
      </c>
      <c r="AK20">
        <v>4.1555312443354607E-2</v>
      </c>
      <c r="AL20">
        <v>-3.4974623394048922E-2</v>
      </c>
      <c r="AM20">
        <v>2.2807522275946688E-3</v>
      </c>
      <c r="AN20">
        <v>-2.0048593617660419E-2</v>
      </c>
      <c r="AO20">
        <v>-3.4974623394048922E-2</v>
      </c>
      <c r="AP20">
        <v>2.2807522275946688E-3</v>
      </c>
      <c r="AQ20">
        <v>4.5934762241255063E-3</v>
      </c>
      <c r="AR20">
        <v>2.2807522275946688E-3</v>
      </c>
      <c r="AS20">
        <v>-1.7194914124612271E-2</v>
      </c>
      <c r="AT20">
        <v>-0.16317782037958251</v>
      </c>
      <c r="AU20">
        <v>-0.16317782037958251</v>
      </c>
      <c r="AV20">
        <v>1.668478477770052E-2</v>
      </c>
      <c r="AW20">
        <v>-2.0048593617660419E-2</v>
      </c>
      <c r="AX20">
        <v>-7.8507570863156892E-2</v>
      </c>
      <c r="AY20">
        <v>4.8645363421943491E-2</v>
      </c>
      <c r="AZ20">
        <v>-0.14306865778741401</v>
      </c>
      <c r="BA20">
        <v>0.11459704030132351</v>
      </c>
      <c r="BB20">
        <v>1.280972735464446E-2</v>
      </c>
      <c r="BC20">
        <v>1.463228167661472E-2</v>
      </c>
      <c r="BD20">
        <v>5.1659408171749438E-2</v>
      </c>
      <c r="BE20">
        <v>-0.14306865778741401</v>
      </c>
      <c r="BF20">
        <v>5.1659408171749438E-2</v>
      </c>
      <c r="BG20">
        <v>1.463228167661472E-2</v>
      </c>
      <c r="BH20">
        <v>-3.4974623394048922E-2</v>
      </c>
      <c r="BI20">
        <v>-0.1608970681519879</v>
      </c>
      <c r="BJ20">
        <v>2.0109162592168519E-2</v>
      </c>
      <c r="BK20">
        <v>-7.6729927647097131E-3</v>
      </c>
      <c r="BL20">
        <v>4.5934762241255063E-3</v>
      </c>
      <c r="BM20">
        <v>7.521443397380001E-2</v>
      </c>
      <c r="BN20">
        <v>4.8645363421943491E-2</v>
      </c>
      <c r="BO20">
        <v>-0.14078790555981929</v>
      </c>
      <c r="BP20">
        <v>-2.0048593617660419E-2</v>
      </c>
      <c r="BQ20">
        <v>4.5934762241255063E-3</v>
      </c>
      <c r="BR20">
        <v>-0.16317782037958251</v>
      </c>
      <c r="BS20">
        <v>2.0109162592168519E-2</v>
      </c>
      <c r="BT20">
        <v>5.1659408171749438E-2</v>
      </c>
      <c r="BU20">
        <v>0.1190312558052396</v>
      </c>
      <c r="BV20">
        <v>4.1555312443354607E-2</v>
      </c>
      <c r="BW20">
        <v>1.3610527912784951E-2</v>
      </c>
      <c r="BX20">
        <v>-9.9537449923043832E-3</v>
      </c>
      <c r="BY20">
        <v>1.463228167661472E-2</v>
      </c>
      <c r="BZ20">
        <v>-0.16317782037958251</v>
      </c>
      <c r="CA20">
        <v>-3.4974623394048922E-2</v>
      </c>
      <c r="CB20">
        <v>2.0109162592168519E-2</v>
      </c>
      <c r="CC20">
        <v>1.6845932300280399E-2</v>
      </c>
      <c r="CD20">
        <v>-3.4974623394048922E-2</v>
      </c>
      <c r="CE20">
        <v>1.463228167661472E-2</v>
      </c>
      <c r="CF20">
        <v>0.1190312558052396</v>
      </c>
      <c r="CG20">
        <v>6.8754526014112013E-2</v>
      </c>
      <c r="CH20">
        <v>0.1238597973957434</v>
      </c>
      <c r="CI20">
        <v>-7.8507570863156892E-2</v>
      </c>
      <c r="CJ20">
        <v>2.0109162592168519E-2</v>
      </c>
      <c r="CK20">
        <v>-3.4974623394048922E-2</v>
      </c>
      <c r="CL20">
        <v>5.1659408171749438E-2</v>
      </c>
      <c r="CM20">
        <v>-3.4974623394048922E-2</v>
      </c>
      <c r="CN20">
        <v>-0.16317782037958251</v>
      </c>
      <c r="CO20">
        <v>-3.4974623394048922E-2</v>
      </c>
      <c r="CP20">
        <v>5.1659408171749438E-2</v>
      </c>
      <c r="CQ20">
        <v>-3.4974623394048922E-2</v>
      </c>
      <c r="CR20">
        <v>6.3722438554874916E-2</v>
      </c>
      <c r="CS20">
        <v>-3.4974623394048922E-2</v>
      </c>
      <c r="CT20">
        <v>-9.8556164480817304E-2</v>
      </c>
      <c r="CU20">
        <v>-9.9537449923043832E-3</v>
      </c>
      <c r="CV20">
        <v>3.1825597643267013E-2</v>
      </c>
      <c r="CW20">
        <v>0.19113820279921681</v>
      </c>
      <c r="CX20">
        <v>-4.9911248110470832E-2</v>
      </c>
      <c r="CY20">
        <v>-3.4974623394048922E-2</v>
      </c>
      <c r="CZ20">
        <v>3.4106349870861703E-2</v>
      </c>
      <c r="DA20">
        <v>0.26421984235965662</v>
      </c>
      <c r="DB20">
        <v>-0.1898663277660349</v>
      </c>
      <c r="DC20">
        <v>1.6845932300280399E-2</v>
      </c>
      <c r="DD20">
        <v>-2.633744275015527E-2</v>
      </c>
      <c r="DE20">
        <v>0.1190312558052396</v>
      </c>
      <c r="DF20">
        <v>7.3098816696155339E-2</v>
      </c>
      <c r="DG20">
        <v>-3.4974623394048922E-2</v>
      </c>
      <c r="DH20">
        <v>4.1555312443354607E-2</v>
      </c>
      <c r="DI20">
        <v>-7.8507570863156892E-2</v>
      </c>
      <c r="DJ20">
        <v>2.0109162592168519E-2</v>
      </c>
      <c r="DK20">
        <v>4.8645363421943491E-2</v>
      </c>
      <c r="DL20">
        <v>-4.4848449332711503E-2</v>
      </c>
      <c r="DM20">
        <v>4.1555312443354607E-2</v>
      </c>
      <c r="DN20">
        <v>-2.0048593617660419E-2</v>
      </c>
      <c r="DO20">
        <v>9.3265291869011169E-2</v>
      </c>
      <c r="DP20">
        <v>0.16791004912138249</v>
      </c>
      <c r="DQ20">
        <v>4.1555312443354607E-2</v>
      </c>
      <c r="DR20">
        <v>-0.14431076537538701</v>
      </c>
      <c r="DS20">
        <v>-0.1088887180330803</v>
      </c>
      <c r="DT20">
        <v>-0.11878085770000089</v>
      </c>
      <c r="DU20">
        <v>-2.0048593617660419E-2</v>
      </c>
      <c r="DV20">
        <v>-2.0048593617660419E-2</v>
      </c>
      <c r="DW20">
        <v>-0.2201786724170452</v>
      </c>
      <c r="DX20">
        <v>3.3659121530445389E-2</v>
      </c>
      <c r="DY20">
        <v>2.0109162592168519E-2</v>
      </c>
      <c r="DZ20">
        <v>-9.9537449923043832E-3</v>
      </c>
      <c r="EA20">
        <v>-7.6824185160479286E-2</v>
      </c>
      <c r="EB20">
        <v>-3.4974623394048922E-2</v>
      </c>
      <c r="EC20">
        <v>2.4510765854899148E-2</v>
      </c>
      <c r="ED20">
        <v>6.8754526014112013E-2</v>
      </c>
      <c r="EE20">
        <v>-3.4974623394048922E-2</v>
      </c>
      <c r="EF20">
        <v>0.1190312558052396</v>
      </c>
      <c r="EG20">
        <v>-7.8507570863156892E-2</v>
      </c>
      <c r="EH20">
        <v>1.463228167661472E-2</v>
      </c>
      <c r="EI20">
        <v>2.2807522275946688E-3</v>
      </c>
      <c r="EJ20">
        <v>-0.16317782037958251</v>
      </c>
      <c r="EK20">
        <v>9.4736628663868363E-3</v>
      </c>
      <c r="EL20">
        <v>-2.0048593617660419E-2</v>
      </c>
      <c r="EM20">
        <v>-0.21227622992087261</v>
      </c>
      <c r="EN20">
        <v>-8.197311821997906E-2</v>
      </c>
      <c r="EO20">
        <v>1.6845932300280399E-2</v>
      </c>
      <c r="EP20">
        <v>0.1605865682485941</v>
      </c>
      <c r="EQ20">
        <v>7.3721633794024771E-2</v>
      </c>
      <c r="ER20">
        <v>-3.4974623394048922E-2</v>
      </c>
      <c r="ES20">
        <v>2.2807522275946688E-3</v>
      </c>
      <c r="ET20">
        <v>2.4510765854899148E-2</v>
      </c>
      <c r="EU20">
        <v>5.1659408171749438E-2</v>
      </c>
      <c r="EV20">
        <v>2.2807522275946688E-3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opLeftCell="A135" workbookViewId="0">
      <selection activeCell="E150" sqref="E150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25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</row>
    <row r="106" spans="1:30" x14ac:dyDescent="0.25">
      <c r="A106">
        <v>0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3</v>
      </c>
      <c r="I106">
        <v>3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1</v>
      </c>
      <c r="AD106">
        <v>3</v>
      </c>
    </row>
    <row r="107" spans="1:30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2</v>
      </c>
      <c r="C109">
        <v>0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 x14ac:dyDescent="0.25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25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5" workbookViewId="0">
      <selection activeCell="AE15" sqref="AE15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</row>
    <row r="3" spans="1:30" x14ac:dyDescent="0.25">
      <c r="A3">
        <f t="array" ref="A3:A7">MMULT(MMULT(s_invers!$A$2:$E$6,u_transpose!$A$2:$EV$6),v!A2:A153)</f>
        <v>-2.8199722151526635E-3</v>
      </c>
      <c r="B3">
        <f t="array" ref="B3:B7">MMULT(MMULT(s_invers!$A$2:$E$6,u_transpose!$A$2:$EV$6),v!B2:B153)</f>
        <v>-3.9552816477016667E-2</v>
      </c>
      <c r="C3">
        <f t="array" ref="C3:C7">MMULT(MMULT(s_invers!$A$2:$E$6,u_transpose!$A$2:$EV$6),v!C2:C153)</f>
        <v>-2.9385523908542519E-2</v>
      </c>
      <c r="D3">
        <f t="array" ref="D3:D7">MMULT(MMULT(s_invers!$A$2:$E$6,u_transpose!$A$2:$EV$6),v!D2:D153)</f>
        <v>-3.0471993043635112E-2</v>
      </c>
      <c r="E3">
        <f t="array" ref="E3:E7">MMULT(MMULT(s_invers!$A$2:$E$6,u_transpose!$A$2:$EV$6),v!E2:E153)</f>
        <v>-6.2162733459459371E-2</v>
      </c>
      <c r="F3">
        <f t="array" ref="F3:F7">MMULT(MMULT(s_invers!$A$2:$E$6,u_transpose!$A$2:$EV$6),v!F2:F153)</f>
        <v>-2.1213391406131935E-2</v>
      </c>
      <c r="G3">
        <f t="array" ref="G3:G7">MMULT(MMULT(s_invers!$A$2:$E$6,u_transpose!$A$2:$EV$6),v!G2:G153)</f>
        <v>-2.6289281144939343E-2</v>
      </c>
      <c r="H3">
        <f t="array" ref="H3:H7">MMULT(MMULT(s_invers!$A$2:$E$6,u_transpose!$A$2:$EV$6),v!H2:H153)</f>
        <v>-1.656891036044697E-2</v>
      </c>
      <c r="I3">
        <f t="array" ref="I3:I7">MMULT(MMULT(s_invers!$A$2:$E$6,u_transpose!$A$2:$EV$6),v!I2:I153)</f>
        <v>-2.416398305005454E-2</v>
      </c>
      <c r="J3">
        <f t="array" ref="J3:J7">MMULT(MMULT(s_invers!$A$2:$E$6,u_transpose!$A$2:$EV$6),v!J2:J153)</f>
        <v>-3.2856386133223232E-2</v>
      </c>
      <c r="K3">
        <f t="array" ref="K3:K7">MMULT(MMULT(s_invers!$A$2:$E$6,u_transpose!$A$2:$EV$6),v!K2:K153)</f>
        <v>-3.3318650861360517E-3</v>
      </c>
      <c r="L3">
        <f t="array" ref="L3:L7">MMULT(MMULT(s_invers!$A$2:$E$6,u_transpose!$A$2:$EV$6),v!L2:L153)</f>
        <v>-8.4408497710709712E-3</v>
      </c>
      <c r="M3">
        <f t="array" ref="M3:M7">MMULT(MMULT(s_invers!$A$2:$E$6,u_transpose!$A$2:$EV$6),v!M2:M153)</f>
        <v>-8.1495390386940314E-3</v>
      </c>
      <c r="N3">
        <f t="array" ref="N3:N7">MMULT(MMULT(s_invers!$A$2:$E$6,u_transpose!$A$2:$EV$6),v!N2:N153)</f>
        <v>-1.7705493492644601E-2</v>
      </c>
      <c r="O3">
        <f t="array" ref="O3:O7">MMULT(MMULT(s_invers!$A$2:$E$6,u_transpose!$A$2:$EV$6),v!O2:O153)</f>
        <v>-2.3558870708919103E-2</v>
      </c>
      <c r="P3">
        <f t="array" ref="P3:P7">MMULT(MMULT(s_invers!$A$2:$E$6,u_transpose!$A$2:$EV$6),v!P2:P153)</f>
        <v>-3.5897035234560337E-2</v>
      </c>
      <c r="Q3">
        <f t="array" ref="Q3:Q7">MMULT(MMULT(s_invers!$A$2:$E$6,u_transpose!$A$2:$EV$6),v!Q2:Q153)</f>
        <v>-6.0054111548148735E-2</v>
      </c>
      <c r="R3">
        <f t="array" ref="R3:R7">MMULT(MMULT(s_invers!$A$2:$E$6,u_transpose!$A$2:$EV$6),v!R2:R153)</f>
        <v>-8.1495390386940314E-3</v>
      </c>
      <c r="S3">
        <f t="array" ref="S3:S7">MMULT(MMULT(s_invers!$A$2:$E$6,u_transpose!$A$2:$EV$6),v!S2:S153)</f>
        <v>-6.434837376619657E-3</v>
      </c>
      <c r="T3">
        <f t="array" ref="T3:T7">MMULT(MMULT(s_invers!$A$2:$E$6,u_transpose!$A$2:$EV$6),v!T2:T153)</f>
        <v>-4.8734547865348157E-3</v>
      </c>
      <c r="U3">
        <f t="array" ref="U3:U7">MMULT(MMULT(s_invers!$A$2:$E$6,u_transpose!$A$2:$EV$6),v!U2:U153)</f>
        <v>-4.8981282477429326E-2</v>
      </c>
      <c r="V3">
        <f t="array" ref="V3:V7">MMULT(MMULT(s_invers!$A$2:$E$6,u_transpose!$A$2:$EV$6),v!V2:V153)</f>
        <v>-3.3318650861360517E-3</v>
      </c>
      <c r="W3">
        <f t="array" ref="W3:W7">MMULT(MMULT(s_invers!$A$2:$E$6,u_transpose!$A$2:$EV$6),v!W2:W153)</f>
        <v>-3.3318650861360517E-3</v>
      </c>
      <c r="X3">
        <f t="array" ref="X3:X7">MMULT(MMULT(s_invers!$A$2:$E$6,u_transpose!$A$2:$EV$6),v!X2:X153)</f>
        <v>-3.6801611233237365E-2</v>
      </c>
      <c r="Y3">
        <f t="array" ref="Y3:Y7">MMULT(MMULT(s_invers!$A$2:$E$6,u_transpose!$A$2:$EV$6),v!Y2:Y153)</f>
        <v>-1.2167247549291185E-2</v>
      </c>
      <c r="Z3">
        <f t="array" ref="Z3:Z7">MMULT(MMULT(s_invers!$A$2:$E$6,u_transpose!$A$2:$EV$6),v!Z2:Z153)</f>
        <v>-3.3318650861360517E-3</v>
      </c>
      <c r="AA3">
        <f t="array" ref="AA3:AA7">MMULT(MMULT(s_invers!$A$2:$E$6,u_transpose!$A$2:$EV$6),v!AA2:AA153)</f>
        <v>-2.7183806106010653E-2</v>
      </c>
      <c r="AB3">
        <f t="array" ref="AB3:AB7">MMULT(MMULT(s_invers!$A$2:$E$6,u_transpose!$A$2:$EV$6),v!AB2:AB153)</f>
        <v>-2.0265702454363824E-2</v>
      </c>
      <c r="AC3">
        <f t="array" ref="AC3:AC7">MMULT(MMULT(s_invers!$A$2:$E$6,u_transpose!$A$2:$EV$6),v!AC2:AC153)</f>
        <v>-6.3725568405232419E-3</v>
      </c>
      <c r="AD3">
        <f t="array" ref="AD3:AD7">MMULT(MMULT(s_invers!$A$2:$E$6,u_transpose!$A$2:$EV$6),v!AD2:AD153)</f>
        <v>-0.72564374437281298</v>
      </c>
    </row>
    <row r="4" spans="1:30" x14ac:dyDescent="0.25">
      <c r="A4">
        <v>2.2949576524654233E-2</v>
      </c>
      <c r="B4">
        <v>0.20150546994702584</v>
      </c>
      <c r="C4">
        <v>0.1362184920980532</v>
      </c>
      <c r="D4">
        <v>6.116177284114703E-2</v>
      </c>
      <c r="E4">
        <v>0.12034056354400254</v>
      </c>
      <c r="F4">
        <v>0.46397280254264833</v>
      </c>
      <c r="G4">
        <v>2.4217762081822924E-2</v>
      </c>
      <c r="H4">
        <v>7.3453921784603832E-2</v>
      </c>
      <c r="I4">
        <v>5.5963089939140967E-2</v>
      </c>
      <c r="J4">
        <v>2.3093932007907637E-2</v>
      </c>
      <c r="K4">
        <v>2.5362260713455816E-2</v>
      </c>
      <c r="L4">
        <v>3.6417437114979412E-2</v>
      </c>
      <c r="M4">
        <v>3.6510362761074805E-2</v>
      </c>
      <c r="N4">
        <v>1.7009014107391102E-2</v>
      </c>
      <c r="O4">
        <v>2.2657373993587009E-2</v>
      </c>
      <c r="P4">
        <v>2.9894690880015493E-2</v>
      </c>
      <c r="Q4">
        <v>0.12162709524618084</v>
      </c>
      <c r="R4">
        <v>3.6510362761074805E-2</v>
      </c>
      <c r="S4">
        <v>3.4212842744675641E-2</v>
      </c>
      <c r="T4">
        <v>1.1402609873555587E-2</v>
      </c>
      <c r="U4">
        <v>0.64694632786746931</v>
      </c>
      <c r="V4">
        <v>2.5362260713455816E-2</v>
      </c>
      <c r="W4">
        <v>2.5362260713455816E-2</v>
      </c>
      <c r="X4">
        <v>5.5373353904769038E-2</v>
      </c>
      <c r="Y4">
        <v>1.9638883269896774E-2</v>
      </c>
      <c r="Z4">
        <v>2.5362260713455816E-2</v>
      </c>
      <c r="AA4">
        <v>5.9762383890167588E-2</v>
      </c>
      <c r="AB4">
        <v>0.10508338291706301</v>
      </c>
      <c r="AC4">
        <v>4.0320969047546569E-2</v>
      </c>
      <c r="AD4">
        <v>8.4834313531150698E-3</v>
      </c>
    </row>
    <row r="5" spans="1:30" x14ac:dyDescent="0.25">
      <c r="A5">
        <v>-8.8390715353000499E-2</v>
      </c>
      <c r="B5">
        <v>-0.20105730120509682</v>
      </c>
      <c r="C5">
        <v>-0.45693077268926818</v>
      </c>
      <c r="D5">
        <v>-0.16512368685654522</v>
      </c>
      <c r="E5">
        <v>-0.45288702143316273</v>
      </c>
      <c r="F5">
        <v>-0.34379622456263376</v>
      </c>
      <c r="G5">
        <v>-8.2321407516592546E-2</v>
      </c>
      <c r="H5">
        <v>-0.14073081631607673</v>
      </c>
      <c r="I5">
        <v>-0.12921426152436444</v>
      </c>
      <c r="J5">
        <v>-3.7236613040411773E-2</v>
      </c>
      <c r="K5">
        <v>-0.10122189675161022</v>
      </c>
      <c r="L5">
        <v>-0.11388377399377761</v>
      </c>
      <c r="M5">
        <v>-0.11171251488578282</v>
      </c>
      <c r="N5">
        <v>-9.0008467326645164E-2</v>
      </c>
      <c r="O5">
        <v>-0.12689971161181132</v>
      </c>
      <c r="P5">
        <v>-0.10437638915052137</v>
      </c>
      <c r="Q5">
        <v>-0.48170980245546202</v>
      </c>
      <c r="R5">
        <v>-0.11171251488578282</v>
      </c>
      <c r="S5">
        <v>-5.3592849213109459E-2</v>
      </c>
      <c r="T5">
        <v>-1.0864656028949938E-2</v>
      </c>
      <c r="U5">
        <v>0.3213415954317298</v>
      </c>
      <c r="V5">
        <v>-0.10122189675161022</v>
      </c>
      <c r="W5">
        <v>-0.10122189675161022</v>
      </c>
      <c r="X5">
        <v>-0.17203317295672149</v>
      </c>
      <c r="Y5">
        <v>-6.099003772639202E-2</v>
      </c>
      <c r="Z5">
        <v>-0.10122189675161022</v>
      </c>
      <c r="AA5">
        <v>-0.19181477371880032</v>
      </c>
      <c r="AB5">
        <v>-0.11165218999331807</v>
      </c>
      <c r="AC5">
        <v>-1.5857882155627785E-2</v>
      </c>
      <c r="AD5">
        <v>-6.8702392843631985E-2</v>
      </c>
    </row>
    <row r="6" spans="1:30" x14ac:dyDescent="0.25">
      <c r="A6">
        <v>2.1480568708874957E-2</v>
      </c>
      <c r="B6">
        <v>0.42415397695215362</v>
      </c>
      <c r="C6">
        <v>7.8224821697997854E-2</v>
      </c>
      <c r="D6">
        <v>3.6320119200954168E-2</v>
      </c>
      <c r="E6">
        <v>0.21821425537492592</v>
      </c>
      <c r="F6">
        <v>-0.46643491092994516</v>
      </c>
      <c r="G6">
        <v>4.2453337694457936E-2</v>
      </c>
      <c r="H6">
        <v>0.37683847244041457</v>
      </c>
      <c r="I6">
        <v>8.361856027934654E-2</v>
      </c>
      <c r="J6">
        <v>3.1479327133542997E-2</v>
      </c>
      <c r="K6">
        <v>2.6320605206653323E-2</v>
      </c>
      <c r="L6">
        <v>4.2718960814964214E-2</v>
      </c>
      <c r="M6">
        <v>3.7539168027577709E-2</v>
      </c>
      <c r="N6">
        <v>4.9854259882481759E-2</v>
      </c>
      <c r="O6">
        <v>8.2501814765889789E-2</v>
      </c>
      <c r="P6">
        <v>8.3446817390011835E-2</v>
      </c>
      <c r="Q6">
        <v>0.32623523781254438</v>
      </c>
      <c r="R6">
        <v>3.7539168027577709E-2</v>
      </c>
      <c r="S6">
        <v>-2.2815942440625004E-2</v>
      </c>
      <c r="T6">
        <v>1.1717585981090078E-2</v>
      </c>
      <c r="U6">
        <v>0.19889818494798961</v>
      </c>
      <c r="V6">
        <v>2.6320605206653323E-2</v>
      </c>
      <c r="W6">
        <v>2.6320605206653323E-2</v>
      </c>
      <c r="X6">
        <v>0.11124556684128181</v>
      </c>
      <c r="Y6">
        <v>5.6405142394732495E-2</v>
      </c>
      <c r="Z6">
        <v>2.6320605206653323E-2</v>
      </c>
      <c r="AA6">
        <v>0.14697237997979493</v>
      </c>
      <c r="AB6">
        <v>-1.8196771220168606E-2</v>
      </c>
      <c r="AC6">
        <v>5.8162606353810278E-2</v>
      </c>
      <c r="AD6">
        <v>5.8630692875440912E-2</v>
      </c>
    </row>
    <row r="7" spans="1:30" x14ac:dyDescent="0.25">
      <c r="A7">
        <v>-5.3425412477715577E-3</v>
      </c>
      <c r="B7">
        <v>2.9708925495207815E-3</v>
      </c>
      <c r="C7">
        <v>-1.8777101329477006E-2</v>
      </c>
      <c r="D7">
        <v>-1.71398562063255E-3</v>
      </c>
      <c r="E7">
        <v>-1.6259735734702036E-2</v>
      </c>
      <c r="F7">
        <v>1.0274963253852847E-2</v>
      </c>
      <c r="G7">
        <v>2.3446984851381043E-3</v>
      </c>
      <c r="H7">
        <v>1.7158781955476245E-2</v>
      </c>
      <c r="I7">
        <v>2.1683378499794719E-2</v>
      </c>
      <c r="J7">
        <v>0.71588992025220777</v>
      </c>
      <c r="K7">
        <v>-6.1672345422975582E-3</v>
      </c>
      <c r="L7">
        <v>9.5494068154090123E-4</v>
      </c>
      <c r="M7">
        <v>1.1756951949368826E-3</v>
      </c>
      <c r="N7">
        <v>4.0928816033027806E-3</v>
      </c>
      <c r="O7">
        <v>-7.0199379371797821E-3</v>
      </c>
      <c r="P7">
        <v>6.1845883959984603E-2</v>
      </c>
      <c r="Q7">
        <v>-3.9904885084564171E-3</v>
      </c>
      <c r="R7">
        <v>1.1756951949368826E-3</v>
      </c>
      <c r="S7">
        <v>7.967668787526816E-2</v>
      </c>
      <c r="T7">
        <v>7.6964217694515764E-3</v>
      </c>
      <c r="U7">
        <v>2.1571905632306026E-2</v>
      </c>
      <c r="V7">
        <v>-6.1672345422975582E-3</v>
      </c>
      <c r="W7">
        <v>-6.1672345422975582E-3</v>
      </c>
      <c r="X7">
        <v>-6.1835464846185973E-4</v>
      </c>
      <c r="Y7">
        <v>6.0722600696214053E-3</v>
      </c>
      <c r="Z7">
        <v>-6.1672345422975582E-3</v>
      </c>
      <c r="AA7">
        <v>1.0711610654526194E-2</v>
      </c>
      <c r="AB7">
        <v>1.4039496810243664E-2</v>
      </c>
      <c r="AC7">
        <v>6.2292871374041298E-3</v>
      </c>
      <c r="AD7">
        <v>5.8215701409360301E-3</v>
      </c>
    </row>
    <row r="9" spans="1:30" x14ac:dyDescent="0.25">
      <c r="A9" t="s">
        <v>3</v>
      </c>
    </row>
    <row r="10" spans="1:30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</row>
    <row r="11" spans="1:30" x14ac:dyDescent="0.25">
      <c r="A11">
        <f t="array" ref="A11:A15">MMULT(MMULT(s_invers!$G$2:$K$6,u_transpose!$A$9:$EV$13),v!A2:A153)</f>
        <v>-3.9761188682659412E-4</v>
      </c>
      <c r="B11">
        <f t="array" ref="B11:B15">MMULT(MMULT(s_invers!$G$2:$K$6,u_transpose!$A$9:$EV$13),v!B2:B153)</f>
        <v>-2.1213208610000311E-2</v>
      </c>
      <c r="C11">
        <f t="array" ref="C11:C15">MMULT(MMULT(s_invers!$G$2:$K$6,u_transpose!$A$9:$EV$13),v!C2:C153)</f>
        <v>-1.5027788093567912E-2</v>
      </c>
      <c r="D11">
        <f t="array" ref="D11:D15">MMULT(MMULT(s_invers!$G$2:$K$6,u_transpose!$A$9:$EV$13),v!D2:D153)</f>
        <v>-2.4253741408396687E-2</v>
      </c>
      <c r="E11">
        <f t="array" ref="E11:E15">MMULT(MMULT(s_invers!$G$2:$K$6,u_transpose!$A$9:$EV$13),v!E2:E153)</f>
        <v>-4.0998509738944484E-2</v>
      </c>
      <c r="F11">
        <f t="array" ref="F11:F15">MMULT(MMULT(s_invers!$G$2:$K$6,u_transpose!$A$9:$EV$13),v!F2:F153)</f>
        <v>-1.1523153643402048E-2</v>
      </c>
      <c r="G11">
        <f t="array" ref="G11:G15">MMULT(MMULT(s_invers!$G$2:$K$6,u_transpose!$A$9:$EV$13),v!G2:G153)</f>
        <v>-2.269586605524531E-2</v>
      </c>
      <c r="H11">
        <f t="array" ref="H11:H15">MMULT(MMULT(s_invers!$G$2:$K$6,u_transpose!$A$9:$EV$13),v!H2:H153)</f>
        <v>-1.1906745984648923E-2</v>
      </c>
      <c r="I11">
        <f t="array" ref="I11:I15">MMULT(MMULT(s_invers!$G$2:$K$6,u_transpose!$A$9:$EV$13),v!I2:I153)</f>
        <v>-1.5777371520680684E-2</v>
      </c>
      <c r="J11">
        <f t="array" ref="J11:J15">MMULT(MMULT(s_invers!$G$2:$K$6,u_transpose!$A$9:$EV$13),v!J2:J153)</f>
        <v>-3.9301351171534139E-2</v>
      </c>
      <c r="K11">
        <f t="array" ref="K11:K15">MMULT(MMULT(s_invers!$G$2:$K$6,u_transpose!$A$9:$EV$13),v!K2:K153)</f>
        <v>-4.8267703841559789E-4</v>
      </c>
      <c r="L11">
        <f t="array" ref="L11:L15">MMULT(MMULT(s_invers!$G$2:$K$6,u_transpose!$A$9:$EV$13),v!L2:L153)</f>
        <v>-4.4934587706109905E-3</v>
      </c>
      <c r="M11">
        <f t="array" ref="M11:M15">MMULT(MMULT(s_invers!$G$2:$K$6,u_transpose!$A$9:$EV$13),v!M2:M153)</f>
        <v>-4.308174191351738E-3</v>
      </c>
      <c r="N11">
        <f t="array" ref="N11:N15">MMULT(MMULT(s_invers!$G$2:$K$6,u_transpose!$A$9:$EV$13),v!N2:N153)</f>
        <v>-1.0202465788570139E-2</v>
      </c>
      <c r="O11">
        <f t="array" ref="O11:O15">MMULT(MMULT(s_invers!$G$2:$K$6,u_transpose!$A$9:$EV$13),v!O2:O153)</f>
        <v>-1.2827017457065295E-2</v>
      </c>
      <c r="P11">
        <f t="array" ref="P11:P15">MMULT(MMULT(s_invers!$G$2:$K$6,u_transpose!$A$9:$EV$13),v!P2:P153)</f>
        <v>-2.7958832071933302E-2</v>
      </c>
      <c r="Q11">
        <f t="array" ref="Q11:Q15">MMULT(MMULT(s_invers!$G$2:$K$6,u_transpose!$A$9:$EV$13),v!Q2:Q153)</f>
        <v>-3.3418437031187631E-2</v>
      </c>
      <c r="R11">
        <f t="array" ref="R11:R15">MMULT(MMULT(s_invers!$G$2:$K$6,u_transpose!$A$9:$EV$13),v!R2:R153)</f>
        <v>-4.308174191351738E-3</v>
      </c>
      <c r="S11">
        <f t="array" ref="S11:S15">MMULT(MMULT(s_invers!$G$2:$K$6,u_transpose!$A$9:$EV$13),v!S2:S153)</f>
        <v>-4.4218488089923938E-3</v>
      </c>
      <c r="T11">
        <f t="array" ref="T11:T15">MMULT(MMULT(s_invers!$G$2:$K$6,u_transpose!$A$9:$EV$13),v!T2:T153)</f>
        <v>-3.8555046868669813E-3</v>
      </c>
      <c r="U11">
        <f t="array" ref="U11:U15">MMULT(MMULT(s_invers!$G$2:$K$6,u_transpose!$A$9:$EV$13),v!U2:U153)</f>
        <v>-4.8377463730503195E-2</v>
      </c>
      <c r="V11">
        <f t="array" ref="V11:V15">MMULT(MMULT(s_invers!$G$2:$K$6,u_transpose!$A$9:$EV$13),v!V2:V153)</f>
        <v>-4.8267703841559789E-4</v>
      </c>
      <c r="W11">
        <f t="array" ref="W11:W15">MMULT(MMULT(s_invers!$G$2:$K$6,u_transpose!$A$9:$EV$13),v!W2:W153)</f>
        <v>-4.8267703841559789E-4</v>
      </c>
      <c r="X11">
        <f t="array" ref="X11:X15">MMULT(MMULT(s_invers!$G$2:$K$6,u_transpose!$A$9:$EV$13),v!X2:X153)</f>
        <v>-2.0907747019446723E-2</v>
      </c>
      <c r="Y11">
        <f t="array" ref="Y11:Y15">MMULT(MMULT(s_invers!$G$2:$K$6,u_transpose!$A$9:$EV$13),v!Y2:Y153)</f>
        <v>-6.9097160431890008E-3</v>
      </c>
      <c r="Z11">
        <f t="array" ref="Z11:Z15">MMULT(MMULT(s_invers!$G$2:$K$6,u_transpose!$A$9:$EV$13),v!Z2:Z153)</f>
        <v>-4.8267703841559789E-4</v>
      </c>
      <c r="AA11">
        <f t="array" ref="AA11:AA15">MMULT(MMULT(s_invers!$G$2:$K$6,u_transpose!$A$9:$EV$13),v!AA2:AA153)</f>
        <v>-1.5325488011291176E-2</v>
      </c>
      <c r="AB11">
        <f t="array" ref="AB11:AB15">MMULT(MMULT(s_invers!$G$2:$K$6,u_transpose!$A$9:$EV$13),v!AB2:AB153)</f>
        <v>-1.2528535830781576E-2</v>
      </c>
      <c r="AC11">
        <f t="array" ref="AC11:AC15">MMULT(MMULT(s_invers!$G$2:$K$6,u_transpose!$A$9:$EV$13),v!AC2:AC153)</f>
        <v>-4.3133171904404782E-3</v>
      </c>
      <c r="AD11">
        <f t="array" ref="AD11:AD15">MMULT(MMULT(s_invers!$G$2:$K$6,u_transpose!$A$9:$EV$13),v!AD2:AD153)</f>
        <v>-1.2046628194876723</v>
      </c>
    </row>
    <row r="12" spans="1:30" x14ac:dyDescent="0.25">
      <c r="A12">
        <v>9.477534534504152E-3</v>
      </c>
      <c r="B12">
        <v>0.25879533426568641</v>
      </c>
      <c r="C12">
        <v>0.10116460141390674</v>
      </c>
      <c r="D12">
        <v>5.0580239999669874E-2</v>
      </c>
      <c r="E12">
        <v>7.753631975587727E-2</v>
      </c>
      <c r="F12">
        <v>0.78943009204029901</v>
      </c>
      <c r="G12">
        <v>1.4509024106715519E-2</v>
      </c>
      <c r="H12">
        <v>7.6752714490910756E-2</v>
      </c>
      <c r="I12">
        <v>4.0873711048464378E-2</v>
      </c>
      <c r="J12">
        <v>2.2591942739719317E-2</v>
      </c>
      <c r="K12">
        <v>9.9706030305815249E-3</v>
      </c>
      <c r="L12">
        <v>2.1189907044020153E-2</v>
      </c>
      <c r="M12">
        <v>2.0615839246428586E-2</v>
      </c>
      <c r="N12">
        <v>9.1322182984464734E-3</v>
      </c>
      <c r="O12">
        <v>6.8522425345614816E-3</v>
      </c>
      <c r="P12">
        <v>1.7631833728119505E-2</v>
      </c>
      <c r="Q12">
        <v>9.551361486559358E-2</v>
      </c>
      <c r="R12">
        <v>2.0615839246428586E-2</v>
      </c>
      <c r="S12">
        <v>4.8065876247733924E-2</v>
      </c>
      <c r="T12">
        <v>1.0898001611417449E-2</v>
      </c>
      <c r="U12">
        <v>1.2238322758756603</v>
      </c>
      <c r="V12">
        <v>9.9706030305815249E-3</v>
      </c>
      <c r="W12">
        <v>9.9706030305815249E-3</v>
      </c>
      <c r="X12">
        <v>3.6298926076511182E-2</v>
      </c>
      <c r="Y12">
        <v>1.2760305073636104E-2</v>
      </c>
      <c r="Z12">
        <v>9.9706030305815249E-3</v>
      </c>
      <c r="AA12">
        <v>4.0747033967991321E-2</v>
      </c>
      <c r="AB12">
        <v>0.14502523444773643</v>
      </c>
      <c r="AC12">
        <v>4.7590444394385568E-2</v>
      </c>
      <c r="AD12">
        <v>2.9622559179163562E-2</v>
      </c>
    </row>
    <row r="13" spans="1:30" x14ac:dyDescent="0.25">
      <c r="A13">
        <v>2.4015843317556552E-2</v>
      </c>
      <c r="B13">
        <v>4.1411671975829303E-2</v>
      </c>
      <c r="C13">
        <v>0.20585332201408485</v>
      </c>
      <c r="D13">
        <v>7.0683401345740388E-2</v>
      </c>
      <c r="E13">
        <v>0.32023120034367847</v>
      </c>
      <c r="F13">
        <v>0.48682221314018015</v>
      </c>
      <c r="G13">
        <v>3.6872057182406701E-2</v>
      </c>
      <c r="H13">
        <v>5.0940282221721783E-2</v>
      </c>
      <c r="I13">
        <v>7.6529313694109383E-2</v>
      </c>
      <c r="J13">
        <v>3.9342762917778093E-2</v>
      </c>
      <c r="K13">
        <v>2.6333110346957494E-2</v>
      </c>
      <c r="L13">
        <v>4.289546459892507E-2</v>
      </c>
      <c r="M13">
        <v>3.5779863431742429E-2</v>
      </c>
      <c r="N13">
        <v>5.1669197595273879E-2</v>
      </c>
      <c r="O13">
        <v>8.8341938939206985E-2</v>
      </c>
      <c r="P13">
        <v>5.4584107370678189E-2</v>
      </c>
      <c r="Q13">
        <v>1.1153984846031322</v>
      </c>
      <c r="R13">
        <v>3.5779863431742429E-2</v>
      </c>
      <c r="S13">
        <v>4.8716827252548708E-2</v>
      </c>
      <c r="T13">
        <v>9.7722588209289748E-3</v>
      </c>
      <c r="U13">
        <v>-0.29119852196517593</v>
      </c>
      <c r="V13">
        <v>2.6333110346957494E-2</v>
      </c>
      <c r="W13">
        <v>2.6333110346957494E-2</v>
      </c>
      <c r="X13">
        <v>9.9012874705923806E-2</v>
      </c>
      <c r="Y13">
        <v>3.1957283550476258E-2</v>
      </c>
      <c r="Z13">
        <v>2.6333110346957494E-2</v>
      </c>
      <c r="AA13">
        <v>0.14435709352560336</v>
      </c>
      <c r="AB13">
        <v>0.10015108358103182</v>
      </c>
      <c r="AC13">
        <v>2.656665104426496E-2</v>
      </c>
      <c r="AD13">
        <v>7.0983385074074937E-2</v>
      </c>
    </row>
    <row r="14" spans="1:30" x14ac:dyDescent="0.25">
      <c r="A14">
        <v>-6.2978453981248229E-3</v>
      </c>
      <c r="B14">
        <v>0.1767216018742287</v>
      </c>
      <c r="C14">
        <v>-9.3436255936692775E-2</v>
      </c>
      <c r="D14">
        <v>-4.758212625841747E-2</v>
      </c>
      <c r="E14">
        <v>4.2850632817649531E-2</v>
      </c>
      <c r="F14">
        <v>-0.95805068878777144</v>
      </c>
      <c r="G14">
        <v>8.9438431716931423E-3</v>
      </c>
      <c r="H14">
        <v>8.5617294875593067E-2</v>
      </c>
      <c r="I14">
        <v>2.2792767142666138E-2</v>
      </c>
      <c r="J14">
        <v>-2.390162969321865E-2</v>
      </c>
      <c r="K14">
        <v>-6.355563287422674E-3</v>
      </c>
      <c r="L14">
        <v>-4.6070128879742694E-4</v>
      </c>
      <c r="M14">
        <v>-2.8375364815907142E-3</v>
      </c>
      <c r="N14">
        <v>7.3014356626056685E-3</v>
      </c>
      <c r="O14">
        <v>3.9138413986986371E-2</v>
      </c>
      <c r="P14">
        <v>1.6955028829503251E-2</v>
      </c>
      <c r="Q14">
        <v>0.51001271690507988</v>
      </c>
      <c r="R14">
        <v>-2.8375364815907142E-3</v>
      </c>
      <c r="S14">
        <v>-7.3112137790862536E-2</v>
      </c>
      <c r="T14">
        <v>3.6463517119487915E-3</v>
      </c>
      <c r="U14">
        <v>0.54042733188945569</v>
      </c>
      <c r="V14">
        <v>-6.355563287422674E-3</v>
      </c>
      <c r="W14">
        <v>-6.355563287422674E-3</v>
      </c>
      <c r="X14">
        <v>1.6873463788727349E-2</v>
      </c>
      <c r="Y14">
        <v>1.4272623059058995E-2</v>
      </c>
      <c r="Z14">
        <v>-6.355563287422674E-3</v>
      </c>
      <c r="AA14">
        <v>5.5641787526625401E-2</v>
      </c>
      <c r="AB14">
        <v>-0.14103512732479986</v>
      </c>
      <c r="AC14">
        <v>4.4487853217333985E-2</v>
      </c>
      <c r="AD14">
        <v>2.8708548113637447E-2</v>
      </c>
    </row>
    <row r="15" spans="1:30" x14ac:dyDescent="0.25">
      <c r="A15">
        <v>4.3117098788274033E-4</v>
      </c>
      <c r="B15">
        <v>-2.3415018080322106E-2</v>
      </c>
      <c r="C15">
        <v>-3.3740393905944141E-3</v>
      </c>
      <c r="D15">
        <v>-3.3122628663402945E-3</v>
      </c>
      <c r="E15">
        <v>-2.476627427607906E-3</v>
      </c>
      <c r="F15">
        <v>2.2928747598050893E-2</v>
      </c>
      <c r="G15">
        <v>-5.485307619883569E-3</v>
      </c>
      <c r="H15">
        <v>-4.0507463974188619E-2</v>
      </c>
      <c r="I15">
        <v>-2.1145266327937371E-2</v>
      </c>
      <c r="J15">
        <v>-1.1873648656348312</v>
      </c>
      <c r="K15">
        <v>4.6418729836318531E-4</v>
      </c>
      <c r="L15">
        <v>-5.8215731772408427E-3</v>
      </c>
      <c r="M15">
        <v>-5.90439396174225E-3</v>
      </c>
      <c r="N15">
        <v>-2.7995295972892483E-3</v>
      </c>
      <c r="O15">
        <v>6.6371731285818356E-4</v>
      </c>
      <c r="P15">
        <v>-5.823030126488573E-2</v>
      </c>
      <c r="Q15">
        <v>-1.0553393116826373E-2</v>
      </c>
      <c r="R15">
        <v>-5.90439396174225E-3</v>
      </c>
      <c r="S15">
        <v>-6.5844967547030828E-2</v>
      </c>
      <c r="T15">
        <v>-6.6176104277557617E-3</v>
      </c>
      <c r="U15">
        <v>-3.2450583880545225E-2</v>
      </c>
      <c r="V15">
        <v>4.6418729836318531E-4</v>
      </c>
      <c r="W15">
        <v>4.6418729836318531E-4</v>
      </c>
      <c r="X15">
        <v>-5.2498569754179459E-3</v>
      </c>
      <c r="Y15">
        <v>-6.4737198375062711E-3</v>
      </c>
      <c r="Z15">
        <v>4.6418729836318531E-4</v>
      </c>
      <c r="AA15">
        <v>-1.4277252859335718E-2</v>
      </c>
      <c r="AB15">
        <v>-7.9082710733352126E-3</v>
      </c>
      <c r="AC15">
        <v>-7.3098860325603119E-3</v>
      </c>
      <c r="AD15">
        <v>-2.0506979945786236E-2</v>
      </c>
    </row>
    <row r="17" spans="1:30" x14ac:dyDescent="0.25">
      <c r="A17" t="s">
        <v>4</v>
      </c>
    </row>
    <row r="18" spans="1:30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t="s">
        <v>35</v>
      </c>
      <c r="AD18" t="s">
        <v>36</v>
      </c>
    </row>
    <row r="19" spans="1:30" x14ac:dyDescent="0.25">
      <c r="A19">
        <f t="array" ref="A19:A23">MMULT(MMULT(s_invers!$M$2:$Q$6,u_transpose!$A$16:$EV$20),v!A2:A153)</f>
        <v>0.15447154610397118</v>
      </c>
      <c r="B19">
        <f t="array" ref="B19:B23">MMULT(MMULT(s_invers!$M$2:$Q$6,u_transpose!$A$16:$EV$20),v!B2:B153)</f>
        <v>0.30507814304849612</v>
      </c>
      <c r="C19">
        <f t="array" ref="C19:C23">MMULT(MMULT(s_invers!$M$2:$Q$6,u_transpose!$A$16:$EV$20),v!C2:C153)</f>
        <v>0.2985243442915857</v>
      </c>
      <c r="D19">
        <f t="array" ref="D19:D23">MMULT(MMULT(s_invers!$M$2:$Q$6,u_transpose!$A$16:$EV$20),v!D2:D153)</f>
        <v>0.28541264164337982</v>
      </c>
      <c r="E19">
        <f t="array" ref="E19:E23">MMULT(MMULT(s_invers!$M$2:$Q$6,u_transpose!$A$16:$EV$20),v!E2:E153)</f>
        <v>0.41113520741642195</v>
      </c>
      <c r="F19">
        <f t="array" ref="F19:F23">MMULT(MMULT(s_invers!$M$2:$Q$6,u_transpose!$A$16:$EV$20),v!F2:F153)</f>
        <v>0.23986776449540409</v>
      </c>
      <c r="G19">
        <f t="array" ref="G19:G23">MMULT(MMULT(s_invers!$M$2:$Q$6,u_transpose!$A$16:$EV$20),v!G2:G153)</f>
        <v>0.10316969877400115</v>
      </c>
      <c r="H19">
        <f t="array" ref="H19:H23">MMULT(MMULT(s_invers!$M$2:$Q$6,u_transpose!$A$16:$EV$20),v!H2:H153)</f>
        <v>0.19819694152355272</v>
      </c>
      <c r="I19">
        <f t="array" ref="I19:I23">MMULT(MMULT(s_invers!$M$2:$Q$6,u_transpose!$A$16:$EV$20),v!I2:I153)</f>
        <v>0.24604546740703537</v>
      </c>
      <c r="J19">
        <f t="array" ref="J19:J23">MMULT(MMULT(s_invers!$M$2:$Q$6,u_transpose!$A$16:$EV$20),v!J2:J153)</f>
        <v>0.12945967823468341</v>
      </c>
      <c r="K19">
        <f t="array" ref="K19:K23">MMULT(MMULT(s_invers!$M$2:$Q$6,u_transpose!$A$16:$EV$20),v!K2:K153)</f>
        <v>0.18089926532340525</v>
      </c>
      <c r="L19">
        <f t="array" ref="L19:L23">MMULT(MMULT(s_invers!$M$2:$Q$6,u_transpose!$A$16:$EV$20),v!L2:L153)</f>
        <v>0.21811260304428498</v>
      </c>
      <c r="M19">
        <f t="array" ref="M19:M23">MMULT(MMULT(s_invers!$M$2:$Q$6,u_transpose!$A$16:$EV$20),v!M2:M153)</f>
        <v>0.23656559159680854</v>
      </c>
      <c r="N19">
        <f t="array" ref="N19:N23">MMULT(MMULT(s_invers!$M$2:$Q$6,u_transpose!$A$16:$EV$20),v!N2:N153)</f>
        <v>6.1659643440774632E-2</v>
      </c>
      <c r="O19">
        <f t="array" ref="O19:O23">MMULT(MMULT(s_invers!$M$2:$Q$6,u_transpose!$A$16:$EV$20),v!O2:O153)</f>
        <v>0.11673002545170251</v>
      </c>
      <c r="P19">
        <f t="array" ref="P19:P23">MMULT(MMULT(s_invers!$M$2:$Q$6,u_transpose!$A$16:$EV$20),v!P2:P153)</f>
        <v>0.13702283298075085</v>
      </c>
      <c r="Q19">
        <f t="array" ref="Q19:Q23">MMULT(MMULT(s_invers!$M$2:$Q$6,u_transpose!$A$16:$EV$20),v!Q2:Q153)</f>
        <v>0.42254356612060734</v>
      </c>
      <c r="R19">
        <f t="array" ref="R19:R23">MMULT(MMULT(s_invers!$M$2:$Q$6,u_transpose!$A$16:$EV$20),v!R2:R153)</f>
        <v>0.23656559159680854</v>
      </c>
      <c r="S19">
        <f t="array" ref="S19:S23">MMULT(MMULT(s_invers!$M$2:$Q$6,u_transpose!$A$16:$EV$20),v!S2:S153)</f>
        <v>7.1002253792829387E-2</v>
      </c>
      <c r="T19">
        <f t="array" ref="T19:T23">MMULT(MMULT(s_invers!$M$2:$Q$6,u_transpose!$A$16:$EV$20),v!T2:T153)</f>
        <v>5.8078011337095579E-2</v>
      </c>
      <c r="U19">
        <f t="array" ref="U19:U23">MMULT(MMULT(s_invers!$M$2:$Q$6,u_transpose!$A$16:$EV$20),v!U2:U153)</f>
        <v>0.23496077848925481</v>
      </c>
      <c r="V19">
        <f t="array" ref="V19:V23">MMULT(MMULT(s_invers!$M$2:$Q$6,u_transpose!$A$16:$EV$20),v!V2:V153)</f>
        <v>0.18089926532340525</v>
      </c>
      <c r="W19">
        <f t="array" ref="W19:W23">MMULT(MMULT(s_invers!$M$2:$Q$6,u_transpose!$A$16:$EV$20),v!W2:W153)</f>
        <v>0.18089926532340525</v>
      </c>
      <c r="X19">
        <f t="array" ref="X19:X23">MMULT(MMULT(s_invers!$M$2:$Q$6,u_transpose!$A$16:$EV$20),v!X2:X153)</f>
        <v>0.18538233836702495</v>
      </c>
      <c r="Y19">
        <f t="array" ref="Y19:Y23">MMULT(MMULT(s_invers!$M$2:$Q$6,u_transpose!$A$16:$EV$20),v!Y2:Y153)</f>
        <v>9.0325373930207606E-2</v>
      </c>
      <c r="Z19">
        <f t="array" ref="Z19:Z23">MMULT(MMULT(s_invers!$M$2:$Q$6,u_transpose!$A$16:$EV$20),v!Z2:Z153)</f>
        <v>0.18089926532340525</v>
      </c>
      <c r="AA19">
        <f t="array" ref="AA19:AA23">MMULT(MMULT(s_invers!$M$2:$Q$6,u_transpose!$A$16:$EV$20),v!AA2:AA153)</f>
        <v>0.208492294889877</v>
      </c>
      <c r="AB19">
        <f t="array" ref="AB19:AB23">MMULT(MMULT(s_invers!$M$2:$Q$6,u_transpose!$A$16:$EV$20),v!AB2:AB153)</f>
        <v>0.20082677769689775</v>
      </c>
      <c r="AC19">
        <f t="array" ref="AC19:AC23">MMULT(MMULT(s_invers!$M$2:$Q$6,u_transpose!$A$16:$EV$20),v!AC2:AC153)</f>
        <v>7.2508889469337381E-2</v>
      </c>
      <c r="AD19">
        <f t="array" ref="AD19:AD23">MMULT(MMULT(s_invers!$M$2:$Q$6,u_transpose!$A$16:$EV$20),v!AD2:AD153)</f>
        <v>0.36737308568533056</v>
      </c>
    </row>
    <row r="20" spans="1:30" x14ac:dyDescent="0.25">
      <c r="A20">
        <v>0.22145038198960809</v>
      </c>
      <c r="B20">
        <v>-0.2529446709099385</v>
      </c>
      <c r="C20">
        <v>7.321185911833053E-2</v>
      </c>
      <c r="D20">
        <v>0.18431344929719345</v>
      </c>
      <c r="E20">
        <v>5.8102234464326594E-2</v>
      </c>
      <c r="F20">
        <v>-0.16191148786389048</v>
      </c>
      <c r="G20">
        <v>-0.10465545070468513</v>
      </c>
      <c r="H20">
        <v>-0.23268831621127103</v>
      </c>
      <c r="I20">
        <v>-0.18526305127909706</v>
      </c>
      <c r="J20">
        <v>-0.16522700769270987</v>
      </c>
      <c r="K20">
        <v>0.26882147806000423</v>
      </c>
      <c r="L20">
        <v>0.17518871761385257</v>
      </c>
      <c r="M20">
        <v>0.20771654720797986</v>
      </c>
      <c r="N20">
        <v>-7.0880254325438499E-2</v>
      </c>
      <c r="O20">
        <v>-6.0767818652432692E-2</v>
      </c>
      <c r="P20">
        <v>-0.1497734725319548</v>
      </c>
      <c r="Q20">
        <v>-0.3780581936262557</v>
      </c>
      <c r="R20">
        <v>0.20771654720797986</v>
      </c>
      <c r="S20">
        <v>-8.8182701875296879E-2</v>
      </c>
      <c r="T20">
        <v>-6.5936516566802605E-2</v>
      </c>
      <c r="U20">
        <v>-0.32348304994166954</v>
      </c>
      <c r="V20">
        <v>0.26882147806000423</v>
      </c>
      <c r="W20">
        <v>0.26882147806000423</v>
      </c>
      <c r="X20">
        <v>-0.18842180224739166</v>
      </c>
      <c r="Y20">
        <v>-0.10487421106187683</v>
      </c>
      <c r="Z20">
        <v>0.26882147806000423</v>
      </c>
      <c r="AA20">
        <v>-0.21300242507275688</v>
      </c>
      <c r="AB20">
        <v>-0.12537719396053879</v>
      </c>
      <c r="AC20">
        <v>-8.8181442950557437E-2</v>
      </c>
      <c r="AD20">
        <v>-0.5419189136731738</v>
      </c>
    </row>
    <row r="21" spans="1:30" x14ac:dyDescent="0.25">
      <c r="A21">
        <v>-5.367008616617687E-3</v>
      </c>
      <c r="B21">
        <v>0.20363571242562106</v>
      </c>
      <c r="C21">
        <v>-5.0449367025520837E-2</v>
      </c>
      <c r="D21">
        <v>1.610028349117457E-2</v>
      </c>
      <c r="E21">
        <v>-0.14246095807393752</v>
      </c>
      <c r="F21">
        <v>0.56786517766246236</v>
      </c>
      <c r="G21">
        <v>-2.7044985245535794E-2</v>
      </c>
      <c r="H21">
        <v>0.23460892732631852</v>
      </c>
      <c r="I21">
        <v>0.11904251749543772</v>
      </c>
      <c r="J21">
        <v>9.870710825010412E-2</v>
      </c>
      <c r="K21">
        <v>-1.0680955806593354E-2</v>
      </c>
      <c r="L21">
        <v>3.6501828003914417E-2</v>
      </c>
      <c r="M21">
        <v>3.626398241043241E-2</v>
      </c>
      <c r="N21">
        <v>-0.11223516949896793</v>
      </c>
      <c r="O21">
        <v>-0.15093969436482274</v>
      </c>
      <c r="P21">
        <v>-5.8618893078524442E-2</v>
      </c>
      <c r="Q21">
        <v>-9.5867470737064669E-2</v>
      </c>
      <c r="R21">
        <v>3.626398241043241E-2</v>
      </c>
      <c r="S21">
        <v>8.7629966808731155E-2</v>
      </c>
      <c r="T21">
        <v>5.4084193923062504E-2</v>
      </c>
      <c r="U21">
        <v>0.63189702284015226</v>
      </c>
      <c r="V21">
        <v>-1.0680955806593354E-2</v>
      </c>
      <c r="W21">
        <v>-1.0680955806593354E-2</v>
      </c>
      <c r="X21">
        <v>-0.10132117234999527</v>
      </c>
      <c r="Y21">
        <v>-1.4663103085172085E-3</v>
      </c>
      <c r="Z21">
        <v>-1.0680955806593354E-2</v>
      </c>
      <c r="AA21">
        <v>1.9234856009942135E-2</v>
      </c>
      <c r="AB21">
        <v>0.18758031433280944</v>
      </c>
      <c r="AC21">
        <v>8.0865726741995575E-2</v>
      </c>
      <c r="AD21">
        <v>-0.56242967399759758</v>
      </c>
    </row>
    <row r="22" spans="1:30" x14ac:dyDescent="0.25">
      <c r="A22">
        <v>5.3575430706321189E-2</v>
      </c>
      <c r="B22">
        <v>-0.15376073840605986</v>
      </c>
      <c r="C22">
        <v>-0.14269604584317694</v>
      </c>
      <c r="D22">
        <v>0.11458033993728493</v>
      </c>
      <c r="E22">
        <v>-0.21879771042832916</v>
      </c>
      <c r="F22">
        <v>0.10751495516619707</v>
      </c>
      <c r="G22">
        <v>-3.5810374854550721E-2</v>
      </c>
      <c r="H22">
        <v>8.6888134630679348E-2</v>
      </c>
      <c r="I22">
        <v>2.1823432106858172E-2</v>
      </c>
      <c r="J22">
        <v>0.12607207639645082</v>
      </c>
      <c r="K22">
        <v>7.3594806074894784E-2</v>
      </c>
      <c r="L22">
        <v>8.1801823330410223E-2</v>
      </c>
      <c r="M22">
        <v>9.9653604478078237E-2</v>
      </c>
      <c r="N22">
        <v>-0.15690248698890166</v>
      </c>
      <c r="O22">
        <v>-0.21497036015523865</v>
      </c>
      <c r="P22">
        <v>-8.7974269487271425E-2</v>
      </c>
      <c r="Q22">
        <v>-0.53318805077168396</v>
      </c>
      <c r="R22">
        <v>9.9653604478078237E-2</v>
      </c>
      <c r="S22">
        <v>2.1944767726055116E-2</v>
      </c>
      <c r="T22">
        <v>3.050080485385092E-2</v>
      </c>
      <c r="U22">
        <v>0.32987169591681903</v>
      </c>
      <c r="V22">
        <v>7.3594806074894784E-2</v>
      </c>
      <c r="W22">
        <v>7.3594806074894784E-2</v>
      </c>
      <c r="X22">
        <v>-0.23923030352178443</v>
      </c>
      <c r="Y22">
        <v>-6.8916075390105261E-2</v>
      </c>
      <c r="Z22">
        <v>7.3594806074894784E-2</v>
      </c>
      <c r="AA22">
        <v>-0.16290086719087157</v>
      </c>
      <c r="AB22">
        <v>7.6761972847345261E-2</v>
      </c>
      <c r="AC22">
        <v>5.5024767115795454E-5</v>
      </c>
      <c r="AD22">
        <v>0.72037251152421233</v>
      </c>
    </row>
    <row r="23" spans="1:30" x14ac:dyDescent="0.25">
      <c r="A23">
        <v>3.0406337056120343E-2</v>
      </c>
      <c r="B23">
        <v>0.2570530950568275</v>
      </c>
      <c r="C23">
        <v>0.18735908677103386</v>
      </c>
      <c r="D23">
        <v>4.4868243978806198E-2</v>
      </c>
      <c r="E23">
        <v>-0.29253092686676879</v>
      </c>
      <c r="F23">
        <v>-0.63756722286951406</v>
      </c>
      <c r="G23">
        <v>8.1309623908131831E-2</v>
      </c>
      <c r="H23">
        <v>0.58539689230004022</v>
      </c>
      <c r="I23">
        <v>0.31147489805951223</v>
      </c>
      <c r="J23">
        <v>0.27138865036642945</v>
      </c>
      <c r="K23">
        <v>2.7968526260100789E-2</v>
      </c>
      <c r="L23">
        <v>3.2850706952450223E-2</v>
      </c>
      <c r="M23">
        <v>9.4169642886988841E-2</v>
      </c>
      <c r="N23">
        <v>-4.2853433375732594E-2</v>
      </c>
      <c r="O23">
        <v>3.2644906437754445E-3</v>
      </c>
      <c r="P23">
        <v>4.0239190907432762E-2</v>
      </c>
      <c r="Q23">
        <v>-1.2100189901987482E-2</v>
      </c>
      <c r="R23">
        <v>9.4169642886988841E-2</v>
      </c>
      <c r="S23">
        <v>9.3366992415864727E-2</v>
      </c>
      <c r="T23">
        <v>8.4531938739643833E-2</v>
      </c>
      <c r="U23">
        <v>0.15000101991620943</v>
      </c>
      <c r="V23">
        <v>2.7968526260100789E-2</v>
      </c>
      <c r="W23">
        <v>2.7968526260100789E-2</v>
      </c>
      <c r="X23">
        <v>-5.7995436991204886E-2</v>
      </c>
      <c r="Y23">
        <v>6.5563976531186202E-2</v>
      </c>
      <c r="Z23">
        <v>2.7968526260100789E-2</v>
      </c>
      <c r="AA23">
        <v>0.18237685787221064</v>
      </c>
      <c r="AB23">
        <v>6.0266839271641615E-2</v>
      </c>
      <c r="AC23">
        <v>0.12395863824758767</v>
      </c>
      <c r="AD23">
        <v>-9.1708793591999418E-2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J11" sqref="J11"/>
    </sheetView>
  </sheetViews>
  <sheetFormatPr defaultRowHeight="15" x14ac:dyDescent="0.25"/>
  <cols>
    <col min="1" max="1" width="16.1406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40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 t="s">
        <v>0</v>
      </c>
      <c r="B2">
        <f>IF(SUMPRODUCT(vk!$A$3:$A$7,vk!B3:B7)/(SQRT(SUMSQ(vk!$A$3:$A$7))*SQRT(SUMSQ(vk!B3:B7)))*5&gt;0,SUMPRODUCT(vk!$A$3:$A$7,vk!B3:B7)/(SQRT(SUMSQ(vk!$A$3:$A$7))*SQRT(SUMSQ(vk!B3:B7)))*5,0)</f>
        <v>3.2806431680969226</v>
      </c>
      <c r="C2">
        <f>IF(SUMPRODUCT(vk!$A$3:$A$7,vk!C3:C7)/(SQRT(SUMSQ(vk!$A$3:$A$7))*SQRT(SUMSQ(vk!C3:C7)))*5&gt;0,SUMPRODUCT(vk!$A$3:$A$7,vk!C3:C7)/(SQRT(SUMSQ(vk!$A$3:$A$7))*SQRT(SUMSQ(vk!C3:C7)))*5,0)</f>
        <v>4.9821467332530727</v>
      </c>
      <c r="D2">
        <f>IF(SUMPRODUCT(vk!$A$3:$A$7,vk!D3:D7)/(SQRT(SUMSQ(vk!$A$3:$A$7))*SQRT(SUMSQ(vk!D3:D7)))*5&gt;0,SUMPRODUCT(vk!$A$3:$A$7,vk!D3:D7)/(SQRT(SUMSQ(vk!$A$3:$A$7))*SQRT(SUMSQ(vk!D3:D7)))*5,0)</f>
        <v>4.9213903025900327</v>
      </c>
      <c r="E2">
        <f>IF(SUMPRODUCT(vk!$A$3:$A$7,vk!E3:E7)/(SQRT(SUMSQ(vk!$A$3:$A$7))*SQRT(SUMSQ(vk!E3:E7)))*5&gt;0,SUMPRODUCT(vk!$A$3:$A$7,vk!E3:E7)/(SQRT(SUMSQ(vk!$A$3:$A$7))*SQRT(SUMSQ(vk!E3:E7)))*5,0)</f>
        <v>4.8747891858297727</v>
      </c>
      <c r="F2">
        <f>IF(SUMPRODUCT(vk!$A$3:$A$7,vk!F3:F7)/(SQRT(SUMSQ(vk!$A$3:$A$7))*SQRT(SUMSQ(vk!F3:F7)))*5&gt;0,SUMPRODUCT(vk!$A$3:$A$7,vk!F3:F7)/(SQRT(SUMSQ(vk!$A$3:$A$7))*SQRT(SUMSQ(vk!F3:F7)))*5,0)</f>
        <v>2.2216174091310918</v>
      </c>
      <c r="G2">
        <f>IF(SUMPRODUCT(vk!$A$3:$A$7,vk!G3:G7)/(SQRT(SUMSQ(vk!$A$3:$A$7))*SQRT(SUMSQ(vk!G3:G7)))*5&gt;0,SUMPRODUCT(vk!$A$3:$A$7,vk!G3:G7)/(SQRT(SUMSQ(vk!$A$3:$A$7))*SQRT(SUMSQ(vk!G3:G7)))*5,0)</f>
        <v>4.7161184738576782</v>
      </c>
      <c r="H2">
        <f>IF(SUMPRODUCT(vk!$A$3:$A$7,vk!H3:H7)/(SQRT(SUMSQ(vk!$A$3:$A$7))*SQRT(SUMSQ(vk!H3:H7)))*5&gt;0,SUMPRODUCT(vk!$A$3:$A$7,vk!H3:H7)/(SQRT(SUMSQ(vk!$A$3:$A$7))*SQRT(SUMSQ(vk!H3:H7)))*5,0)</f>
        <v>2.8793771565571009</v>
      </c>
      <c r="I2">
        <f>IF(SUMPRODUCT(vk!$A$3:$A$7,vk!I3:I7)/(SQRT(SUMSQ(vk!$A$3:$A$7))*SQRT(SUMSQ(vk!I3:I7)))*5&gt;0,SUMPRODUCT(vk!$A$3:$A$7,vk!I3:I7)/(SQRT(SUMSQ(vk!$A$3:$A$7))*SQRT(SUMSQ(vk!I3:I7)))*5,0)</f>
        <v>4.604634418742843</v>
      </c>
      <c r="J2">
        <f>IF(SUMPRODUCT(vk!$A$3:$A$7,vk!J3:J7)/(SQRT(SUMSQ(vk!$A$3:$A$7))*SQRT(SUMSQ(vk!J3:J7)))*5&gt;0,SUMPRODUCT(vk!$A$3:$A$7,vk!J3:J7)/(SQRT(SUMSQ(vk!$A$3:$A$7))*SQRT(SUMSQ(vk!J3:J7)))*5,0)</f>
        <v>5.6655797148043169E-2</v>
      </c>
      <c r="K2">
        <f>IF(SUMPRODUCT(vk!$A$3:$A$7,vk!K3:K7)/(SQRT(SUMSQ(vk!$A$3:$A$7))*SQRT(SUMSQ(vk!K3:K7)))*5&gt;0,SUMPRODUCT(vk!$A$3:$A$7,vk!K3:K7)/(SQRT(SUMSQ(vk!$A$3:$A$7))*SQRT(SUMSQ(vk!K3:K7)))*5,0)</f>
        <v>4.999185059753108</v>
      </c>
      <c r="L2">
        <f>IF(SUMPRODUCT(vk!$A$3:$A$7,vk!L3:L7)/(SQRT(SUMSQ(vk!$A$3:$A$7))*SQRT(SUMSQ(vk!L3:L7)))*5&gt;0,SUMPRODUCT(vk!$A$3:$A$7,vk!L3:L7)/(SQRT(SUMSQ(vk!$A$3:$A$7))*SQRT(SUMSQ(vk!L3:L7)))*5,0)</f>
        <v>4.9480657659901013</v>
      </c>
      <c r="M2">
        <f>IF(SUMPRODUCT(vk!$A$3:$A$7,vk!M3:M7)/(SQRT(SUMSQ(vk!$A$3:$A$7))*SQRT(SUMSQ(vk!M3:M7)))*5&gt;0,SUMPRODUCT(vk!$A$3:$A$7,vk!M3:M7)/(SQRT(SUMSQ(vk!$A$3:$A$7))*SQRT(SUMSQ(vk!M3:M7)))*5,0)</f>
        <v>4.9617522459800876</v>
      </c>
      <c r="N2">
        <f>IF(SUMPRODUCT(vk!$A$3:$A$7,vk!N3:N7)/(SQRT(SUMSQ(vk!$A$3:$A$7))*SQRT(SUMSQ(vk!N3:N7)))*5&gt;0,SUMPRODUCT(vk!$A$3:$A$7,vk!N3:N7)/(SQRT(SUMSQ(vk!$A$3:$A$7))*SQRT(SUMSQ(vk!N3:N7)))*5,0)</f>
        <v>4.7454997118671285</v>
      </c>
      <c r="O2">
        <f>IF(SUMPRODUCT(vk!$A$3:$A$7,vk!O3:O7)/(SQRT(SUMSQ(vk!$A$3:$A$7))*SQRT(SUMSQ(vk!O3:O7)))*5&gt;0,SUMPRODUCT(vk!$A$3:$A$7,vk!O3:O7)/(SQRT(SUMSQ(vk!$A$3:$A$7))*SQRT(SUMSQ(vk!O3:O7)))*5,0)</f>
        <v>4.6708709540347506</v>
      </c>
      <c r="P2">
        <f>IF(SUMPRODUCT(vk!$A$3:$A$7,vk!P3:P7)/(SQRT(SUMSQ(vk!$A$3:$A$7))*SQRT(SUMSQ(vk!P3:P7)))*5&gt;0,SUMPRODUCT(vk!$A$3:$A$7,vk!P3:P7)/(SQRT(SUMSQ(vk!$A$3:$A$7))*SQRT(SUMSQ(vk!P3:P7)))*5,0)</f>
        <v>3.9508205097601667</v>
      </c>
      <c r="Q2">
        <f>IF(SUMPRODUCT(vk!$A$3:$A$7,vk!Q3:Q7)/(SQRT(SUMSQ(vk!$A$3:$A$7))*SQRT(SUMSQ(vk!Q3:Q7)))*5&gt;0,SUMPRODUCT(vk!$A$3:$A$7,vk!Q3:Q7)/(SQRT(SUMSQ(vk!$A$3:$A$7))*SQRT(SUMSQ(vk!Q3:Q7)))*5,0)</f>
        <v>4.6801804265628695</v>
      </c>
      <c r="R2">
        <f>IF(SUMPRODUCT(vk!$A$3:$A$7,vk!R3:R7)/(SQRT(SUMSQ(vk!$A$3:$A$7))*SQRT(SUMSQ(vk!R3:R7)))*5&gt;0,SUMPRODUCT(vk!$A$3:$A$7,vk!R3:R7)/(SQRT(SUMSQ(vk!$A$3:$A$7))*SQRT(SUMSQ(vk!R3:R7)))*5,0)</f>
        <v>4.9617522459800876</v>
      </c>
      <c r="S2">
        <f>IF(SUMPRODUCT(vk!$A$3:$A$7,vk!S3:S7)/(SQRT(SUMSQ(vk!$A$3:$A$7))*SQRT(SUMSQ(vk!S3:S7)))*5&gt;0,SUMPRODUCT(vk!$A$3:$A$7,vk!S3:S7)/(SQRT(SUMSQ(vk!$A$3:$A$7))*SQRT(SUMSQ(vk!S3:S7)))*5,0)</f>
        <v>2.3502617744032279</v>
      </c>
      <c r="T2">
        <f>IF(SUMPRODUCT(vk!$A$3:$A$7,vk!T3:T7)/(SQRT(SUMSQ(vk!$A$3:$A$7))*SQRT(SUMSQ(vk!T3:T7)))*5&gt;0,SUMPRODUCT(vk!$A$3:$A$7,vk!T3:T7)/(SQRT(SUMSQ(vk!$A$3:$A$7))*SQRT(SUMSQ(vk!T3:T7)))*5,0)</f>
        <v>3.5546161221051302</v>
      </c>
      <c r="U2">
        <f>IF(SUMPRODUCT(vk!$A$3:$A$7,vk!U3:U7)/(SQRT(SUMSQ(vk!$A$3:$A$7))*SQRT(SUMSQ(vk!U3:U7)))*5&gt;0,SUMPRODUCT(vk!$A$3:$A$7,vk!U3:U7)/(SQRT(SUMSQ(vk!$A$3:$A$7))*SQRT(SUMSQ(vk!U3:U7)))*5,0)</f>
        <v>0</v>
      </c>
      <c r="V2">
        <f>IF(SUMPRODUCT(vk!$A$3:$A$7,vk!V3:V7)/(SQRT(SUMSQ(vk!$A$3:$A$7))*SQRT(SUMSQ(vk!V3:V7)))*5&gt;0,SUMPRODUCT(vk!$A$3:$A$7,vk!V3:V7)/(SQRT(SUMSQ(vk!$A$3:$A$7))*SQRT(SUMSQ(vk!V3:V7)))*5,0)</f>
        <v>4.999185059753108</v>
      </c>
      <c r="W2">
        <f>IF(SUMPRODUCT(vk!$A$3:$A$7,vk!W3:W7)/(SQRT(SUMSQ(vk!$A$3:$A$7))*SQRT(SUMSQ(vk!W3:W7)))*5&gt;0,SUMPRODUCT(vk!$A$3:$A$7,vk!W3:W7)/(SQRT(SUMSQ(vk!$A$3:$A$7))*SQRT(SUMSQ(vk!W3:W7)))*5,0)</f>
        <v>4.999185059753108</v>
      </c>
      <c r="X2">
        <f>IF(SUMPRODUCT(vk!$A$3:$A$7,vk!X3:X7)/(SQRT(SUMSQ(vk!$A$3:$A$7))*SQRT(SUMSQ(vk!X3:X7)))*5&gt;0,SUMPRODUCT(vk!$A$3:$A$7,vk!X3:X7)/(SQRT(SUMSQ(vk!$A$3:$A$7))*SQRT(SUMSQ(vk!X3:X7)))*5,0)</f>
        <v>4.6852655542948227</v>
      </c>
      <c r="Y2">
        <f>IF(SUMPRODUCT(vk!$A$3:$A$7,vk!Y3:Y7)/(SQRT(SUMSQ(vk!$A$3:$A$7))*SQRT(SUMSQ(vk!Y3:Y7)))*5&gt;0,SUMPRODUCT(vk!$A$3:$A$7,vk!Y3:Y7)/(SQRT(SUMSQ(vk!$A$3:$A$7))*SQRT(SUMSQ(vk!Y3:Y7)))*5,0)</f>
        <v>4.341047142087552</v>
      </c>
      <c r="Z2">
        <f>IF(SUMPRODUCT(vk!$A$3:$A$7,vk!Z3:Z7)/(SQRT(SUMSQ(vk!$A$3:$A$7))*SQRT(SUMSQ(vk!Z3:Z7)))*5&gt;0,SUMPRODUCT(vk!$A$3:$A$7,vk!Z3:Z7)/(SQRT(SUMSQ(vk!$A$3:$A$7))*SQRT(SUMSQ(vk!Z3:Z7)))*5,0)</f>
        <v>4.999185059753108</v>
      </c>
      <c r="AA2">
        <f>IF(SUMPRODUCT(vk!$A$3:$A$7,vk!AA3:AA7)/(SQRT(SUMSQ(vk!$A$3:$A$7))*SQRT(SUMSQ(vk!AA3:AA7)))*5&gt;0,SUMPRODUCT(vk!$A$3:$A$7,vk!AA3:AA7)/(SQRT(SUMSQ(vk!$A$3:$A$7))*SQRT(SUMSQ(vk!AA3:AA7)))*5,0)</f>
        <v>4.5630090523650848</v>
      </c>
      <c r="AB2">
        <f>IF(SUMPRODUCT(vk!$A$3:$A$7,vk!AB3:AB7)/(SQRT(SUMSQ(vk!$A$3:$A$7))*SQRT(SUMSQ(vk!AB3:AB7)))*5&gt;0,SUMPRODUCT(vk!$A$3:$A$7,vk!AB3:AB7)/(SQRT(SUMSQ(vk!$A$3:$A$7))*SQRT(SUMSQ(vk!AB3:AB7)))*5,0)</f>
        <v>4.0383751160546257</v>
      </c>
      <c r="AC2">
        <f>IF(SUMPRODUCT(vk!$A$3:$A$7,vk!AC3:AC7)/(SQRT(SUMSQ(vk!$A$3:$A$7))*SQRT(SUMSQ(vk!AC3:AC7)))*5&gt;0,SUMPRODUCT(vk!$A$3:$A$7,vk!AC3:AC7)/(SQRT(SUMSQ(vk!$A$3:$A$7))*SQRT(SUMSQ(vk!AC3:AC7)))*5,0)</f>
        <v>2.5920059893506164</v>
      </c>
      <c r="AD2">
        <f>IF(SUMPRODUCT(vk!$A$3:$A$7,vk!AD3:AD7)/(SQRT(SUMSQ(vk!$A$3:$A$7))*SQRT(SUMSQ(vk!AD3:AD7)))*5&gt;0,SUMPRODUCT(vk!$A$3:$A$7,vk!AD3:AD7)/(SQRT(SUMSQ(vk!$A$3:$A$7))*SQRT(SUMSQ(vk!AD3:AD7)))*5,0)</f>
        <v>0.69396536279133736</v>
      </c>
    </row>
    <row r="3" spans="1:30" x14ac:dyDescent="0.25">
      <c r="A3" t="s">
        <v>3</v>
      </c>
      <c r="B3">
        <f>IF(SUMPRODUCT(vk!$A$11:$A$15,vk!B11:B15)/(SQRT(SUMSQ(vk!$A$11:$A$15))*SQRT(SUMSQ(vk!B11:B15)))*5&gt;0,SUMPRODUCT(vk!$A$11:$A$15,vk!B11:B15)/(SQRT(SUMSQ(vk!$A$11:$A$15))*SQRT(SUMSQ(vk!B11:B15)))*5,0)</f>
        <v>1.3811784768854027</v>
      </c>
      <c r="C3">
        <f>IF(SUMPRODUCT(vk!$A$11:$A$15,vk!C11:C15)/(SQRT(SUMSQ(vk!$A$11:$A$15))*SQRT(SUMSQ(vk!C11:C15)))*5&gt;0,SUMPRODUCT(vk!$A$11:$A$15,vk!C11:C15)/(SQRT(SUMSQ(vk!$A$11:$A$15))*SQRT(SUMSQ(vk!C11:C15)))*5,0)</f>
        <v>4.9236559643309024</v>
      </c>
      <c r="D3">
        <f>IF(SUMPRODUCT(vk!$A$11:$A$15,vk!D11:D15)/(SQRT(SUMSQ(vk!$A$11:$A$15))*SQRT(SUMSQ(vk!D11:D15)))*5&gt;0,SUMPRODUCT(vk!$A$11:$A$15,vk!D11:D15)/(SQRT(SUMSQ(vk!$A$11:$A$15))*SQRT(SUMSQ(vk!D11:D15)))*5,0)</f>
        <v>4.5791607018772158</v>
      </c>
      <c r="E3">
        <f>IF(SUMPRODUCT(vk!$A$11:$A$15,vk!E11:E15)/(SQRT(SUMSQ(vk!$A$11:$A$15))*SQRT(SUMSQ(vk!E11:E15)))*5&gt;0,SUMPRODUCT(vk!$A$11:$A$15,vk!E11:E15)/(SQRT(SUMSQ(vk!$A$11:$A$15))*SQRT(SUMSQ(vk!E11:E15)))*5,0)</f>
        <v>4.5907396576358153</v>
      </c>
      <c r="F3">
        <f>IF(SUMPRODUCT(vk!$A$11:$A$15,vk!F11:F15)/(SQRT(SUMSQ(vk!$A$11:$A$15))*SQRT(SUMSQ(vk!F11:F15)))*5&gt;0,SUMPRODUCT(vk!$A$11:$A$15,vk!F11:F15)/(SQRT(SUMSQ(vk!$A$11:$A$15))*SQRT(SUMSQ(vk!F11:F15)))*5,0)</f>
        <v>3.5571500249357211</v>
      </c>
      <c r="G3">
        <f>IF(SUMPRODUCT(vk!$A$11:$A$15,vk!G11:G15)/(SQRT(SUMSQ(vk!$A$11:$A$15))*SQRT(SUMSQ(vk!G11:G15)))*5&gt;0,SUMPRODUCT(vk!$A$11:$A$15,vk!G11:G15)/(SQRT(SUMSQ(vk!$A$11:$A$15))*SQRT(SUMSQ(vk!G11:G15)))*5,0)</f>
        <v>3.9076527645132932</v>
      </c>
      <c r="H3">
        <f>IF(SUMPRODUCT(vk!$A$11:$A$15,vk!H11:H15)/(SQRT(SUMSQ(vk!$A$11:$A$15))*SQRT(SUMSQ(vk!H11:H15)))*5&gt;0,SUMPRODUCT(vk!$A$11:$A$15,vk!H11:H15)/(SQRT(SUMSQ(vk!$A$11:$A$15))*SQRT(SUMSQ(vk!H11:H15)))*5,0)</f>
        <v>1.9834420694904096</v>
      </c>
      <c r="I3">
        <f>IF(SUMPRODUCT(vk!$A$11:$A$15,vk!I11:I15)/(SQRT(SUMSQ(vk!$A$11:$A$15))*SQRT(SUMSQ(vk!I11:I15)))*5&gt;0,SUMPRODUCT(vk!$A$11:$A$15,vk!I11:I15)/(SQRT(SUMSQ(vk!$A$11:$A$15))*SQRT(SUMSQ(vk!I11:I15)))*5,0)</f>
        <v>4.1820787058564228</v>
      </c>
      <c r="J3">
        <f>IF(SUMPRODUCT(vk!$A$11:$A$15,vk!J11:J15)/(SQRT(SUMSQ(vk!$A$11:$A$15))*SQRT(SUMSQ(vk!J11:J15)))*5&gt;0,SUMPRODUCT(vk!$A$11:$A$15,vk!J11:J15)/(SQRT(SUMSQ(vk!$A$11:$A$15))*SQRT(SUMSQ(vk!J11:J15)))*5,0)</f>
        <v>0.12862865023127967</v>
      </c>
      <c r="K3">
        <f>IF(SUMPRODUCT(vk!$A$11:$A$15,vk!K11:K15)/(SQRT(SUMSQ(vk!$A$11:$A$15))*SQRT(SUMSQ(vk!K11:K15)))*5&gt;0,SUMPRODUCT(vk!$A$11:$A$15,vk!K11:K15)/(SQRT(SUMSQ(vk!$A$11:$A$15))*SQRT(SUMSQ(vk!K11:K15)))*5,0)</f>
        <v>4.9987886717787831</v>
      </c>
      <c r="L3">
        <f>IF(SUMPRODUCT(vk!$A$11:$A$15,vk!L11:L15)/(SQRT(SUMSQ(vk!$A$11:$A$15))*SQRT(SUMSQ(vk!L11:L15)))*5&gt;0,SUMPRODUCT(vk!$A$11:$A$15,vk!L11:L15)/(SQRT(SUMSQ(vk!$A$11:$A$15))*SQRT(SUMSQ(vk!L11:L15)))*5,0)</f>
        <v>4.7917567532744973</v>
      </c>
      <c r="M3">
        <f>IF(SUMPRODUCT(vk!$A$11:$A$15,vk!M11:M15)/(SQRT(SUMSQ(vk!$A$11:$A$15))*SQRT(SUMSQ(vk!M11:M15)))*5&gt;0,SUMPRODUCT(vk!$A$11:$A$15,vk!M11:M15)/(SQRT(SUMSQ(vk!$A$11:$A$15))*SQRT(SUMSQ(vk!M11:M15)))*5,0)</f>
        <v>4.7960415856736542</v>
      </c>
      <c r="N3">
        <f>IF(SUMPRODUCT(vk!$A$11:$A$15,vk!N11:N15)/(SQRT(SUMSQ(vk!$A$11:$A$15))*SQRT(SUMSQ(vk!N11:N15)))*5&gt;0,SUMPRODUCT(vk!$A$11:$A$15,vk!N11:N15)/(SQRT(SUMSQ(vk!$A$11:$A$15))*SQRT(SUMSQ(vk!N11:N15)))*5,0)</f>
        <v>4.4718073027132652</v>
      </c>
      <c r="O3">
        <f>IF(SUMPRODUCT(vk!$A$11:$A$15,vk!O11:O15)/(SQRT(SUMSQ(vk!$A$11:$A$15))*SQRT(SUMSQ(vk!O11:O15)))*5&gt;0,SUMPRODUCT(vk!$A$11:$A$15,vk!O11:O15)/(SQRT(SUMSQ(vk!$A$11:$A$15))*SQRT(SUMSQ(vk!O11:O15)))*5,0)</f>
        <v>3.7449688992445713</v>
      </c>
      <c r="P3">
        <f>IF(SUMPRODUCT(vk!$A$11:$A$15,vk!P11:P15)/(SQRT(SUMSQ(vk!$A$11:$A$15))*SQRT(SUMSQ(vk!P11:P15)))*5&gt;0,SUMPRODUCT(vk!$A$11:$A$15,vk!P11:P15)/(SQRT(SUMSQ(vk!$A$11:$A$15))*SQRT(SUMSQ(vk!P11:P15)))*5,0)</f>
        <v>2.8998675078776524</v>
      </c>
      <c r="Q3">
        <f>IF(SUMPRODUCT(vk!$A$11:$A$15,vk!Q11:Q15)/(SQRT(SUMSQ(vk!$A$11:$A$15))*SQRT(SUMSQ(vk!Q11:Q15)))*5&gt;0,SUMPRODUCT(vk!$A$11:$A$15,vk!Q11:Q15)/(SQRT(SUMSQ(vk!$A$11:$A$15))*SQRT(SUMSQ(vk!Q11:Q15)))*5,0)</f>
        <v>3.7429594840015219</v>
      </c>
      <c r="R3">
        <f>IF(SUMPRODUCT(vk!$A$11:$A$15,vk!R11:R15)/(SQRT(SUMSQ(vk!$A$11:$A$15))*SQRT(SUMSQ(vk!R11:R15)))*5&gt;0,SUMPRODUCT(vk!$A$11:$A$15,vk!R11:R15)/(SQRT(SUMSQ(vk!$A$11:$A$15))*SQRT(SUMSQ(vk!R11:R15)))*5,0)</f>
        <v>4.7960415856736542</v>
      </c>
      <c r="S3">
        <f>IF(SUMPRODUCT(vk!$A$11:$A$15,vk!S11:S15)/(SQRT(SUMSQ(vk!$A$11:$A$15))*SQRT(SUMSQ(vk!S11:S15)))*5&gt;0,SUMPRODUCT(vk!$A$11:$A$15,vk!S11:S15)/(SQRT(SUMSQ(vk!$A$11:$A$15))*SQRT(SUMSQ(vk!S11:S15)))*5,0)</f>
        <v>3.229768634644159</v>
      </c>
      <c r="T3">
        <f>IF(SUMPRODUCT(vk!$A$11:$A$15,vk!T11:T15)/(SQRT(SUMSQ(vk!$A$11:$A$15))*SQRT(SUMSQ(vk!T11:T15)))*5&gt;0,SUMPRODUCT(vk!$A$11:$A$15,vk!T11:T15)/(SQRT(SUMSQ(vk!$A$11:$A$15))*SQRT(SUMSQ(vk!T11:T15)))*5,0)</f>
        <v>3.4877056327033773</v>
      </c>
      <c r="U3">
        <f>IF(SUMPRODUCT(vk!$A$11:$A$15,vk!U11:U15)/(SQRT(SUMSQ(vk!$A$11:$A$15))*SQRT(SUMSQ(vk!U11:U15)))*5&gt;0,SUMPRODUCT(vk!$A$11:$A$15,vk!U11:U15)/(SQRT(SUMSQ(vk!$A$11:$A$15))*SQRT(SUMSQ(vk!U11:U15)))*5,0)</f>
        <v>0.16570419175839682</v>
      </c>
      <c r="V3">
        <f>IF(SUMPRODUCT(vk!$A$11:$A$15,vk!V11:V15)/(SQRT(SUMSQ(vk!$A$11:$A$15))*SQRT(SUMSQ(vk!V11:V15)))*5&gt;0,SUMPRODUCT(vk!$A$11:$A$15,vk!V11:V15)/(SQRT(SUMSQ(vk!$A$11:$A$15))*SQRT(SUMSQ(vk!V11:V15)))*5,0)</f>
        <v>4.9987886717787831</v>
      </c>
      <c r="W3">
        <f>IF(SUMPRODUCT(vk!$A$11:$A$15,vk!W11:W15)/(SQRT(SUMSQ(vk!$A$11:$A$15))*SQRT(SUMSQ(vk!W11:W15)))*5&gt;0,SUMPRODUCT(vk!$A$11:$A$15,vk!W11:W15)/(SQRT(SUMSQ(vk!$A$11:$A$15))*SQRT(SUMSQ(vk!W11:W15)))*5,0)</f>
        <v>4.9987886717787831</v>
      </c>
      <c r="X3">
        <f>IF(SUMPRODUCT(vk!$A$11:$A$15,vk!X11:X15)/(SQRT(SUMSQ(vk!$A$11:$A$15))*SQRT(SUMSQ(vk!X11:X15)))*5&gt;0,SUMPRODUCT(vk!$A$11:$A$15,vk!X11:X15)/(SQRT(SUMSQ(vk!$A$11:$A$15))*SQRT(SUMSQ(vk!X11:X15)))*5,0)</f>
        <v>4.5261674700654542</v>
      </c>
      <c r="Y3">
        <f>IF(SUMPRODUCT(vk!$A$11:$A$15,vk!Y11:Y15)/(SQRT(SUMSQ(vk!$A$11:$A$15))*SQRT(SUMSQ(vk!Y11:Y15)))*5&gt;0,SUMPRODUCT(vk!$A$11:$A$15,vk!Y11:Y15)/(SQRT(SUMSQ(vk!$A$11:$A$15))*SQRT(SUMSQ(vk!Y11:Y15)))*5,0)</f>
        <v>3.9074777665631717</v>
      </c>
      <c r="Z3">
        <f>IF(SUMPRODUCT(vk!$A$11:$A$15,vk!Z11:Z15)/(SQRT(SUMSQ(vk!$A$11:$A$15))*SQRT(SUMSQ(vk!Z11:Z15)))*5&gt;0,SUMPRODUCT(vk!$A$11:$A$15,vk!Z11:Z15)/(SQRT(SUMSQ(vk!$A$11:$A$15))*SQRT(SUMSQ(vk!Z11:Z15)))*5,0)</f>
        <v>4.9987886717787831</v>
      </c>
      <c r="AA3">
        <f>IF(SUMPRODUCT(vk!$A$11:$A$15,vk!AA11:AA15)/(SQRT(SUMSQ(vk!$A$11:$A$15))*SQRT(SUMSQ(vk!AA11:AA15)))*5&gt;0,SUMPRODUCT(vk!$A$11:$A$15,vk!AA11:AA15)/(SQRT(SUMSQ(vk!$A$11:$A$15))*SQRT(SUMSQ(vk!AA11:AA15)))*5,0)</f>
        <v>4.0831944426041398</v>
      </c>
      <c r="AB3">
        <f>IF(SUMPRODUCT(vk!$A$11:$A$15,vk!AB11:AB15)/(SQRT(SUMSQ(vk!$A$11:$A$15))*SQRT(SUMSQ(vk!AB11:AB15)))*5&gt;0,SUMPRODUCT(vk!$A$11:$A$15,vk!AB11:AB15)/(SQRT(SUMSQ(vk!$A$11:$A$15))*SQRT(SUMSQ(vk!AB11:AB15)))*5,0)</f>
        <v>3.8827051254293177</v>
      </c>
      <c r="AC3">
        <f>IF(SUMPRODUCT(vk!$A$11:$A$15,vk!AC11:AC15)/(SQRT(SUMSQ(vk!$A$11:$A$15))*SQRT(SUMSQ(vk!AC11:AC15)))*5&gt;0,SUMPRODUCT(vk!$A$11:$A$15,vk!AC11:AC15)/(SQRT(SUMSQ(vk!$A$11:$A$15))*SQRT(SUMSQ(vk!AC11:AC15)))*5,0)</f>
        <v>2.1432251472769512</v>
      </c>
      <c r="AD3">
        <f>IF(SUMPRODUCT(vk!$A$11:$A$15,vk!AD11:AD15)/(SQRT(SUMSQ(vk!$A$11:$A$15))*SQRT(SUMSQ(vk!AD11:AD15)))*5&gt;0,SUMPRODUCT(vk!$A$11:$A$15,vk!AD11:AD15)/(SQRT(SUMSQ(vk!$A$11:$A$15))*SQRT(SUMSQ(vk!AD11:AD15)))*5,0)</f>
        <v>0.3543221867101175</v>
      </c>
    </row>
    <row r="4" spans="1:30" x14ac:dyDescent="0.25">
      <c r="A4" t="s">
        <v>4</v>
      </c>
      <c r="B4">
        <f>IF(SUMPRODUCT(vk!$A$19:$A$23,vk!B19:B23)/(SQRT(SUMSQ(vk!$A$19:$A$23))*SQRT(SUMSQ(vk!B19:B23)))*5&gt;0,SUMPRODUCT(vk!$A$19:$A$23,vk!B19:B23)/(SQRT(SUMSQ(vk!$A$19:$A$23))*SQRT(SUMSQ(vk!B19:B23)))*5,0)</f>
        <v>0</v>
      </c>
      <c r="C4">
        <f>IF(SUMPRODUCT(vk!$A$19:$A$23,vk!C19:C23)/(SQRT(SUMSQ(vk!$A$19:$A$23))*SQRT(SUMSQ(vk!C19:C23)))*5&gt;0,SUMPRODUCT(vk!$A$19:$A$23,vk!C19:C23)/(SQRT(SUMSQ(vk!$A$19:$A$23))*SQRT(SUMSQ(vk!C19:C23)))*5,0)</f>
        <v>2.8035400363100029</v>
      </c>
      <c r="D4">
        <f>IF(SUMPRODUCT(vk!$A$19:$A$23,vk!D19:D23)/(SQRT(SUMSQ(vk!$A$19:$A$23))*SQRT(SUMSQ(vk!D19:D23)))*5&gt;0,SUMPRODUCT(vk!$A$19:$A$23,vk!D19:D23)/(SQRT(SUMSQ(vk!$A$19:$A$23))*SQRT(SUMSQ(vk!D19:D23)))*5,0)</f>
        <v>4.6072563414918752</v>
      </c>
      <c r="E4">
        <f>IF(SUMPRODUCT(vk!$A$19:$A$23,vk!E19:E23)/(SQRT(SUMSQ(vk!$A$19:$A$23))*SQRT(SUMSQ(vk!E19:E23)))*5&gt;0,SUMPRODUCT(vk!$A$19:$A$23,vk!E19:E23)/(SQRT(SUMSQ(vk!$A$19:$A$23))*SQRT(SUMSQ(vk!E19:E23)))*5,0)</f>
        <v>1.7865594544448817</v>
      </c>
      <c r="F4">
        <f>IF(SUMPRODUCT(vk!$A$19:$A$23,vk!F19:F23)/(SQRT(SUMSQ(vk!$A$19:$A$23))*SQRT(SUMSQ(vk!F19:F23)))*5&gt;0,SUMPRODUCT(vk!$A$19:$A$23,vk!F19:F23)/(SQRT(SUMSQ(vk!$A$19:$A$23))*SQRT(SUMSQ(vk!F19:F23)))*5,0)</f>
        <v>0</v>
      </c>
      <c r="G4">
        <f>IF(SUMPRODUCT(vk!$A$19:$A$23,vk!G19:G23)/(SQRT(SUMSQ(vk!$A$19:$A$23))*SQRT(SUMSQ(vk!G19:G23)))*5&gt;0,SUMPRODUCT(vk!$A$19:$A$23,vk!G19:G23)/(SQRT(SUMSQ(vk!$A$19:$A$23))*SQRT(SUMSQ(vk!G19:G23)))*5,0)</f>
        <v>0</v>
      </c>
      <c r="H4">
        <f>IF(SUMPRODUCT(vk!$A$19:$A$23,vk!H19:H23)/(SQRT(SUMSQ(vk!$A$19:$A$23))*SQRT(SUMSQ(vk!H19:H23)))*5&gt;0,SUMPRODUCT(vk!$A$19:$A$23,vk!H19:H23)/(SQRT(SUMSQ(vk!$A$19:$A$23))*SQRT(SUMSQ(vk!H19:H23)))*5,0)</f>
        <v>7.2227178389974202E-3</v>
      </c>
      <c r="I4">
        <f>IF(SUMPRODUCT(vk!$A$19:$A$23,vk!I19:I23)/(SQRT(SUMSQ(vk!$A$19:$A$23))*SQRT(SUMSQ(vk!I19:I23)))*5&gt;0,SUMPRODUCT(vk!$A$19:$A$23,vk!I19:I23)/(SQRT(SUMSQ(vk!$A$19:$A$23))*SQRT(SUMSQ(vk!I19:I23)))*5,0)</f>
        <v>0.27731076002566796</v>
      </c>
      <c r="J4">
        <f>IF(SUMPRODUCT(vk!$A$19:$A$23,vk!J19:J23)/(SQRT(SUMSQ(vk!$A$19:$A$23))*SQRT(SUMSQ(vk!J19:J23)))*5&gt;0,SUMPRODUCT(vk!$A$19:$A$23,vk!J19:J23)/(SQRT(SUMSQ(vk!$A$19:$A$23))*SQRT(SUMSQ(vk!J19:J23)))*5,0)</f>
        <v>0</v>
      </c>
      <c r="K4">
        <f>IF(SUMPRODUCT(vk!$A$19:$A$23,vk!K19:K23)/(SQRT(SUMSQ(vk!$A$19:$A$23))*SQRT(SUMSQ(vk!K19:K23)))*5&gt;0,SUMPRODUCT(vk!$A$19:$A$23,vk!K19:K23)/(SQRT(SUMSQ(vk!$A$19:$A$23))*SQRT(SUMSQ(vk!K19:K23)))*5,0)</f>
        <v>4.9953769821843199</v>
      </c>
      <c r="L4">
        <f>IF(SUMPRODUCT(vk!$A$19:$A$23,vk!L19:L23)/(SQRT(SUMSQ(vk!$A$19:$A$23))*SQRT(SUMSQ(vk!L19:L23)))*5&gt;0,SUMPRODUCT(vk!$A$19:$A$23,vk!L19:L23)/(SQRT(SUMSQ(vk!$A$19:$A$23))*SQRT(SUMSQ(vk!L19:L23)))*5,0)</f>
        <v>4.7434891969761788</v>
      </c>
      <c r="M4">
        <f>IF(SUMPRODUCT(vk!$A$19:$A$23,vk!M19:M23)/(SQRT(SUMSQ(vk!$A$19:$A$23))*SQRT(SUMSQ(vk!M19:M23)))*5&gt;0,SUMPRODUCT(vk!$A$19:$A$23,vk!M19:M23)/(SQRT(SUMSQ(vk!$A$19:$A$23))*SQRT(SUMSQ(vk!M19:M23)))*5,0)</f>
        <v>4.733744626056823</v>
      </c>
      <c r="N4">
        <f>IF(SUMPRODUCT(vk!$A$19:$A$23,vk!N19:N23)/(SQRT(SUMSQ(vk!$A$19:$A$23))*SQRT(SUMSQ(vk!N19:N23)))*5&gt;0,SUMPRODUCT(vk!$A$19:$A$23,vk!N19:N23)/(SQRT(SUMSQ(vk!$A$19:$A$23))*SQRT(SUMSQ(vk!N19:N23)))*5,0)</f>
        <v>0</v>
      </c>
      <c r="O4">
        <f>IF(SUMPRODUCT(vk!$A$19:$A$23,vk!O19:O23)/(SQRT(SUMSQ(vk!$A$19:$A$23))*SQRT(SUMSQ(vk!O19:O23)))*5&gt;0,SUMPRODUCT(vk!$A$19:$A$23,vk!O19:O23)/(SQRT(SUMSQ(vk!$A$19:$A$23))*SQRT(SUMSQ(vk!O19:O23)))*5,0)</f>
        <v>0</v>
      </c>
      <c r="P4">
        <f>IF(SUMPRODUCT(vk!$A$19:$A$23,vk!P19:P23)/(SQRT(SUMSQ(vk!$A$19:$A$23))*SQRT(SUMSQ(vk!P19:P23)))*5&gt;0,SUMPRODUCT(vk!$A$19:$A$23,vk!P19:P23)/(SQRT(SUMSQ(vk!$A$19:$A$23))*SQRT(SUMSQ(vk!P19:P23)))*5,0)</f>
        <v>0</v>
      </c>
      <c r="Q4">
        <f>IF(SUMPRODUCT(vk!$A$19:$A$23,vk!Q19:Q23)/(SQRT(SUMSQ(vk!$A$19:$A$23))*SQRT(SUMSQ(vk!Q19:Q23)))*5&gt;0,SUMPRODUCT(vk!$A$19:$A$23,vk!Q19:Q23)/(SQRT(SUMSQ(vk!$A$19:$A$23))*SQRT(SUMSQ(vk!Q19:Q23)))*5,0)</f>
        <v>0</v>
      </c>
      <c r="R4">
        <f>IF(SUMPRODUCT(vk!$A$19:$A$23,vk!R19:R23)/(SQRT(SUMSQ(vk!$A$19:$A$23))*SQRT(SUMSQ(vk!R19:R23)))*5&gt;0,SUMPRODUCT(vk!$A$19:$A$23,vk!R19:R23)/(SQRT(SUMSQ(vk!$A$19:$A$23))*SQRT(SUMSQ(vk!R19:R23)))*5,0)</f>
        <v>4.733744626056823</v>
      </c>
      <c r="S4">
        <f>IF(SUMPRODUCT(vk!$A$19:$A$23,vk!S19:S23)/(SQRT(SUMSQ(vk!$A$19:$A$23))*SQRT(SUMSQ(vk!S19:S23)))*5&gt;0,SUMPRODUCT(vk!$A$19:$A$23,vk!S19:S23)/(SQRT(SUMSQ(vk!$A$19:$A$23))*SQRT(SUMSQ(vk!S19:S23)))*5,0)</f>
        <v>0</v>
      </c>
      <c r="T4">
        <f>IF(SUMPRODUCT(vk!$A$19:$A$23,vk!T19:T23)/(SQRT(SUMSQ(vk!$A$19:$A$23))*SQRT(SUMSQ(vk!T19:T23)))*5&gt;0,SUMPRODUCT(vk!$A$19:$A$23,vk!T19:T23)/(SQRT(SUMSQ(vk!$A$19:$A$23))*SQRT(SUMSQ(vk!T19:T23)))*5,0)</f>
        <v>0</v>
      </c>
      <c r="U4">
        <f>IF(SUMPRODUCT(vk!$A$19:$A$23,vk!U19:U23)/(SQRT(SUMSQ(vk!$A$19:$A$23))*SQRT(SUMSQ(vk!U19:U23)))*5&gt;0,SUMPRODUCT(vk!$A$19:$A$23,vk!U19:U23)/(SQRT(SUMSQ(vk!$A$19:$A$23))*SQRT(SUMSQ(vk!U19:U23)))*5,0)</f>
        <v>0</v>
      </c>
      <c r="V4">
        <f>IF(SUMPRODUCT(vk!$A$19:$A$23,vk!V19:V23)/(SQRT(SUMSQ(vk!$A$19:$A$23))*SQRT(SUMSQ(vk!V19:V23)))*5&gt;0,SUMPRODUCT(vk!$A$19:$A$23,vk!V19:V23)/(SQRT(SUMSQ(vk!$A$19:$A$23))*SQRT(SUMSQ(vk!V19:V23)))*5,0)</f>
        <v>4.9953769821843199</v>
      </c>
      <c r="W4">
        <f>IF(SUMPRODUCT(vk!$A$19:$A$23,vk!W19:W23)/(SQRT(SUMSQ(vk!$A$19:$A$23))*SQRT(SUMSQ(vk!W19:W23)))*5&gt;0,SUMPRODUCT(vk!$A$19:$A$23,vk!W19:W23)/(SQRT(SUMSQ(vk!$A$19:$A$23))*SQRT(SUMSQ(vk!W19:W23)))*5,0)</f>
        <v>4.9953769821843199</v>
      </c>
      <c r="X4">
        <f>IF(SUMPRODUCT(vk!$A$19:$A$23,vk!X19:X23)/(SQRT(SUMSQ(vk!$A$19:$A$23))*SQRT(SUMSQ(vk!X19:X23)))*5&gt;0,SUMPRODUCT(vk!$A$19:$A$23,vk!X19:X23)/(SQRT(SUMSQ(vk!$A$19:$A$23))*SQRT(SUMSQ(vk!X19:X23)))*5,0)</f>
        <v>0</v>
      </c>
      <c r="Y4">
        <f>IF(SUMPRODUCT(vk!$A$19:$A$23,vk!Y19:Y23)/(SQRT(SUMSQ(vk!$A$19:$A$23))*SQRT(SUMSQ(vk!Y19:Y23)))*5&gt;0,SUMPRODUCT(vk!$A$19:$A$23,vk!Y19:Y23)/(SQRT(SUMSQ(vk!$A$19:$A$23))*SQRT(SUMSQ(vk!Y19:Y23)))*5,0)</f>
        <v>0</v>
      </c>
      <c r="Z4">
        <f>IF(SUMPRODUCT(vk!$A$19:$A$23,vk!Z19:Z23)/(SQRT(SUMSQ(vk!$A$19:$A$23))*SQRT(SUMSQ(vk!Z19:Z23)))*5&gt;0,SUMPRODUCT(vk!$A$19:$A$23,vk!Z19:Z23)/(SQRT(SUMSQ(vk!$A$19:$A$23))*SQRT(SUMSQ(vk!Z19:Z23)))*5,0)</f>
        <v>4.9953769821843199</v>
      </c>
      <c r="AA4">
        <f>IF(SUMPRODUCT(vk!$A$19:$A$23,vk!AA19:AA23)/(SQRT(SUMSQ(vk!$A$19:$A$23))*SQRT(SUMSQ(vk!AA19:AA23)))*5&gt;0,SUMPRODUCT(vk!$A$19:$A$23,vk!AA19:AA23)/(SQRT(SUMSQ(vk!$A$19:$A$23))*SQRT(SUMSQ(vk!AA19:AA23)))*5,0)</f>
        <v>0</v>
      </c>
      <c r="AB4">
        <f>IF(SUMPRODUCT(vk!$A$19:$A$23,vk!AB19:AB23)/(SQRT(SUMSQ(vk!$A$19:$A$23))*SQRT(SUMSQ(vk!AB19:AB23)))*5&gt;0,SUMPRODUCT(vk!$A$19:$A$23,vk!AB19:AB23)/(SQRT(SUMSQ(vk!$A$19:$A$23))*SQRT(SUMSQ(vk!AB19:AB23)))*5,0)</f>
        <v>0.46604526369449539</v>
      </c>
      <c r="AC4">
        <f>IF(SUMPRODUCT(vk!$A$19:$A$23,vk!AC19:AC23)/(SQRT(SUMSQ(vk!$A$19:$A$23))*SQRT(SUMSQ(vk!AC19:AC23)))*5&gt;0,SUMPRODUCT(vk!$A$19:$A$23,vk!AC19:AC23)/(SQRT(SUMSQ(vk!$A$19:$A$23))*SQRT(SUMSQ(vk!AC19:AC23)))*5,0)</f>
        <v>0</v>
      </c>
      <c r="AD4">
        <f>IF(SUMPRODUCT(vk!$A$19:$A$23,vk!AD19:AD23)/(SQRT(SUMSQ(vk!$A$19:$A$23))*SQRT(SUMSQ(vk!AD19:AD23)))*5&gt;0,SUMPRODUCT(vk!$A$19:$A$23,vk!AD19:AD23)/(SQRT(SUMSQ(vk!$A$19:$A$23))*SQRT(SUMSQ(vk!AD19:AD23)))*5,0)</f>
        <v>0</v>
      </c>
    </row>
    <row r="6" spans="1:30" x14ac:dyDescent="0.25">
      <c r="A6" t="s">
        <v>41</v>
      </c>
      <c r="B6">
        <v>3.5</v>
      </c>
      <c r="C6">
        <v>5</v>
      </c>
      <c r="D6">
        <v>4</v>
      </c>
      <c r="E6">
        <v>5</v>
      </c>
      <c r="F6">
        <v>3</v>
      </c>
      <c r="G6">
        <v>2</v>
      </c>
      <c r="H6">
        <v>2.5</v>
      </c>
      <c r="I6">
        <v>5</v>
      </c>
      <c r="J6">
        <v>3.5</v>
      </c>
      <c r="K6">
        <v>5</v>
      </c>
      <c r="L6">
        <v>5</v>
      </c>
      <c r="M6">
        <v>5</v>
      </c>
      <c r="N6">
        <v>2</v>
      </c>
      <c r="O6">
        <v>4.5</v>
      </c>
      <c r="P6">
        <v>2</v>
      </c>
      <c r="Q6">
        <v>4.5</v>
      </c>
      <c r="R6">
        <v>5</v>
      </c>
      <c r="S6">
        <v>2</v>
      </c>
      <c r="T6">
        <v>2</v>
      </c>
      <c r="U6">
        <v>2.5</v>
      </c>
      <c r="V6">
        <v>5</v>
      </c>
      <c r="W6">
        <v>5</v>
      </c>
      <c r="X6">
        <v>1.5</v>
      </c>
      <c r="Y6">
        <v>2.5</v>
      </c>
      <c r="Z6">
        <v>5</v>
      </c>
      <c r="AA6">
        <v>2</v>
      </c>
      <c r="AB6">
        <v>3</v>
      </c>
      <c r="AC6">
        <v>3</v>
      </c>
      <c r="AD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s_invers</vt:lpstr>
      <vt:lpstr>u_transpose</vt:lpstr>
      <vt:lpstr>v</vt:lpstr>
      <vt:lpstr>vk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2018-06-03T10:31:06Z</dcterms:modified>
</cp:coreProperties>
</file>