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e &amp; peaarson" sheetId="1" r:id="rId1"/>
    <sheet name="performa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7" i="1" l="1"/>
  <c r="C7" i="1"/>
  <c r="B7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B8" i="1"/>
  <c r="C8" i="1"/>
  <c r="D8" i="1"/>
</calcChain>
</file>

<file path=xl/sharedStrings.xml><?xml version="1.0" encoding="utf-8"?>
<sst xmlns="http://schemas.openxmlformats.org/spreadsheetml/2006/main" count="9" uniqueCount="6">
  <si>
    <t>pearson</t>
  </si>
  <si>
    <t>mae</t>
  </si>
  <si>
    <t>midf</t>
  </si>
  <si>
    <t>widf</t>
  </si>
  <si>
    <t>tf_idf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</si>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</sst>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"/>
      <sheetName val="s_invers"/>
      <sheetName val="u_transpose"/>
      <sheetName val="v"/>
      <sheetName val="vk"/>
      <sheetName val="score"/>
      <sheetName val="evaluation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3.2806431680969226</v>
          </cell>
          <cell r="C2">
            <v>4.9821467332530727</v>
          </cell>
          <cell r="D2">
            <v>4.9213903025900327</v>
          </cell>
          <cell r="E2">
            <v>4.8747891858297727</v>
          </cell>
          <cell r="F2">
            <v>2.2216174091310918</v>
          </cell>
          <cell r="G2">
            <v>4.7161184738576782</v>
          </cell>
          <cell r="H2">
            <v>2.8793771565571009</v>
          </cell>
          <cell r="I2">
            <v>4.604634418742843</v>
          </cell>
          <cell r="J2">
            <v>5.6655797148043169E-2</v>
          </cell>
          <cell r="K2">
            <v>4.999185059753108</v>
          </cell>
          <cell r="L2">
            <v>4.9480657659901013</v>
          </cell>
          <cell r="M2">
            <v>4.9617522459800876</v>
          </cell>
          <cell r="N2">
            <v>4.7454997118671285</v>
          </cell>
          <cell r="O2">
            <v>4.6708709540347506</v>
          </cell>
          <cell r="P2">
            <v>3.9508205097601667</v>
          </cell>
          <cell r="Q2">
            <v>4.6801804265628695</v>
          </cell>
          <cell r="R2">
            <v>4.9617522459800876</v>
          </cell>
          <cell r="S2">
            <v>2.3502617744032279</v>
          </cell>
          <cell r="T2">
            <v>3.5546161221051302</v>
          </cell>
          <cell r="U2">
            <v>0</v>
          </cell>
          <cell r="V2">
            <v>4.999185059753108</v>
          </cell>
          <cell r="W2">
            <v>4.999185059753108</v>
          </cell>
          <cell r="X2">
            <v>4.6852655542948227</v>
          </cell>
          <cell r="Y2">
            <v>4.341047142087552</v>
          </cell>
          <cell r="Z2">
            <v>4.999185059753108</v>
          </cell>
          <cell r="AA2">
            <v>4.5630090523650848</v>
          </cell>
          <cell r="AB2">
            <v>4.0383751160546257</v>
          </cell>
          <cell r="AC2">
            <v>2.5920059893506164</v>
          </cell>
          <cell r="AD2">
            <v>0.69396536279133736</v>
          </cell>
        </row>
        <row r="3">
          <cell r="B3">
            <v>1.3811784768854027</v>
          </cell>
          <cell r="C3">
            <v>4.9236559643309024</v>
          </cell>
          <cell r="D3">
            <v>4.5791607018772158</v>
          </cell>
          <cell r="E3">
            <v>4.5907396576358153</v>
          </cell>
          <cell r="F3">
            <v>3.5571500249357211</v>
          </cell>
          <cell r="G3">
            <v>3.9076527645132932</v>
          </cell>
          <cell r="H3">
            <v>1.9834420694904096</v>
          </cell>
          <cell r="I3">
            <v>4.1820787058564228</v>
          </cell>
          <cell r="J3">
            <v>0.12862865023127967</v>
          </cell>
          <cell r="K3">
            <v>4.9987886717787831</v>
          </cell>
          <cell r="L3">
            <v>4.7917567532744973</v>
          </cell>
          <cell r="M3">
            <v>4.7960415856736542</v>
          </cell>
          <cell r="N3">
            <v>4.4718073027132652</v>
          </cell>
          <cell r="O3">
            <v>3.7449688992445713</v>
          </cell>
          <cell r="P3">
            <v>2.8998675078776524</v>
          </cell>
          <cell r="Q3">
            <v>3.7429594840015219</v>
          </cell>
          <cell r="R3">
            <v>4.7960415856736542</v>
          </cell>
          <cell r="S3">
            <v>3.229768634644159</v>
          </cell>
          <cell r="T3">
            <v>3.4877056327033773</v>
          </cell>
          <cell r="U3">
            <v>0.16570419175839682</v>
          </cell>
          <cell r="V3">
            <v>4.9987886717787831</v>
          </cell>
          <cell r="W3">
            <v>4.9987886717787831</v>
          </cell>
          <cell r="X3">
            <v>4.5261674700654542</v>
          </cell>
          <cell r="Y3">
            <v>3.9074777665631717</v>
          </cell>
          <cell r="Z3">
            <v>4.9987886717787831</v>
          </cell>
          <cell r="AA3">
            <v>4.0831944426041398</v>
          </cell>
          <cell r="AB3">
            <v>3.8827051254293177</v>
          </cell>
          <cell r="AC3">
            <v>2.1432251472769512</v>
          </cell>
          <cell r="AD3">
            <v>0.3543221867101175</v>
          </cell>
        </row>
        <row r="4">
          <cell r="B4">
            <v>0</v>
          </cell>
          <cell r="C4">
            <v>2.8035400363100029</v>
          </cell>
          <cell r="D4">
            <v>4.6072563414918752</v>
          </cell>
          <cell r="E4">
            <v>1.7865594544448817</v>
          </cell>
          <cell r="F4">
            <v>0</v>
          </cell>
          <cell r="G4">
            <v>0</v>
          </cell>
          <cell r="H4">
            <v>7.2227178389974202E-3</v>
          </cell>
          <cell r="I4">
            <v>0.27731076002566796</v>
          </cell>
          <cell r="J4">
            <v>0</v>
          </cell>
          <cell r="K4">
            <v>4.9953769821843199</v>
          </cell>
          <cell r="L4">
            <v>4.7434891969761788</v>
          </cell>
          <cell r="M4">
            <v>4.733744626056823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4.733744626056823</v>
          </cell>
          <cell r="S4">
            <v>0</v>
          </cell>
          <cell r="T4">
            <v>0</v>
          </cell>
          <cell r="U4">
            <v>0</v>
          </cell>
          <cell r="V4">
            <v>4.9953769821843199</v>
          </cell>
          <cell r="W4">
            <v>4.9953769821843199</v>
          </cell>
          <cell r="X4">
            <v>0</v>
          </cell>
          <cell r="Y4">
            <v>0</v>
          </cell>
          <cell r="Z4">
            <v>4.9953769821843199</v>
          </cell>
          <cell r="AA4">
            <v>0</v>
          </cell>
          <cell r="AB4">
            <v>0.46604526369449539</v>
          </cell>
          <cell r="AC4">
            <v>0</v>
          </cell>
          <cell r="AD4">
            <v>0</v>
          </cell>
        </row>
        <row r="6">
          <cell r="B6">
            <v>3.5</v>
          </cell>
          <cell r="C6">
            <v>5</v>
          </cell>
          <cell r="D6">
            <v>4</v>
          </cell>
          <cell r="E6">
            <v>5</v>
          </cell>
          <cell r="F6">
            <v>3</v>
          </cell>
          <cell r="G6">
            <v>2</v>
          </cell>
          <cell r="H6">
            <v>2.5</v>
          </cell>
          <cell r="I6">
            <v>5</v>
          </cell>
          <cell r="J6">
            <v>3.5</v>
          </cell>
          <cell r="K6">
            <v>5</v>
          </cell>
          <cell r="L6">
            <v>5</v>
          </cell>
          <cell r="M6">
            <v>5</v>
          </cell>
          <cell r="N6">
            <v>2</v>
          </cell>
          <cell r="O6">
            <v>4.5</v>
          </cell>
          <cell r="P6">
            <v>2</v>
          </cell>
          <cell r="Q6">
            <v>4.5</v>
          </cell>
          <cell r="R6">
            <v>5</v>
          </cell>
          <cell r="S6">
            <v>2</v>
          </cell>
          <cell r="T6">
            <v>2</v>
          </cell>
          <cell r="U6">
            <v>2.5</v>
          </cell>
          <cell r="V6">
            <v>5</v>
          </cell>
          <cell r="W6">
            <v>5</v>
          </cell>
          <cell r="X6">
            <v>1.5</v>
          </cell>
          <cell r="Y6">
            <v>2.5</v>
          </cell>
          <cell r="Z6">
            <v>5</v>
          </cell>
          <cell r="AA6">
            <v>2</v>
          </cell>
          <cell r="AB6">
            <v>3</v>
          </cell>
          <cell r="AC6">
            <v>3</v>
          </cell>
          <cell r="AD6">
            <v>2.5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workbookViewId="0">
      <selection activeCell="A9" sqref="A9"/>
    </sheetView>
  </sheetViews>
  <sheetFormatPr defaultRowHeight="15" x14ac:dyDescent="0.25"/>
  <sheetData>
    <row r="1" spans="1:30" x14ac:dyDescent="0.25">
      <c r="A1" t="s">
        <v>5</v>
      </c>
    </row>
    <row r="2" spans="1:30" x14ac:dyDescent="0.25">
      <c r="A2" t="s">
        <v>4</v>
      </c>
      <c r="B2">
        <f>ABS([1]score!B$6-[1]score!B2)</f>
        <v>0.21935683190307742</v>
      </c>
      <c r="C2">
        <f>ABS([1]score!C$6-[1]score!C2)</f>
        <v>1.7853266746927332E-2</v>
      </c>
      <c r="D2">
        <f>ABS([1]score!D$6-[1]score!D2)</f>
        <v>0.92139030259003274</v>
      </c>
      <c r="E2">
        <f>ABS([1]score!E$6-[1]score!E2)</f>
        <v>0.12521081417022728</v>
      </c>
      <c r="F2">
        <f>ABS([1]score!F$6-[1]score!F2)</f>
        <v>0.77838259086890815</v>
      </c>
      <c r="G2">
        <f>ABS([1]score!G$6-[1]score!G2)</f>
        <v>2.7161184738576782</v>
      </c>
      <c r="H2">
        <f>ABS([1]score!H$6-[1]score!H2)</f>
        <v>0.37937715655710091</v>
      </c>
      <c r="I2">
        <f>ABS([1]score!I$6-[1]score!I2)</f>
        <v>0.39536558125715704</v>
      </c>
      <c r="J2">
        <f>ABS([1]score!J$6-[1]score!J2)</f>
        <v>3.4433442028519567</v>
      </c>
      <c r="K2">
        <f>ABS([1]score!K$6-[1]score!K2)</f>
        <v>8.1494024689199307E-4</v>
      </c>
      <c r="L2">
        <f>ABS([1]score!L$6-[1]score!L2)</f>
        <v>5.1934234009898717E-2</v>
      </c>
      <c r="M2">
        <f>ABS([1]score!M$6-[1]score!M2)</f>
        <v>3.8247754019912428E-2</v>
      </c>
      <c r="N2">
        <f>ABS([1]score!N$6-[1]score!N2)</f>
        <v>2.7454997118671285</v>
      </c>
      <c r="O2">
        <f>ABS([1]score!O$6-[1]score!O2)</f>
        <v>0.17087095403475061</v>
      </c>
      <c r="P2">
        <f>ABS([1]score!P$6-[1]score!P2)</f>
        <v>1.9508205097601667</v>
      </c>
      <c r="Q2">
        <f>ABS([1]score!Q$6-[1]score!Q2)</f>
        <v>0.18018042656286948</v>
      </c>
      <c r="R2">
        <f>ABS([1]score!R$6-[1]score!R2)</f>
        <v>3.8247754019912428E-2</v>
      </c>
      <c r="S2">
        <f>ABS([1]score!S$6-[1]score!S2)</f>
        <v>0.35026177440322792</v>
      </c>
      <c r="T2">
        <f>ABS([1]score!T$6-[1]score!T2)</f>
        <v>1.5546161221051302</v>
      </c>
      <c r="U2">
        <f>ABS([1]score!U$6-[1]score!U2)</f>
        <v>2.5</v>
      </c>
      <c r="V2">
        <f>ABS([1]score!V$6-[1]score!V2)</f>
        <v>8.1494024689199307E-4</v>
      </c>
      <c r="W2">
        <f>ABS([1]score!W$6-[1]score!W2)</f>
        <v>8.1494024689199307E-4</v>
      </c>
      <c r="X2">
        <f>ABS([1]score!X$6-[1]score!X2)</f>
        <v>3.1852655542948227</v>
      </c>
      <c r="Y2">
        <f>ABS([1]score!Y$6-[1]score!Y2)</f>
        <v>1.841047142087552</v>
      </c>
      <c r="Z2">
        <f>ABS([1]score!Z$6-[1]score!Z2)</f>
        <v>8.1494024689199307E-4</v>
      </c>
      <c r="AA2">
        <f>ABS([1]score!AA$6-[1]score!AA2)</f>
        <v>2.5630090523650848</v>
      </c>
      <c r="AB2">
        <f>ABS([1]score!AB$6-[1]score!AB2)</f>
        <v>1.0383751160546257</v>
      </c>
      <c r="AC2">
        <f>ABS([1]score!AC$6-[1]score!AC2)</f>
        <v>0.40799401064938356</v>
      </c>
      <c r="AD2">
        <f>ABS([1]score!AD$6-[1]score!AD2)</f>
        <v>1.8060346372086626</v>
      </c>
    </row>
    <row r="3" spans="1:30" x14ac:dyDescent="0.25">
      <c r="A3" t="s">
        <v>3</v>
      </c>
      <c r="B3">
        <f>ABS([1]score!B$6-[1]score!B3)</f>
        <v>2.1188215231145975</v>
      </c>
      <c r="C3">
        <f>ABS([1]score!C$6-[1]score!C3)</f>
        <v>7.6344035669097643E-2</v>
      </c>
      <c r="D3">
        <f>ABS([1]score!D$6-[1]score!D3)</f>
        <v>0.5791607018772158</v>
      </c>
      <c r="E3">
        <f>ABS([1]score!E$6-[1]score!E3)</f>
        <v>0.40926034236418474</v>
      </c>
      <c r="F3">
        <f>ABS([1]score!F$6-[1]score!F3)</f>
        <v>0.55715002493572108</v>
      </c>
      <c r="G3">
        <f>ABS([1]score!G$6-[1]score!G3)</f>
        <v>1.9076527645132932</v>
      </c>
      <c r="H3">
        <f>ABS([1]score!H$6-[1]score!H3)</f>
        <v>0.51655793050959042</v>
      </c>
      <c r="I3">
        <f>ABS([1]score!I$6-[1]score!I3)</f>
        <v>0.81792129414357717</v>
      </c>
      <c r="J3">
        <f>ABS([1]score!J$6-[1]score!J3)</f>
        <v>3.3713713497687205</v>
      </c>
      <c r="K3">
        <f>ABS([1]score!K$6-[1]score!K3)</f>
        <v>1.2113282212169452E-3</v>
      </c>
      <c r="L3">
        <f>ABS([1]score!L$6-[1]score!L3)</f>
        <v>0.20824324672550265</v>
      </c>
      <c r="M3">
        <f>ABS([1]score!M$6-[1]score!M3)</f>
        <v>0.20395841432634576</v>
      </c>
      <c r="N3">
        <f>ABS([1]score!N$6-[1]score!N3)</f>
        <v>2.4718073027132652</v>
      </c>
      <c r="O3">
        <f>ABS([1]score!O$6-[1]score!O3)</f>
        <v>0.75503110075542867</v>
      </c>
      <c r="P3">
        <f>ABS([1]score!P$6-[1]score!P3)</f>
        <v>0.89986750787765235</v>
      </c>
      <c r="Q3">
        <f>ABS([1]score!Q$6-[1]score!Q3)</f>
        <v>0.7570405159984781</v>
      </c>
      <c r="R3">
        <f>ABS([1]score!R$6-[1]score!R3)</f>
        <v>0.20395841432634576</v>
      </c>
      <c r="S3">
        <f>ABS([1]score!S$6-[1]score!S3)</f>
        <v>1.229768634644159</v>
      </c>
      <c r="T3">
        <f>ABS([1]score!T$6-[1]score!T3)</f>
        <v>1.4877056327033773</v>
      </c>
      <c r="U3">
        <f>ABS([1]score!U$6-[1]score!U3)</f>
        <v>2.334295808241603</v>
      </c>
      <c r="V3">
        <f>ABS([1]score!V$6-[1]score!V3)</f>
        <v>1.2113282212169452E-3</v>
      </c>
      <c r="W3">
        <f>ABS([1]score!W$6-[1]score!W3)</f>
        <v>1.2113282212169452E-3</v>
      </c>
      <c r="X3">
        <f>ABS([1]score!X$6-[1]score!X3)</f>
        <v>3.0261674700654542</v>
      </c>
      <c r="Y3">
        <f>ABS([1]score!Y$6-[1]score!Y3)</f>
        <v>1.4074777665631717</v>
      </c>
      <c r="Z3">
        <f>ABS([1]score!Z$6-[1]score!Z3)</f>
        <v>1.2113282212169452E-3</v>
      </c>
      <c r="AA3">
        <f>ABS([1]score!AA$6-[1]score!AA3)</f>
        <v>2.0831944426041398</v>
      </c>
      <c r="AB3">
        <f>ABS([1]score!AB$6-[1]score!AB3)</f>
        <v>0.88270512542931767</v>
      </c>
      <c r="AC3">
        <f>ABS([1]score!AC$6-[1]score!AC3)</f>
        <v>0.85677485272304876</v>
      </c>
      <c r="AD3">
        <f>ABS([1]score!AD$6-[1]score!AD3)</f>
        <v>2.1456778132898826</v>
      </c>
    </row>
    <row r="4" spans="1:30" x14ac:dyDescent="0.25">
      <c r="A4" t="s">
        <v>2</v>
      </c>
      <c r="B4">
        <f>ABS([1]score!B$6-[1]score!B4)</f>
        <v>3.5</v>
      </c>
      <c r="C4">
        <f>ABS([1]score!C$6-[1]score!C4)</f>
        <v>2.1964599636899971</v>
      </c>
      <c r="D4">
        <f>ABS([1]score!D$6-[1]score!D4)</f>
        <v>0.60725634149187524</v>
      </c>
      <c r="E4">
        <f>ABS([1]score!E$6-[1]score!E4)</f>
        <v>3.2134405455551183</v>
      </c>
      <c r="F4">
        <f>ABS([1]score!F$6-[1]score!F4)</f>
        <v>3</v>
      </c>
      <c r="G4">
        <f>ABS([1]score!G$6-[1]score!G4)</f>
        <v>2</v>
      </c>
      <c r="H4">
        <f>ABS([1]score!H$6-[1]score!H4)</f>
        <v>2.4927772821610024</v>
      </c>
      <c r="I4">
        <f>ABS([1]score!I$6-[1]score!I4)</f>
        <v>4.7226892399743319</v>
      </c>
      <c r="J4">
        <f>ABS([1]score!J$6-[1]score!J4)</f>
        <v>3.5</v>
      </c>
      <c r="K4">
        <f>ABS([1]score!K$6-[1]score!K4)</f>
        <v>4.6230178156800861E-3</v>
      </c>
      <c r="L4">
        <f>ABS([1]score!L$6-[1]score!L4)</f>
        <v>0.25651080302382123</v>
      </c>
      <c r="M4">
        <f>ABS([1]score!M$6-[1]score!M4)</f>
        <v>0.266255373943177</v>
      </c>
      <c r="N4">
        <f>ABS([1]score!N$6-[1]score!N4)</f>
        <v>2</v>
      </c>
      <c r="O4">
        <f>ABS([1]score!O$6-[1]score!O4)</f>
        <v>4.5</v>
      </c>
      <c r="P4">
        <f>ABS([1]score!P$6-[1]score!P4)</f>
        <v>2</v>
      </c>
      <c r="Q4">
        <f>ABS([1]score!Q$6-[1]score!Q4)</f>
        <v>4.5</v>
      </c>
      <c r="R4">
        <f>ABS([1]score!R$6-[1]score!R4)</f>
        <v>0.266255373943177</v>
      </c>
      <c r="S4">
        <f>ABS([1]score!S$6-[1]score!S4)</f>
        <v>2</v>
      </c>
      <c r="T4">
        <f>ABS([1]score!T$6-[1]score!T4)</f>
        <v>2</v>
      </c>
      <c r="U4">
        <f>ABS([1]score!U$6-[1]score!U4)</f>
        <v>2.5</v>
      </c>
      <c r="V4">
        <f>ABS([1]score!V$6-[1]score!V4)</f>
        <v>4.6230178156800861E-3</v>
      </c>
      <c r="W4">
        <f>ABS([1]score!W$6-[1]score!W4)</f>
        <v>4.6230178156800861E-3</v>
      </c>
      <c r="X4">
        <f>ABS([1]score!X$6-[1]score!X4)</f>
        <v>1.5</v>
      </c>
      <c r="Y4">
        <f>ABS([1]score!Y$6-[1]score!Y4)</f>
        <v>2.5</v>
      </c>
      <c r="Z4">
        <f>ABS([1]score!Z$6-[1]score!Z4)</f>
        <v>4.6230178156800861E-3</v>
      </c>
      <c r="AA4">
        <f>ABS([1]score!AA$6-[1]score!AA4)</f>
        <v>2</v>
      </c>
      <c r="AB4">
        <f>ABS([1]score!AB$6-[1]score!AB4)</f>
        <v>2.5339547363055046</v>
      </c>
      <c r="AC4">
        <f>ABS([1]score!AC$6-[1]score!AC4)</f>
        <v>3</v>
      </c>
      <c r="AD4">
        <f>ABS([1]score!AD$6-[1]score!AD4)</f>
        <v>2.5</v>
      </c>
    </row>
    <row r="6" spans="1:30" x14ac:dyDescent="0.25">
      <c r="B6" t="s">
        <v>4</v>
      </c>
      <c r="C6" t="s">
        <v>3</v>
      </c>
      <c r="D6" t="s">
        <v>2</v>
      </c>
    </row>
    <row r="7" spans="1:30" x14ac:dyDescent="0.25">
      <c r="A7" t="s">
        <v>1</v>
      </c>
      <c r="B7">
        <f>AVERAGE(B2:AD2)</f>
        <v>1.0145539219046125</v>
      </c>
      <c r="C7">
        <f>AVERAGE(B3:AD3)</f>
        <v>1.0797503216816564</v>
      </c>
      <c r="D7">
        <f>AVERAGE(B4:AD4)</f>
        <v>2.0542790252189906</v>
      </c>
    </row>
    <row r="8" spans="1:30" x14ac:dyDescent="0.25">
      <c r="A8" t="s">
        <v>0</v>
      </c>
      <c r="B8">
        <f>PEARSON([1]score!$B$6:$AD$6,[1]score!B2:AD2)</f>
        <v>0.44368813562740628</v>
      </c>
      <c r="C8">
        <f>PEARSON([1]score!$B$6:$AD$6,[1]score!B3:AD3)</f>
        <v>0.45822152253047965</v>
      </c>
      <c r="D8">
        <f>PEARSON([1]score!$B$6:$AD$6,[1]score!B4:AD4)</f>
        <v>0.74952560700115645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6" sqref="F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mae &amp; peaarson</vt:lpstr>
      <vt:lpstr>performa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2018-06-03T10:08:28Z</dcterms:modified>
</cp:coreProperties>
</file>