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<sst xmlns="http://schemas.openxmlformats.org/spreadsheetml/2006/main" count="1096" uniqueCount="210">
  <si>
    <t>Rank</t>
  </si>
  <si>
    <t>position</t>
  </si>
  <si>
    <t>gun</t>
  </si>
  <si>
    <t>gun index</t>
  </si>
  <si>
    <t>ammo type</t>
  </si>
  <si>
    <t>ammo index</t>
  </si>
  <si>
    <t>Mag Size</t>
  </si>
  <si>
    <t>Ammo</t>
  </si>
  <si>
    <t>Dualies?</t>
  </si>
  <si>
    <t>firemode</t>
  </si>
  <si>
    <t>spawn ammo</t>
  </si>
  <si>
    <t>Suggested replacements? Comments? More Ammo?  Less Ammo go here</t>
  </si>
  <si>
    <t>M1911</t>
  </si>
  <si>
    <t>MG-42</t>
  </si>
  <si>
    <t>Beretta 93R</t>
  </si>
  <si>
    <t>Deagle</t>
  </si>
  <si>
    <t>FlintLock</t>
  </si>
  <si>
    <t>SilverBaller</t>
  </si>
  <si>
    <t>Vector</t>
  </si>
  <si>
    <t xml:space="preserve"> AKS-U</t>
  </si>
  <si>
    <t>MP-40</t>
  </si>
  <si>
    <t>Mossberg-00</t>
  </si>
  <si>
    <t>locked cells</t>
  </si>
  <si>
    <t>0AA-</t>
  </si>
  <si>
    <t>Mossberg-000</t>
  </si>
  <si>
    <t>crossbow</t>
  </si>
  <si>
    <t>Mini Gun</t>
  </si>
  <si>
    <t>VSS</t>
  </si>
  <si>
    <t>AWP</t>
  </si>
  <si>
    <t>Winchedda</t>
  </si>
  <si>
    <t>M-BAR</t>
  </si>
  <si>
    <t>unlocked cells</t>
  </si>
  <si>
    <t>AUG</t>
  </si>
  <si>
    <t>Liberating AA-12</t>
  </si>
  <si>
    <t>Blunderbuss</t>
  </si>
  <si>
    <t>ak-47</t>
  </si>
  <si>
    <t>Black Katana</t>
  </si>
  <si>
    <t>Really Big Deagle</t>
  </si>
  <si>
    <t>ak-2k7</t>
  </si>
  <si>
    <t>Water gun</t>
  </si>
  <si>
    <t>dualies 1 yes</t>
  </si>
  <si>
    <t>Holy Sword</t>
  </si>
  <si>
    <t>Weights</t>
  </si>
  <si>
    <t>Fish?</t>
  </si>
  <si>
    <t>Weapon Index</t>
  </si>
  <si>
    <t>Weapon Description</t>
  </si>
  <si>
    <t>Liberating M16</t>
  </si>
  <si>
    <t>Ammo Type</t>
  </si>
  <si>
    <t>Ammo Index</t>
  </si>
  <si>
    <t>AK-2K47</t>
  </si>
  <si>
    <t>dualies 0 no</t>
  </si>
  <si>
    <t>AK-47</t>
  </si>
  <si>
    <t>7.62 mm</t>
  </si>
  <si>
    <t>5.56 mm</t>
  </si>
  <si>
    <t>Burstgun</t>
  </si>
  <si>
    <t>M16</t>
  </si>
  <si>
    <t>MP-44</t>
  </si>
  <si>
    <t>9 mm</t>
  </si>
  <si>
    <t>SCAR-H</t>
  </si>
  <si>
    <t>Auto Crossbow</t>
  </si>
  <si>
    <t>Crossbow Ammo</t>
  </si>
  <si>
    <t>P90</t>
  </si>
  <si>
    <t>Crossbow</t>
  </si>
  <si>
    <t>Taser Crossbow</t>
  </si>
  <si>
    <t>Taser Ammo</t>
  </si>
  <si>
    <t>Liberating Mini Gun</t>
  </si>
  <si>
    <t>Mega Gun</t>
  </si>
  <si>
    <t>TEC-9</t>
  </si>
  <si>
    <t>Money Stack</t>
  </si>
  <si>
    <t>Money Ammo</t>
  </si>
  <si>
    <t>Rocket Launcher Smoke</t>
  </si>
  <si>
    <t>Rocket Ammo</t>
  </si>
  <si>
    <t>Rocket Launcher</t>
  </si>
  <si>
    <t>Taser Mini Gun</t>
  </si>
  <si>
    <t>Water Gun</t>
  </si>
  <si>
    <t>Water Ammo</t>
  </si>
  <si>
    <t>Cage Grenade</t>
  </si>
  <si>
    <t>Dummy Grenade</t>
  </si>
  <si>
    <t>Liberating M1911</t>
  </si>
  <si>
    <t>Grenade</t>
  </si>
  <si>
    <t>Implosion Grenade</t>
  </si>
  <si>
    <t>Liberating M1a1-Thompson</t>
  </si>
  <si>
    <t>Rainmaker</t>
  </si>
  <si>
    <t>Knockback Grenade</t>
  </si>
  <si>
    <t>Mossberg-5000</t>
  </si>
  <si>
    <t>Launch Pad Grenade</t>
  </si>
  <si>
    <t>MGL</t>
  </si>
  <si>
    <t>Mac-10</t>
  </si>
  <si>
    <t>Orbital Strike Grenade</t>
  </si>
  <si>
    <t>Poof Grenade</t>
  </si>
  <si>
    <t>Smoke Grenade</t>
  </si>
  <si>
    <t>Splinter Grenade</t>
  </si>
  <si>
    <t>AKS-74U</t>
  </si>
  <si>
    <t>Stun Grenade</t>
  </si>
  <si>
    <t>TNT</t>
  </si>
  <si>
    <t>Volley Grenade</t>
  </si>
  <si>
    <t>Wall Grenade</t>
  </si>
  <si>
    <t>M1a1-Thompson</t>
  </si>
  <si>
    <t>Browning M2</t>
  </si>
  <si>
    <t>Two Shot</t>
  </si>
  <si>
    <t>M1918-BAR</t>
  </si>
  <si>
    <t>The Arnold</t>
  </si>
  <si>
    <t>Flintlock</t>
  </si>
  <si>
    <t>Doublebarrel Shotgun</t>
  </si>
  <si>
    <t>Ballistic Shield</t>
  </si>
  <si>
    <t>G18c</t>
  </si>
  <si>
    <t>Ballistic Shields</t>
  </si>
  <si>
    <t>Hand Gun</t>
  </si>
  <si>
    <t>Baton</t>
  </si>
  <si>
    <t>Hand Cannon</t>
  </si>
  <si>
    <t>Liberating m1911</t>
  </si>
  <si>
    <t>Boxing Glove</t>
  </si>
  <si>
    <t>Luger-P08</t>
  </si>
  <si>
    <t>Cleaver</t>
  </si>
  <si>
    <t>Crowbar</t>
  </si>
  <si>
    <t>Real Gun</t>
  </si>
  <si>
    <t>g18c</t>
  </si>
  <si>
    <t>Crusader Sword</t>
  </si>
  <si>
    <t>Fish</t>
  </si>
  <si>
    <t>Revolver</t>
  </si>
  <si>
    <t>Silver Baller</t>
  </si>
  <si>
    <t>Inflatable Hammer</t>
  </si>
  <si>
    <t>Taser</t>
  </si>
  <si>
    <t>Jarl Axe</t>
  </si>
  <si>
    <t>Garand</t>
  </si>
  <si>
    <t>Katana</t>
  </si>
  <si>
    <t>Kar98K</t>
  </si>
  <si>
    <t>Knife</t>
  </si>
  <si>
    <t>Liberating Garand</t>
  </si>
  <si>
    <t>Rapier</t>
  </si>
  <si>
    <t>Winchester-Model 1886</t>
  </si>
  <si>
    <t>Riot Shield</t>
  </si>
  <si>
    <t>AA-12</t>
  </si>
  <si>
    <t>Sabre</t>
  </si>
  <si>
    <t>Shallow Pot With Long Handle</t>
  </si>
  <si>
    <t>Shield</t>
  </si>
  <si>
    <t>Shovel</t>
  </si>
  <si>
    <t>Viking Axe</t>
  </si>
  <si>
    <t>Musket Ammo</t>
  </si>
  <si>
    <t>0.45 ACP</t>
  </si>
  <si>
    <t>?</t>
  </si>
  <si>
    <t>12 Gauge</t>
  </si>
  <si>
    <t>Flying Blunderbuss</t>
  </si>
  <si>
    <t>Mossberg-500</t>
  </si>
  <si>
    <t>Gangsta Mac</t>
  </si>
  <si>
    <t>MP5-K</t>
  </si>
  <si>
    <t>PPSH-41</t>
  </si>
  <si>
    <t>Tec-9</t>
  </si>
  <si>
    <t>UMP-45</t>
  </si>
  <si>
    <t>Barrett</t>
  </si>
  <si>
    <t>Liberating Barrett</t>
  </si>
  <si>
    <t>M14</t>
  </si>
  <si>
    <t>Musket</t>
  </si>
  <si>
    <t>Really Big Barrett</t>
  </si>
  <si>
    <t>Sniper Shotgun</t>
  </si>
  <si>
    <t>Ammo Description</t>
  </si>
  <si>
    <t>Armor Index</t>
  </si>
  <si>
    <t>Armor Description</t>
  </si>
  <si>
    <t>Lv0 Jetpack Armor</t>
  </si>
  <si>
    <t>Lv1 Safety Vest</t>
  </si>
  <si>
    <t>Lv2 Kevlar Vest</t>
  </si>
  <si>
    <t>Lv3 Big Boy Kevlar Vest</t>
  </si>
  <si>
    <t>Lv4 Heavy Armor</t>
  </si>
  <si>
    <t>Lv5 Banana Armor</t>
  </si>
  <si>
    <t>Lv5 Pickle Armor</t>
  </si>
  <si>
    <t>Attachment Index</t>
  </si>
  <si>
    <t>Attachment Description</t>
  </si>
  <si>
    <t>0.5x Scope</t>
  </si>
  <si>
    <t>2x Scope</t>
  </si>
  <si>
    <t>4x Scope</t>
  </si>
  <si>
    <t>8x Scope</t>
  </si>
  <si>
    <t>Alien Barrel</t>
  </si>
  <si>
    <t>Compensator</t>
  </si>
  <si>
    <t>Heavy Barrel</t>
  </si>
  <si>
    <t>Laser Sight</t>
  </si>
  <si>
    <t>Periscope Barrel</t>
  </si>
  <si>
    <t>Periscope</t>
  </si>
  <si>
    <t>Red Dot</t>
  </si>
  <si>
    <t>Suppressor</t>
  </si>
  <si>
    <t>Consumable Index</t>
  </si>
  <si>
    <t>Consumable Description</t>
  </si>
  <si>
    <t>Transcention Orb</t>
  </si>
  <si>
    <t>Bandage</t>
  </si>
  <si>
    <t>Med Kit</t>
  </si>
  <si>
    <t>Helmet Index</t>
  </si>
  <si>
    <t>Helmet Description</t>
  </si>
  <si>
    <t>Lv1 Bike Helmet</t>
  </si>
  <si>
    <t>Lv2 Fast Motorcycle Helmet</t>
  </si>
  <si>
    <t>Lv2 Fastest Motorcycle Helmet</t>
  </si>
  <si>
    <t>Lv2 Motorcycle Helmet Open</t>
  </si>
  <si>
    <t>Lv2 Motorcycle Helmet</t>
  </si>
  <si>
    <t>Lv2 Old School Motorcycle Helmet</t>
  </si>
  <si>
    <t>Lv3 Grey Kevlar Helmet with Googles</t>
  </si>
  <si>
    <t>Lv3 Grey Kevlar Helmet</t>
  </si>
  <si>
    <t>Lv3 Kevlar Helmet With Googles</t>
  </si>
  <si>
    <t>Lv3 Kevlar Helmet</t>
  </si>
  <si>
    <t>Lv4 Bucket</t>
  </si>
  <si>
    <t>Lv4 Cowboy Hat</t>
  </si>
  <si>
    <t>Lv4 Explosiveguy Hat</t>
  </si>
  <si>
    <t>Lv4 Heavy Helmet Open</t>
  </si>
  <si>
    <t>Lv4 Heavy Helmet</t>
  </si>
  <si>
    <t>Lv4 Knight Helmet</t>
  </si>
  <si>
    <t>Lv4 Rambo Bandana</t>
  </si>
  <si>
    <t>Lv4 Tricorne Hat</t>
  </si>
  <si>
    <t>Nade Index</t>
  </si>
  <si>
    <t>Nade Description</t>
  </si>
  <si>
    <t>Nade Launcher Index</t>
  </si>
  <si>
    <t>Nade Launcher Description</t>
  </si>
  <si>
    <t>MagSize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</si>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</sst>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</font>
    <font/>
    <font>
      <sz val="11.0"/>
      <color rgb="FF000000"/>
      <name val="Arial"/>
    </font>
    <font>
      <sz val="11.0"/>
      <color rgb="FFDCDDDE"/>
      <name val="Arial"/>
    </font>
    <font>
      <b/>
      <sz val="11.0"/>
      <color rgb="FF000000"/>
      <name val="Arial"/>
    </font>
    <font>
      <color rgb="FF000000"/>
      <name val="Roboto"/>
    </font>
    <font>
      <b/>
    </font>
    <font>
      <sz val="11.0"/>
      <color rgb="FF000000"/>
      <name val="Inconsolata"/>
    </font>
    <font>
      <b/>
      <sz val="11.0"/>
    </font>
    <font>
      <sz val="11.0"/>
      <color rgb="FF839496"/>
      <name val="Consolas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6393F"/>
        <bgColor rgb="FF36393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2F3136"/>
        <bgColor rgb="FF2F313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5" fontId="6" numFmtId="0" xfId="0" applyAlignment="1" applyFill="1" applyFont="1">
      <alignment horizontal="right" readingOrder="0"/>
    </xf>
    <xf borderId="0" fillId="4" fontId="2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5" fontId="8" numFmtId="0" xfId="0" applyFont="1"/>
    <xf borderId="0" fillId="0" fontId="3" numFmtId="0" xfId="0" applyAlignment="1" applyFont="1">
      <alignment horizontal="center" readingOrder="0"/>
    </xf>
    <xf borderId="0" fillId="5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5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6" fontId="10" numFmtId="0" xfId="0" applyAlignment="1" applyFill="1" applyFont="1">
      <alignment readingOrder="0"/>
    </xf>
    <xf borderId="0" fillId="7" fontId="2" numFmtId="0" xfId="0" applyFill="1" applyFont="1"/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8" fontId="2" numFmtId="0" xfId="0" applyAlignment="1" applyFill="1" applyFont="1">
      <alignment horizontal="left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30.43"/>
    <col customWidth="1" min="3" max="4" width="15.71"/>
    <col customWidth="1" min="5" max="5" width="17.0"/>
    <col customWidth="1" min="6" max="6" width="11.29"/>
    <col customWidth="1" min="7" max="7" width="9.0"/>
    <col customWidth="1" min="8" max="8" width="8.29"/>
    <col customWidth="1" min="9" max="9" width="16.14"/>
    <col customWidth="1" min="10" max="10" width="15.71"/>
    <col customWidth="1" min="11" max="11" width="11.57"/>
    <col customWidth="1" min="12" max="12" width="17.29"/>
    <col customWidth="1" min="13" max="13" width="10.14"/>
    <col customWidth="1" min="14" max="14" width="9.57"/>
    <col customWidth="1" min="15" max="15" width="10.71"/>
    <col customWidth="1" min="16" max="16" width="62.86"/>
  </cols>
  <sheetData>
    <row r="1">
      <c r="A1" s="1" t="s">
        <v>0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2"/>
      <c r="K1" s="2"/>
      <c r="L1" s="2"/>
      <c r="M1" s="2"/>
      <c r="N1" s="2"/>
      <c r="O1" s="2"/>
    </row>
    <row r="2">
      <c r="A2" s="5">
        <v>0.0</v>
      </c>
      <c r="B2" s="9" t="s">
        <v>13</v>
      </c>
      <c r="C2" s="5">
        <f t="shared" ref="C2:C27" si="1">VLOOKUP(B2,$A$85:$E$191,2,FALSE)</f>
        <v>87</v>
      </c>
      <c r="D2" s="12" t="str">
        <f t="shared" ref="D2:D27" si="2">VLOOKUP(B2,$A$85:$E$191,3,FALSE)</f>
        <v>7.62 mm</v>
      </c>
      <c r="E2" s="5">
        <f t="shared" ref="E2:E27" si="3">VLOOKUP(B2,$A$85:$E$191,4,FALSE)</f>
        <v>3</v>
      </c>
      <c r="F2" s="5">
        <f t="shared" ref="F2:F6" si="4">VLOOKUP(B2,$A$85:$E$191,5,FALSE)</f>
        <v>50</v>
      </c>
      <c r="G2" s="13">
        <v>1000.0</v>
      </c>
      <c r="H2" s="13">
        <v>0.0</v>
      </c>
      <c r="I2" s="14" t="s">
        <v>22</v>
      </c>
      <c r="J2" s="10"/>
      <c r="K2" s="10"/>
      <c r="L2" s="10"/>
      <c r="M2" s="10"/>
      <c r="N2" s="10"/>
      <c r="O2" s="10"/>
    </row>
    <row r="3">
      <c r="A3" s="5">
        <v>1.0</v>
      </c>
      <c r="B3" s="9" t="s">
        <v>26</v>
      </c>
      <c r="C3" s="5">
        <f t="shared" si="1"/>
        <v>64</v>
      </c>
      <c r="D3" s="12" t="str">
        <f t="shared" si="2"/>
        <v>7.62 mm</v>
      </c>
      <c r="E3" s="5">
        <f t="shared" si="3"/>
        <v>3</v>
      </c>
      <c r="F3" s="5">
        <f t="shared" si="4"/>
        <v>150</v>
      </c>
      <c r="G3" s="13">
        <v>1000.0</v>
      </c>
      <c r="H3" s="13">
        <v>0.0</v>
      </c>
      <c r="I3" s="15" t="s">
        <v>31</v>
      </c>
      <c r="J3" s="10"/>
      <c r="K3" s="10"/>
      <c r="L3" s="10"/>
      <c r="M3" s="10"/>
      <c r="N3" s="10"/>
      <c r="O3" s="10"/>
    </row>
    <row r="4">
      <c r="A4" s="5">
        <v>2.0</v>
      </c>
      <c r="B4" s="9" t="s">
        <v>33</v>
      </c>
      <c r="C4" s="5">
        <f t="shared" si="1"/>
        <v>132</v>
      </c>
      <c r="D4" s="12" t="str">
        <f t="shared" si="2"/>
        <v>12 Gauge</v>
      </c>
      <c r="E4" s="5">
        <f t="shared" si="3"/>
        <v>1</v>
      </c>
      <c r="F4" s="5">
        <f t="shared" si="4"/>
        <v>20</v>
      </c>
      <c r="G4" s="13">
        <v>1000.0</v>
      </c>
      <c r="H4" s="13">
        <v>1.0</v>
      </c>
      <c r="I4" s="16" t="s">
        <v>40</v>
      </c>
      <c r="J4" s="17"/>
      <c r="K4" s="19"/>
      <c r="L4" s="17"/>
      <c r="M4" s="10"/>
      <c r="N4" s="10"/>
      <c r="O4" s="10"/>
    </row>
    <row r="5">
      <c r="A5" s="5">
        <v>3.0</v>
      </c>
      <c r="B5" s="9" t="s">
        <v>46</v>
      </c>
      <c r="C5" s="5">
        <f t="shared" si="1"/>
        <v>55</v>
      </c>
      <c r="D5" s="12" t="str">
        <f t="shared" si="2"/>
        <v>5.56 mm</v>
      </c>
      <c r="E5" s="5">
        <f t="shared" si="3"/>
        <v>2</v>
      </c>
      <c r="F5" s="5">
        <f t="shared" si="4"/>
        <v>30</v>
      </c>
      <c r="G5" s="13">
        <v>1000.0</v>
      </c>
      <c r="H5" s="13">
        <v>1.0</v>
      </c>
      <c r="I5" s="20" t="s">
        <v>50</v>
      </c>
      <c r="J5" s="17"/>
      <c r="K5" s="19"/>
      <c r="L5" s="17"/>
      <c r="M5" s="10"/>
      <c r="N5" s="10"/>
      <c r="O5" s="10"/>
    </row>
    <row r="6">
      <c r="A6" s="5">
        <v>4.0</v>
      </c>
      <c r="B6" s="23" t="s">
        <v>51</v>
      </c>
      <c r="C6" s="5">
        <f t="shared" si="1"/>
        <v>52</v>
      </c>
      <c r="D6" s="12" t="str">
        <f t="shared" si="2"/>
        <v>7.62 mm</v>
      </c>
      <c r="E6" s="5">
        <f t="shared" si="3"/>
        <v>3</v>
      </c>
      <c r="F6" s="5">
        <f t="shared" si="4"/>
        <v>30</v>
      </c>
      <c r="G6" s="13">
        <v>1000.0</v>
      </c>
      <c r="H6" s="13">
        <v>0.0</v>
      </c>
      <c r="I6" s="16"/>
      <c r="J6" s="17"/>
      <c r="K6" s="24"/>
      <c r="L6" s="17"/>
      <c r="M6" s="10"/>
      <c r="N6" s="10"/>
      <c r="O6" s="10"/>
    </row>
    <row r="7">
      <c r="A7" s="5">
        <v>5.0</v>
      </c>
      <c r="B7" s="23" t="s">
        <v>61</v>
      </c>
      <c r="C7" s="5">
        <f t="shared" si="1"/>
        <v>143</v>
      </c>
      <c r="D7" s="12" t="str">
        <f t="shared" si="2"/>
        <v>5.56 mm</v>
      </c>
      <c r="E7" s="5">
        <f t="shared" si="3"/>
        <v>2</v>
      </c>
      <c r="F7" s="5">
        <v>50.0</v>
      </c>
      <c r="G7" s="13">
        <v>1000.0</v>
      </c>
      <c r="H7" s="13">
        <v>0.0</v>
      </c>
      <c r="I7" s="16"/>
      <c r="J7" s="17"/>
      <c r="K7" s="10"/>
      <c r="L7" s="17"/>
      <c r="M7" s="10"/>
      <c r="N7" s="10"/>
      <c r="O7" s="10"/>
    </row>
    <row r="8">
      <c r="A8" s="5">
        <v>6.0</v>
      </c>
      <c r="B8" s="23" t="s">
        <v>67</v>
      </c>
      <c r="C8" s="5">
        <f t="shared" si="1"/>
        <v>146</v>
      </c>
      <c r="D8" s="12" t="str">
        <f t="shared" si="2"/>
        <v>9 mm</v>
      </c>
      <c r="E8" s="5">
        <f t="shared" si="3"/>
        <v>4</v>
      </c>
      <c r="F8" s="5">
        <f t="shared" ref="F8:F27" si="5">VLOOKUP(B8,$A$85:$E$191,5,FALSE)</f>
        <v>30</v>
      </c>
      <c r="G8" s="13">
        <v>1000.0</v>
      </c>
      <c r="H8" s="13">
        <v>1.0</v>
      </c>
      <c r="I8" s="10"/>
      <c r="J8" s="17"/>
      <c r="K8" s="10"/>
      <c r="L8" s="17"/>
      <c r="M8" s="10"/>
      <c r="N8" s="10"/>
      <c r="O8" s="10"/>
    </row>
    <row r="9">
      <c r="A9" s="5">
        <v>7.0</v>
      </c>
      <c r="B9" s="9" t="s">
        <v>78</v>
      </c>
      <c r="C9" s="5">
        <f t="shared" si="1"/>
        <v>116</v>
      </c>
      <c r="D9" s="12" t="str">
        <f t="shared" si="2"/>
        <v>0.45 ACP</v>
      </c>
      <c r="E9" s="5">
        <f t="shared" si="3"/>
        <v>0</v>
      </c>
      <c r="F9" s="5">
        <f t="shared" si="5"/>
        <v>11</v>
      </c>
      <c r="G9" s="13">
        <v>1000.0</v>
      </c>
      <c r="H9" s="13">
        <v>1.0</v>
      </c>
      <c r="I9" s="10"/>
      <c r="J9" s="9" t="s">
        <v>81</v>
      </c>
      <c r="K9" s="10"/>
      <c r="L9" s="17"/>
      <c r="M9" s="10"/>
      <c r="N9" s="10"/>
      <c r="O9" s="10"/>
    </row>
    <row r="10">
      <c r="A10" s="5">
        <v>8.0</v>
      </c>
      <c r="B10" s="23" t="s">
        <v>82</v>
      </c>
      <c r="C10" s="5">
        <f t="shared" si="1"/>
        <v>145</v>
      </c>
      <c r="D10" s="12" t="str">
        <f t="shared" si="2"/>
        <v>0.45 ACP</v>
      </c>
      <c r="E10" s="5">
        <f t="shared" si="3"/>
        <v>0</v>
      </c>
      <c r="F10" s="5">
        <f t="shared" si="5"/>
        <v>40</v>
      </c>
      <c r="G10" s="13">
        <v>1000.0</v>
      </c>
      <c r="H10" s="13">
        <v>0.0</v>
      </c>
      <c r="I10" s="16"/>
      <c r="J10" s="17"/>
      <c r="K10" s="16"/>
      <c r="L10" s="17"/>
      <c r="M10" s="16"/>
      <c r="N10" s="16"/>
      <c r="O10" s="16"/>
    </row>
    <row r="11">
      <c r="A11" s="5">
        <v>9.0</v>
      </c>
      <c r="B11" s="9" t="s">
        <v>84</v>
      </c>
      <c r="C11" s="5">
        <f t="shared" si="1"/>
        <v>134</v>
      </c>
      <c r="D11" s="12" t="str">
        <f t="shared" si="2"/>
        <v>12 Gauge</v>
      </c>
      <c r="E11" s="5">
        <f t="shared" si="3"/>
        <v>1</v>
      </c>
      <c r="F11" s="5">
        <f t="shared" si="5"/>
        <v>5</v>
      </c>
      <c r="G11" s="13">
        <v>1000.0</v>
      </c>
      <c r="H11" s="13">
        <v>0.0</v>
      </c>
      <c r="I11" s="10"/>
      <c r="J11" s="23"/>
      <c r="K11" s="10"/>
      <c r="L11" s="17"/>
      <c r="M11" s="10"/>
      <c r="N11" s="10"/>
      <c r="O11" s="10"/>
    </row>
    <row r="12">
      <c r="A12" s="5">
        <v>10.0</v>
      </c>
      <c r="B12" s="25" t="s">
        <v>87</v>
      </c>
      <c r="C12" s="5">
        <f t="shared" si="1"/>
        <v>140</v>
      </c>
      <c r="D12" s="12" t="str">
        <f t="shared" si="2"/>
        <v>9 mm</v>
      </c>
      <c r="E12" s="5">
        <f t="shared" si="3"/>
        <v>4</v>
      </c>
      <c r="F12" s="5">
        <f t="shared" si="5"/>
        <v>30</v>
      </c>
      <c r="G12" s="13">
        <v>1000.0</v>
      </c>
      <c r="H12" s="13">
        <v>1.0</v>
      </c>
      <c r="I12" s="10"/>
      <c r="J12" s="26"/>
      <c r="K12" s="10"/>
      <c r="L12" s="17"/>
      <c r="M12" s="10"/>
      <c r="N12" s="10"/>
      <c r="O12" s="10"/>
    </row>
    <row r="13">
      <c r="A13" s="5">
        <v>11.0</v>
      </c>
      <c r="B13" s="9" t="s">
        <v>92</v>
      </c>
      <c r="C13" s="5">
        <f t="shared" si="1"/>
        <v>136</v>
      </c>
      <c r="D13" s="12" t="str">
        <f t="shared" si="2"/>
        <v>5.56 mm</v>
      </c>
      <c r="E13" s="5">
        <f t="shared" si="3"/>
        <v>2</v>
      </c>
      <c r="F13" s="5">
        <f t="shared" si="5"/>
        <v>30</v>
      </c>
      <c r="G13" s="13">
        <v>1000.0</v>
      </c>
      <c r="H13" s="13">
        <v>0.0</v>
      </c>
      <c r="I13" s="10"/>
      <c r="J13" s="17"/>
      <c r="K13" s="10"/>
      <c r="L13" s="17"/>
      <c r="M13" s="10"/>
      <c r="N13" s="10"/>
      <c r="O13" s="10"/>
    </row>
    <row r="14">
      <c r="A14" s="5">
        <v>12.0</v>
      </c>
      <c r="B14" s="9" t="s">
        <v>32</v>
      </c>
      <c r="C14" s="5">
        <f t="shared" si="1"/>
        <v>53</v>
      </c>
      <c r="D14" s="12" t="str">
        <f t="shared" si="2"/>
        <v>5.56 mm</v>
      </c>
      <c r="E14" s="5">
        <f t="shared" si="3"/>
        <v>2</v>
      </c>
      <c r="F14" s="5">
        <f t="shared" si="5"/>
        <v>30</v>
      </c>
      <c r="G14" s="13">
        <v>1000.0</v>
      </c>
      <c r="H14" s="13">
        <v>0.0</v>
      </c>
      <c r="I14" s="10"/>
      <c r="J14" s="17"/>
      <c r="K14" s="10"/>
      <c r="L14" s="17"/>
      <c r="M14" s="10"/>
      <c r="N14" s="10"/>
      <c r="O14" s="10"/>
    </row>
    <row r="15">
      <c r="A15" s="5">
        <v>13.0</v>
      </c>
      <c r="B15" s="25" t="s">
        <v>97</v>
      </c>
      <c r="C15" s="5">
        <f t="shared" si="1"/>
        <v>139</v>
      </c>
      <c r="D15" s="12" t="str">
        <f t="shared" si="2"/>
        <v>0.45 ACP</v>
      </c>
      <c r="E15" s="5">
        <f t="shared" si="3"/>
        <v>0</v>
      </c>
      <c r="F15" s="5">
        <f t="shared" si="5"/>
        <v>30</v>
      </c>
      <c r="G15" s="13">
        <v>1000.0</v>
      </c>
      <c r="H15" s="13">
        <v>0.0</v>
      </c>
      <c r="I15" s="10"/>
      <c r="J15" s="17"/>
      <c r="K15" s="10"/>
      <c r="L15" s="17"/>
      <c r="M15" s="10"/>
      <c r="N15" s="10"/>
      <c r="O15" s="10"/>
    </row>
    <row r="16">
      <c r="A16" s="5">
        <v>14.0</v>
      </c>
      <c r="B16" s="23" t="s">
        <v>99</v>
      </c>
      <c r="C16" s="5">
        <f t="shared" si="1"/>
        <v>156</v>
      </c>
      <c r="D16" s="12" t="str">
        <f t="shared" si="2"/>
        <v>7.62 mm</v>
      </c>
      <c r="E16" s="5">
        <f t="shared" si="3"/>
        <v>3</v>
      </c>
      <c r="F16" s="5">
        <f t="shared" si="5"/>
        <v>8</v>
      </c>
      <c r="G16" s="13">
        <v>1000.0</v>
      </c>
      <c r="H16" s="13">
        <v>0.0</v>
      </c>
      <c r="I16" s="10"/>
      <c r="J16" s="17"/>
      <c r="K16" s="10"/>
      <c r="L16" s="17"/>
      <c r="M16" s="10"/>
      <c r="N16" s="10"/>
      <c r="O16" s="10"/>
    </row>
    <row r="17">
      <c r="A17" s="5">
        <v>15.0</v>
      </c>
      <c r="B17" s="23" t="s">
        <v>101</v>
      </c>
      <c r="C17" s="5">
        <f t="shared" si="1"/>
        <v>135</v>
      </c>
      <c r="D17" s="12" t="str">
        <f t="shared" si="2"/>
        <v>12 Gauge</v>
      </c>
      <c r="E17" s="5">
        <f t="shared" si="3"/>
        <v>1</v>
      </c>
      <c r="F17" s="5">
        <f t="shared" si="5"/>
        <v>6</v>
      </c>
      <c r="G17" s="13">
        <v>1000.0</v>
      </c>
      <c r="H17" s="13">
        <v>1.0</v>
      </c>
      <c r="I17" s="10"/>
      <c r="J17" s="17"/>
      <c r="K17" s="10"/>
      <c r="L17" s="17"/>
      <c r="M17" s="10"/>
      <c r="N17" s="10"/>
      <c r="O17" s="10"/>
    </row>
    <row r="18">
      <c r="A18" s="5">
        <v>16.0</v>
      </c>
      <c r="B18" s="9" t="s">
        <v>103</v>
      </c>
      <c r="C18" s="5">
        <f t="shared" si="1"/>
        <v>130</v>
      </c>
      <c r="D18" s="12" t="str">
        <f t="shared" si="2"/>
        <v>12 Gauge</v>
      </c>
      <c r="E18" s="5">
        <f t="shared" si="3"/>
        <v>1</v>
      </c>
      <c r="F18" s="5">
        <f t="shared" si="5"/>
        <v>2</v>
      </c>
      <c r="G18" s="13">
        <v>1000.0</v>
      </c>
      <c r="H18" s="13">
        <v>1.0</v>
      </c>
      <c r="I18" s="10"/>
      <c r="J18" s="17"/>
      <c r="K18" s="10"/>
      <c r="L18" s="17"/>
      <c r="M18" s="10"/>
      <c r="N18" s="10"/>
      <c r="O18" s="10"/>
    </row>
    <row r="19">
      <c r="A19" s="5">
        <v>17.0</v>
      </c>
      <c r="B19" s="23" t="s">
        <v>34</v>
      </c>
      <c r="C19" s="5">
        <f t="shared" si="1"/>
        <v>129</v>
      </c>
      <c r="D19" s="12" t="str">
        <f t="shared" si="2"/>
        <v>Musket Ammo</v>
      </c>
      <c r="E19" s="5">
        <f t="shared" si="3"/>
        <v>7</v>
      </c>
      <c r="F19" s="5">
        <f t="shared" si="5"/>
        <v>1</v>
      </c>
      <c r="G19" s="13">
        <v>1000.0</v>
      </c>
      <c r="H19" s="13">
        <v>0.0</v>
      </c>
      <c r="I19" s="10"/>
      <c r="J19" s="17"/>
      <c r="K19" s="10"/>
      <c r="L19" s="17"/>
      <c r="M19" s="10"/>
      <c r="N19" s="10"/>
      <c r="O19" s="10"/>
    </row>
    <row r="20">
      <c r="A20" s="5">
        <v>18.0</v>
      </c>
      <c r="B20" s="9" t="s">
        <v>107</v>
      </c>
      <c r="C20" s="5">
        <f t="shared" si="1"/>
        <v>114</v>
      </c>
      <c r="D20" s="12" t="str">
        <f t="shared" si="2"/>
        <v>0.45 ACP</v>
      </c>
      <c r="E20" s="5">
        <f t="shared" si="3"/>
        <v>0</v>
      </c>
      <c r="F20" s="5">
        <f t="shared" si="5"/>
        <v>7</v>
      </c>
      <c r="G20" s="13">
        <v>1000.0</v>
      </c>
      <c r="H20" s="13">
        <v>0.0</v>
      </c>
      <c r="I20" s="10"/>
      <c r="J20" s="17"/>
      <c r="K20" s="10"/>
      <c r="L20" s="17"/>
      <c r="M20" s="10"/>
      <c r="N20" s="10"/>
      <c r="O20" s="10"/>
    </row>
    <row r="21">
      <c r="A21" s="5">
        <v>19.0</v>
      </c>
      <c r="B21" s="9" t="s">
        <v>14</v>
      </c>
      <c r="C21" s="5">
        <f t="shared" si="1"/>
        <v>110</v>
      </c>
      <c r="D21" s="12" t="str">
        <f t="shared" si="2"/>
        <v>9 mm</v>
      </c>
      <c r="E21" s="5">
        <f t="shared" si="3"/>
        <v>4</v>
      </c>
      <c r="F21" s="5">
        <f t="shared" si="5"/>
        <v>20</v>
      </c>
      <c r="G21" s="13">
        <v>1000.0</v>
      </c>
      <c r="H21" s="13">
        <v>0.0</v>
      </c>
      <c r="I21" s="10"/>
      <c r="J21" s="17"/>
      <c r="K21" s="10"/>
      <c r="L21" s="17"/>
      <c r="M21" s="10"/>
      <c r="N21" s="10"/>
      <c r="O21" s="10"/>
    </row>
    <row r="22">
      <c r="A22" s="5">
        <v>20.0</v>
      </c>
      <c r="B22" s="9" t="s">
        <v>112</v>
      </c>
      <c r="C22" s="5">
        <f t="shared" si="1"/>
        <v>117</v>
      </c>
      <c r="D22" s="12" t="str">
        <f t="shared" si="2"/>
        <v>9 mm</v>
      </c>
      <c r="E22" s="5">
        <f t="shared" si="3"/>
        <v>4</v>
      </c>
      <c r="F22" s="5">
        <f t="shared" si="5"/>
        <v>8</v>
      </c>
      <c r="G22" s="13">
        <v>1000.0</v>
      </c>
      <c r="H22" s="13">
        <v>0.0</v>
      </c>
      <c r="I22" s="10"/>
      <c r="J22" s="17"/>
      <c r="K22" s="10"/>
      <c r="L22" s="17"/>
      <c r="M22" s="10"/>
      <c r="N22" s="10"/>
      <c r="O22" s="10"/>
    </row>
    <row r="23">
      <c r="A23" s="5">
        <v>21.0</v>
      </c>
      <c r="B23" s="9" t="s">
        <v>116</v>
      </c>
      <c r="C23" s="5">
        <f t="shared" si="1"/>
        <v>113</v>
      </c>
      <c r="D23" s="12" t="str">
        <f t="shared" si="2"/>
        <v>9 mm</v>
      </c>
      <c r="E23" s="5">
        <f t="shared" si="3"/>
        <v>4</v>
      </c>
      <c r="F23" s="5">
        <f t="shared" si="5"/>
        <v>25</v>
      </c>
      <c r="G23" s="13">
        <v>1000.0</v>
      </c>
      <c r="H23" s="13">
        <v>0.0</v>
      </c>
      <c r="I23" s="10"/>
      <c r="J23" s="17"/>
      <c r="K23" s="10"/>
      <c r="L23" s="17"/>
      <c r="M23" s="10"/>
      <c r="N23" s="10"/>
      <c r="O23" s="10"/>
    </row>
    <row r="24">
      <c r="A24" s="5">
        <v>22.0</v>
      </c>
      <c r="B24" s="23" t="s">
        <v>62</v>
      </c>
      <c r="C24" s="5">
        <f t="shared" si="1"/>
        <v>60</v>
      </c>
      <c r="D24" s="12" t="str">
        <f t="shared" si="2"/>
        <v>Crossbow Ammo</v>
      </c>
      <c r="E24" s="5">
        <f t="shared" si="3"/>
        <v>5</v>
      </c>
      <c r="F24" s="5">
        <f t="shared" si="5"/>
        <v>1</v>
      </c>
      <c r="G24" s="13">
        <v>1000.0</v>
      </c>
      <c r="H24" s="13">
        <v>0.0</v>
      </c>
      <c r="I24" s="16"/>
      <c r="J24" s="17"/>
      <c r="K24" s="10"/>
      <c r="L24" s="17"/>
      <c r="M24" s="10"/>
      <c r="N24" s="10"/>
      <c r="O24" s="10"/>
    </row>
    <row r="25">
      <c r="A25" s="5">
        <v>23.0</v>
      </c>
      <c r="B25" s="23" t="s">
        <v>102</v>
      </c>
      <c r="C25" s="5">
        <f t="shared" si="1"/>
        <v>112</v>
      </c>
      <c r="D25" s="12" t="str">
        <f t="shared" si="2"/>
        <v>Musket Ammo</v>
      </c>
      <c r="E25" s="5">
        <f t="shared" si="3"/>
        <v>7</v>
      </c>
      <c r="F25" s="5">
        <f t="shared" si="5"/>
        <v>1</v>
      </c>
      <c r="G25" s="13">
        <v>1000.0</v>
      </c>
      <c r="H25" s="13">
        <v>0.0</v>
      </c>
      <c r="I25" s="16"/>
      <c r="J25" s="17"/>
      <c r="K25" s="16"/>
      <c r="L25" s="17"/>
      <c r="M25" s="16"/>
      <c r="N25" s="16"/>
      <c r="O25" s="16"/>
    </row>
    <row r="26">
      <c r="A26" s="5">
        <v>24.0</v>
      </c>
      <c r="B26" s="23" t="s">
        <v>118</v>
      </c>
      <c r="C26" s="5">
        <f t="shared" si="1"/>
        <v>96</v>
      </c>
      <c r="D26" s="12" t="str">
        <f t="shared" si="2"/>
        <v>none</v>
      </c>
      <c r="E26" s="5">
        <f t="shared" si="3"/>
        <v>0</v>
      </c>
      <c r="F26" s="5">
        <f t="shared" si="5"/>
        <v>0</v>
      </c>
      <c r="G26" s="13">
        <v>1000.0</v>
      </c>
      <c r="H26" s="13">
        <v>0.0</v>
      </c>
      <c r="J26" s="17"/>
      <c r="L26" s="17"/>
    </row>
    <row r="27">
      <c r="A27" s="5">
        <v>25.0</v>
      </c>
      <c r="B27" s="27" t="s">
        <v>68</v>
      </c>
      <c r="C27" s="5">
        <f t="shared" si="1"/>
        <v>65</v>
      </c>
      <c r="D27" s="12" t="str">
        <f t="shared" si="2"/>
        <v>Money Ammo</v>
      </c>
      <c r="E27" s="5">
        <f t="shared" si="3"/>
        <v>6</v>
      </c>
      <c r="F27" s="5">
        <f t="shared" si="5"/>
        <v>50</v>
      </c>
      <c r="G27" s="13">
        <v>1000.0</v>
      </c>
      <c r="H27" s="13">
        <v>0.0</v>
      </c>
      <c r="J27" s="17"/>
      <c r="L27" s="17"/>
    </row>
    <row r="28">
      <c r="A28" s="28"/>
      <c r="B28" s="29"/>
      <c r="C28" s="30"/>
      <c r="D28" s="30"/>
      <c r="E28" s="29"/>
      <c r="F28" s="31"/>
      <c r="G28" s="30"/>
      <c r="H28" s="30"/>
      <c r="I28" s="32"/>
    </row>
    <row r="29">
      <c r="B29" s="2"/>
      <c r="C29" s="32"/>
      <c r="D29" s="32"/>
      <c r="F29" s="18"/>
      <c r="G29" s="33"/>
      <c r="H29" s="18"/>
      <c r="I29" s="32"/>
    </row>
    <row r="30">
      <c r="B30" s="2"/>
      <c r="C30" s="2"/>
      <c r="D30" s="2"/>
      <c r="F30" s="18"/>
      <c r="G30" s="33"/>
      <c r="H30" s="18"/>
      <c r="I30" s="32"/>
    </row>
    <row r="31">
      <c r="B31" s="2"/>
      <c r="C31" s="2"/>
      <c r="D31" s="2"/>
      <c r="F31" s="18"/>
      <c r="G31" s="33"/>
      <c r="H31" s="18"/>
      <c r="I31" s="32"/>
    </row>
    <row r="32">
      <c r="B32" s="2"/>
      <c r="C32" s="2"/>
      <c r="D32" s="2"/>
      <c r="F32" s="18"/>
      <c r="G32" s="33"/>
      <c r="H32" s="18"/>
      <c r="I32" s="32"/>
    </row>
    <row r="33">
      <c r="B33" s="2"/>
      <c r="C33" s="2"/>
      <c r="D33" s="2"/>
      <c r="F33" s="18"/>
      <c r="G33" s="33"/>
      <c r="H33" s="18"/>
      <c r="I33" s="32"/>
    </row>
    <row r="34">
      <c r="B34" s="2"/>
      <c r="C34" s="2"/>
      <c r="D34" s="2"/>
      <c r="F34" s="18"/>
      <c r="G34" s="33"/>
      <c r="H34" s="18"/>
      <c r="I34" s="32"/>
    </row>
    <row r="35">
      <c r="B35" s="2"/>
      <c r="C35" s="2"/>
      <c r="D35" s="2"/>
      <c r="F35" s="18"/>
      <c r="G35" s="33"/>
      <c r="H35" s="18"/>
      <c r="I35" s="32"/>
    </row>
    <row r="36">
      <c r="B36" s="2"/>
      <c r="C36" s="2"/>
      <c r="D36" s="2"/>
      <c r="F36" s="18"/>
      <c r="G36" s="33"/>
      <c r="H36" s="18"/>
      <c r="I36" s="32"/>
    </row>
    <row r="37">
      <c r="B37" s="2"/>
      <c r="C37" s="2"/>
      <c r="D37" s="2"/>
      <c r="F37" s="18"/>
      <c r="G37" s="33"/>
      <c r="H37" s="18"/>
      <c r="I37" s="32"/>
    </row>
    <row r="38">
      <c r="B38" s="2"/>
      <c r="C38" s="2"/>
      <c r="D38" s="2"/>
      <c r="F38" s="18"/>
      <c r="G38" s="33"/>
      <c r="H38" s="18"/>
      <c r="I38" s="32"/>
    </row>
    <row r="39">
      <c r="B39" s="2"/>
      <c r="C39" s="2"/>
      <c r="D39" s="2"/>
      <c r="F39" s="18"/>
      <c r="G39" s="33"/>
      <c r="H39" s="18"/>
      <c r="I39" s="32"/>
    </row>
    <row r="40">
      <c r="B40" s="2"/>
      <c r="C40" s="2"/>
      <c r="D40" s="2"/>
      <c r="F40" s="18"/>
      <c r="G40" s="33"/>
      <c r="H40" s="18"/>
      <c r="I40" s="32"/>
    </row>
    <row r="41">
      <c r="B41" s="2"/>
      <c r="C41" s="2"/>
      <c r="D41" s="2"/>
      <c r="F41" s="18"/>
      <c r="G41" s="33"/>
      <c r="H41" s="18"/>
      <c r="I41" s="32"/>
    </row>
    <row r="42">
      <c r="B42" s="2"/>
      <c r="C42" s="2"/>
      <c r="D42" s="2"/>
      <c r="F42" s="18"/>
      <c r="G42" s="33"/>
      <c r="H42" s="18"/>
      <c r="I42" s="32"/>
    </row>
    <row r="43">
      <c r="B43" s="2"/>
      <c r="C43" s="2"/>
      <c r="D43" s="2"/>
      <c r="F43" s="18"/>
      <c r="G43" s="33"/>
      <c r="H43" s="18"/>
      <c r="I43" s="32"/>
    </row>
    <row r="44">
      <c r="B44" s="2"/>
      <c r="C44" s="2"/>
      <c r="D44" s="2"/>
      <c r="F44" s="18"/>
      <c r="G44" s="33"/>
      <c r="H44" s="18"/>
      <c r="I44" s="32"/>
    </row>
    <row r="45">
      <c r="B45" s="2"/>
      <c r="C45" s="2"/>
      <c r="D45" s="2"/>
      <c r="F45" s="18"/>
      <c r="G45" s="33"/>
      <c r="H45" s="18"/>
      <c r="I45" s="32"/>
    </row>
    <row r="46">
      <c r="B46" s="2"/>
      <c r="C46" s="2"/>
      <c r="D46" s="2"/>
      <c r="F46" s="18"/>
      <c r="G46" s="33"/>
      <c r="H46" s="18"/>
      <c r="I46" s="32"/>
    </row>
    <row r="47">
      <c r="B47" s="2"/>
      <c r="C47" s="2"/>
      <c r="D47" s="2"/>
      <c r="F47" s="18"/>
      <c r="G47" s="33"/>
      <c r="H47" s="18"/>
      <c r="I47" s="32"/>
    </row>
    <row r="48">
      <c r="B48" s="2"/>
      <c r="C48" s="2"/>
      <c r="D48" s="2"/>
      <c r="F48" s="18"/>
      <c r="G48" s="33"/>
      <c r="H48" s="18"/>
      <c r="I48" s="32"/>
    </row>
    <row r="49">
      <c r="B49" s="2"/>
      <c r="C49" s="2"/>
      <c r="D49" s="2"/>
      <c r="F49" s="18"/>
      <c r="G49" s="33"/>
      <c r="H49" s="18"/>
      <c r="I49" s="32"/>
    </row>
    <row r="50">
      <c r="B50" s="2"/>
      <c r="C50" s="2"/>
      <c r="D50" s="2"/>
      <c r="F50" s="18"/>
      <c r="G50" s="33"/>
      <c r="H50" s="18"/>
      <c r="I50" s="32"/>
    </row>
    <row r="51">
      <c r="B51" s="2"/>
      <c r="C51" s="2"/>
      <c r="D51" s="2"/>
      <c r="F51" s="18"/>
      <c r="G51" s="33"/>
      <c r="H51" s="18"/>
      <c r="I51" s="32"/>
    </row>
    <row r="52">
      <c r="B52" s="2"/>
      <c r="C52" s="2"/>
      <c r="D52" s="2"/>
      <c r="F52" s="18"/>
      <c r="G52" s="33"/>
      <c r="H52" s="18"/>
      <c r="I52" s="32"/>
    </row>
    <row r="53">
      <c r="B53" s="2"/>
      <c r="C53" s="2"/>
      <c r="D53" s="2"/>
      <c r="F53" s="18"/>
      <c r="G53" s="33"/>
      <c r="H53" s="18"/>
      <c r="I53" s="32"/>
    </row>
    <row r="54">
      <c r="B54" s="2"/>
      <c r="C54" s="2"/>
      <c r="D54" s="2"/>
      <c r="F54" s="18"/>
      <c r="G54" s="33"/>
      <c r="H54" s="18"/>
      <c r="I54" s="32"/>
    </row>
    <row r="55">
      <c r="B55" s="2"/>
      <c r="C55" s="2"/>
      <c r="D55" s="2"/>
      <c r="F55" s="18"/>
      <c r="G55" s="33"/>
      <c r="H55" s="18"/>
      <c r="I55" s="32"/>
    </row>
    <row r="56">
      <c r="B56" s="2"/>
      <c r="C56" s="32"/>
      <c r="D56" s="32"/>
      <c r="F56" s="18"/>
      <c r="G56" s="33"/>
      <c r="H56" s="18"/>
      <c r="I56" s="32"/>
    </row>
    <row r="57">
      <c r="B57" s="2"/>
      <c r="C57" s="32"/>
      <c r="D57" s="32"/>
      <c r="F57" s="18"/>
      <c r="G57" s="33"/>
      <c r="H57" s="18"/>
      <c r="I57" s="32"/>
    </row>
    <row r="58">
      <c r="C58" s="32"/>
      <c r="D58" s="32"/>
      <c r="F58" s="18"/>
      <c r="G58" s="33"/>
      <c r="H58" s="18"/>
      <c r="I58" s="32"/>
    </row>
    <row r="59">
      <c r="A59" s="35" t="str">
        <f>TEXTJOIN(",",FALSE,"public static int[] gunGameGuns = new int[] {",C$2:C$27, "};")</f>
        <v>public static int[] gunGameGuns = new int[] {,87,64,132,55,52,143,146,116,145,134,140,136,53,139,156,135,130,129,114,110,117,113,60,112,96,65,};</v>
      </c>
      <c r="C59" s="32"/>
      <c r="D59" s="32"/>
      <c r="F59" s="18"/>
      <c r="G59" s="33"/>
      <c r="H59" s="18"/>
      <c r="I59" s="32"/>
    </row>
    <row r="60">
      <c r="A60" s="35" t="str">
        <f>TEXTJOIN(",",FALSE,"public static int[] gunGameAmmoType = new int[] {",E$2:E$27, "};")</f>
        <v>public static int[] gunGameAmmoType = new int[] {,3,3,1,2,3,2,4,0,0,1,4,2,2,0,3,1,1,7,0,4,4,4,5,7,0,6,};</v>
      </c>
      <c r="C60" s="32"/>
      <c r="D60" s="32"/>
      <c r="F60" s="18"/>
      <c r="G60" s="33"/>
      <c r="H60" s="18"/>
      <c r="I60" s="32"/>
    </row>
    <row r="61">
      <c r="C61" s="32"/>
      <c r="D61" s="32"/>
      <c r="F61" s="18"/>
      <c r="G61" s="33"/>
      <c r="H61" s="18"/>
      <c r="I61" s="32"/>
    </row>
    <row r="62">
      <c r="A62" s="35" t="str">
        <f>TEXTJOIN(",",FALSE,"public static int[] gunGameWeaponMagSize = new int[] {",F$2:F$27, "};")</f>
        <v>public static int[] gunGameWeaponMagSize = new int[] {,50,150,20,30,30,50,30,11,40,5,30,30,30,30,8,6,2,1,7,20,8,25,1,1,0,50,};</v>
      </c>
      <c r="C62" s="32"/>
      <c r="D62" s="32"/>
      <c r="F62" s="18"/>
      <c r="G62" s="33"/>
      <c r="H62" s="18"/>
      <c r="I62" s="32"/>
    </row>
    <row r="63">
      <c r="A63" s="35" t="str">
        <f>TEXTJOIN(",",FALSE,"public static int[] gunGameWeaponsDualies = new int[] {",H$2:H$27, "};")</f>
        <v>public static int[] gunGameWeaponsDualies = new int[] {,0,0,1,1,0,0,1,1,0,0,1,0,0,0,0,1,1,0,0,0,0,0,0,0,0,0,};</v>
      </c>
      <c r="C63" s="32"/>
      <c r="D63" s="32"/>
      <c r="F63" s="18"/>
      <c r="G63" s="33"/>
      <c r="H63" s="18"/>
      <c r="I63" s="32"/>
    </row>
    <row r="64">
      <c r="A64" s="36"/>
      <c r="C64" s="32"/>
      <c r="D64" s="32"/>
      <c r="F64" s="18"/>
      <c r="G64" s="33"/>
      <c r="H64" s="18"/>
      <c r="I64" s="32"/>
    </row>
    <row r="65">
      <c r="A65" s="35" t="str">
        <f>TEXTJOIN(",",FALSE,"public static int[] gunGameAmmoQuantity = new int[] {",G$2:G$27, "};")</f>
        <v>public static int[] gunGameAmmoQuantity = new int[] {,1000,1000,1000,1000,1000,1000,1000,1000,1000,1000,1000,1000,1000,1000,1000,1000,1000,1000,1000,1000,1000,1000,1000,1000,1000,1000,};</v>
      </c>
      <c r="C65" s="32"/>
      <c r="D65" s="32"/>
      <c r="F65" s="18"/>
      <c r="G65" s="33"/>
      <c r="H65" s="18"/>
      <c r="I65" s="32"/>
    </row>
    <row r="66">
      <c r="C66" s="32"/>
      <c r="D66" s="32"/>
      <c r="F66" s="18"/>
      <c r="G66" s="33"/>
      <c r="H66" s="18"/>
      <c r="I66" s="32"/>
    </row>
    <row r="67">
      <c r="C67" s="32"/>
      <c r="D67" s="32"/>
      <c r="F67" s="18"/>
      <c r="G67" s="33"/>
      <c r="H67" s="18"/>
      <c r="I67" s="32"/>
    </row>
    <row r="68">
      <c r="F68" s="18"/>
      <c r="G68" s="33"/>
      <c r="H68" s="18"/>
      <c r="I68" s="32"/>
    </row>
    <row r="69">
      <c r="F69" s="18"/>
      <c r="G69" s="33"/>
      <c r="H69" s="18"/>
      <c r="I69" s="32"/>
    </row>
    <row r="70">
      <c r="F70" s="18"/>
      <c r="G70" s="33"/>
      <c r="H70" s="18"/>
      <c r="I70" s="32"/>
    </row>
    <row r="71">
      <c r="F71" s="18"/>
      <c r="G71" s="33"/>
      <c r="H71" s="18"/>
      <c r="I71" s="32"/>
    </row>
    <row r="72">
      <c r="F72" s="18"/>
      <c r="G72" s="33"/>
      <c r="H72" s="18"/>
      <c r="I72" s="32"/>
    </row>
    <row r="73">
      <c r="F73" s="18"/>
      <c r="G73" s="33"/>
      <c r="H73" s="18"/>
      <c r="I73" s="32"/>
    </row>
    <row r="74">
      <c r="F74" s="18"/>
      <c r="G74" s="33"/>
      <c r="H74" s="18"/>
      <c r="I74" s="32"/>
    </row>
    <row r="75">
      <c r="F75" s="18"/>
      <c r="G75" s="33"/>
      <c r="H75" s="18"/>
      <c r="I75" s="32"/>
    </row>
    <row r="76">
      <c r="F76" s="32"/>
      <c r="G76" s="32"/>
      <c r="H76" s="32"/>
      <c r="I76" s="32"/>
    </row>
    <row r="77">
      <c r="F77" s="32"/>
      <c r="G77" s="32"/>
      <c r="H77" s="32"/>
      <c r="I77" s="32"/>
    </row>
    <row r="78">
      <c r="F78" s="32"/>
      <c r="G78" s="32"/>
      <c r="H78" s="32"/>
      <c r="I78" s="32"/>
    </row>
    <row r="79">
      <c r="F79" s="32"/>
      <c r="G79" s="32"/>
      <c r="H79" s="32"/>
      <c r="I79" s="32"/>
    </row>
    <row r="80">
      <c r="C80" s="32"/>
      <c r="D80" s="32"/>
      <c r="F80" s="32"/>
      <c r="G80" s="32"/>
      <c r="H80" s="32"/>
      <c r="I80" s="32"/>
    </row>
    <row r="81">
      <c r="C81" s="32"/>
      <c r="D81" s="32"/>
      <c r="F81" s="32"/>
      <c r="G81" s="32"/>
      <c r="H81" s="32"/>
      <c r="I81" s="32"/>
    </row>
    <row r="82">
      <c r="C82" s="32"/>
      <c r="D82" s="32"/>
      <c r="F82" s="32"/>
      <c r="G82" s="32"/>
      <c r="H82" s="32"/>
      <c r="I82" s="32"/>
    </row>
    <row r="83">
      <c r="C83" s="32"/>
      <c r="D83" s="32"/>
      <c r="F83" s="32"/>
      <c r="G83" s="32"/>
      <c r="H83" s="32"/>
      <c r="I83" s="32"/>
    </row>
    <row r="84">
      <c r="A84" s="20" t="s">
        <v>45</v>
      </c>
      <c r="B84" s="18" t="s">
        <v>44</v>
      </c>
      <c r="C84" s="2" t="s">
        <v>47</v>
      </c>
      <c r="D84" s="21" t="s">
        <v>48</v>
      </c>
      <c r="E84" s="2" t="s">
        <v>208</v>
      </c>
      <c r="F84" s="2"/>
      <c r="G84" s="33"/>
      <c r="H84" s="18"/>
      <c r="I84" s="22" t="s">
        <v>167</v>
      </c>
      <c r="J84" s="18">
        <v>18.0</v>
      </c>
      <c r="K84" s="22"/>
      <c r="L84" s="22"/>
      <c r="M84" s="22"/>
      <c r="N84" s="22"/>
      <c r="O84" s="22"/>
      <c r="P84" s="22"/>
      <c r="Q84" s="18"/>
      <c r="R84" s="22"/>
      <c r="S84" s="18"/>
      <c r="T84" s="22"/>
      <c r="U84" s="18"/>
      <c r="V84" s="22"/>
      <c r="W84" s="18"/>
      <c r="X84" s="22"/>
      <c r="Y84" s="18"/>
      <c r="Z84" s="22"/>
      <c r="AA84" s="18"/>
      <c r="AB84" s="22"/>
      <c r="AC84" s="18"/>
      <c r="AD84" s="22"/>
      <c r="AE84" s="18"/>
      <c r="AF84" s="22"/>
      <c r="AG84" s="18"/>
      <c r="AH84" s="22"/>
    </row>
    <row r="85">
      <c r="A85" s="22" t="s">
        <v>49</v>
      </c>
      <c r="B85" s="18">
        <v>51.0</v>
      </c>
      <c r="C85" s="33" t="s">
        <v>52</v>
      </c>
      <c r="D85" s="18">
        <v>3.0</v>
      </c>
      <c r="E85" s="18">
        <v>40.0</v>
      </c>
      <c r="F85" s="18"/>
      <c r="G85" s="33"/>
      <c r="H85" s="18"/>
      <c r="I85" s="22" t="s">
        <v>168</v>
      </c>
      <c r="J85" s="18">
        <v>19.0</v>
      </c>
      <c r="K85" s="22"/>
      <c r="L85" s="22"/>
      <c r="M85" s="22"/>
      <c r="N85" s="22"/>
      <c r="O85" s="22"/>
      <c r="P85" s="22"/>
      <c r="Q85" s="18"/>
      <c r="R85" s="22"/>
      <c r="S85" s="18"/>
      <c r="T85" s="22"/>
      <c r="U85" s="18"/>
      <c r="V85" s="22"/>
      <c r="W85" s="18"/>
      <c r="X85" s="22"/>
      <c r="Y85" s="18"/>
      <c r="Z85" s="22"/>
      <c r="AA85" s="18"/>
      <c r="AB85" s="22"/>
      <c r="AC85" s="18"/>
      <c r="AD85" s="22"/>
      <c r="AE85" s="18"/>
      <c r="AF85" s="22"/>
      <c r="AG85" s="18"/>
      <c r="AH85" s="22"/>
    </row>
    <row r="86">
      <c r="A86" s="22" t="s">
        <v>51</v>
      </c>
      <c r="B86" s="18">
        <v>52.0</v>
      </c>
      <c r="C86" s="33" t="s">
        <v>52</v>
      </c>
      <c r="D86" s="18">
        <v>3.0</v>
      </c>
      <c r="E86" s="18">
        <v>30.0</v>
      </c>
      <c r="F86" s="18"/>
      <c r="G86" s="33"/>
      <c r="H86" s="18"/>
      <c r="I86" s="22" t="s">
        <v>169</v>
      </c>
      <c r="J86" s="18">
        <v>20.0</v>
      </c>
      <c r="K86" s="22"/>
      <c r="L86" s="22"/>
      <c r="M86" s="22"/>
      <c r="N86" s="22"/>
      <c r="O86" s="22"/>
      <c r="P86" s="22"/>
      <c r="Q86" s="18"/>
      <c r="R86" s="22"/>
      <c r="S86" s="18"/>
      <c r="T86" s="22"/>
      <c r="U86" s="18"/>
      <c r="V86" s="22"/>
      <c r="W86" s="18"/>
      <c r="X86" s="22"/>
      <c r="Y86" s="18"/>
      <c r="Z86" s="22"/>
      <c r="AA86" s="18"/>
      <c r="AB86" s="22"/>
      <c r="AC86" s="18"/>
      <c r="AD86" s="22"/>
      <c r="AE86" s="18"/>
      <c r="AF86" s="22"/>
      <c r="AG86" s="18"/>
      <c r="AH86" s="22"/>
    </row>
    <row r="87">
      <c r="A87" s="22" t="s">
        <v>32</v>
      </c>
      <c r="B87" s="18">
        <v>53.0</v>
      </c>
      <c r="C87" s="33" t="s">
        <v>53</v>
      </c>
      <c r="D87" s="18">
        <v>2.0</v>
      </c>
      <c r="E87" s="18">
        <v>30.0</v>
      </c>
      <c r="F87" s="18"/>
      <c r="G87" s="33"/>
      <c r="H87" s="18"/>
      <c r="I87" s="22" t="s">
        <v>170</v>
      </c>
      <c r="J87" s="18">
        <v>21.0</v>
      </c>
      <c r="K87" s="22"/>
      <c r="L87" s="22"/>
      <c r="M87" s="22"/>
      <c r="N87" s="22"/>
      <c r="O87" s="22"/>
      <c r="P87" s="22"/>
      <c r="Q87" s="18"/>
      <c r="R87" s="22"/>
      <c r="S87" s="18"/>
      <c r="T87" s="22"/>
      <c r="U87" s="18"/>
      <c r="V87" s="22"/>
      <c r="W87" s="18"/>
      <c r="X87" s="22"/>
      <c r="Y87" s="18"/>
      <c r="Z87" s="22"/>
      <c r="AA87" s="18"/>
      <c r="AB87" s="22"/>
      <c r="AC87" s="18"/>
      <c r="AD87" s="22"/>
      <c r="AE87" s="18"/>
      <c r="AF87" s="22"/>
      <c r="AG87" s="18"/>
      <c r="AH87" s="22"/>
    </row>
    <row r="88">
      <c r="A88" s="22" t="s">
        <v>54</v>
      </c>
      <c r="B88" s="18">
        <v>54.0</v>
      </c>
      <c r="C88" s="33" t="s">
        <v>53</v>
      </c>
      <c r="D88" s="18">
        <v>2.0</v>
      </c>
      <c r="E88" s="18">
        <v>30.0</v>
      </c>
      <c r="F88" s="18"/>
      <c r="G88" s="33"/>
      <c r="H88" s="18"/>
      <c r="I88" s="22" t="s">
        <v>171</v>
      </c>
      <c r="J88" s="18">
        <v>22.0</v>
      </c>
      <c r="K88" s="22"/>
      <c r="L88" s="22"/>
      <c r="M88" s="22"/>
      <c r="N88" s="22"/>
      <c r="O88" s="22"/>
      <c r="P88" s="22"/>
      <c r="Q88" s="18"/>
      <c r="R88" s="22"/>
      <c r="S88" s="18"/>
      <c r="T88" s="22"/>
      <c r="U88" s="18"/>
      <c r="V88" s="22"/>
      <c r="W88" s="18"/>
      <c r="X88" s="22"/>
      <c r="Y88" s="18"/>
      <c r="Z88" s="22"/>
      <c r="AA88" s="18"/>
      <c r="AB88" s="22"/>
      <c r="AC88" s="18"/>
      <c r="AD88" s="22"/>
      <c r="AE88" s="18"/>
      <c r="AF88" s="22"/>
      <c r="AG88" s="18"/>
      <c r="AH88" s="22"/>
    </row>
    <row r="89">
      <c r="A89" s="22" t="s">
        <v>46</v>
      </c>
      <c r="B89" s="18">
        <v>55.0</v>
      </c>
      <c r="C89" s="33" t="s">
        <v>53</v>
      </c>
      <c r="D89" s="18">
        <v>2.0</v>
      </c>
      <c r="E89" s="18">
        <v>30.0</v>
      </c>
      <c r="F89" s="18"/>
      <c r="G89" s="33"/>
      <c r="H89" s="18"/>
      <c r="I89" s="22" t="s">
        <v>172</v>
      </c>
      <c r="J89" s="18">
        <v>23.0</v>
      </c>
      <c r="K89" s="22"/>
      <c r="L89" s="22"/>
      <c r="M89" s="22"/>
      <c r="N89" s="22"/>
      <c r="O89" s="22"/>
      <c r="P89" s="22"/>
      <c r="Q89" s="18"/>
      <c r="R89" s="22"/>
      <c r="S89" s="18"/>
      <c r="T89" s="22"/>
      <c r="U89" s="18"/>
      <c r="V89" s="22"/>
      <c r="W89" s="18"/>
      <c r="X89" s="22"/>
      <c r="Y89" s="18"/>
      <c r="Z89" s="22"/>
      <c r="AA89" s="18"/>
      <c r="AB89" s="22"/>
      <c r="AC89" s="18"/>
      <c r="AD89" s="22"/>
      <c r="AE89" s="18"/>
      <c r="AF89" s="22"/>
      <c r="AG89" s="18"/>
      <c r="AH89" s="22"/>
    </row>
    <row r="90">
      <c r="A90" s="22" t="s">
        <v>55</v>
      </c>
      <c r="B90" s="18">
        <v>56.0</v>
      </c>
      <c r="C90" s="33" t="s">
        <v>53</v>
      </c>
      <c r="D90" s="18">
        <v>2.0</v>
      </c>
      <c r="E90" s="18">
        <v>30.0</v>
      </c>
      <c r="F90" s="18"/>
      <c r="G90" s="33"/>
      <c r="H90" s="18"/>
      <c r="I90" s="22" t="s">
        <v>173</v>
      </c>
      <c r="J90" s="18">
        <v>24.0</v>
      </c>
      <c r="K90" s="22"/>
      <c r="L90" s="22"/>
      <c r="M90" s="22"/>
      <c r="N90" s="22"/>
      <c r="O90" s="22"/>
      <c r="P90" s="22"/>
      <c r="Q90" s="18"/>
      <c r="R90" s="22"/>
      <c r="S90" s="18"/>
      <c r="T90" s="22"/>
      <c r="U90" s="18"/>
      <c r="V90" s="22"/>
      <c r="W90" s="18"/>
      <c r="X90" s="22"/>
      <c r="Y90" s="18"/>
      <c r="Z90" s="22"/>
      <c r="AA90" s="18"/>
      <c r="AB90" s="22"/>
      <c r="AC90" s="18"/>
      <c r="AD90" s="22"/>
      <c r="AE90" s="18"/>
      <c r="AF90" s="22"/>
      <c r="AG90" s="18"/>
      <c r="AH90" s="22"/>
    </row>
    <row r="91">
      <c r="A91" s="22" t="s">
        <v>56</v>
      </c>
      <c r="B91" s="18">
        <v>57.0</v>
      </c>
      <c r="C91" s="33" t="s">
        <v>53</v>
      </c>
      <c r="D91" s="18">
        <v>3.0</v>
      </c>
      <c r="E91" s="18">
        <v>30.0</v>
      </c>
      <c r="F91" s="18"/>
      <c r="G91" s="33"/>
      <c r="H91" s="18"/>
      <c r="I91" s="22" t="s">
        <v>174</v>
      </c>
      <c r="J91" s="18">
        <v>25.0</v>
      </c>
      <c r="K91" s="22"/>
      <c r="L91" s="22"/>
      <c r="M91" s="22"/>
      <c r="N91" s="22"/>
      <c r="O91" s="22"/>
      <c r="P91" s="22"/>
      <c r="Q91" s="18"/>
      <c r="R91" s="22"/>
      <c r="S91" s="18"/>
      <c r="T91" s="22"/>
      <c r="U91" s="18"/>
      <c r="V91" s="22"/>
      <c r="W91" s="18"/>
      <c r="X91" s="22"/>
      <c r="Y91" s="18"/>
      <c r="Z91" s="22"/>
      <c r="AA91" s="18"/>
      <c r="AB91" s="22"/>
      <c r="AC91" s="18"/>
      <c r="AD91" s="22"/>
      <c r="AE91" s="18"/>
      <c r="AF91" s="22"/>
      <c r="AG91" s="18"/>
      <c r="AH91" s="22"/>
    </row>
    <row r="92">
      <c r="A92" s="22" t="s">
        <v>58</v>
      </c>
      <c r="B92" s="18">
        <v>58.0</v>
      </c>
      <c r="C92" s="33" t="s">
        <v>52</v>
      </c>
      <c r="D92" s="18">
        <v>3.0</v>
      </c>
      <c r="E92" s="18">
        <v>25.0</v>
      </c>
      <c r="F92" s="18"/>
      <c r="G92" s="33"/>
      <c r="H92" s="18"/>
      <c r="I92" s="22" t="s">
        <v>175</v>
      </c>
      <c r="J92" s="18">
        <v>26.0</v>
      </c>
      <c r="K92" s="22"/>
      <c r="L92" s="22"/>
      <c r="M92" s="22"/>
      <c r="N92" s="22"/>
      <c r="O92" s="22"/>
      <c r="P92" s="22"/>
      <c r="Q92" s="18"/>
      <c r="R92" s="22"/>
      <c r="S92" s="18"/>
      <c r="T92" s="22"/>
      <c r="U92" s="18"/>
      <c r="V92" s="22"/>
      <c r="W92" s="18"/>
      <c r="X92" s="22"/>
      <c r="Y92" s="18"/>
      <c r="Z92" s="22"/>
      <c r="AA92" s="18"/>
      <c r="AB92" s="22"/>
      <c r="AC92" s="18"/>
      <c r="AD92" s="22"/>
      <c r="AE92" s="18"/>
      <c r="AF92" s="22"/>
      <c r="AG92" s="18"/>
      <c r="AH92" s="22"/>
    </row>
    <row r="93">
      <c r="A93" s="22" t="s">
        <v>59</v>
      </c>
      <c r="B93" s="18">
        <v>59.0</v>
      </c>
      <c r="C93" s="33" t="s">
        <v>60</v>
      </c>
      <c r="D93" s="18">
        <v>5.0</v>
      </c>
      <c r="E93" s="18">
        <v>20.0</v>
      </c>
      <c r="F93" s="18"/>
      <c r="G93" s="33"/>
      <c r="H93" s="18"/>
      <c r="I93" s="22" t="s">
        <v>176</v>
      </c>
      <c r="J93" s="18">
        <v>27.0</v>
      </c>
      <c r="K93" s="22"/>
      <c r="L93" s="22"/>
      <c r="M93" s="22"/>
      <c r="N93" s="22"/>
      <c r="O93" s="22"/>
      <c r="P93" s="22"/>
      <c r="Q93" s="18"/>
      <c r="R93" s="22"/>
      <c r="S93" s="18"/>
      <c r="T93" s="22"/>
      <c r="U93" s="18"/>
      <c r="V93" s="22"/>
      <c r="W93" s="18"/>
      <c r="X93" s="22"/>
      <c r="Y93" s="18"/>
      <c r="Z93" s="22"/>
      <c r="AA93" s="18"/>
      <c r="AB93" s="22"/>
      <c r="AC93" s="18"/>
      <c r="AD93" s="22"/>
      <c r="AE93" s="18"/>
      <c r="AF93" s="22"/>
      <c r="AG93" s="18"/>
      <c r="AH93" s="22"/>
    </row>
    <row r="94">
      <c r="A94" s="22" t="s">
        <v>62</v>
      </c>
      <c r="B94" s="18">
        <v>60.0</v>
      </c>
      <c r="C94" s="33" t="s">
        <v>60</v>
      </c>
      <c r="D94" s="18">
        <v>5.0</v>
      </c>
      <c r="E94" s="18">
        <v>1.0</v>
      </c>
      <c r="F94" s="18"/>
      <c r="G94" s="33"/>
      <c r="H94" s="18"/>
      <c r="I94" s="22" t="s">
        <v>177</v>
      </c>
      <c r="J94" s="18">
        <v>28.0</v>
      </c>
      <c r="K94" s="22"/>
      <c r="L94" s="22"/>
      <c r="M94" s="22"/>
      <c r="N94" s="22"/>
      <c r="O94" s="22"/>
      <c r="P94" s="22"/>
      <c r="Q94" s="18"/>
      <c r="R94" s="22"/>
      <c r="S94" s="18"/>
      <c r="T94" s="22"/>
      <c r="U94" s="18"/>
      <c r="V94" s="22"/>
      <c r="W94" s="18"/>
      <c r="X94" s="22"/>
      <c r="Y94" s="18"/>
      <c r="Z94" s="22"/>
      <c r="AA94" s="18"/>
      <c r="AB94" s="22"/>
      <c r="AC94" s="18"/>
      <c r="AD94" s="22"/>
      <c r="AE94" s="18"/>
      <c r="AF94" s="22"/>
      <c r="AG94" s="18"/>
      <c r="AH94" s="22"/>
    </row>
    <row r="95">
      <c r="A95" s="22" t="s">
        <v>63</v>
      </c>
      <c r="B95" s="18">
        <v>61.0</v>
      </c>
      <c r="C95" s="33" t="s">
        <v>64</v>
      </c>
      <c r="D95" s="18">
        <v>9.0</v>
      </c>
      <c r="E95" s="18">
        <v>1.0</v>
      </c>
      <c r="F95" s="18"/>
      <c r="G95" s="33"/>
      <c r="H95" s="18"/>
      <c r="I95" s="22" t="s">
        <v>178</v>
      </c>
      <c r="J95" s="18">
        <v>29.0</v>
      </c>
      <c r="K95" s="22"/>
      <c r="L95" s="22"/>
      <c r="M95" s="22"/>
      <c r="N95" s="22"/>
      <c r="O95" s="22"/>
      <c r="P95" s="22"/>
      <c r="Q95" s="18"/>
      <c r="R95" s="22"/>
      <c r="S95" s="18"/>
      <c r="T95" s="22"/>
      <c r="U95" s="18"/>
      <c r="V95" s="22"/>
      <c r="W95" s="18"/>
      <c r="X95" s="22"/>
      <c r="Y95" s="18"/>
      <c r="Z95" s="22"/>
      <c r="AA95" s="18"/>
      <c r="AB95" s="22"/>
      <c r="AC95" s="18"/>
      <c r="AD95" s="22"/>
      <c r="AE95" s="18"/>
      <c r="AF95" s="22"/>
      <c r="AG95" s="18"/>
      <c r="AH95" s="22"/>
    </row>
    <row r="96">
      <c r="A96" s="22" t="s">
        <v>65</v>
      </c>
      <c r="B96" s="18">
        <v>62.0</v>
      </c>
      <c r="C96" s="33" t="s">
        <v>52</v>
      </c>
      <c r="D96" s="18">
        <v>3.0</v>
      </c>
      <c r="E96" s="18">
        <v>150.0</v>
      </c>
      <c r="F96" s="18"/>
      <c r="G96" s="33"/>
      <c r="H96" s="18"/>
      <c r="I96" s="33"/>
      <c r="J96" s="22"/>
      <c r="K96" s="22"/>
      <c r="L96" s="22"/>
      <c r="M96" s="22"/>
      <c r="N96" s="22"/>
      <c r="O96" s="22"/>
      <c r="P96" s="22"/>
      <c r="Q96" s="18"/>
      <c r="R96" s="22"/>
      <c r="S96" s="18"/>
      <c r="T96" s="22"/>
      <c r="U96" s="18"/>
      <c r="V96" s="22"/>
      <c r="W96" s="18"/>
      <c r="X96" s="22"/>
      <c r="Y96" s="18"/>
      <c r="Z96" s="22"/>
      <c r="AA96" s="18"/>
      <c r="AB96" s="22"/>
      <c r="AC96" s="18"/>
      <c r="AD96" s="22"/>
      <c r="AE96" s="18"/>
      <c r="AF96" s="22"/>
      <c r="AG96" s="18"/>
      <c r="AH96" s="22"/>
    </row>
    <row r="97">
      <c r="A97" s="22" t="s">
        <v>66</v>
      </c>
      <c r="B97" s="18">
        <v>63.0</v>
      </c>
      <c r="C97" s="33" t="s">
        <v>52</v>
      </c>
      <c r="D97" s="18">
        <v>3.0</v>
      </c>
      <c r="E97" s="18">
        <v>150.0</v>
      </c>
      <c r="F97" s="18"/>
      <c r="G97" s="33"/>
      <c r="H97" s="18"/>
      <c r="I97" s="33"/>
      <c r="J97" s="22"/>
      <c r="K97" s="22"/>
      <c r="L97" s="22"/>
      <c r="M97" s="22"/>
      <c r="N97" s="22"/>
      <c r="O97" s="22"/>
      <c r="P97" s="22"/>
      <c r="Q97" s="18"/>
      <c r="R97" s="22"/>
      <c r="S97" s="18"/>
      <c r="T97" s="22"/>
      <c r="U97" s="18"/>
      <c r="V97" s="22"/>
      <c r="W97" s="18"/>
      <c r="X97" s="22"/>
      <c r="Y97" s="18"/>
      <c r="Z97" s="22"/>
      <c r="AA97" s="18"/>
      <c r="AB97" s="22"/>
      <c r="AC97" s="18"/>
      <c r="AD97" s="22"/>
      <c r="AE97" s="18"/>
      <c r="AF97" s="22"/>
      <c r="AG97" s="18"/>
      <c r="AH97" s="22"/>
    </row>
    <row r="98">
      <c r="A98" s="22" t="s">
        <v>26</v>
      </c>
      <c r="B98" s="18">
        <v>64.0</v>
      </c>
      <c r="C98" s="33" t="s">
        <v>52</v>
      </c>
      <c r="D98" s="18">
        <v>3.0</v>
      </c>
      <c r="E98" s="18">
        <v>150.0</v>
      </c>
      <c r="F98" s="18"/>
      <c r="G98" s="33"/>
      <c r="H98" s="18"/>
      <c r="I98" s="33"/>
      <c r="J98" s="22"/>
      <c r="K98" s="22"/>
      <c r="L98" s="22"/>
      <c r="M98" s="22"/>
      <c r="N98" s="22"/>
      <c r="O98" s="22"/>
      <c r="P98" s="22"/>
      <c r="Q98" s="18"/>
      <c r="R98" s="22"/>
      <c r="S98" s="18"/>
      <c r="T98" s="22"/>
      <c r="U98" s="18"/>
      <c r="V98" s="22"/>
      <c r="W98" s="18"/>
      <c r="X98" s="22"/>
      <c r="Y98" s="18"/>
      <c r="Z98" s="22"/>
      <c r="AA98" s="18"/>
      <c r="AB98" s="22"/>
      <c r="AC98" s="18"/>
      <c r="AD98" s="22"/>
      <c r="AE98" s="18"/>
      <c r="AF98" s="22"/>
      <c r="AG98" s="18"/>
      <c r="AH98" s="22"/>
    </row>
    <row r="99">
      <c r="A99" s="22" t="s">
        <v>68</v>
      </c>
      <c r="B99" s="18">
        <v>65.0</v>
      </c>
      <c r="C99" s="33" t="s">
        <v>69</v>
      </c>
      <c r="D99" s="18">
        <v>6.0</v>
      </c>
      <c r="E99" s="18">
        <v>50.0</v>
      </c>
      <c r="F99" s="18"/>
      <c r="G99" s="18"/>
      <c r="H99" s="18"/>
      <c r="I99" s="18"/>
      <c r="J99" s="20"/>
      <c r="K99" s="20"/>
      <c r="L99" s="20"/>
      <c r="M99" s="20"/>
      <c r="N99" s="20"/>
      <c r="O99" s="20"/>
      <c r="P99" s="20"/>
      <c r="Q99" s="18"/>
      <c r="R99" s="20"/>
      <c r="S99" s="18"/>
      <c r="T99" s="20"/>
      <c r="U99" s="18"/>
      <c r="V99" s="20"/>
      <c r="W99" s="18"/>
      <c r="X99" s="20"/>
      <c r="Y99" s="18"/>
      <c r="Z99" s="20"/>
      <c r="AA99" s="18"/>
      <c r="AB99" s="20"/>
      <c r="AC99" s="18"/>
      <c r="AD99" s="20"/>
      <c r="AE99" s="18"/>
      <c r="AF99" s="20"/>
      <c r="AG99" s="18"/>
      <c r="AH99" s="20"/>
    </row>
    <row r="100">
      <c r="A100" s="22" t="s">
        <v>70</v>
      </c>
      <c r="B100" s="18">
        <v>66.0</v>
      </c>
      <c r="C100" s="33" t="s">
        <v>71</v>
      </c>
      <c r="D100" s="18">
        <v>8.0</v>
      </c>
      <c r="E100" s="18">
        <v>1.0</v>
      </c>
      <c r="F100" s="18"/>
      <c r="G100" s="18"/>
      <c r="H100" s="18"/>
      <c r="I100" s="18"/>
      <c r="J100" s="20"/>
      <c r="K100" s="20"/>
      <c r="L100" s="20"/>
      <c r="M100" s="20"/>
      <c r="N100" s="20"/>
      <c r="O100" s="20"/>
      <c r="P100" s="20"/>
      <c r="Q100" s="18"/>
      <c r="R100" s="20"/>
      <c r="S100" s="18"/>
      <c r="T100" s="20"/>
      <c r="U100" s="18"/>
      <c r="V100" s="20"/>
      <c r="W100" s="18"/>
      <c r="X100" s="20"/>
      <c r="Y100" s="18"/>
      <c r="Z100" s="20"/>
      <c r="AA100" s="18"/>
      <c r="AB100" s="20"/>
      <c r="AC100" s="18"/>
      <c r="AD100" s="20"/>
      <c r="AE100" s="18"/>
      <c r="AF100" s="20"/>
      <c r="AG100" s="18"/>
      <c r="AH100" s="20"/>
    </row>
    <row r="101">
      <c r="A101" s="22" t="s">
        <v>72</v>
      </c>
      <c r="B101" s="18">
        <v>67.0</v>
      </c>
      <c r="C101" s="33" t="s">
        <v>71</v>
      </c>
      <c r="D101" s="18">
        <v>8.0</v>
      </c>
      <c r="E101" s="18">
        <v>1.0</v>
      </c>
      <c r="F101" s="18"/>
      <c r="G101" s="18"/>
      <c r="H101" s="18"/>
      <c r="I101" s="18"/>
      <c r="J101" s="20"/>
      <c r="K101" s="20"/>
      <c r="L101" s="20"/>
      <c r="M101" s="20"/>
      <c r="N101" s="20"/>
      <c r="O101" s="20"/>
      <c r="P101" s="20"/>
      <c r="Q101" s="18"/>
      <c r="R101" s="20"/>
      <c r="S101" s="18"/>
      <c r="T101" s="20"/>
      <c r="U101" s="18"/>
      <c r="V101" s="20"/>
      <c r="W101" s="18"/>
      <c r="X101" s="20"/>
      <c r="Y101" s="18"/>
      <c r="Z101" s="20"/>
      <c r="AA101" s="18"/>
      <c r="AB101" s="20"/>
      <c r="AC101" s="18"/>
      <c r="AD101" s="20"/>
      <c r="AE101" s="18"/>
      <c r="AF101" s="20"/>
      <c r="AG101" s="18"/>
      <c r="AH101" s="20"/>
    </row>
    <row r="102">
      <c r="A102" s="22" t="s">
        <v>73</v>
      </c>
      <c r="B102" s="18">
        <v>68.0</v>
      </c>
      <c r="C102" s="33" t="s">
        <v>64</v>
      </c>
      <c r="D102" s="18">
        <v>9.0</v>
      </c>
      <c r="E102" s="18">
        <v>150.0</v>
      </c>
      <c r="F102" s="18"/>
      <c r="G102" s="18"/>
      <c r="H102" s="18"/>
      <c r="I102" s="18"/>
      <c r="J102" s="20"/>
      <c r="K102" s="20"/>
      <c r="L102" s="20"/>
      <c r="M102" s="20"/>
      <c r="N102" s="20"/>
      <c r="O102" s="20"/>
      <c r="P102" s="20"/>
      <c r="Q102" s="18"/>
      <c r="R102" s="20"/>
      <c r="S102" s="18"/>
      <c r="T102" s="20"/>
      <c r="U102" s="18"/>
      <c r="V102" s="20"/>
      <c r="W102" s="18"/>
      <c r="X102" s="20"/>
      <c r="Y102" s="18"/>
      <c r="Z102" s="20"/>
      <c r="AA102" s="18"/>
      <c r="AB102" s="20"/>
      <c r="AC102" s="18"/>
      <c r="AD102" s="20"/>
      <c r="AE102" s="18"/>
      <c r="AF102" s="20"/>
      <c r="AG102" s="18"/>
      <c r="AH102" s="20"/>
    </row>
    <row r="103">
      <c r="A103" s="22" t="s">
        <v>74</v>
      </c>
      <c r="B103" s="18">
        <v>69.0</v>
      </c>
      <c r="C103" s="33" t="s">
        <v>75</v>
      </c>
      <c r="D103" s="18">
        <v>10.0</v>
      </c>
      <c r="E103" s="18">
        <v>100.0</v>
      </c>
      <c r="F103" s="18"/>
      <c r="G103" s="18"/>
      <c r="H103" s="18"/>
      <c r="I103" s="18"/>
      <c r="J103" s="20"/>
      <c r="K103" s="20"/>
      <c r="L103" s="20"/>
      <c r="M103" s="20"/>
      <c r="N103" s="20"/>
      <c r="O103" s="20"/>
      <c r="P103" s="20"/>
      <c r="Q103" s="18"/>
      <c r="R103" s="20"/>
      <c r="S103" s="18"/>
      <c r="T103" s="20"/>
      <c r="U103" s="18"/>
      <c r="V103" s="20"/>
      <c r="W103" s="18"/>
      <c r="X103" s="20"/>
      <c r="Y103" s="18"/>
      <c r="Z103" s="20"/>
      <c r="AA103" s="18"/>
      <c r="AB103" s="20"/>
      <c r="AC103" s="18"/>
      <c r="AD103" s="20"/>
      <c r="AE103" s="18"/>
      <c r="AF103" s="20"/>
      <c r="AG103" s="18"/>
      <c r="AH103" s="20"/>
    </row>
    <row r="104">
      <c r="A104" s="22" t="s">
        <v>76</v>
      </c>
      <c r="B104" s="18">
        <v>70.0</v>
      </c>
      <c r="C104" s="18" t="s">
        <v>209</v>
      </c>
      <c r="D104" s="18">
        <v>0.0</v>
      </c>
      <c r="E104" s="18">
        <v>0.0</v>
      </c>
      <c r="F104" s="33"/>
      <c r="G104" s="18"/>
      <c r="H104" s="18"/>
      <c r="I104" s="18"/>
      <c r="J104" s="20"/>
      <c r="K104" s="20"/>
      <c r="L104" s="20"/>
      <c r="M104" s="20"/>
      <c r="N104" s="20"/>
      <c r="O104" s="20"/>
      <c r="P104" s="20"/>
      <c r="Q104" s="18"/>
      <c r="R104" s="20"/>
      <c r="S104" s="18"/>
      <c r="T104" s="20"/>
      <c r="U104" s="18"/>
      <c r="V104" s="20"/>
      <c r="W104" s="18"/>
      <c r="X104" s="20"/>
      <c r="Y104" s="18"/>
      <c r="Z104" s="20"/>
      <c r="AA104" s="18"/>
      <c r="AB104" s="20"/>
      <c r="AC104" s="18"/>
      <c r="AD104" s="20"/>
      <c r="AE104" s="18"/>
      <c r="AF104" s="20"/>
      <c r="AG104" s="18"/>
      <c r="AH104" s="20"/>
    </row>
    <row r="105">
      <c r="A105" s="22" t="s">
        <v>77</v>
      </c>
      <c r="B105" s="18">
        <v>71.0</v>
      </c>
      <c r="C105" s="18" t="s">
        <v>209</v>
      </c>
      <c r="D105" s="18">
        <v>0.0</v>
      </c>
      <c r="E105" s="18">
        <v>0.0</v>
      </c>
      <c r="F105" s="33"/>
      <c r="G105" s="18"/>
      <c r="H105" s="18"/>
      <c r="I105" s="18"/>
      <c r="J105" s="20"/>
      <c r="K105" s="20"/>
      <c r="L105" s="20"/>
      <c r="M105" s="20"/>
      <c r="N105" s="20"/>
      <c r="O105" s="20"/>
      <c r="P105" s="20"/>
      <c r="Q105" s="18"/>
      <c r="R105" s="20"/>
      <c r="S105" s="18"/>
      <c r="T105" s="20"/>
      <c r="U105" s="18"/>
      <c r="V105" s="20"/>
      <c r="W105" s="18"/>
      <c r="X105" s="20"/>
      <c r="Y105" s="18"/>
      <c r="Z105" s="20"/>
      <c r="AA105" s="18"/>
      <c r="AB105" s="20"/>
      <c r="AC105" s="18"/>
      <c r="AD105" s="20"/>
      <c r="AE105" s="18"/>
      <c r="AF105" s="20"/>
      <c r="AG105" s="18"/>
      <c r="AH105" s="20"/>
    </row>
    <row r="106">
      <c r="A106" s="22" t="s">
        <v>79</v>
      </c>
      <c r="B106" s="18">
        <v>72.0</v>
      </c>
      <c r="C106" s="18" t="s">
        <v>209</v>
      </c>
      <c r="D106" s="18">
        <v>0.0</v>
      </c>
      <c r="E106" s="18">
        <v>0.0</v>
      </c>
      <c r="F106" s="33"/>
      <c r="G106" s="18"/>
      <c r="H106" s="18"/>
      <c r="I106" s="18"/>
      <c r="J106" s="20"/>
      <c r="K106" s="20"/>
      <c r="L106" s="20"/>
      <c r="M106" s="20"/>
      <c r="N106" s="20"/>
      <c r="O106" s="20"/>
      <c r="P106" s="20"/>
      <c r="Q106" s="18"/>
      <c r="R106" s="20"/>
      <c r="S106" s="18"/>
      <c r="T106" s="20"/>
      <c r="U106" s="18"/>
      <c r="V106" s="20"/>
      <c r="W106" s="18"/>
      <c r="X106" s="20"/>
      <c r="Y106" s="18"/>
      <c r="Z106" s="20"/>
      <c r="AA106" s="18"/>
      <c r="AB106" s="20"/>
      <c r="AC106" s="18"/>
      <c r="AD106" s="20"/>
      <c r="AE106" s="18"/>
      <c r="AF106" s="20"/>
      <c r="AG106" s="18"/>
      <c r="AH106" s="20"/>
    </row>
    <row r="107">
      <c r="A107" s="22" t="s">
        <v>80</v>
      </c>
      <c r="B107" s="18">
        <v>73.0</v>
      </c>
      <c r="C107" s="18" t="s">
        <v>209</v>
      </c>
      <c r="D107" s="18">
        <v>0.0</v>
      </c>
      <c r="E107" s="18">
        <v>0.0</v>
      </c>
      <c r="F107" s="33"/>
      <c r="G107" s="18"/>
      <c r="H107" s="18"/>
      <c r="I107" s="18"/>
      <c r="J107" s="20"/>
      <c r="K107" s="20"/>
      <c r="L107" s="20"/>
      <c r="M107" s="20"/>
      <c r="N107" s="20"/>
      <c r="O107" s="20"/>
      <c r="P107" s="20"/>
      <c r="Q107" s="18"/>
      <c r="R107" s="20"/>
      <c r="S107" s="18"/>
      <c r="T107" s="20"/>
      <c r="U107" s="18"/>
      <c r="V107" s="20"/>
      <c r="W107" s="18"/>
      <c r="X107" s="20"/>
      <c r="Y107" s="18"/>
      <c r="Z107" s="20"/>
      <c r="AA107" s="18"/>
      <c r="AB107" s="20"/>
      <c r="AC107" s="18"/>
      <c r="AD107" s="20"/>
      <c r="AE107" s="18"/>
      <c r="AF107" s="20"/>
      <c r="AG107" s="18"/>
      <c r="AH107" s="20"/>
    </row>
    <row r="108">
      <c r="A108" s="22" t="s">
        <v>83</v>
      </c>
      <c r="B108" s="18">
        <v>74.0</v>
      </c>
      <c r="C108" s="18" t="s">
        <v>209</v>
      </c>
      <c r="D108" s="18">
        <v>0.0</v>
      </c>
      <c r="E108" s="18">
        <v>0.0</v>
      </c>
      <c r="F108" s="33"/>
      <c r="G108" s="18"/>
      <c r="H108" s="18"/>
      <c r="I108" s="18"/>
      <c r="J108" s="20"/>
      <c r="K108" s="20"/>
      <c r="L108" s="20"/>
      <c r="M108" s="20"/>
      <c r="N108" s="20"/>
      <c r="O108" s="20"/>
      <c r="P108" s="20"/>
      <c r="Q108" s="18"/>
      <c r="R108" s="20"/>
      <c r="S108" s="18"/>
      <c r="T108" s="20"/>
      <c r="U108" s="18"/>
      <c r="V108" s="20"/>
      <c r="W108" s="18"/>
      <c r="X108" s="20"/>
      <c r="Y108" s="18"/>
      <c r="Z108" s="20"/>
      <c r="AA108" s="18"/>
      <c r="AB108" s="20"/>
      <c r="AC108" s="18"/>
      <c r="AD108" s="20"/>
      <c r="AE108" s="18"/>
      <c r="AF108" s="20"/>
      <c r="AG108" s="18"/>
      <c r="AH108" s="20"/>
    </row>
    <row r="109">
      <c r="A109" s="22" t="s">
        <v>85</v>
      </c>
      <c r="B109" s="18">
        <v>75.0</v>
      </c>
      <c r="C109" s="18" t="s">
        <v>209</v>
      </c>
      <c r="D109" s="18">
        <v>0.0</v>
      </c>
      <c r="E109" s="18">
        <v>0.0</v>
      </c>
      <c r="F109" s="33"/>
      <c r="G109" s="18"/>
      <c r="H109" s="18"/>
      <c r="I109" s="18"/>
      <c r="J109" s="20"/>
      <c r="K109" s="20"/>
      <c r="L109" s="20"/>
      <c r="M109" s="20"/>
      <c r="N109" s="20"/>
      <c r="O109" s="20"/>
      <c r="P109" s="20"/>
      <c r="Q109" s="18"/>
      <c r="R109" s="20"/>
      <c r="S109" s="18"/>
      <c r="T109" s="20"/>
      <c r="U109" s="18"/>
      <c r="V109" s="20"/>
      <c r="W109" s="18"/>
      <c r="X109" s="20"/>
      <c r="Y109" s="18"/>
      <c r="Z109" s="20"/>
      <c r="AA109" s="18"/>
      <c r="AB109" s="20"/>
      <c r="AC109" s="18"/>
      <c r="AD109" s="20"/>
      <c r="AE109" s="18"/>
      <c r="AF109" s="20"/>
      <c r="AG109" s="18"/>
      <c r="AH109" s="20"/>
    </row>
    <row r="110">
      <c r="A110" s="22" t="s">
        <v>86</v>
      </c>
      <c r="B110" s="18">
        <v>76.0</v>
      </c>
      <c r="C110" s="18" t="s">
        <v>79</v>
      </c>
      <c r="D110" s="18">
        <v>72.0</v>
      </c>
      <c r="E110" s="18">
        <v>6.0</v>
      </c>
      <c r="F110" s="18">
        <v>1.0</v>
      </c>
      <c r="G110" s="18"/>
      <c r="H110" s="18"/>
      <c r="I110" s="18"/>
      <c r="J110" s="20"/>
      <c r="K110" s="20"/>
      <c r="L110" s="20"/>
      <c r="M110" s="20"/>
      <c r="N110" s="20"/>
      <c r="O110" s="20"/>
      <c r="P110" s="20"/>
      <c r="Q110" s="18"/>
      <c r="R110" s="20"/>
      <c r="S110" s="18"/>
      <c r="T110" s="20"/>
      <c r="U110" s="18"/>
      <c r="V110" s="20"/>
      <c r="W110" s="18"/>
      <c r="X110" s="20"/>
      <c r="Y110" s="18"/>
      <c r="Z110" s="20"/>
      <c r="AA110" s="18"/>
      <c r="AB110" s="20"/>
      <c r="AC110" s="18"/>
      <c r="AD110" s="20"/>
      <c r="AE110" s="18"/>
      <c r="AF110" s="20"/>
      <c r="AG110" s="18"/>
      <c r="AH110" s="20"/>
    </row>
    <row r="111">
      <c r="A111" s="22" t="s">
        <v>88</v>
      </c>
      <c r="B111" s="18">
        <v>77.0</v>
      </c>
      <c r="C111" s="18" t="s">
        <v>209</v>
      </c>
      <c r="D111" s="18">
        <v>0.0</v>
      </c>
      <c r="E111" s="18">
        <v>0.0</v>
      </c>
      <c r="F111" s="33"/>
      <c r="G111" s="18"/>
      <c r="H111" s="18"/>
      <c r="I111" s="18"/>
      <c r="J111" s="20"/>
      <c r="K111" s="20"/>
      <c r="L111" s="20"/>
      <c r="M111" s="20"/>
      <c r="N111" s="20"/>
      <c r="O111" s="20"/>
      <c r="P111" s="20"/>
      <c r="Q111" s="18"/>
      <c r="R111" s="20"/>
      <c r="S111" s="18"/>
      <c r="T111" s="20"/>
      <c r="U111" s="18"/>
      <c r="V111" s="20"/>
      <c r="W111" s="18"/>
      <c r="X111" s="20"/>
      <c r="Y111" s="18"/>
      <c r="Z111" s="20"/>
      <c r="AA111" s="18"/>
      <c r="AB111" s="20"/>
      <c r="AC111" s="18"/>
      <c r="AD111" s="20"/>
      <c r="AE111" s="18"/>
      <c r="AF111" s="20"/>
      <c r="AG111" s="18"/>
      <c r="AH111" s="20"/>
    </row>
    <row r="112">
      <c r="A112" s="22" t="s">
        <v>89</v>
      </c>
      <c r="B112" s="18">
        <v>78.0</v>
      </c>
      <c r="C112" s="18" t="s">
        <v>209</v>
      </c>
      <c r="D112" s="18">
        <v>0.0</v>
      </c>
      <c r="E112" s="18">
        <v>0.0</v>
      </c>
      <c r="F112" s="33"/>
      <c r="G112" s="18"/>
      <c r="H112" s="18"/>
      <c r="I112" s="18"/>
      <c r="J112" s="20"/>
      <c r="K112" s="20"/>
      <c r="L112" s="20"/>
      <c r="M112" s="20"/>
      <c r="N112" s="20"/>
      <c r="O112" s="20"/>
      <c r="P112" s="20"/>
      <c r="Q112" s="18"/>
      <c r="R112" s="20"/>
      <c r="S112" s="18"/>
      <c r="T112" s="20"/>
      <c r="U112" s="18"/>
      <c r="V112" s="20"/>
      <c r="W112" s="18"/>
      <c r="X112" s="20"/>
      <c r="Y112" s="18"/>
      <c r="Z112" s="20"/>
      <c r="AA112" s="18"/>
      <c r="AB112" s="20"/>
      <c r="AC112" s="18"/>
      <c r="AD112" s="20"/>
      <c r="AE112" s="18"/>
      <c r="AF112" s="20"/>
      <c r="AG112" s="18"/>
      <c r="AH112" s="20"/>
    </row>
    <row r="113">
      <c r="A113" s="22" t="s">
        <v>90</v>
      </c>
      <c r="B113" s="18">
        <v>79.0</v>
      </c>
      <c r="C113" s="18" t="s">
        <v>209</v>
      </c>
      <c r="D113" s="18">
        <v>0.0</v>
      </c>
      <c r="E113" s="18">
        <v>0.0</v>
      </c>
      <c r="F113" s="33"/>
      <c r="G113" s="18"/>
      <c r="H113" s="18"/>
      <c r="I113" s="18"/>
      <c r="J113" s="20"/>
      <c r="K113" s="20"/>
      <c r="L113" s="20"/>
      <c r="M113" s="20"/>
      <c r="N113" s="20"/>
      <c r="O113" s="20"/>
      <c r="P113" s="20"/>
      <c r="Q113" s="18"/>
      <c r="R113" s="20"/>
      <c r="S113" s="18"/>
      <c r="T113" s="20"/>
      <c r="U113" s="18"/>
      <c r="V113" s="20"/>
      <c r="W113" s="18"/>
      <c r="X113" s="20"/>
      <c r="Y113" s="18"/>
      <c r="Z113" s="20"/>
      <c r="AA113" s="18"/>
      <c r="AB113" s="20"/>
      <c r="AC113" s="18"/>
      <c r="AD113" s="20"/>
      <c r="AE113" s="18"/>
      <c r="AF113" s="20"/>
      <c r="AG113" s="18"/>
      <c r="AH113" s="20"/>
    </row>
    <row r="114">
      <c r="A114" s="22" t="s">
        <v>91</v>
      </c>
      <c r="B114" s="18">
        <v>80.0</v>
      </c>
      <c r="C114" s="18" t="s">
        <v>209</v>
      </c>
      <c r="D114" s="18">
        <v>0.0</v>
      </c>
      <c r="E114" s="18">
        <v>0.0</v>
      </c>
      <c r="F114" s="33"/>
      <c r="G114" s="18"/>
      <c r="H114" s="18"/>
      <c r="I114" s="18"/>
      <c r="J114" s="20"/>
      <c r="K114" s="20"/>
      <c r="L114" s="20"/>
      <c r="M114" s="20"/>
      <c r="N114" s="20"/>
      <c r="O114" s="20"/>
      <c r="P114" s="20"/>
      <c r="Q114" s="18"/>
      <c r="R114" s="20"/>
      <c r="S114" s="18"/>
      <c r="T114" s="20"/>
      <c r="U114" s="18"/>
      <c r="V114" s="20"/>
      <c r="W114" s="18"/>
      <c r="X114" s="20"/>
      <c r="Y114" s="18"/>
      <c r="Z114" s="20"/>
      <c r="AA114" s="18"/>
      <c r="AB114" s="20"/>
      <c r="AC114" s="18"/>
      <c r="AD114" s="20"/>
      <c r="AE114" s="18"/>
      <c r="AF114" s="20"/>
      <c r="AG114" s="18"/>
      <c r="AH114" s="20"/>
    </row>
    <row r="115">
      <c r="A115" s="22" t="s">
        <v>93</v>
      </c>
      <c r="B115" s="18">
        <v>81.0</v>
      </c>
      <c r="C115" s="18" t="s">
        <v>209</v>
      </c>
      <c r="D115" s="18">
        <v>0.0</v>
      </c>
      <c r="E115" s="18">
        <v>0.0</v>
      </c>
      <c r="F115" s="33"/>
      <c r="G115" s="18"/>
      <c r="H115" s="18"/>
      <c r="I115" s="18"/>
      <c r="J115" s="20"/>
      <c r="K115" s="20"/>
      <c r="L115" s="20"/>
      <c r="M115" s="20"/>
      <c r="N115" s="20"/>
      <c r="O115" s="20"/>
      <c r="P115" s="20"/>
      <c r="Q115" s="18"/>
      <c r="R115" s="20"/>
      <c r="S115" s="18"/>
      <c r="T115" s="20"/>
      <c r="U115" s="18"/>
      <c r="V115" s="20"/>
      <c r="W115" s="18"/>
      <c r="X115" s="20"/>
      <c r="Y115" s="18"/>
      <c r="Z115" s="20"/>
      <c r="AA115" s="18"/>
      <c r="AB115" s="20"/>
      <c r="AC115" s="18"/>
      <c r="AD115" s="20"/>
      <c r="AE115" s="18"/>
      <c r="AF115" s="20"/>
      <c r="AG115" s="18"/>
      <c r="AH115" s="20"/>
    </row>
    <row r="116">
      <c r="A116" s="22" t="s">
        <v>94</v>
      </c>
      <c r="B116" s="18">
        <v>82.0</v>
      </c>
      <c r="C116" s="18" t="s">
        <v>209</v>
      </c>
      <c r="D116" s="18">
        <v>0.0</v>
      </c>
      <c r="E116" s="18">
        <v>0.0</v>
      </c>
      <c r="F116" s="33"/>
      <c r="G116" s="18"/>
      <c r="H116" s="18"/>
      <c r="I116" s="18"/>
      <c r="J116" s="20"/>
      <c r="K116" s="20"/>
      <c r="L116" s="20"/>
      <c r="M116" s="20"/>
      <c r="N116" s="20"/>
      <c r="O116" s="20"/>
      <c r="P116" s="20"/>
      <c r="Q116" s="18"/>
      <c r="R116" s="20"/>
      <c r="S116" s="18"/>
      <c r="T116" s="20"/>
      <c r="U116" s="18"/>
      <c r="V116" s="20"/>
      <c r="W116" s="18"/>
      <c r="X116" s="20"/>
      <c r="Y116" s="18"/>
      <c r="Z116" s="20"/>
      <c r="AA116" s="18"/>
      <c r="AB116" s="20"/>
      <c r="AC116" s="18"/>
      <c r="AD116" s="20"/>
      <c r="AE116" s="18"/>
      <c r="AF116" s="20"/>
      <c r="AG116" s="18"/>
      <c r="AH116" s="20"/>
    </row>
    <row r="117">
      <c r="A117" s="22" t="s">
        <v>95</v>
      </c>
      <c r="B117" s="18">
        <v>83.0</v>
      </c>
      <c r="C117" s="18" t="s">
        <v>209</v>
      </c>
      <c r="D117" s="18">
        <v>0.0</v>
      </c>
      <c r="E117" s="18">
        <v>0.0</v>
      </c>
      <c r="F117" s="33"/>
      <c r="G117" s="18"/>
      <c r="H117" s="18"/>
      <c r="I117" s="18"/>
      <c r="J117" s="20"/>
      <c r="K117" s="20"/>
      <c r="L117" s="20"/>
      <c r="M117" s="20"/>
      <c r="N117" s="20"/>
      <c r="O117" s="20"/>
      <c r="P117" s="20"/>
      <c r="Q117" s="18"/>
      <c r="R117" s="20"/>
      <c r="S117" s="18"/>
      <c r="T117" s="20"/>
      <c r="U117" s="18"/>
      <c r="V117" s="20"/>
      <c r="W117" s="18"/>
      <c r="X117" s="20"/>
      <c r="Y117" s="18"/>
      <c r="Z117" s="20"/>
      <c r="AA117" s="18"/>
      <c r="AB117" s="20"/>
      <c r="AC117" s="18"/>
      <c r="AD117" s="20"/>
      <c r="AE117" s="18"/>
      <c r="AF117" s="20"/>
      <c r="AG117" s="18"/>
      <c r="AH117" s="20"/>
    </row>
    <row r="118">
      <c r="A118" s="22" t="s">
        <v>96</v>
      </c>
      <c r="B118" s="18">
        <v>84.0</v>
      </c>
      <c r="C118" s="18" t="s">
        <v>209</v>
      </c>
      <c r="D118" s="18">
        <v>0.0</v>
      </c>
      <c r="E118" s="18">
        <v>0.0</v>
      </c>
      <c r="F118" s="33"/>
      <c r="G118" s="18"/>
      <c r="H118" s="18"/>
      <c r="I118" s="18"/>
      <c r="J118" s="20"/>
      <c r="K118" s="20"/>
      <c r="L118" s="20"/>
      <c r="M118" s="20"/>
      <c r="N118" s="20"/>
      <c r="O118" s="20"/>
      <c r="P118" s="20"/>
      <c r="Q118" s="18"/>
      <c r="R118" s="20"/>
      <c r="S118" s="18"/>
      <c r="T118" s="20"/>
      <c r="U118" s="18"/>
      <c r="V118" s="20"/>
      <c r="W118" s="18"/>
      <c r="X118" s="20"/>
      <c r="Y118" s="18"/>
      <c r="Z118" s="20"/>
      <c r="AA118" s="18"/>
      <c r="AB118" s="20"/>
      <c r="AC118" s="18"/>
      <c r="AD118" s="20"/>
      <c r="AE118" s="18"/>
      <c r="AF118" s="20"/>
      <c r="AG118" s="18"/>
      <c r="AH118" s="20"/>
    </row>
    <row r="119">
      <c r="A119" s="22" t="s">
        <v>98</v>
      </c>
      <c r="B119" s="18">
        <v>85.0</v>
      </c>
      <c r="C119" s="33" t="s">
        <v>52</v>
      </c>
      <c r="D119" s="18">
        <v>3.0</v>
      </c>
      <c r="E119" s="18">
        <v>500.0</v>
      </c>
      <c r="G119" s="32"/>
      <c r="H119" s="32"/>
      <c r="I119" s="32"/>
    </row>
    <row r="120">
      <c r="A120" s="22" t="s">
        <v>100</v>
      </c>
      <c r="B120" s="18">
        <v>86.0</v>
      </c>
      <c r="C120" s="33" t="s">
        <v>52</v>
      </c>
      <c r="D120" s="18">
        <v>3.0</v>
      </c>
      <c r="E120" s="18">
        <v>20.0</v>
      </c>
      <c r="G120" s="32"/>
      <c r="H120" s="32"/>
      <c r="I120" s="32"/>
    </row>
    <row r="121">
      <c r="A121" s="22" t="s">
        <v>13</v>
      </c>
      <c r="B121" s="18">
        <v>87.0</v>
      </c>
      <c r="C121" s="33" t="s">
        <v>52</v>
      </c>
      <c r="D121" s="18">
        <v>3.0</v>
      </c>
      <c r="E121" s="18">
        <v>50.0</v>
      </c>
      <c r="G121" s="32"/>
      <c r="H121" s="32"/>
      <c r="I121" s="32"/>
    </row>
    <row r="122">
      <c r="A122" s="22" t="s">
        <v>104</v>
      </c>
      <c r="B122" s="18">
        <v>88.0</v>
      </c>
      <c r="C122" s="18" t="s">
        <v>209</v>
      </c>
      <c r="D122" s="18">
        <v>0.0</v>
      </c>
      <c r="E122" s="18">
        <v>0.0</v>
      </c>
      <c r="F122" s="18"/>
      <c r="G122" s="32"/>
      <c r="H122" s="32"/>
      <c r="I122" s="32"/>
    </row>
    <row r="123">
      <c r="A123" s="22" t="s">
        <v>106</v>
      </c>
      <c r="B123" s="18">
        <v>89.0</v>
      </c>
      <c r="C123" s="18" t="s">
        <v>209</v>
      </c>
      <c r="D123" s="18">
        <v>0.0</v>
      </c>
      <c r="E123" s="18">
        <v>0.0</v>
      </c>
      <c r="F123" s="18"/>
      <c r="G123" s="32"/>
      <c r="H123" s="32"/>
      <c r="I123" s="32"/>
    </row>
    <row r="124">
      <c r="A124" s="22" t="s">
        <v>108</v>
      </c>
      <c r="B124" s="18">
        <v>90.0</v>
      </c>
      <c r="C124" s="18" t="s">
        <v>209</v>
      </c>
      <c r="D124" s="18">
        <v>0.0</v>
      </c>
      <c r="E124" s="18">
        <v>0.0</v>
      </c>
      <c r="F124" s="18"/>
      <c r="G124" s="32"/>
      <c r="H124" s="32"/>
      <c r="I124" s="32"/>
    </row>
    <row r="125">
      <c r="A125" s="22" t="s">
        <v>36</v>
      </c>
      <c r="B125" s="18">
        <v>91.0</v>
      </c>
      <c r="C125" s="18" t="s">
        <v>209</v>
      </c>
      <c r="D125" s="18">
        <v>0.0</v>
      </c>
      <c r="E125" s="18">
        <v>0.0</v>
      </c>
      <c r="F125" s="18"/>
      <c r="G125" s="32"/>
      <c r="H125" s="32"/>
      <c r="I125" s="32"/>
    </row>
    <row r="126">
      <c r="A126" s="22" t="s">
        <v>111</v>
      </c>
      <c r="B126" s="18">
        <v>92.0</v>
      </c>
      <c r="C126" s="18" t="s">
        <v>209</v>
      </c>
      <c r="D126" s="18">
        <v>0.0</v>
      </c>
      <c r="E126" s="18">
        <v>0.0</v>
      </c>
      <c r="F126" s="18"/>
      <c r="G126" s="32"/>
      <c r="H126" s="32"/>
      <c r="I126" s="32"/>
    </row>
    <row r="127">
      <c r="A127" s="22" t="s">
        <v>113</v>
      </c>
      <c r="B127" s="18">
        <v>93.0</v>
      </c>
      <c r="C127" s="18" t="s">
        <v>209</v>
      </c>
      <c r="D127" s="18">
        <v>0.0</v>
      </c>
      <c r="E127" s="18">
        <v>0.0</v>
      </c>
      <c r="F127" s="18"/>
      <c r="G127" s="32"/>
      <c r="H127" s="32"/>
      <c r="I127" s="32"/>
    </row>
    <row r="128">
      <c r="A128" s="22" t="s">
        <v>114</v>
      </c>
      <c r="B128" s="18">
        <v>94.0</v>
      </c>
      <c r="C128" s="18" t="s">
        <v>209</v>
      </c>
      <c r="D128" s="18">
        <v>0.0</v>
      </c>
      <c r="E128" s="18">
        <v>0.0</v>
      </c>
      <c r="F128" s="18"/>
      <c r="G128" s="32"/>
      <c r="H128" s="32"/>
      <c r="I128" s="32"/>
    </row>
    <row r="129">
      <c r="A129" s="22" t="s">
        <v>117</v>
      </c>
      <c r="B129" s="18">
        <v>95.0</v>
      </c>
      <c r="C129" s="18" t="s">
        <v>209</v>
      </c>
      <c r="D129" s="18">
        <v>0.0</v>
      </c>
      <c r="E129" s="18">
        <v>0.0</v>
      </c>
      <c r="F129" s="18"/>
      <c r="G129" s="32"/>
      <c r="H129" s="32"/>
      <c r="I129" s="32"/>
    </row>
    <row r="130">
      <c r="A130" s="22" t="s">
        <v>118</v>
      </c>
      <c r="B130" s="18">
        <v>96.0</v>
      </c>
      <c r="C130" s="18" t="s">
        <v>209</v>
      </c>
      <c r="D130" s="18">
        <v>0.0</v>
      </c>
      <c r="E130" s="18">
        <v>0.0</v>
      </c>
      <c r="F130" s="18"/>
      <c r="G130" s="32"/>
      <c r="H130" s="32"/>
      <c r="I130" s="32"/>
    </row>
    <row r="131">
      <c r="A131" s="22" t="s">
        <v>41</v>
      </c>
      <c r="B131" s="18">
        <v>97.0</v>
      </c>
      <c r="C131" s="18" t="s">
        <v>209</v>
      </c>
      <c r="D131" s="18">
        <v>0.0</v>
      </c>
      <c r="E131" s="18">
        <v>0.0</v>
      </c>
      <c r="F131" s="18"/>
      <c r="G131" s="32"/>
      <c r="H131" s="32"/>
      <c r="I131" s="32"/>
    </row>
    <row r="132">
      <c r="A132" s="22" t="s">
        <v>121</v>
      </c>
      <c r="B132" s="18">
        <v>98.0</v>
      </c>
      <c r="C132" s="18" t="s">
        <v>209</v>
      </c>
      <c r="D132" s="18">
        <v>0.0</v>
      </c>
      <c r="E132" s="18">
        <v>0.0</v>
      </c>
      <c r="F132" s="18"/>
      <c r="G132" s="32"/>
      <c r="H132" s="32"/>
      <c r="I132" s="32"/>
    </row>
    <row r="133">
      <c r="A133" s="22" t="s">
        <v>123</v>
      </c>
      <c r="B133" s="18">
        <v>99.0</v>
      </c>
      <c r="C133" s="18" t="s">
        <v>209</v>
      </c>
      <c r="D133" s="18">
        <v>0.0</v>
      </c>
      <c r="E133" s="18">
        <v>0.0</v>
      </c>
      <c r="F133" s="18"/>
      <c r="G133" s="32"/>
      <c r="H133" s="32"/>
      <c r="I133" s="32"/>
    </row>
    <row r="134">
      <c r="A134" s="20" t="s">
        <v>125</v>
      </c>
      <c r="B134" s="18">
        <v>100.0</v>
      </c>
      <c r="C134" s="18" t="s">
        <v>209</v>
      </c>
      <c r="D134" s="18">
        <v>0.0</v>
      </c>
      <c r="E134" s="18">
        <v>0.0</v>
      </c>
      <c r="F134" s="18"/>
      <c r="G134" s="32"/>
      <c r="H134" s="32"/>
      <c r="I134" s="32"/>
    </row>
    <row r="135">
      <c r="A135" s="20" t="s">
        <v>127</v>
      </c>
      <c r="B135" s="18">
        <v>101.0</v>
      </c>
      <c r="C135" s="18" t="s">
        <v>209</v>
      </c>
      <c r="D135" s="18">
        <v>0.0</v>
      </c>
      <c r="E135" s="18">
        <v>0.0</v>
      </c>
      <c r="F135" s="18"/>
      <c r="G135" s="32"/>
      <c r="H135" s="32"/>
      <c r="I135" s="32"/>
    </row>
    <row r="136">
      <c r="A136" s="20" t="s">
        <v>129</v>
      </c>
      <c r="B136" s="18">
        <v>102.0</v>
      </c>
      <c r="C136" s="18" t="s">
        <v>209</v>
      </c>
      <c r="D136" s="18">
        <v>0.0</v>
      </c>
      <c r="E136" s="18">
        <v>0.0</v>
      </c>
      <c r="F136" s="18"/>
      <c r="G136" s="32"/>
      <c r="H136" s="32"/>
      <c r="I136" s="32"/>
    </row>
    <row r="137">
      <c r="A137" s="20" t="s">
        <v>131</v>
      </c>
      <c r="B137" s="18">
        <v>103.0</v>
      </c>
      <c r="C137" s="18" t="s">
        <v>209</v>
      </c>
      <c r="D137" s="18">
        <v>0.0</v>
      </c>
      <c r="E137" s="18">
        <v>0.0</v>
      </c>
      <c r="F137" s="18"/>
      <c r="G137" s="32"/>
      <c r="H137" s="32"/>
      <c r="I137" s="32"/>
    </row>
    <row r="138">
      <c r="A138" s="20" t="s">
        <v>133</v>
      </c>
      <c r="B138" s="18">
        <v>104.0</v>
      </c>
      <c r="C138" s="18" t="s">
        <v>209</v>
      </c>
      <c r="D138" s="18">
        <v>0.0</v>
      </c>
      <c r="E138" s="18">
        <v>0.0</v>
      </c>
      <c r="F138" s="18"/>
      <c r="G138" s="32"/>
      <c r="H138" s="32"/>
      <c r="I138" s="32"/>
    </row>
    <row r="139">
      <c r="A139" s="20" t="s">
        <v>134</v>
      </c>
      <c r="B139" s="18">
        <v>105.0</v>
      </c>
      <c r="C139" s="18" t="s">
        <v>209</v>
      </c>
      <c r="D139" s="18">
        <v>0.0</v>
      </c>
      <c r="E139" s="18">
        <v>0.0</v>
      </c>
      <c r="F139" s="18"/>
      <c r="G139" s="32"/>
      <c r="H139" s="32"/>
      <c r="I139" s="32"/>
    </row>
    <row r="140">
      <c r="A140" s="20" t="s">
        <v>135</v>
      </c>
      <c r="B140" s="18">
        <v>106.0</v>
      </c>
      <c r="C140" s="18" t="s">
        <v>209</v>
      </c>
      <c r="D140" s="18">
        <v>0.0</v>
      </c>
      <c r="E140" s="18">
        <v>0.0</v>
      </c>
      <c r="F140" s="18"/>
      <c r="G140" s="32"/>
      <c r="H140" s="32"/>
      <c r="I140" s="32"/>
    </row>
    <row r="141">
      <c r="A141" s="20" t="s">
        <v>136</v>
      </c>
      <c r="B141" s="18">
        <v>107.0</v>
      </c>
      <c r="C141" s="18" t="s">
        <v>209</v>
      </c>
      <c r="D141" s="18">
        <v>0.0</v>
      </c>
      <c r="E141" s="18">
        <v>0.0</v>
      </c>
      <c r="F141" s="18"/>
      <c r="G141" s="32"/>
      <c r="H141" s="32"/>
      <c r="I141" s="32"/>
    </row>
    <row r="142">
      <c r="A142" s="20" t="s">
        <v>137</v>
      </c>
      <c r="B142" s="18">
        <v>108.0</v>
      </c>
      <c r="C142" s="18" t="s">
        <v>209</v>
      </c>
      <c r="D142" s="18">
        <v>0.0</v>
      </c>
      <c r="E142" s="18">
        <v>0.0</v>
      </c>
      <c r="F142" s="18"/>
      <c r="G142" s="32"/>
      <c r="H142" s="32"/>
      <c r="I142" s="32"/>
    </row>
    <row r="143">
      <c r="A143" s="20" t="s">
        <v>42</v>
      </c>
      <c r="B143" s="18">
        <v>109.0</v>
      </c>
      <c r="C143" s="18" t="s">
        <v>209</v>
      </c>
      <c r="D143" s="18">
        <v>0.0</v>
      </c>
      <c r="E143" s="18">
        <v>0.0</v>
      </c>
      <c r="F143" s="18"/>
      <c r="G143" s="32"/>
      <c r="H143" s="32"/>
      <c r="I143" s="32"/>
    </row>
    <row r="144">
      <c r="A144" s="20" t="s">
        <v>14</v>
      </c>
      <c r="B144" s="18">
        <v>110.0</v>
      </c>
      <c r="C144" s="33" t="s">
        <v>57</v>
      </c>
      <c r="D144" s="18">
        <v>4.0</v>
      </c>
      <c r="E144" s="18">
        <v>20.0</v>
      </c>
      <c r="G144" s="32"/>
      <c r="H144" s="32"/>
      <c r="I144" s="32"/>
    </row>
    <row r="145">
      <c r="A145" s="20" t="s">
        <v>15</v>
      </c>
      <c r="B145" s="18">
        <v>111.0</v>
      </c>
      <c r="C145" s="33" t="s">
        <v>52</v>
      </c>
      <c r="D145" s="18">
        <v>3.0</v>
      </c>
      <c r="E145" s="18">
        <v>7.0</v>
      </c>
      <c r="G145" s="32"/>
      <c r="H145" s="32"/>
      <c r="I145" s="32"/>
    </row>
    <row r="146">
      <c r="A146" s="20" t="s">
        <v>102</v>
      </c>
      <c r="B146" s="18">
        <v>112.0</v>
      </c>
      <c r="C146" s="33" t="s">
        <v>138</v>
      </c>
      <c r="D146" s="18">
        <v>7.0</v>
      </c>
      <c r="E146" s="18">
        <v>1.0</v>
      </c>
      <c r="G146" s="32"/>
      <c r="H146" s="32"/>
      <c r="I146" s="32"/>
    </row>
    <row r="147">
      <c r="A147" s="20" t="s">
        <v>105</v>
      </c>
      <c r="B147" s="18">
        <v>113.0</v>
      </c>
      <c r="C147" s="33" t="s">
        <v>57</v>
      </c>
      <c r="D147" s="18">
        <v>4.0</v>
      </c>
      <c r="E147" s="18">
        <v>25.0</v>
      </c>
      <c r="G147" s="32"/>
      <c r="H147" s="32"/>
      <c r="I147" s="32"/>
    </row>
    <row r="148">
      <c r="A148" s="20" t="s">
        <v>107</v>
      </c>
      <c r="B148" s="18">
        <v>114.0</v>
      </c>
      <c r="C148" s="33" t="s">
        <v>139</v>
      </c>
      <c r="D148" s="18">
        <v>0.0</v>
      </c>
      <c r="E148" s="18">
        <v>7.0</v>
      </c>
      <c r="G148" s="32"/>
      <c r="H148" s="32"/>
      <c r="I148" s="32"/>
    </row>
    <row r="149">
      <c r="A149" s="20" t="s">
        <v>109</v>
      </c>
      <c r="B149" s="18">
        <v>115.0</v>
      </c>
      <c r="C149" s="33" t="s">
        <v>138</v>
      </c>
      <c r="D149" s="18">
        <v>7.0</v>
      </c>
      <c r="E149" s="18">
        <v>1.0</v>
      </c>
      <c r="G149" s="32"/>
      <c r="H149" s="32"/>
      <c r="I149" s="32"/>
    </row>
    <row r="150">
      <c r="A150" s="20" t="s">
        <v>110</v>
      </c>
      <c r="B150" s="18">
        <v>116.0</v>
      </c>
      <c r="C150" s="33" t="s">
        <v>139</v>
      </c>
      <c r="D150" s="18">
        <v>0.0</v>
      </c>
      <c r="E150" s="18">
        <v>11.0</v>
      </c>
      <c r="G150" s="32"/>
      <c r="H150" s="32"/>
      <c r="I150" s="32"/>
    </row>
    <row r="151">
      <c r="A151" s="20" t="s">
        <v>112</v>
      </c>
      <c r="B151" s="18">
        <v>117.0</v>
      </c>
      <c r="C151" s="33" t="s">
        <v>57</v>
      </c>
      <c r="D151" s="18">
        <v>4.0</v>
      </c>
      <c r="E151" s="18">
        <v>8.0</v>
      </c>
      <c r="G151" s="32"/>
      <c r="H151" s="32"/>
      <c r="I151" s="32"/>
    </row>
    <row r="152">
      <c r="A152" s="20" t="s">
        <v>12</v>
      </c>
      <c r="B152" s="18">
        <v>118.0</v>
      </c>
      <c r="C152" s="33" t="s">
        <v>139</v>
      </c>
      <c r="D152" s="18">
        <v>0.0</v>
      </c>
      <c r="E152" s="18">
        <v>7.0</v>
      </c>
      <c r="G152" s="32"/>
      <c r="H152" s="32"/>
      <c r="I152" s="32"/>
    </row>
    <row r="153">
      <c r="A153" s="20" t="s">
        <v>115</v>
      </c>
      <c r="B153" s="18">
        <v>119.0</v>
      </c>
      <c r="C153" s="33" t="s">
        <v>52</v>
      </c>
      <c r="D153" s="18">
        <v>3.0</v>
      </c>
      <c r="E153" s="18">
        <v>6.0</v>
      </c>
      <c r="G153" s="32"/>
      <c r="H153" s="32"/>
      <c r="I153" s="32"/>
    </row>
    <row r="154">
      <c r="A154" s="20" t="s">
        <v>37</v>
      </c>
      <c r="B154" s="18">
        <v>120.0</v>
      </c>
      <c r="C154" s="33" t="s">
        <v>52</v>
      </c>
      <c r="D154" s="18">
        <v>3.0</v>
      </c>
      <c r="E154" s="18">
        <v>7.0</v>
      </c>
      <c r="G154" s="32"/>
      <c r="H154" s="32"/>
      <c r="I154" s="32"/>
    </row>
    <row r="155">
      <c r="A155" s="20" t="s">
        <v>119</v>
      </c>
      <c r="B155" s="18">
        <v>121.0</v>
      </c>
      <c r="C155" s="33" t="s">
        <v>52</v>
      </c>
      <c r="D155" s="18">
        <v>3.0</v>
      </c>
      <c r="E155" s="18">
        <v>6.0</v>
      </c>
      <c r="G155" s="32"/>
      <c r="H155" s="32"/>
      <c r="I155" s="32"/>
    </row>
    <row r="156">
      <c r="A156" s="20" t="s">
        <v>120</v>
      </c>
      <c r="B156" s="18">
        <v>122.0</v>
      </c>
      <c r="C156" s="33" t="s">
        <v>139</v>
      </c>
      <c r="D156" s="18">
        <v>0.0</v>
      </c>
      <c r="E156" s="18">
        <v>7.0</v>
      </c>
      <c r="G156" s="32"/>
      <c r="H156" s="32"/>
      <c r="I156" s="32"/>
    </row>
    <row r="157">
      <c r="A157" s="20" t="s">
        <v>122</v>
      </c>
      <c r="B157" s="18">
        <v>123.0</v>
      </c>
      <c r="C157" s="33" t="s">
        <v>64</v>
      </c>
      <c r="D157" s="18">
        <v>9.0</v>
      </c>
      <c r="E157" s="18">
        <v>1.0</v>
      </c>
      <c r="G157" s="32"/>
      <c r="H157" s="32"/>
      <c r="I157" s="32"/>
    </row>
    <row r="158">
      <c r="A158" s="20" t="s">
        <v>124</v>
      </c>
      <c r="B158" s="18">
        <v>124.0</v>
      </c>
      <c r="C158" s="33" t="s">
        <v>52</v>
      </c>
      <c r="D158" s="18">
        <v>3.0</v>
      </c>
      <c r="E158" s="18">
        <v>8.0</v>
      </c>
      <c r="G158" s="32"/>
      <c r="H158" s="32"/>
      <c r="I158" s="32"/>
    </row>
    <row r="159">
      <c r="A159" s="20" t="s">
        <v>126</v>
      </c>
      <c r="B159" s="18">
        <v>125.0</v>
      </c>
      <c r="C159" s="33" t="s">
        <v>52</v>
      </c>
      <c r="D159" s="18">
        <v>3.0</v>
      </c>
      <c r="E159" s="18">
        <v>5.0</v>
      </c>
      <c r="G159" s="32"/>
      <c r="H159" s="32"/>
      <c r="I159" s="32"/>
    </row>
    <row r="160">
      <c r="A160" s="20" t="s">
        <v>128</v>
      </c>
      <c r="B160" s="18">
        <v>126.0</v>
      </c>
      <c r="C160" s="33" t="s">
        <v>52</v>
      </c>
      <c r="D160" s="18">
        <v>3.0</v>
      </c>
      <c r="E160" s="18">
        <v>8.0</v>
      </c>
      <c r="G160" s="32"/>
      <c r="H160" s="32"/>
      <c r="I160" s="32"/>
    </row>
    <row r="161">
      <c r="A161" s="20" t="s">
        <v>130</v>
      </c>
      <c r="B161" s="18">
        <v>127.0</v>
      </c>
      <c r="C161" s="33" t="s">
        <v>139</v>
      </c>
      <c r="D161" s="18">
        <v>0.0</v>
      </c>
      <c r="E161" s="18">
        <v>11.0</v>
      </c>
      <c r="G161" s="32"/>
      <c r="H161" s="32"/>
      <c r="I161" s="32"/>
    </row>
    <row r="162">
      <c r="A162" s="20" t="s">
        <v>132</v>
      </c>
      <c r="B162" s="18">
        <v>128.0</v>
      </c>
      <c r="C162" s="33" t="s">
        <v>141</v>
      </c>
      <c r="D162" s="18">
        <v>1.0</v>
      </c>
      <c r="E162" s="18">
        <v>20.0</v>
      </c>
      <c r="G162" s="32"/>
      <c r="H162" s="32"/>
      <c r="I162" s="32"/>
    </row>
    <row r="163">
      <c r="A163" s="20" t="s">
        <v>34</v>
      </c>
      <c r="B163" s="18">
        <v>129.0</v>
      </c>
      <c r="C163" s="33" t="s">
        <v>138</v>
      </c>
      <c r="D163" s="18">
        <v>7.0</v>
      </c>
      <c r="E163" s="18">
        <v>1.0</v>
      </c>
      <c r="G163" s="32"/>
      <c r="H163" s="32"/>
      <c r="I163" s="32"/>
    </row>
    <row r="164">
      <c r="A164" s="20" t="s">
        <v>103</v>
      </c>
      <c r="B164" s="18">
        <v>130.0</v>
      </c>
      <c r="C164" s="33" t="s">
        <v>141</v>
      </c>
      <c r="D164" s="18">
        <v>1.0</v>
      </c>
      <c r="E164" s="18">
        <v>2.0</v>
      </c>
      <c r="G164" s="32"/>
      <c r="H164" s="32"/>
      <c r="I164" s="32"/>
    </row>
    <row r="165">
      <c r="A165" s="20" t="s">
        <v>142</v>
      </c>
      <c r="B165" s="18">
        <v>131.0</v>
      </c>
      <c r="C165" s="33" t="s">
        <v>138</v>
      </c>
      <c r="D165" s="18">
        <v>7.0</v>
      </c>
      <c r="E165" s="18">
        <v>1.0</v>
      </c>
      <c r="G165" s="32"/>
      <c r="H165" s="32"/>
      <c r="I165" s="32"/>
    </row>
    <row r="166">
      <c r="A166" s="20" t="s">
        <v>33</v>
      </c>
      <c r="B166" s="18">
        <v>132.0</v>
      </c>
      <c r="C166" s="33" t="s">
        <v>141</v>
      </c>
      <c r="D166" s="18">
        <v>1.0</v>
      </c>
      <c r="E166" s="18">
        <v>20.0</v>
      </c>
      <c r="G166" s="32"/>
      <c r="H166" s="32"/>
      <c r="I166" s="32"/>
    </row>
    <row r="167">
      <c r="A167" s="20" t="s">
        <v>143</v>
      </c>
      <c r="B167" s="18">
        <v>133.0</v>
      </c>
      <c r="C167" s="33" t="s">
        <v>141</v>
      </c>
      <c r="D167" s="18">
        <v>1.0</v>
      </c>
      <c r="E167" s="18">
        <v>5.0</v>
      </c>
      <c r="G167" s="32"/>
      <c r="H167" s="32"/>
      <c r="I167" s="32"/>
    </row>
    <row r="168">
      <c r="A168" s="20" t="s">
        <v>84</v>
      </c>
      <c r="B168" s="18">
        <v>134.0</v>
      </c>
      <c r="C168" s="33" t="s">
        <v>141</v>
      </c>
      <c r="D168" s="18">
        <v>1.0</v>
      </c>
      <c r="E168" s="18">
        <v>5.0</v>
      </c>
      <c r="G168" s="32"/>
      <c r="H168" s="32"/>
      <c r="I168" s="32"/>
    </row>
    <row r="169">
      <c r="A169" s="20" t="s">
        <v>101</v>
      </c>
      <c r="B169" s="18">
        <v>135.0</v>
      </c>
      <c r="C169" s="33" t="s">
        <v>141</v>
      </c>
      <c r="D169" s="18">
        <v>1.0</v>
      </c>
      <c r="E169" s="18">
        <v>6.0</v>
      </c>
      <c r="G169" s="32"/>
      <c r="H169" s="32"/>
      <c r="I169" s="32"/>
    </row>
    <row r="170">
      <c r="A170" s="20" t="s">
        <v>92</v>
      </c>
      <c r="B170" s="18">
        <v>136.0</v>
      </c>
      <c r="C170" s="33" t="s">
        <v>53</v>
      </c>
      <c r="D170" s="18">
        <v>2.0</v>
      </c>
      <c r="E170" s="18">
        <v>30.0</v>
      </c>
      <c r="G170" s="32"/>
      <c r="H170" s="32"/>
      <c r="I170" s="32"/>
    </row>
    <row r="171">
      <c r="A171" s="20" t="s">
        <v>144</v>
      </c>
      <c r="B171" s="18">
        <v>137.0</v>
      </c>
      <c r="C171" s="33" t="s">
        <v>57</v>
      </c>
      <c r="D171" s="18">
        <v>4.0</v>
      </c>
      <c r="E171" s="18">
        <v>30.0</v>
      </c>
      <c r="G171" s="32"/>
      <c r="H171" s="32"/>
      <c r="I171" s="32"/>
    </row>
    <row r="172">
      <c r="A172" s="20" t="s">
        <v>81</v>
      </c>
      <c r="B172" s="18">
        <v>138.0</v>
      </c>
      <c r="C172" s="33" t="s">
        <v>139</v>
      </c>
      <c r="D172" s="18">
        <v>0.0</v>
      </c>
      <c r="E172" s="18">
        <v>30.0</v>
      </c>
      <c r="G172" s="32"/>
      <c r="H172" s="32"/>
      <c r="I172" s="32"/>
    </row>
    <row r="173">
      <c r="A173" s="20" t="s">
        <v>97</v>
      </c>
      <c r="B173" s="18">
        <v>139.0</v>
      </c>
      <c r="C173" s="33" t="s">
        <v>139</v>
      </c>
      <c r="D173" s="18">
        <v>0.0</v>
      </c>
      <c r="E173" s="18">
        <v>30.0</v>
      </c>
      <c r="G173" s="32"/>
      <c r="H173" s="32"/>
      <c r="I173" s="32"/>
    </row>
    <row r="174">
      <c r="A174" s="20" t="s">
        <v>87</v>
      </c>
      <c r="B174" s="18">
        <v>140.0</v>
      </c>
      <c r="C174" s="33" t="s">
        <v>57</v>
      </c>
      <c r="D174" s="18">
        <v>4.0</v>
      </c>
      <c r="E174" s="18">
        <v>30.0</v>
      </c>
      <c r="G174" s="32"/>
      <c r="H174" s="32"/>
      <c r="I174" s="32"/>
    </row>
    <row r="175">
      <c r="A175" s="20" t="s">
        <v>20</v>
      </c>
      <c r="B175" s="18">
        <v>141.0</v>
      </c>
      <c r="C175" s="33" t="s">
        <v>57</v>
      </c>
      <c r="D175" s="18">
        <v>4.0</v>
      </c>
      <c r="E175" s="18">
        <v>30.0</v>
      </c>
      <c r="G175" s="32"/>
      <c r="H175" s="32"/>
      <c r="I175" s="32"/>
    </row>
    <row r="176">
      <c r="A176" s="20" t="s">
        <v>145</v>
      </c>
      <c r="B176" s="18">
        <v>142.0</v>
      </c>
      <c r="C176" s="33" t="s">
        <v>57</v>
      </c>
      <c r="D176" s="18">
        <v>4.0</v>
      </c>
      <c r="E176" s="18">
        <v>25.0</v>
      </c>
      <c r="G176" s="32"/>
      <c r="H176" s="32"/>
      <c r="I176" s="32"/>
    </row>
    <row r="177">
      <c r="A177" s="20" t="s">
        <v>61</v>
      </c>
      <c r="B177" s="18">
        <v>143.0</v>
      </c>
      <c r="C177" s="33" t="s">
        <v>53</v>
      </c>
      <c r="D177" s="18">
        <v>2.0</v>
      </c>
      <c r="E177" s="18">
        <v>50.0</v>
      </c>
      <c r="G177" s="32"/>
      <c r="H177" s="32"/>
      <c r="I177" s="32"/>
    </row>
    <row r="178">
      <c r="A178" s="20" t="s">
        <v>146</v>
      </c>
      <c r="B178" s="18">
        <v>144.0</v>
      </c>
      <c r="C178" s="33" t="s">
        <v>52</v>
      </c>
      <c r="D178" s="18">
        <v>3.0</v>
      </c>
      <c r="E178" s="18">
        <v>75.0</v>
      </c>
      <c r="G178" s="32"/>
      <c r="H178" s="32"/>
      <c r="I178" s="32"/>
    </row>
    <row r="179">
      <c r="A179" s="20" t="s">
        <v>82</v>
      </c>
      <c r="B179" s="18">
        <v>145.0</v>
      </c>
      <c r="C179" s="33" t="s">
        <v>139</v>
      </c>
      <c r="D179" s="18">
        <v>0.0</v>
      </c>
      <c r="E179" s="18">
        <v>40.0</v>
      </c>
      <c r="G179" s="32"/>
      <c r="H179" s="32"/>
      <c r="I179" s="32"/>
    </row>
    <row r="180">
      <c r="A180" s="20" t="s">
        <v>147</v>
      </c>
      <c r="B180" s="18">
        <v>146.0</v>
      </c>
      <c r="C180" s="33" t="s">
        <v>57</v>
      </c>
      <c r="D180" s="18">
        <v>4.0</v>
      </c>
      <c r="E180" s="18">
        <v>30.0</v>
      </c>
      <c r="G180" s="32"/>
      <c r="H180" s="32"/>
      <c r="I180" s="32"/>
    </row>
    <row r="181">
      <c r="A181" s="20" t="s">
        <v>148</v>
      </c>
      <c r="B181" s="18">
        <v>147.0</v>
      </c>
      <c r="C181" s="33" t="s">
        <v>139</v>
      </c>
      <c r="D181" s="18">
        <v>0.0</v>
      </c>
      <c r="E181" s="18">
        <v>25.0</v>
      </c>
      <c r="G181" s="32"/>
      <c r="H181" s="32"/>
      <c r="I181" s="32"/>
    </row>
    <row r="182">
      <c r="A182" s="20" t="s">
        <v>18</v>
      </c>
      <c r="B182" s="18">
        <v>148.0</v>
      </c>
      <c r="C182" s="33" t="s">
        <v>139</v>
      </c>
      <c r="D182" s="18">
        <v>0.0</v>
      </c>
      <c r="E182" s="18">
        <v>25.0</v>
      </c>
      <c r="G182" s="32"/>
      <c r="H182" s="32"/>
      <c r="I182" s="32"/>
    </row>
    <row r="183">
      <c r="A183" s="20" t="s">
        <v>28</v>
      </c>
      <c r="B183" s="18">
        <v>149.0</v>
      </c>
      <c r="C183" s="33" t="s">
        <v>52</v>
      </c>
      <c r="D183" s="18">
        <v>3.0</v>
      </c>
      <c r="E183" s="18">
        <v>10.0</v>
      </c>
      <c r="G183" s="32"/>
      <c r="H183" s="32"/>
      <c r="I183" s="32"/>
    </row>
    <row r="184">
      <c r="A184" s="20" t="s">
        <v>149</v>
      </c>
      <c r="B184" s="18">
        <v>150.0</v>
      </c>
      <c r="C184" s="33" t="s">
        <v>52</v>
      </c>
      <c r="D184" s="18">
        <v>3.0</v>
      </c>
      <c r="E184" s="18">
        <v>10.0</v>
      </c>
      <c r="G184" s="32"/>
      <c r="H184" s="32"/>
      <c r="I184" s="32"/>
    </row>
    <row r="185">
      <c r="A185" s="20" t="s">
        <v>150</v>
      </c>
      <c r="B185" s="18">
        <v>151.0</v>
      </c>
      <c r="C185" s="33" t="s">
        <v>52</v>
      </c>
      <c r="D185" s="18">
        <v>3.0</v>
      </c>
      <c r="E185" s="18">
        <v>10.0</v>
      </c>
      <c r="G185" s="32"/>
      <c r="H185" s="32"/>
      <c r="I185" s="32"/>
    </row>
    <row r="186">
      <c r="A186" s="20" t="s">
        <v>151</v>
      </c>
      <c r="B186" s="18">
        <v>152.0</v>
      </c>
      <c r="C186" s="33" t="s">
        <v>52</v>
      </c>
      <c r="D186" s="18">
        <v>3.0</v>
      </c>
      <c r="E186" s="18">
        <v>20.0</v>
      </c>
      <c r="G186" s="32"/>
      <c r="H186" s="32"/>
      <c r="I186" s="32"/>
    </row>
    <row r="187">
      <c r="A187" s="20" t="s">
        <v>152</v>
      </c>
      <c r="B187" s="18">
        <v>153.0</v>
      </c>
      <c r="C187" s="33" t="s">
        <v>138</v>
      </c>
      <c r="D187" s="18">
        <v>7.0</v>
      </c>
      <c r="E187" s="18">
        <v>1.0</v>
      </c>
      <c r="G187" s="32"/>
      <c r="H187" s="32"/>
      <c r="I187" s="32"/>
    </row>
    <row r="188">
      <c r="A188" s="20" t="s">
        <v>153</v>
      </c>
      <c r="B188" s="18">
        <v>154.0</v>
      </c>
      <c r="C188" s="33" t="s">
        <v>52</v>
      </c>
      <c r="D188" s="18">
        <v>3.0</v>
      </c>
      <c r="E188" s="18">
        <v>10.0</v>
      </c>
      <c r="G188" s="32"/>
      <c r="H188" s="32"/>
      <c r="I188" s="32"/>
    </row>
    <row r="189">
      <c r="A189" s="20" t="s">
        <v>154</v>
      </c>
      <c r="B189" s="18">
        <v>155.0</v>
      </c>
      <c r="C189" s="33" t="s">
        <v>52</v>
      </c>
      <c r="D189" s="18">
        <v>3.0</v>
      </c>
      <c r="E189" s="18">
        <v>7.0</v>
      </c>
      <c r="G189" s="32"/>
      <c r="H189" s="32"/>
      <c r="I189" s="32"/>
    </row>
    <row r="190">
      <c r="A190" s="20" t="s">
        <v>99</v>
      </c>
      <c r="B190" s="18">
        <v>156.0</v>
      </c>
      <c r="C190" s="33" t="s">
        <v>52</v>
      </c>
      <c r="D190" s="18">
        <v>3.0</v>
      </c>
      <c r="E190" s="18">
        <v>8.0</v>
      </c>
      <c r="G190" s="32"/>
      <c r="H190" s="32"/>
      <c r="I190" s="32"/>
    </row>
    <row r="191">
      <c r="A191" s="20" t="s">
        <v>27</v>
      </c>
      <c r="B191" s="18">
        <v>157.0</v>
      </c>
      <c r="C191" s="33" t="s">
        <v>57</v>
      </c>
      <c r="D191" s="18">
        <v>4.0</v>
      </c>
      <c r="E191" s="18">
        <v>20.0</v>
      </c>
      <c r="G191" s="32"/>
      <c r="H191" s="32"/>
      <c r="I191" s="32"/>
    </row>
    <row r="192">
      <c r="A192" s="34"/>
      <c r="C192" s="32"/>
      <c r="D192" s="32"/>
      <c r="E192" s="32"/>
      <c r="F192" s="32"/>
      <c r="G192" s="32"/>
      <c r="H192" s="32"/>
      <c r="I192" s="32"/>
    </row>
    <row r="193">
      <c r="A193" s="34"/>
      <c r="C193" s="32"/>
      <c r="D193" s="32"/>
      <c r="E193" s="32"/>
      <c r="F193" s="32"/>
      <c r="G193" s="32"/>
      <c r="H193" s="32"/>
      <c r="I193" s="32"/>
    </row>
    <row r="194">
      <c r="A194" s="34"/>
      <c r="C194" s="32"/>
      <c r="D194" s="32"/>
      <c r="E194" s="32"/>
      <c r="F194" s="32"/>
      <c r="G194" s="32"/>
      <c r="H194" s="32"/>
      <c r="I194" s="32"/>
    </row>
    <row r="195">
      <c r="A195" s="34"/>
      <c r="C195" s="32"/>
      <c r="D195" s="32"/>
      <c r="E195" s="32"/>
      <c r="F195" s="32"/>
      <c r="G195" s="32"/>
      <c r="H195" s="32"/>
      <c r="I195" s="32"/>
    </row>
    <row r="196">
      <c r="A196" s="34"/>
      <c r="C196" s="32"/>
      <c r="D196" s="32"/>
      <c r="E196" s="32"/>
      <c r="F196" s="32"/>
      <c r="G196" s="32"/>
      <c r="H196" s="32"/>
      <c r="I196" s="32"/>
    </row>
    <row r="197">
      <c r="A197" s="34"/>
      <c r="C197" s="32"/>
      <c r="D197" s="32"/>
      <c r="E197" s="32"/>
      <c r="F197" s="32"/>
      <c r="G197" s="32"/>
      <c r="H197" s="32"/>
      <c r="I197" s="32"/>
    </row>
    <row r="198">
      <c r="A198" s="34"/>
      <c r="C198" s="32"/>
      <c r="D198" s="32"/>
      <c r="E198" s="32"/>
      <c r="F198" s="32"/>
      <c r="G198" s="32"/>
      <c r="H198" s="32"/>
      <c r="I198" s="32"/>
    </row>
    <row r="199">
      <c r="A199" s="34"/>
      <c r="C199" s="32"/>
      <c r="D199" s="32"/>
      <c r="E199" s="32"/>
      <c r="F199" s="32"/>
      <c r="G199" s="32"/>
      <c r="H199" s="32"/>
      <c r="I199" s="32"/>
    </row>
    <row r="200">
      <c r="A200" s="34"/>
      <c r="C200" s="32"/>
      <c r="D200" s="32"/>
      <c r="E200" s="32"/>
      <c r="F200" s="32"/>
      <c r="G200" s="32"/>
      <c r="H200" s="32"/>
      <c r="I200" s="32"/>
    </row>
    <row r="201">
      <c r="A201" s="34"/>
      <c r="C201" s="32"/>
      <c r="D201" s="32"/>
      <c r="E201" s="32"/>
      <c r="F201" s="32"/>
      <c r="G201" s="32"/>
      <c r="H201" s="32"/>
      <c r="I201" s="32"/>
    </row>
    <row r="202">
      <c r="A202" s="34"/>
      <c r="C202" s="32"/>
      <c r="D202" s="32"/>
      <c r="E202" s="32"/>
      <c r="F202" s="32"/>
      <c r="G202" s="32"/>
      <c r="H202" s="32"/>
      <c r="I202" s="32"/>
    </row>
    <row r="203">
      <c r="A203" s="34"/>
      <c r="C203" s="32"/>
      <c r="D203" s="32"/>
      <c r="E203" s="32"/>
      <c r="F203" s="32"/>
      <c r="G203" s="32"/>
      <c r="H203" s="32"/>
      <c r="I203" s="32"/>
    </row>
    <row r="204">
      <c r="A204" s="34"/>
      <c r="C204" s="32"/>
      <c r="D204" s="32"/>
      <c r="E204" s="32"/>
      <c r="F204" s="32"/>
      <c r="G204" s="32"/>
      <c r="H204" s="32"/>
      <c r="I204" s="32"/>
    </row>
    <row r="205">
      <c r="A205" s="34"/>
      <c r="C205" s="32"/>
      <c r="D205" s="32"/>
      <c r="E205" s="32"/>
      <c r="F205" s="32"/>
      <c r="G205" s="32"/>
      <c r="H205" s="32"/>
      <c r="I205" s="32"/>
    </row>
    <row r="206">
      <c r="A206" s="34"/>
      <c r="C206" s="32"/>
      <c r="D206" s="32"/>
      <c r="E206" s="32"/>
      <c r="F206" s="32"/>
      <c r="G206" s="32"/>
      <c r="H206" s="32"/>
      <c r="I206" s="32"/>
    </row>
    <row r="207">
      <c r="A207" s="34"/>
      <c r="C207" s="32"/>
      <c r="D207" s="32"/>
      <c r="E207" s="32"/>
      <c r="F207" s="32"/>
      <c r="G207" s="32"/>
      <c r="H207" s="32"/>
      <c r="I207" s="32"/>
    </row>
    <row r="208">
      <c r="A208" s="34"/>
      <c r="C208" s="32"/>
      <c r="D208" s="32"/>
      <c r="E208" s="32"/>
      <c r="F208" s="32"/>
      <c r="G208" s="32"/>
      <c r="H208" s="32"/>
      <c r="I208" s="32"/>
    </row>
    <row r="209">
      <c r="A209" s="34"/>
      <c r="C209" s="32"/>
      <c r="D209" s="32"/>
      <c r="E209" s="32"/>
      <c r="F209" s="32"/>
      <c r="G209" s="32"/>
      <c r="H209" s="32"/>
      <c r="I209" s="32"/>
    </row>
    <row r="210">
      <c r="A210" s="34"/>
      <c r="C210" s="32"/>
      <c r="D210" s="32"/>
      <c r="E210" s="32"/>
      <c r="F210" s="32"/>
      <c r="G210" s="32"/>
      <c r="H210" s="32"/>
      <c r="I210" s="32"/>
    </row>
    <row r="211">
      <c r="A211" s="34"/>
      <c r="C211" s="32"/>
      <c r="D211" s="32"/>
      <c r="E211" s="32"/>
      <c r="F211" s="32"/>
      <c r="G211" s="32"/>
      <c r="H211" s="32"/>
      <c r="I211" s="32"/>
    </row>
    <row r="212">
      <c r="A212" s="34"/>
      <c r="C212" s="32"/>
      <c r="D212" s="32"/>
      <c r="E212" s="32"/>
      <c r="F212" s="32"/>
      <c r="G212" s="32"/>
      <c r="H212" s="32"/>
      <c r="I212" s="32"/>
    </row>
    <row r="213">
      <c r="A213" s="34"/>
      <c r="C213" s="32"/>
      <c r="D213" s="32"/>
      <c r="E213" s="32"/>
      <c r="F213" s="32"/>
      <c r="G213" s="32"/>
      <c r="H213" s="32"/>
      <c r="I213" s="32"/>
    </row>
    <row r="214">
      <c r="A214" s="34"/>
      <c r="C214" s="32"/>
      <c r="D214" s="32"/>
      <c r="E214" s="32"/>
      <c r="F214" s="32"/>
      <c r="G214" s="32"/>
      <c r="H214" s="32"/>
      <c r="I214" s="32"/>
    </row>
    <row r="215">
      <c r="A215" s="34"/>
      <c r="C215" s="32"/>
      <c r="D215" s="32"/>
      <c r="E215" s="32"/>
      <c r="F215" s="32"/>
      <c r="G215" s="32"/>
      <c r="H215" s="32"/>
      <c r="I215" s="32"/>
    </row>
    <row r="216">
      <c r="A216" s="34"/>
      <c r="C216" s="32"/>
      <c r="D216" s="32"/>
      <c r="E216" s="32"/>
      <c r="F216" s="32"/>
      <c r="G216" s="32"/>
      <c r="H216" s="32"/>
      <c r="I216" s="32"/>
    </row>
    <row r="217">
      <c r="A217" s="34"/>
      <c r="C217" s="32"/>
      <c r="D217" s="32"/>
      <c r="E217" s="32"/>
      <c r="F217" s="32"/>
      <c r="G217" s="32"/>
      <c r="H217" s="32"/>
      <c r="I217" s="32"/>
    </row>
    <row r="218">
      <c r="A218" s="34"/>
      <c r="C218" s="32"/>
      <c r="D218" s="32"/>
      <c r="E218" s="32"/>
      <c r="F218" s="32"/>
      <c r="G218" s="32"/>
      <c r="H218" s="32"/>
      <c r="I218" s="32"/>
    </row>
    <row r="219">
      <c r="A219" s="34"/>
      <c r="C219" s="32"/>
      <c r="D219" s="32"/>
      <c r="E219" s="32"/>
      <c r="F219" s="32"/>
      <c r="G219" s="32"/>
      <c r="H219" s="32"/>
      <c r="I219" s="32"/>
    </row>
    <row r="220">
      <c r="A220" s="34"/>
      <c r="C220" s="32"/>
      <c r="D220" s="32"/>
      <c r="E220" s="32"/>
      <c r="F220" s="32"/>
      <c r="G220" s="32"/>
      <c r="H220" s="32"/>
      <c r="I220" s="32"/>
    </row>
    <row r="221">
      <c r="A221" s="34"/>
      <c r="C221" s="32"/>
      <c r="D221" s="32"/>
      <c r="E221" s="32"/>
      <c r="F221" s="32"/>
      <c r="G221" s="32"/>
      <c r="H221" s="32"/>
      <c r="I221" s="32"/>
    </row>
    <row r="222">
      <c r="C222" s="32"/>
      <c r="D222" s="32"/>
      <c r="E222" s="32"/>
      <c r="F222" s="32"/>
      <c r="G222" s="32"/>
      <c r="H222" s="32"/>
      <c r="I222" s="32"/>
    </row>
    <row r="223">
      <c r="C223" s="32"/>
      <c r="D223" s="32"/>
      <c r="E223" s="32"/>
      <c r="F223" s="32"/>
      <c r="G223" s="32"/>
      <c r="H223" s="32"/>
      <c r="I223" s="32"/>
    </row>
    <row r="224">
      <c r="A224" s="2" t="s">
        <v>48</v>
      </c>
      <c r="B224" s="21" t="s">
        <v>155</v>
      </c>
      <c r="C224" s="32"/>
      <c r="D224" s="32"/>
      <c r="E224" s="32"/>
      <c r="F224" s="32"/>
      <c r="G224" s="32"/>
      <c r="H224" s="32"/>
      <c r="I224" s="32"/>
    </row>
    <row r="225">
      <c r="A225" s="18">
        <v>0.0</v>
      </c>
      <c r="B225" s="22" t="s">
        <v>139</v>
      </c>
      <c r="C225" s="18"/>
      <c r="D225" s="18">
        <v>0.0</v>
      </c>
      <c r="E225" s="32"/>
      <c r="F225" s="32"/>
      <c r="G225" s="32"/>
      <c r="H225" s="32"/>
      <c r="I225" s="32"/>
    </row>
    <row r="226">
      <c r="A226" s="18">
        <v>1.0</v>
      </c>
      <c r="B226" s="22" t="s">
        <v>141</v>
      </c>
      <c r="C226" s="18"/>
      <c r="D226" s="18">
        <v>1.0</v>
      </c>
      <c r="E226" s="32"/>
      <c r="F226" s="32"/>
      <c r="G226" s="32"/>
      <c r="H226" s="32"/>
      <c r="I226" s="32"/>
    </row>
    <row r="227">
      <c r="A227" s="18">
        <v>2.0</v>
      </c>
      <c r="B227" s="22" t="s">
        <v>53</v>
      </c>
      <c r="C227" s="18"/>
      <c r="D227" s="18">
        <v>2.0</v>
      </c>
      <c r="E227" s="32"/>
      <c r="F227" s="32"/>
      <c r="G227" s="32"/>
      <c r="H227" s="32"/>
      <c r="I227" s="32"/>
    </row>
    <row r="228">
      <c r="A228" s="18">
        <v>3.0</v>
      </c>
      <c r="B228" s="22" t="s">
        <v>52</v>
      </c>
      <c r="C228" s="18"/>
      <c r="D228" s="18">
        <v>3.0</v>
      </c>
      <c r="E228" s="32"/>
      <c r="F228" s="32"/>
      <c r="G228" s="32"/>
      <c r="H228" s="32"/>
      <c r="I228" s="32"/>
    </row>
    <row r="229">
      <c r="A229" s="18">
        <v>4.0</v>
      </c>
      <c r="B229" s="22" t="s">
        <v>57</v>
      </c>
      <c r="C229" s="18"/>
      <c r="D229" s="18">
        <v>4.0</v>
      </c>
      <c r="E229" s="32"/>
      <c r="F229" s="32"/>
      <c r="G229" s="32"/>
      <c r="H229" s="32"/>
      <c r="I229" s="32"/>
    </row>
    <row r="230">
      <c r="A230" s="18">
        <v>5.0</v>
      </c>
      <c r="B230" s="22" t="s">
        <v>60</v>
      </c>
      <c r="C230" s="18"/>
      <c r="D230" s="18">
        <v>5.0</v>
      </c>
      <c r="E230" s="32"/>
      <c r="F230" s="32"/>
      <c r="G230" s="32"/>
      <c r="H230" s="32"/>
      <c r="I230" s="32"/>
    </row>
    <row r="231">
      <c r="A231" s="18">
        <v>6.0</v>
      </c>
      <c r="B231" s="22" t="s">
        <v>69</v>
      </c>
      <c r="C231" s="18"/>
      <c r="D231" s="18">
        <v>6.0</v>
      </c>
      <c r="E231" s="32"/>
      <c r="F231" s="32"/>
      <c r="G231" s="32"/>
      <c r="H231" s="32"/>
      <c r="I231" s="32"/>
    </row>
    <row r="232">
      <c r="A232" s="18">
        <v>7.0</v>
      </c>
      <c r="B232" s="22" t="s">
        <v>138</v>
      </c>
      <c r="C232" s="18"/>
      <c r="D232" s="18">
        <v>7.0</v>
      </c>
      <c r="E232" s="32"/>
      <c r="F232" s="32"/>
      <c r="G232" s="32"/>
      <c r="H232" s="32"/>
      <c r="I232" s="32"/>
    </row>
    <row r="233">
      <c r="A233" s="18">
        <v>8.0</v>
      </c>
      <c r="B233" s="22" t="s">
        <v>71</v>
      </c>
      <c r="C233" s="18"/>
      <c r="D233" s="18">
        <v>8.0</v>
      </c>
      <c r="F233" s="32"/>
      <c r="G233" s="32"/>
      <c r="H233" s="32"/>
      <c r="I233" s="32"/>
    </row>
    <row r="234">
      <c r="A234" s="18">
        <v>9.0</v>
      </c>
      <c r="B234" s="22" t="s">
        <v>64</v>
      </c>
      <c r="C234" s="18"/>
      <c r="D234" s="18">
        <v>9.0</v>
      </c>
      <c r="F234" s="32"/>
      <c r="G234" s="32"/>
      <c r="H234" s="32"/>
      <c r="I234" s="32"/>
    </row>
    <row r="235">
      <c r="A235" s="18">
        <v>10.0</v>
      </c>
      <c r="B235" s="22" t="s">
        <v>75</v>
      </c>
      <c r="C235" s="18"/>
      <c r="D235" s="18">
        <v>10.0</v>
      </c>
      <c r="F235" s="32"/>
      <c r="G235" s="32"/>
      <c r="H235" s="32"/>
      <c r="I235" s="32"/>
    </row>
    <row r="236">
      <c r="A236" s="18"/>
      <c r="B236" s="22"/>
      <c r="C236" s="32"/>
      <c r="D236" s="32"/>
      <c r="F236" s="32"/>
      <c r="G236" s="32"/>
      <c r="H236" s="32"/>
      <c r="I236" s="32"/>
    </row>
    <row r="237">
      <c r="A237" s="18" t="s">
        <v>156</v>
      </c>
      <c r="B237" s="20" t="s">
        <v>157</v>
      </c>
      <c r="C237" s="32"/>
      <c r="D237" s="32"/>
      <c r="F237" s="32"/>
      <c r="G237" s="32"/>
      <c r="H237" s="32"/>
      <c r="I237" s="32"/>
    </row>
    <row r="238">
      <c r="A238" s="18">
        <v>11.0</v>
      </c>
      <c r="B238" s="22" t="s">
        <v>158</v>
      </c>
      <c r="C238" s="32"/>
      <c r="D238" s="32"/>
      <c r="F238" s="32"/>
      <c r="G238" s="32"/>
      <c r="H238" s="32"/>
      <c r="I238" s="32"/>
    </row>
    <row r="239">
      <c r="A239" s="18">
        <v>12.0</v>
      </c>
      <c r="B239" s="22" t="s">
        <v>159</v>
      </c>
      <c r="C239" s="32"/>
      <c r="D239" s="32"/>
      <c r="F239" s="32"/>
      <c r="G239" s="32"/>
      <c r="H239" s="32"/>
      <c r="I239" s="32"/>
    </row>
    <row r="240">
      <c r="A240" s="18">
        <v>13.0</v>
      </c>
      <c r="B240" s="22" t="s">
        <v>160</v>
      </c>
      <c r="C240" s="32"/>
      <c r="D240" s="32"/>
      <c r="F240" s="32"/>
      <c r="G240" s="32"/>
      <c r="H240" s="32"/>
      <c r="I240" s="32"/>
    </row>
    <row r="241">
      <c r="A241" s="18">
        <v>14.0</v>
      </c>
      <c r="B241" s="22" t="s">
        <v>161</v>
      </c>
      <c r="C241" s="32"/>
      <c r="D241" s="32"/>
      <c r="F241" s="32"/>
      <c r="G241" s="32"/>
      <c r="H241" s="32"/>
      <c r="I241" s="32"/>
    </row>
    <row r="242">
      <c r="A242" s="18">
        <v>15.0</v>
      </c>
      <c r="B242" s="22" t="s">
        <v>162</v>
      </c>
      <c r="C242" s="32"/>
      <c r="D242" s="32"/>
      <c r="F242" s="32"/>
      <c r="G242" s="32"/>
      <c r="H242" s="32"/>
      <c r="I242" s="32"/>
    </row>
    <row r="243">
      <c r="A243" s="18">
        <v>16.0</v>
      </c>
      <c r="B243" s="22" t="s">
        <v>163</v>
      </c>
      <c r="C243" s="32"/>
      <c r="D243" s="32"/>
      <c r="F243" s="32"/>
      <c r="G243" s="32"/>
      <c r="H243" s="32"/>
      <c r="I243" s="32"/>
    </row>
    <row r="244">
      <c r="A244" s="18">
        <v>17.0</v>
      </c>
      <c r="B244" s="22" t="s">
        <v>164</v>
      </c>
      <c r="C244" s="32"/>
      <c r="D244" s="32"/>
      <c r="F244" s="32"/>
      <c r="G244" s="32"/>
      <c r="H244" s="32"/>
      <c r="I244" s="32"/>
    </row>
    <row r="245">
      <c r="A245" s="18"/>
      <c r="B245" s="22"/>
      <c r="C245" s="32"/>
      <c r="D245" s="32"/>
      <c r="F245" s="32"/>
      <c r="G245" s="32"/>
      <c r="H245" s="32"/>
      <c r="I245" s="32"/>
    </row>
    <row r="246">
      <c r="A246" s="18" t="s">
        <v>165</v>
      </c>
      <c r="B246" s="20" t="s">
        <v>166</v>
      </c>
      <c r="C246" s="32"/>
      <c r="D246" s="32"/>
      <c r="F246" s="32"/>
      <c r="G246" s="32"/>
      <c r="H246" s="32"/>
      <c r="I246" s="32"/>
    </row>
    <row r="247">
      <c r="A247" s="18">
        <v>18.0</v>
      </c>
      <c r="B247" s="22" t="s">
        <v>167</v>
      </c>
      <c r="C247" s="32"/>
      <c r="D247" s="32"/>
      <c r="F247" s="32"/>
      <c r="G247" s="32"/>
      <c r="H247" s="32"/>
      <c r="I247" s="32"/>
    </row>
    <row r="248">
      <c r="A248" s="18">
        <v>19.0</v>
      </c>
      <c r="B248" s="22" t="s">
        <v>168</v>
      </c>
      <c r="C248" s="32"/>
      <c r="D248" s="32"/>
      <c r="F248" s="32"/>
      <c r="G248" s="32"/>
      <c r="H248" s="32"/>
      <c r="I248" s="32"/>
    </row>
    <row r="249">
      <c r="A249" s="18">
        <v>20.0</v>
      </c>
      <c r="B249" s="22" t="s">
        <v>169</v>
      </c>
      <c r="C249" s="32"/>
      <c r="D249" s="32"/>
      <c r="F249" s="32"/>
      <c r="G249" s="32"/>
      <c r="H249" s="32"/>
      <c r="I249" s="32"/>
    </row>
    <row r="250">
      <c r="A250" s="18">
        <v>21.0</v>
      </c>
      <c r="B250" s="22" t="s">
        <v>170</v>
      </c>
      <c r="C250" s="32"/>
      <c r="D250" s="32"/>
      <c r="F250" s="32"/>
      <c r="G250" s="32"/>
      <c r="H250" s="32"/>
      <c r="I250" s="32"/>
    </row>
    <row r="251">
      <c r="A251" s="18">
        <v>22.0</v>
      </c>
      <c r="B251" s="22" t="s">
        <v>171</v>
      </c>
      <c r="C251" s="32"/>
      <c r="D251" s="32"/>
      <c r="F251" s="32"/>
      <c r="G251" s="32"/>
      <c r="H251" s="32"/>
      <c r="I251" s="32"/>
    </row>
    <row r="252">
      <c r="A252" s="18">
        <v>23.0</v>
      </c>
      <c r="B252" s="22" t="s">
        <v>172</v>
      </c>
      <c r="C252" s="32"/>
      <c r="D252" s="32"/>
      <c r="F252" s="32"/>
      <c r="G252" s="32"/>
      <c r="H252" s="32"/>
      <c r="I252" s="32"/>
    </row>
    <row r="253">
      <c r="A253" s="18">
        <v>24.0</v>
      </c>
      <c r="B253" s="22" t="s">
        <v>173</v>
      </c>
      <c r="C253" s="32"/>
      <c r="D253" s="32"/>
      <c r="F253" s="32"/>
      <c r="G253" s="32"/>
      <c r="H253" s="32"/>
      <c r="I253" s="32"/>
    </row>
    <row r="254">
      <c r="A254" s="18">
        <v>25.0</v>
      </c>
      <c r="B254" s="22" t="s">
        <v>174</v>
      </c>
      <c r="C254" s="32"/>
      <c r="D254" s="32"/>
      <c r="F254" s="32"/>
      <c r="G254" s="32"/>
      <c r="H254" s="32"/>
      <c r="I254" s="32"/>
    </row>
    <row r="255">
      <c r="A255" s="18">
        <v>26.0</v>
      </c>
      <c r="B255" s="22" t="s">
        <v>175</v>
      </c>
      <c r="C255" s="32"/>
      <c r="D255" s="32"/>
      <c r="F255" s="32"/>
      <c r="G255" s="32"/>
      <c r="H255" s="32"/>
      <c r="I255" s="32"/>
    </row>
    <row r="256">
      <c r="A256" s="18">
        <v>27.0</v>
      </c>
      <c r="B256" s="22" t="s">
        <v>176</v>
      </c>
      <c r="C256" s="32"/>
      <c r="D256" s="32"/>
      <c r="F256" s="32"/>
      <c r="G256" s="32"/>
      <c r="H256" s="32"/>
      <c r="I256" s="32"/>
    </row>
    <row r="257">
      <c r="A257" s="18">
        <v>28.0</v>
      </c>
      <c r="B257" s="22" t="s">
        <v>177</v>
      </c>
      <c r="C257" s="32"/>
      <c r="D257" s="32"/>
      <c r="F257" s="32"/>
      <c r="G257" s="32"/>
      <c r="H257" s="32"/>
      <c r="I257" s="32"/>
    </row>
    <row r="258">
      <c r="A258" s="18">
        <v>29.0</v>
      </c>
      <c r="B258" s="22" t="s">
        <v>178</v>
      </c>
      <c r="C258" s="32"/>
      <c r="D258" s="32"/>
      <c r="F258" s="32"/>
      <c r="G258" s="32"/>
      <c r="H258" s="32"/>
      <c r="I258" s="32"/>
    </row>
    <row r="259">
      <c r="A259" s="18"/>
      <c r="B259" s="22"/>
      <c r="C259" s="32"/>
      <c r="D259" s="32"/>
      <c r="F259" s="32"/>
      <c r="G259" s="32"/>
      <c r="H259" s="32"/>
      <c r="I259" s="32"/>
    </row>
    <row r="260">
      <c r="A260" s="18" t="s">
        <v>179</v>
      </c>
      <c r="B260" s="20" t="s">
        <v>180</v>
      </c>
      <c r="C260" s="32"/>
      <c r="D260" s="32"/>
      <c r="F260" s="32"/>
      <c r="G260" s="32"/>
      <c r="H260" s="32"/>
      <c r="I260" s="32"/>
    </row>
    <row r="261">
      <c r="A261" s="18">
        <v>30.0</v>
      </c>
      <c r="B261" s="22" t="s">
        <v>181</v>
      </c>
      <c r="C261" s="32"/>
      <c r="D261" s="32"/>
      <c r="F261" s="32"/>
      <c r="G261" s="32"/>
      <c r="H261" s="32"/>
      <c r="I261" s="32"/>
    </row>
    <row r="262">
      <c r="A262" s="18">
        <v>31.0</v>
      </c>
      <c r="B262" s="22" t="s">
        <v>182</v>
      </c>
      <c r="C262" s="32"/>
      <c r="D262" s="32"/>
      <c r="F262" s="32"/>
      <c r="G262" s="32"/>
      <c r="H262" s="32"/>
      <c r="I262" s="32"/>
    </row>
    <row r="263">
      <c r="A263" s="18">
        <v>32.0</v>
      </c>
      <c r="B263" s="22" t="s">
        <v>183</v>
      </c>
      <c r="C263" s="32"/>
      <c r="D263" s="32"/>
      <c r="F263" s="32"/>
      <c r="G263" s="32"/>
      <c r="H263" s="32"/>
      <c r="I263" s="32"/>
    </row>
    <row r="264">
      <c r="A264" s="18"/>
      <c r="B264" s="22"/>
      <c r="C264" s="32"/>
      <c r="D264" s="32"/>
      <c r="F264" s="32"/>
      <c r="G264" s="32"/>
      <c r="H264" s="32"/>
      <c r="I264" s="32"/>
    </row>
    <row r="265">
      <c r="A265" s="18" t="s">
        <v>184</v>
      </c>
      <c r="B265" s="20" t="s">
        <v>185</v>
      </c>
      <c r="C265" s="32"/>
      <c r="D265" s="32"/>
      <c r="F265" s="32"/>
      <c r="G265" s="32"/>
      <c r="H265" s="32"/>
      <c r="I265" s="32"/>
    </row>
    <row r="266">
      <c r="A266" s="18">
        <v>33.0</v>
      </c>
      <c r="B266" s="22" t="s">
        <v>186</v>
      </c>
      <c r="C266" s="32"/>
      <c r="D266" s="32"/>
      <c r="F266" s="32"/>
      <c r="G266" s="32"/>
      <c r="H266" s="32"/>
      <c r="I266" s="32"/>
    </row>
    <row r="267">
      <c r="A267" s="18">
        <v>34.0</v>
      </c>
      <c r="B267" s="22" t="s">
        <v>187</v>
      </c>
      <c r="C267" s="32"/>
      <c r="D267" s="32"/>
      <c r="F267" s="32"/>
      <c r="G267" s="32"/>
      <c r="H267" s="32"/>
      <c r="I267" s="32"/>
    </row>
    <row r="268">
      <c r="A268" s="18">
        <v>35.0</v>
      </c>
      <c r="B268" s="22" t="s">
        <v>188</v>
      </c>
      <c r="C268" s="32"/>
      <c r="D268" s="32"/>
      <c r="F268" s="32"/>
      <c r="G268" s="32"/>
      <c r="H268" s="32"/>
      <c r="I268" s="32"/>
    </row>
    <row r="269">
      <c r="A269" s="18">
        <v>36.0</v>
      </c>
      <c r="B269" s="22" t="s">
        <v>189</v>
      </c>
      <c r="C269" s="32"/>
      <c r="D269" s="32"/>
      <c r="F269" s="32"/>
      <c r="G269" s="32"/>
      <c r="H269" s="32"/>
      <c r="I269" s="32"/>
    </row>
    <row r="270">
      <c r="A270" s="18">
        <v>37.0</v>
      </c>
      <c r="B270" s="22" t="s">
        <v>190</v>
      </c>
      <c r="C270" s="32"/>
      <c r="D270" s="32"/>
      <c r="F270" s="32"/>
      <c r="G270" s="32"/>
      <c r="H270" s="32"/>
      <c r="I270" s="32"/>
    </row>
    <row r="271">
      <c r="A271" s="18">
        <v>38.0</v>
      </c>
      <c r="B271" s="22" t="s">
        <v>191</v>
      </c>
      <c r="C271" s="32"/>
      <c r="D271" s="32"/>
      <c r="F271" s="32"/>
      <c r="G271" s="32"/>
      <c r="H271" s="32"/>
      <c r="I271" s="32"/>
    </row>
    <row r="272">
      <c r="A272" s="18">
        <v>39.0</v>
      </c>
      <c r="B272" s="22" t="s">
        <v>192</v>
      </c>
      <c r="C272" s="32"/>
      <c r="D272" s="32"/>
      <c r="F272" s="32"/>
      <c r="G272" s="32"/>
      <c r="H272" s="32"/>
      <c r="I272" s="32"/>
    </row>
    <row r="273">
      <c r="A273" s="18">
        <v>40.0</v>
      </c>
      <c r="B273" s="22" t="s">
        <v>193</v>
      </c>
      <c r="C273" s="32"/>
      <c r="D273" s="32"/>
      <c r="F273" s="32"/>
      <c r="G273" s="32"/>
      <c r="H273" s="32"/>
      <c r="I273" s="32"/>
    </row>
    <row r="274">
      <c r="A274" s="18">
        <v>41.0</v>
      </c>
      <c r="B274" s="22" t="s">
        <v>194</v>
      </c>
      <c r="C274" s="32"/>
      <c r="D274" s="32"/>
      <c r="F274" s="32"/>
      <c r="G274" s="32"/>
      <c r="H274" s="32"/>
      <c r="I274" s="32"/>
    </row>
    <row r="275">
      <c r="A275" s="18">
        <v>42.0</v>
      </c>
      <c r="B275" s="22" t="s">
        <v>195</v>
      </c>
      <c r="C275" s="32"/>
      <c r="D275" s="32"/>
      <c r="F275" s="32"/>
      <c r="G275" s="32"/>
      <c r="H275" s="32"/>
      <c r="I275" s="32"/>
    </row>
    <row r="276">
      <c r="A276" s="18">
        <v>43.0</v>
      </c>
      <c r="B276" s="22" t="s">
        <v>196</v>
      </c>
      <c r="C276" s="32"/>
      <c r="D276" s="32"/>
      <c r="F276" s="32"/>
      <c r="G276" s="32"/>
      <c r="H276" s="32"/>
      <c r="I276" s="32"/>
    </row>
    <row r="277">
      <c r="A277" s="18">
        <v>44.0</v>
      </c>
      <c r="B277" s="22" t="s">
        <v>197</v>
      </c>
      <c r="C277" s="32"/>
      <c r="D277" s="32"/>
      <c r="F277" s="32"/>
      <c r="G277" s="32"/>
      <c r="H277" s="32"/>
      <c r="I277" s="32"/>
    </row>
    <row r="278">
      <c r="A278" s="18">
        <v>45.0</v>
      </c>
      <c r="B278" s="22" t="s">
        <v>198</v>
      </c>
      <c r="C278" s="32"/>
      <c r="D278" s="32"/>
      <c r="F278" s="32"/>
      <c r="G278" s="32"/>
      <c r="H278" s="32"/>
      <c r="I278" s="32"/>
    </row>
    <row r="279">
      <c r="A279" s="18">
        <v>46.0</v>
      </c>
      <c r="B279" s="22" t="s">
        <v>199</v>
      </c>
      <c r="C279" s="32"/>
      <c r="D279" s="32"/>
      <c r="F279" s="32"/>
      <c r="G279" s="32"/>
      <c r="H279" s="32"/>
      <c r="I279" s="32"/>
    </row>
    <row r="280">
      <c r="A280" s="18">
        <v>47.0</v>
      </c>
      <c r="B280" s="22" t="s">
        <v>200</v>
      </c>
      <c r="C280" s="32"/>
      <c r="D280" s="32"/>
      <c r="F280" s="32"/>
      <c r="G280" s="32"/>
      <c r="H280" s="32"/>
      <c r="I280" s="32"/>
    </row>
    <row r="281">
      <c r="A281" s="18">
        <v>48.0</v>
      </c>
      <c r="B281" s="22" t="s">
        <v>201</v>
      </c>
      <c r="C281" s="32"/>
      <c r="D281" s="32"/>
      <c r="F281" s="32"/>
      <c r="G281" s="32"/>
      <c r="H281" s="32"/>
      <c r="I281" s="32"/>
    </row>
    <row r="282">
      <c r="A282" s="18">
        <v>49.0</v>
      </c>
      <c r="B282" s="22" t="s">
        <v>202</v>
      </c>
      <c r="C282" s="32"/>
      <c r="D282" s="32"/>
      <c r="F282" s="32"/>
      <c r="G282" s="32"/>
      <c r="H282" s="32"/>
      <c r="I282" s="32"/>
    </row>
    <row r="283">
      <c r="A283" s="18">
        <v>50.0</v>
      </c>
      <c r="B283" s="22" t="s">
        <v>203</v>
      </c>
      <c r="C283" s="32"/>
      <c r="D283" s="32"/>
      <c r="F283" s="32"/>
      <c r="G283" s="32"/>
      <c r="H283" s="32"/>
      <c r="I283" s="32"/>
    </row>
    <row r="284">
      <c r="A284" s="18"/>
      <c r="B284" s="22"/>
      <c r="C284" s="32"/>
      <c r="D284" s="32"/>
      <c r="F284" s="32"/>
      <c r="G284" s="32"/>
      <c r="H284" s="32"/>
      <c r="I284" s="32"/>
    </row>
    <row r="285">
      <c r="A285" s="18" t="s">
        <v>44</v>
      </c>
      <c r="B285" s="20" t="s">
        <v>45</v>
      </c>
      <c r="C285" s="32"/>
      <c r="D285" s="32"/>
      <c r="F285" s="32"/>
      <c r="G285" s="32"/>
      <c r="H285" s="32"/>
      <c r="I285" s="32"/>
    </row>
    <row r="286">
      <c r="A286" s="18">
        <v>51.0</v>
      </c>
      <c r="B286" s="22" t="s">
        <v>49</v>
      </c>
      <c r="C286" s="32"/>
      <c r="D286" s="32"/>
      <c r="F286" s="32"/>
      <c r="G286" s="32"/>
      <c r="H286" s="32"/>
      <c r="I286" s="32"/>
    </row>
    <row r="287">
      <c r="A287" s="18">
        <v>52.0</v>
      </c>
      <c r="B287" s="22" t="s">
        <v>51</v>
      </c>
      <c r="C287" s="32"/>
      <c r="D287" s="32"/>
      <c r="F287" s="32"/>
      <c r="G287" s="32"/>
      <c r="H287" s="32"/>
      <c r="I287" s="32"/>
    </row>
    <row r="288">
      <c r="A288" s="18">
        <v>53.0</v>
      </c>
      <c r="B288" s="22" t="s">
        <v>32</v>
      </c>
      <c r="C288" s="32"/>
      <c r="D288" s="32"/>
      <c r="F288" s="32"/>
      <c r="G288" s="32"/>
      <c r="H288" s="32"/>
      <c r="I288" s="32"/>
    </row>
    <row r="289">
      <c r="A289" s="18">
        <v>54.0</v>
      </c>
      <c r="B289" s="22" t="s">
        <v>54</v>
      </c>
      <c r="C289" s="32"/>
      <c r="D289" s="32"/>
      <c r="F289" s="32"/>
      <c r="G289" s="32"/>
      <c r="H289" s="32"/>
      <c r="I289" s="32"/>
    </row>
    <row r="290">
      <c r="A290" s="18">
        <v>55.0</v>
      </c>
      <c r="B290" s="22" t="s">
        <v>46</v>
      </c>
      <c r="C290" s="32"/>
      <c r="D290" s="32"/>
      <c r="F290" s="32"/>
      <c r="G290" s="32"/>
      <c r="H290" s="32"/>
      <c r="I290" s="32"/>
    </row>
    <row r="291">
      <c r="A291" s="18">
        <v>56.0</v>
      </c>
      <c r="B291" s="22" t="s">
        <v>55</v>
      </c>
      <c r="C291" s="32"/>
      <c r="D291" s="32"/>
      <c r="F291" s="32"/>
      <c r="G291" s="32"/>
      <c r="H291" s="32"/>
      <c r="I291" s="32"/>
    </row>
    <row r="292">
      <c r="A292" s="18">
        <v>57.0</v>
      </c>
      <c r="B292" s="22" t="s">
        <v>56</v>
      </c>
      <c r="C292" s="32"/>
      <c r="D292" s="32"/>
      <c r="F292" s="32"/>
      <c r="G292" s="32"/>
      <c r="H292" s="32"/>
      <c r="I292" s="32"/>
    </row>
    <row r="293">
      <c r="A293" s="18">
        <v>58.0</v>
      </c>
      <c r="B293" s="22" t="s">
        <v>58</v>
      </c>
      <c r="C293" s="32"/>
      <c r="D293" s="32"/>
      <c r="F293" s="32"/>
      <c r="G293" s="32"/>
      <c r="H293" s="32"/>
      <c r="I293" s="32"/>
    </row>
    <row r="294">
      <c r="A294" s="18">
        <v>59.0</v>
      </c>
      <c r="B294" s="22" t="s">
        <v>59</v>
      </c>
      <c r="C294" s="32"/>
      <c r="D294" s="32"/>
      <c r="F294" s="32"/>
      <c r="G294" s="32"/>
      <c r="H294" s="32"/>
      <c r="I294" s="32"/>
    </row>
    <row r="295">
      <c r="A295" s="18">
        <v>60.0</v>
      </c>
      <c r="B295" s="22" t="s">
        <v>62</v>
      </c>
      <c r="C295" s="32"/>
      <c r="D295" s="32"/>
      <c r="F295" s="32"/>
      <c r="G295" s="32"/>
      <c r="H295" s="32"/>
      <c r="I295" s="32"/>
    </row>
    <row r="296">
      <c r="A296" s="18">
        <v>61.0</v>
      </c>
      <c r="B296" s="22" t="s">
        <v>63</v>
      </c>
      <c r="C296" s="32"/>
      <c r="D296" s="32"/>
      <c r="F296" s="32"/>
      <c r="G296" s="32"/>
      <c r="H296" s="32"/>
      <c r="I296" s="32"/>
    </row>
    <row r="297">
      <c r="A297" s="18">
        <v>62.0</v>
      </c>
      <c r="B297" s="22" t="s">
        <v>65</v>
      </c>
      <c r="C297" s="32"/>
      <c r="D297" s="32"/>
      <c r="F297" s="32"/>
      <c r="G297" s="32"/>
      <c r="H297" s="32"/>
      <c r="I297" s="32"/>
    </row>
    <row r="298">
      <c r="A298" s="18">
        <v>63.0</v>
      </c>
      <c r="B298" s="22" t="s">
        <v>66</v>
      </c>
      <c r="C298" s="32"/>
      <c r="D298" s="32"/>
      <c r="F298" s="32"/>
      <c r="G298" s="32"/>
      <c r="H298" s="32"/>
      <c r="I298" s="32"/>
    </row>
    <row r="299">
      <c r="A299" s="18">
        <v>64.0</v>
      </c>
      <c r="B299" s="22" t="s">
        <v>26</v>
      </c>
      <c r="C299" s="32"/>
      <c r="D299" s="32"/>
      <c r="F299" s="32"/>
      <c r="G299" s="32"/>
      <c r="H299" s="32"/>
      <c r="I299" s="32"/>
    </row>
    <row r="300">
      <c r="A300" s="18">
        <v>65.0</v>
      </c>
      <c r="B300" s="22" t="s">
        <v>68</v>
      </c>
      <c r="C300" s="32"/>
      <c r="D300" s="32"/>
      <c r="F300" s="32"/>
      <c r="G300" s="32"/>
      <c r="H300" s="32"/>
      <c r="I300" s="32"/>
    </row>
    <row r="301">
      <c r="A301" s="18">
        <v>66.0</v>
      </c>
      <c r="B301" s="22" t="s">
        <v>70</v>
      </c>
      <c r="C301" s="32"/>
      <c r="D301" s="32"/>
      <c r="F301" s="32"/>
      <c r="G301" s="32"/>
      <c r="H301" s="32"/>
      <c r="I301" s="32"/>
    </row>
    <row r="302">
      <c r="A302" s="18">
        <v>67.0</v>
      </c>
      <c r="B302" s="22" t="s">
        <v>72</v>
      </c>
      <c r="C302" s="32"/>
      <c r="D302" s="32"/>
      <c r="F302" s="32"/>
      <c r="G302" s="32"/>
      <c r="H302" s="32"/>
      <c r="I302" s="32"/>
    </row>
    <row r="303">
      <c r="A303" s="18">
        <v>68.0</v>
      </c>
      <c r="B303" s="22" t="s">
        <v>73</v>
      </c>
      <c r="C303" s="32"/>
      <c r="D303" s="32"/>
      <c r="F303" s="32"/>
      <c r="G303" s="32"/>
      <c r="H303" s="32"/>
      <c r="I303" s="32"/>
    </row>
    <row r="304">
      <c r="A304" s="18">
        <v>69.0</v>
      </c>
      <c r="B304" s="22" t="s">
        <v>74</v>
      </c>
      <c r="C304" s="32"/>
      <c r="D304" s="32"/>
      <c r="F304" s="32"/>
      <c r="G304" s="32"/>
      <c r="H304" s="32"/>
      <c r="I304" s="32"/>
    </row>
    <row r="305">
      <c r="A305" s="18"/>
      <c r="B305" s="22"/>
      <c r="C305" s="32"/>
      <c r="D305" s="32"/>
      <c r="F305" s="32"/>
      <c r="G305" s="32"/>
      <c r="H305" s="32"/>
      <c r="I305" s="32"/>
    </row>
    <row r="306">
      <c r="A306" s="18" t="s">
        <v>204</v>
      </c>
      <c r="B306" s="20" t="s">
        <v>205</v>
      </c>
      <c r="C306" s="32"/>
      <c r="D306" s="32"/>
      <c r="F306" s="32"/>
      <c r="G306" s="32"/>
      <c r="H306" s="32"/>
      <c r="I306" s="32"/>
    </row>
    <row r="307">
      <c r="A307" s="18">
        <v>70.0</v>
      </c>
      <c r="B307" s="22" t="s">
        <v>76</v>
      </c>
      <c r="C307" s="32"/>
      <c r="D307" s="32"/>
      <c r="F307" s="32"/>
      <c r="G307" s="32"/>
      <c r="H307" s="32"/>
      <c r="I307" s="32"/>
    </row>
    <row r="308">
      <c r="A308" s="18">
        <v>71.0</v>
      </c>
      <c r="B308" s="22" t="s">
        <v>77</v>
      </c>
      <c r="C308" s="32"/>
      <c r="D308" s="32"/>
      <c r="F308" s="32"/>
      <c r="G308" s="32"/>
      <c r="H308" s="32"/>
      <c r="I308" s="32"/>
    </row>
    <row r="309">
      <c r="A309" s="18">
        <v>72.0</v>
      </c>
      <c r="B309" s="22" t="s">
        <v>79</v>
      </c>
      <c r="C309" s="32"/>
      <c r="D309" s="32"/>
      <c r="F309" s="32"/>
      <c r="G309" s="32"/>
      <c r="H309" s="32"/>
      <c r="I309" s="32"/>
    </row>
    <row r="310">
      <c r="A310" s="18">
        <v>73.0</v>
      </c>
      <c r="B310" s="22" t="s">
        <v>80</v>
      </c>
      <c r="C310" s="32"/>
      <c r="D310" s="32"/>
      <c r="F310" s="32"/>
      <c r="G310" s="32"/>
      <c r="H310" s="32"/>
      <c r="I310" s="32"/>
    </row>
    <row r="311">
      <c r="A311" s="18">
        <v>74.0</v>
      </c>
      <c r="B311" s="22" t="s">
        <v>83</v>
      </c>
      <c r="C311" s="32"/>
      <c r="D311" s="32"/>
      <c r="F311" s="32"/>
      <c r="G311" s="32"/>
      <c r="H311" s="32"/>
      <c r="I311" s="32"/>
    </row>
    <row r="312">
      <c r="A312" s="18">
        <v>75.0</v>
      </c>
      <c r="B312" s="22" t="s">
        <v>85</v>
      </c>
      <c r="C312" s="32"/>
      <c r="D312" s="32"/>
      <c r="F312" s="32"/>
      <c r="G312" s="32"/>
      <c r="H312" s="32"/>
      <c r="I312" s="32"/>
    </row>
    <row r="313">
      <c r="A313" s="18"/>
      <c r="B313" s="22"/>
      <c r="C313" s="32"/>
      <c r="D313" s="32"/>
      <c r="F313" s="32"/>
      <c r="G313" s="32"/>
      <c r="H313" s="32"/>
      <c r="I313" s="32"/>
    </row>
    <row r="314">
      <c r="A314" s="18" t="s">
        <v>206</v>
      </c>
      <c r="B314" s="20" t="s">
        <v>207</v>
      </c>
      <c r="C314" s="32"/>
      <c r="D314" s="32"/>
      <c r="F314" s="32"/>
      <c r="G314" s="32"/>
      <c r="H314" s="32"/>
      <c r="I314" s="32"/>
    </row>
    <row r="315">
      <c r="A315" s="18">
        <v>76.0</v>
      </c>
      <c r="B315" s="22" t="s">
        <v>86</v>
      </c>
      <c r="C315" s="32"/>
      <c r="D315" s="32"/>
      <c r="F315" s="32"/>
      <c r="G315" s="32"/>
      <c r="H315" s="32"/>
      <c r="I315" s="32"/>
    </row>
    <row r="316">
      <c r="A316" s="18"/>
      <c r="B316" s="22"/>
      <c r="C316" s="32"/>
      <c r="D316" s="32"/>
      <c r="F316" s="32"/>
      <c r="G316" s="32"/>
      <c r="H316" s="32"/>
      <c r="I316" s="32"/>
    </row>
    <row r="317">
      <c r="A317" s="18" t="s">
        <v>204</v>
      </c>
      <c r="B317" s="20" t="s">
        <v>205</v>
      </c>
      <c r="C317" s="32"/>
      <c r="D317" s="32"/>
      <c r="F317" s="32"/>
      <c r="G317" s="32"/>
      <c r="H317" s="32"/>
      <c r="I317" s="32"/>
    </row>
    <row r="318">
      <c r="A318" s="18">
        <v>77.0</v>
      </c>
      <c r="B318" s="22" t="s">
        <v>88</v>
      </c>
      <c r="C318" s="32"/>
      <c r="D318" s="32"/>
      <c r="F318" s="32"/>
      <c r="G318" s="32"/>
      <c r="H318" s="32"/>
      <c r="I318" s="32"/>
    </row>
    <row r="319">
      <c r="A319" s="18">
        <v>78.0</v>
      </c>
      <c r="B319" s="22" t="s">
        <v>89</v>
      </c>
      <c r="C319" s="32"/>
      <c r="D319" s="32"/>
      <c r="F319" s="32"/>
      <c r="G319" s="32"/>
      <c r="H319" s="32"/>
      <c r="I319" s="32"/>
    </row>
    <row r="320">
      <c r="A320" s="18">
        <v>79.0</v>
      </c>
      <c r="B320" s="22" t="s">
        <v>90</v>
      </c>
      <c r="C320" s="32"/>
      <c r="D320" s="32"/>
      <c r="F320" s="32"/>
      <c r="G320" s="32"/>
      <c r="H320" s="32"/>
      <c r="I320" s="32"/>
    </row>
    <row r="321">
      <c r="A321" s="18">
        <v>80.0</v>
      </c>
      <c r="B321" s="22" t="s">
        <v>91</v>
      </c>
      <c r="C321" s="32"/>
      <c r="D321" s="32"/>
      <c r="F321" s="32"/>
      <c r="G321" s="32"/>
      <c r="H321" s="32"/>
      <c r="I321" s="32"/>
    </row>
    <row r="322">
      <c r="A322" s="18">
        <v>81.0</v>
      </c>
      <c r="B322" s="22" t="s">
        <v>93</v>
      </c>
      <c r="C322" s="32"/>
      <c r="D322" s="32"/>
      <c r="F322" s="32"/>
      <c r="G322" s="32"/>
      <c r="H322" s="32"/>
      <c r="I322" s="32"/>
    </row>
    <row r="323">
      <c r="A323" s="18">
        <v>82.0</v>
      </c>
      <c r="B323" s="22" t="s">
        <v>94</v>
      </c>
      <c r="C323" s="32"/>
      <c r="D323" s="32"/>
      <c r="F323" s="32"/>
      <c r="G323" s="32"/>
      <c r="H323" s="32"/>
      <c r="I323" s="32"/>
    </row>
    <row r="324">
      <c r="A324" s="18">
        <v>83.0</v>
      </c>
      <c r="B324" s="22" t="s">
        <v>95</v>
      </c>
      <c r="C324" s="32"/>
      <c r="D324" s="32"/>
      <c r="F324" s="32"/>
      <c r="G324" s="32"/>
      <c r="H324" s="32"/>
      <c r="I324" s="32"/>
    </row>
    <row r="325">
      <c r="A325" s="18">
        <v>84.0</v>
      </c>
      <c r="B325" s="22" t="s">
        <v>96</v>
      </c>
      <c r="C325" s="32"/>
      <c r="D325" s="32"/>
      <c r="F325" s="32"/>
      <c r="G325" s="32"/>
      <c r="H325" s="32"/>
      <c r="I325" s="32"/>
    </row>
    <row r="326">
      <c r="A326" s="18"/>
      <c r="B326" s="22"/>
      <c r="C326" s="32"/>
      <c r="D326" s="32"/>
      <c r="F326" s="32"/>
      <c r="G326" s="32"/>
      <c r="H326" s="32"/>
      <c r="I326" s="32"/>
    </row>
    <row r="327">
      <c r="A327" s="18" t="s">
        <v>44</v>
      </c>
      <c r="B327" s="20" t="s">
        <v>45</v>
      </c>
      <c r="C327" s="32"/>
      <c r="D327" s="32"/>
      <c r="F327" s="32"/>
      <c r="G327" s="32"/>
      <c r="H327" s="32"/>
      <c r="I327" s="32"/>
    </row>
    <row r="328">
      <c r="A328" s="18">
        <v>85.0</v>
      </c>
      <c r="B328" s="22" t="s">
        <v>98</v>
      </c>
      <c r="C328" s="32"/>
      <c r="D328" s="32"/>
      <c r="F328" s="32"/>
      <c r="G328" s="32"/>
      <c r="H328" s="32"/>
      <c r="I328" s="32"/>
    </row>
    <row r="329">
      <c r="A329" s="18">
        <v>86.0</v>
      </c>
      <c r="B329" s="22" t="s">
        <v>100</v>
      </c>
      <c r="C329" s="32"/>
      <c r="D329" s="32"/>
      <c r="F329" s="32"/>
      <c r="G329" s="32"/>
      <c r="H329" s="32"/>
      <c r="I329" s="32"/>
    </row>
    <row r="330">
      <c r="A330" s="18">
        <v>87.0</v>
      </c>
      <c r="B330" s="22" t="s">
        <v>13</v>
      </c>
      <c r="C330" s="32"/>
      <c r="D330" s="32"/>
      <c r="F330" s="32"/>
      <c r="G330" s="32"/>
      <c r="H330" s="32"/>
      <c r="I330" s="32"/>
    </row>
    <row r="331">
      <c r="A331" s="18">
        <v>88.0</v>
      </c>
      <c r="B331" s="22" t="s">
        <v>104</v>
      </c>
      <c r="C331" s="32"/>
      <c r="D331" s="32"/>
      <c r="F331" s="32"/>
      <c r="G331" s="32"/>
      <c r="H331" s="32"/>
      <c r="I331" s="32"/>
    </row>
    <row r="332">
      <c r="A332" s="18">
        <v>89.0</v>
      </c>
      <c r="B332" s="22" t="s">
        <v>106</v>
      </c>
      <c r="C332" s="32"/>
      <c r="D332" s="32"/>
      <c r="F332" s="32"/>
      <c r="G332" s="32"/>
      <c r="H332" s="32"/>
      <c r="I332" s="32"/>
    </row>
    <row r="333">
      <c r="A333" s="18">
        <v>90.0</v>
      </c>
      <c r="B333" s="22" t="s">
        <v>108</v>
      </c>
      <c r="C333" s="32"/>
      <c r="D333" s="32"/>
      <c r="F333" s="32"/>
      <c r="G333" s="32"/>
      <c r="H333" s="32"/>
      <c r="I333" s="32"/>
    </row>
    <row r="334">
      <c r="A334" s="18">
        <v>91.0</v>
      </c>
      <c r="B334" s="22" t="s">
        <v>36</v>
      </c>
      <c r="C334" s="32"/>
      <c r="D334" s="32"/>
      <c r="F334" s="32"/>
      <c r="G334" s="32"/>
      <c r="H334" s="32"/>
      <c r="I334" s="32"/>
    </row>
    <row r="335">
      <c r="A335" s="18">
        <v>92.0</v>
      </c>
      <c r="B335" s="22" t="s">
        <v>111</v>
      </c>
      <c r="C335" s="32"/>
      <c r="D335" s="32"/>
      <c r="F335" s="32"/>
      <c r="G335" s="32"/>
      <c r="H335" s="32"/>
      <c r="I335" s="32"/>
    </row>
    <row r="336">
      <c r="A336" s="18">
        <v>93.0</v>
      </c>
      <c r="B336" s="22" t="s">
        <v>113</v>
      </c>
      <c r="C336" s="32"/>
      <c r="D336" s="32"/>
      <c r="F336" s="32"/>
      <c r="G336" s="32"/>
      <c r="H336" s="32"/>
      <c r="I336" s="32"/>
    </row>
    <row r="337">
      <c r="A337" s="18">
        <v>94.0</v>
      </c>
      <c r="B337" s="22" t="s">
        <v>114</v>
      </c>
      <c r="C337" s="32"/>
      <c r="D337" s="32"/>
      <c r="F337" s="32"/>
      <c r="G337" s="32"/>
      <c r="H337" s="32"/>
      <c r="I337" s="32"/>
    </row>
    <row r="338">
      <c r="A338" s="18">
        <v>95.0</v>
      </c>
      <c r="B338" s="22" t="s">
        <v>117</v>
      </c>
      <c r="C338" s="32"/>
      <c r="D338" s="32"/>
      <c r="F338" s="32"/>
      <c r="G338" s="32"/>
      <c r="H338" s="32"/>
      <c r="I338" s="32"/>
    </row>
    <row r="339">
      <c r="A339" s="18">
        <v>96.0</v>
      </c>
      <c r="B339" s="22" t="s">
        <v>118</v>
      </c>
      <c r="C339" s="32"/>
      <c r="D339" s="32"/>
      <c r="F339" s="32"/>
      <c r="G339" s="32"/>
      <c r="H339" s="32"/>
      <c r="I339" s="32"/>
    </row>
    <row r="340">
      <c r="A340" s="18">
        <v>97.0</v>
      </c>
      <c r="B340" s="22" t="s">
        <v>41</v>
      </c>
      <c r="C340" s="32"/>
      <c r="D340" s="32"/>
      <c r="F340" s="32"/>
      <c r="G340" s="32"/>
      <c r="H340" s="32"/>
      <c r="I340" s="32"/>
    </row>
    <row r="341">
      <c r="A341" s="18">
        <v>98.0</v>
      </c>
      <c r="B341" s="22" t="s">
        <v>121</v>
      </c>
      <c r="C341" s="32"/>
      <c r="D341" s="32"/>
      <c r="F341" s="32"/>
      <c r="G341" s="32"/>
      <c r="H341" s="32"/>
      <c r="I341" s="32"/>
    </row>
    <row r="342">
      <c r="A342" s="18">
        <v>99.0</v>
      </c>
      <c r="B342" s="22" t="s">
        <v>123</v>
      </c>
      <c r="C342" s="32"/>
      <c r="D342" s="32"/>
      <c r="F342" s="32"/>
      <c r="G342" s="32"/>
      <c r="H342" s="32"/>
      <c r="I342" s="32"/>
    </row>
    <row r="343">
      <c r="A343" s="18">
        <v>100.0</v>
      </c>
      <c r="B343" s="20" t="s">
        <v>125</v>
      </c>
      <c r="C343" s="32"/>
      <c r="D343" s="32"/>
      <c r="F343" s="32"/>
      <c r="G343" s="32"/>
      <c r="H343" s="32"/>
      <c r="I343" s="32"/>
    </row>
    <row r="344">
      <c r="A344" s="18">
        <v>101.0</v>
      </c>
      <c r="B344" s="20" t="s">
        <v>127</v>
      </c>
      <c r="C344" s="32"/>
      <c r="D344" s="32"/>
      <c r="F344" s="32"/>
      <c r="G344" s="32"/>
      <c r="H344" s="32"/>
      <c r="I344" s="32"/>
    </row>
    <row r="345">
      <c r="A345" s="18">
        <v>102.0</v>
      </c>
      <c r="B345" s="20" t="s">
        <v>129</v>
      </c>
      <c r="C345" s="32"/>
      <c r="D345" s="32"/>
      <c r="F345" s="32"/>
      <c r="G345" s="32"/>
      <c r="H345" s="32"/>
      <c r="I345" s="32"/>
    </row>
    <row r="346">
      <c r="A346" s="18">
        <v>103.0</v>
      </c>
      <c r="B346" s="20" t="s">
        <v>131</v>
      </c>
      <c r="C346" s="32"/>
      <c r="D346" s="32"/>
      <c r="F346" s="32"/>
      <c r="G346" s="32"/>
      <c r="H346" s="32"/>
      <c r="I346" s="32"/>
    </row>
    <row r="347">
      <c r="A347" s="18">
        <v>104.0</v>
      </c>
      <c r="B347" s="20" t="s">
        <v>133</v>
      </c>
      <c r="C347" s="32"/>
      <c r="D347" s="32"/>
      <c r="F347" s="32"/>
      <c r="G347" s="32"/>
      <c r="H347" s="32"/>
      <c r="I347" s="32"/>
    </row>
    <row r="348">
      <c r="A348" s="18">
        <v>105.0</v>
      </c>
      <c r="B348" s="20" t="s">
        <v>134</v>
      </c>
      <c r="C348" s="32"/>
      <c r="D348" s="32"/>
      <c r="F348" s="32"/>
      <c r="G348" s="32"/>
      <c r="H348" s="32"/>
      <c r="I348" s="32"/>
    </row>
    <row r="349">
      <c r="A349" s="18">
        <v>106.0</v>
      </c>
      <c r="B349" s="20" t="s">
        <v>135</v>
      </c>
      <c r="C349" s="32"/>
      <c r="D349" s="32"/>
      <c r="F349" s="32"/>
      <c r="G349" s="32"/>
      <c r="H349" s="32"/>
      <c r="I349" s="32"/>
    </row>
    <row r="350">
      <c r="A350" s="18">
        <v>107.0</v>
      </c>
      <c r="B350" s="20" t="s">
        <v>136</v>
      </c>
      <c r="C350" s="32"/>
      <c r="D350" s="32"/>
      <c r="F350" s="32"/>
      <c r="G350" s="32"/>
      <c r="H350" s="32"/>
      <c r="I350" s="32"/>
    </row>
    <row r="351">
      <c r="A351" s="18">
        <v>108.0</v>
      </c>
      <c r="B351" s="20" t="s">
        <v>137</v>
      </c>
      <c r="C351" s="32"/>
      <c r="D351" s="32"/>
      <c r="F351" s="32"/>
      <c r="G351" s="32"/>
      <c r="H351" s="32"/>
      <c r="I351" s="32"/>
    </row>
    <row r="352">
      <c r="A352" s="18">
        <v>109.0</v>
      </c>
      <c r="B352" s="20" t="s">
        <v>42</v>
      </c>
      <c r="C352" s="32"/>
      <c r="D352" s="32"/>
      <c r="F352" s="32"/>
      <c r="G352" s="32"/>
      <c r="H352" s="32"/>
      <c r="I352" s="32"/>
    </row>
    <row r="353">
      <c r="A353" s="18">
        <v>110.0</v>
      </c>
      <c r="B353" s="20" t="s">
        <v>14</v>
      </c>
      <c r="C353" s="32"/>
      <c r="D353" s="32"/>
      <c r="F353" s="32"/>
      <c r="G353" s="32"/>
      <c r="H353" s="32"/>
      <c r="I353" s="32"/>
    </row>
    <row r="354">
      <c r="A354" s="18">
        <v>111.0</v>
      </c>
      <c r="B354" s="20" t="s">
        <v>15</v>
      </c>
      <c r="C354" s="32"/>
      <c r="D354" s="32"/>
      <c r="F354" s="32"/>
      <c r="G354" s="32"/>
      <c r="H354" s="32"/>
      <c r="I354" s="32"/>
    </row>
    <row r="355">
      <c r="A355" s="18">
        <v>112.0</v>
      </c>
      <c r="B355" s="20" t="s">
        <v>102</v>
      </c>
      <c r="C355" s="32"/>
      <c r="D355" s="32"/>
      <c r="F355" s="32"/>
      <c r="G355" s="32"/>
      <c r="H355" s="32"/>
      <c r="I355" s="32"/>
    </row>
    <row r="356">
      <c r="A356" s="18">
        <v>113.0</v>
      </c>
      <c r="B356" s="20" t="s">
        <v>105</v>
      </c>
      <c r="C356" s="32"/>
      <c r="D356" s="32"/>
      <c r="F356" s="32"/>
      <c r="G356" s="32"/>
      <c r="H356" s="32"/>
      <c r="I356" s="32"/>
    </row>
    <row r="357">
      <c r="A357" s="18">
        <v>114.0</v>
      </c>
      <c r="B357" s="20" t="s">
        <v>107</v>
      </c>
      <c r="C357" s="32"/>
      <c r="D357" s="32"/>
      <c r="F357" s="32"/>
      <c r="G357" s="32"/>
      <c r="H357" s="32"/>
      <c r="I357" s="32"/>
    </row>
    <row r="358">
      <c r="A358" s="18">
        <v>115.0</v>
      </c>
      <c r="B358" s="20" t="s">
        <v>109</v>
      </c>
      <c r="C358" s="32"/>
      <c r="D358" s="32"/>
      <c r="F358" s="32"/>
      <c r="G358" s="32"/>
      <c r="H358" s="32"/>
      <c r="I358" s="32"/>
    </row>
    <row r="359">
      <c r="A359" s="18">
        <v>116.0</v>
      </c>
      <c r="B359" s="20" t="s">
        <v>110</v>
      </c>
      <c r="C359" s="32"/>
      <c r="D359" s="32"/>
      <c r="F359" s="32"/>
      <c r="G359" s="32"/>
      <c r="H359" s="32"/>
      <c r="I359" s="32"/>
    </row>
    <row r="360">
      <c r="A360" s="18">
        <v>117.0</v>
      </c>
      <c r="B360" s="20" t="s">
        <v>112</v>
      </c>
      <c r="C360" s="32"/>
      <c r="D360" s="32"/>
      <c r="F360" s="32"/>
      <c r="G360" s="32"/>
      <c r="H360" s="32"/>
      <c r="I360" s="32"/>
    </row>
    <row r="361">
      <c r="A361" s="18">
        <v>118.0</v>
      </c>
      <c r="B361" s="20" t="s">
        <v>12</v>
      </c>
      <c r="C361" s="32"/>
      <c r="D361" s="32"/>
      <c r="F361" s="32"/>
      <c r="G361" s="32"/>
      <c r="H361" s="32"/>
      <c r="I361" s="32"/>
    </row>
    <row r="362">
      <c r="A362" s="18">
        <v>119.0</v>
      </c>
      <c r="B362" s="20" t="s">
        <v>115</v>
      </c>
      <c r="C362" s="32"/>
      <c r="D362" s="32"/>
      <c r="F362" s="32"/>
      <c r="G362" s="32"/>
      <c r="H362" s="32"/>
      <c r="I362" s="32"/>
    </row>
    <row r="363">
      <c r="A363" s="18">
        <v>120.0</v>
      </c>
      <c r="B363" s="20" t="s">
        <v>37</v>
      </c>
      <c r="C363" s="32"/>
      <c r="D363" s="32"/>
      <c r="F363" s="32"/>
      <c r="G363" s="32"/>
      <c r="H363" s="32"/>
      <c r="I363" s="32"/>
    </row>
    <row r="364">
      <c r="A364" s="18">
        <v>121.0</v>
      </c>
      <c r="B364" s="20" t="s">
        <v>119</v>
      </c>
      <c r="C364" s="32"/>
      <c r="D364" s="32"/>
      <c r="F364" s="32"/>
      <c r="G364" s="32"/>
      <c r="H364" s="32"/>
      <c r="I364" s="32"/>
    </row>
    <row r="365">
      <c r="A365" s="18">
        <v>122.0</v>
      </c>
      <c r="B365" s="20" t="s">
        <v>120</v>
      </c>
      <c r="C365" s="32"/>
      <c r="D365" s="32"/>
      <c r="F365" s="32"/>
      <c r="G365" s="32"/>
      <c r="H365" s="32"/>
      <c r="I365" s="32"/>
    </row>
    <row r="366">
      <c r="A366" s="18">
        <v>123.0</v>
      </c>
      <c r="B366" s="20" t="s">
        <v>122</v>
      </c>
      <c r="C366" s="32"/>
      <c r="D366" s="32"/>
      <c r="F366" s="32"/>
      <c r="G366" s="32"/>
      <c r="H366" s="32"/>
      <c r="I366" s="32"/>
    </row>
    <row r="367">
      <c r="A367" s="18">
        <v>124.0</v>
      </c>
      <c r="B367" s="20" t="s">
        <v>124</v>
      </c>
      <c r="C367" s="32"/>
      <c r="D367" s="32"/>
      <c r="F367" s="32"/>
      <c r="G367" s="32"/>
      <c r="H367" s="32"/>
      <c r="I367" s="32"/>
    </row>
    <row r="368">
      <c r="A368" s="18">
        <v>125.0</v>
      </c>
      <c r="B368" s="20" t="s">
        <v>126</v>
      </c>
      <c r="C368" s="32"/>
      <c r="D368" s="32"/>
      <c r="F368" s="32"/>
      <c r="G368" s="32"/>
      <c r="H368" s="32"/>
      <c r="I368" s="32"/>
    </row>
    <row r="369">
      <c r="A369" s="18">
        <v>126.0</v>
      </c>
      <c r="B369" s="20" t="s">
        <v>128</v>
      </c>
      <c r="C369" s="32"/>
      <c r="D369" s="32"/>
      <c r="F369" s="32"/>
      <c r="G369" s="32"/>
      <c r="H369" s="32"/>
      <c r="I369" s="32"/>
    </row>
    <row r="370">
      <c r="A370" s="18"/>
      <c r="B370" s="20"/>
      <c r="C370" s="32"/>
      <c r="D370" s="32"/>
      <c r="F370" s="32"/>
      <c r="G370" s="32"/>
      <c r="H370" s="32"/>
      <c r="I370" s="32"/>
    </row>
    <row r="371">
      <c r="A371" s="18"/>
      <c r="B371" s="20"/>
      <c r="C371" s="32"/>
      <c r="D371" s="32"/>
      <c r="F371" s="32"/>
      <c r="G371" s="32"/>
      <c r="H371" s="32"/>
      <c r="I371" s="32"/>
    </row>
    <row r="372">
      <c r="A372" s="18"/>
      <c r="B372" s="20"/>
      <c r="C372" s="32"/>
      <c r="D372" s="32"/>
      <c r="F372" s="32"/>
      <c r="G372" s="32"/>
      <c r="H372" s="32"/>
      <c r="I372" s="32"/>
    </row>
    <row r="373">
      <c r="A373" s="18"/>
      <c r="B373" s="20"/>
      <c r="C373" s="32"/>
      <c r="D373" s="32"/>
      <c r="F373" s="32"/>
      <c r="G373" s="32"/>
      <c r="H373" s="32"/>
      <c r="I373" s="32"/>
    </row>
    <row r="374">
      <c r="A374" s="18"/>
      <c r="B374" s="20"/>
      <c r="C374" s="32"/>
      <c r="D374" s="32"/>
      <c r="F374" s="32"/>
      <c r="G374" s="32"/>
      <c r="H374" s="32"/>
      <c r="I374" s="32"/>
    </row>
    <row r="375">
      <c r="A375" s="18"/>
      <c r="B375" s="20"/>
      <c r="C375" s="32"/>
      <c r="D375" s="32"/>
      <c r="F375" s="32"/>
      <c r="G375" s="32"/>
      <c r="H375" s="32"/>
      <c r="I375" s="32"/>
    </row>
    <row r="376">
      <c r="A376" s="18"/>
      <c r="B376" s="20"/>
      <c r="C376" s="32"/>
      <c r="D376" s="32"/>
      <c r="F376" s="32"/>
      <c r="G376" s="32"/>
      <c r="H376" s="32"/>
      <c r="I376" s="32"/>
    </row>
    <row r="377">
      <c r="A377" s="18"/>
      <c r="B377" s="20"/>
      <c r="C377" s="32"/>
      <c r="D377" s="32"/>
      <c r="F377" s="32"/>
      <c r="G377" s="32"/>
      <c r="H377" s="32"/>
      <c r="I377" s="32"/>
    </row>
    <row r="378">
      <c r="A378" s="18"/>
      <c r="B378" s="20"/>
      <c r="C378" s="32"/>
      <c r="D378" s="32"/>
      <c r="F378" s="32"/>
      <c r="G378" s="32"/>
      <c r="H378" s="32"/>
      <c r="I378" s="32"/>
    </row>
    <row r="379">
      <c r="A379" s="18"/>
      <c r="B379" s="20"/>
      <c r="C379" s="32"/>
      <c r="D379" s="32"/>
      <c r="F379" s="32"/>
      <c r="G379" s="32"/>
      <c r="H379" s="32"/>
      <c r="I379" s="32"/>
    </row>
    <row r="380">
      <c r="A380" s="18"/>
      <c r="B380" s="20"/>
      <c r="C380" s="32"/>
      <c r="D380" s="32"/>
      <c r="F380" s="32"/>
      <c r="G380" s="32"/>
      <c r="H380" s="32"/>
      <c r="I380" s="32"/>
    </row>
    <row r="381">
      <c r="A381" s="18"/>
      <c r="B381" s="20"/>
      <c r="C381" s="32"/>
      <c r="D381" s="32"/>
      <c r="F381" s="32"/>
      <c r="G381" s="32"/>
      <c r="H381" s="32"/>
      <c r="I381" s="32"/>
    </row>
    <row r="382">
      <c r="A382" s="18"/>
      <c r="B382" s="20"/>
      <c r="C382" s="32"/>
      <c r="D382" s="32"/>
      <c r="F382" s="32"/>
      <c r="G382" s="32"/>
      <c r="H382" s="32"/>
      <c r="I382" s="32"/>
    </row>
    <row r="383">
      <c r="A383" s="18"/>
      <c r="B383" s="20"/>
      <c r="C383" s="32"/>
      <c r="D383" s="32"/>
      <c r="F383" s="32"/>
      <c r="G383" s="32"/>
      <c r="H383" s="32"/>
      <c r="I383" s="32"/>
    </row>
    <row r="384">
      <c r="A384" s="18"/>
      <c r="B384" s="20"/>
      <c r="C384" s="32"/>
      <c r="D384" s="32"/>
      <c r="F384" s="32"/>
      <c r="G384" s="32"/>
      <c r="H384" s="32"/>
      <c r="I384" s="32"/>
    </row>
    <row r="385">
      <c r="A385" s="18"/>
      <c r="B385" s="20"/>
      <c r="C385" s="32"/>
      <c r="D385" s="32"/>
      <c r="F385" s="32"/>
      <c r="G385" s="32"/>
      <c r="H385" s="32"/>
      <c r="I385" s="32"/>
    </row>
    <row r="386">
      <c r="A386" s="18"/>
      <c r="B386" s="20"/>
      <c r="C386" s="32"/>
      <c r="D386" s="32"/>
      <c r="F386" s="32"/>
      <c r="G386" s="32"/>
      <c r="H386" s="32"/>
      <c r="I386" s="32"/>
    </row>
    <row r="387">
      <c r="A387" s="18"/>
      <c r="B387" s="20"/>
      <c r="C387" s="32"/>
      <c r="D387" s="32"/>
      <c r="F387" s="32"/>
      <c r="G387" s="32"/>
      <c r="H387" s="32"/>
      <c r="I387" s="32"/>
    </row>
    <row r="388">
      <c r="A388" s="18"/>
      <c r="B388" s="20"/>
      <c r="C388" s="32"/>
      <c r="D388" s="32"/>
      <c r="F388" s="32"/>
      <c r="G388" s="32"/>
      <c r="H388" s="32"/>
      <c r="I388" s="32"/>
    </row>
    <row r="389">
      <c r="A389" s="18"/>
      <c r="B389" s="20"/>
      <c r="C389" s="32"/>
      <c r="D389" s="32"/>
      <c r="F389" s="32"/>
      <c r="G389" s="32"/>
      <c r="H389" s="32"/>
      <c r="I389" s="32"/>
    </row>
    <row r="390">
      <c r="A390" s="18"/>
      <c r="B390" s="20"/>
      <c r="C390" s="32"/>
      <c r="D390" s="32"/>
      <c r="F390" s="32"/>
      <c r="G390" s="32"/>
      <c r="H390" s="32"/>
      <c r="I390" s="32"/>
    </row>
    <row r="391">
      <c r="A391" s="18"/>
      <c r="B391" s="20"/>
      <c r="C391" s="32"/>
      <c r="D391" s="32"/>
      <c r="F391" s="32"/>
      <c r="G391" s="32"/>
      <c r="H391" s="32"/>
      <c r="I391" s="32"/>
    </row>
    <row r="392">
      <c r="A392" s="18"/>
      <c r="B392" s="20"/>
      <c r="C392" s="32"/>
      <c r="D392" s="32"/>
      <c r="F392" s="32"/>
      <c r="G392" s="32"/>
      <c r="H392" s="32"/>
      <c r="I392" s="32"/>
    </row>
    <row r="393">
      <c r="A393" s="18"/>
      <c r="B393" s="20"/>
      <c r="C393" s="32"/>
      <c r="D393" s="32"/>
      <c r="F393" s="32"/>
      <c r="G393" s="32"/>
      <c r="H393" s="32"/>
      <c r="I393" s="32"/>
    </row>
    <row r="394">
      <c r="A394" s="18"/>
      <c r="B394" s="20"/>
      <c r="C394" s="32"/>
      <c r="D394" s="32"/>
      <c r="F394" s="32"/>
      <c r="G394" s="32"/>
      <c r="H394" s="32"/>
      <c r="I394" s="32"/>
    </row>
    <row r="395">
      <c r="A395" s="18"/>
      <c r="B395" s="20"/>
      <c r="C395" s="32"/>
      <c r="D395" s="32"/>
      <c r="F395" s="32"/>
      <c r="G395" s="32"/>
      <c r="H395" s="32"/>
      <c r="I395" s="32"/>
    </row>
    <row r="396">
      <c r="A396" s="18"/>
      <c r="B396" s="20"/>
      <c r="C396" s="32"/>
      <c r="D396" s="32"/>
      <c r="F396" s="32"/>
      <c r="G396" s="32"/>
      <c r="H396" s="32"/>
      <c r="I396" s="32"/>
    </row>
    <row r="397">
      <c r="A397" s="18"/>
      <c r="B397" s="20"/>
      <c r="C397" s="32"/>
      <c r="D397" s="32"/>
      <c r="F397" s="32"/>
      <c r="G397" s="32"/>
      <c r="H397" s="32"/>
      <c r="I397" s="32"/>
    </row>
    <row r="398">
      <c r="A398" s="18"/>
      <c r="B398" s="20"/>
      <c r="C398" s="32"/>
      <c r="D398" s="32"/>
      <c r="F398" s="32"/>
      <c r="G398" s="32"/>
      <c r="H398" s="32"/>
      <c r="I398" s="32"/>
    </row>
    <row r="399">
      <c r="A399" s="18"/>
      <c r="B399" s="20"/>
      <c r="C399" s="32"/>
      <c r="D399" s="32"/>
      <c r="F399" s="32"/>
      <c r="G399" s="32"/>
      <c r="H399" s="32"/>
      <c r="I399" s="32"/>
    </row>
    <row r="400">
      <c r="A400" s="18"/>
      <c r="B400" s="20"/>
      <c r="C400" s="32"/>
      <c r="D400" s="32"/>
      <c r="F400" s="32"/>
      <c r="G400" s="32"/>
      <c r="H400" s="32"/>
      <c r="I400" s="32"/>
    </row>
    <row r="401">
      <c r="C401" s="32"/>
      <c r="D401" s="32"/>
      <c r="F401" s="32"/>
      <c r="G401" s="32"/>
      <c r="H401" s="32"/>
      <c r="I401" s="32"/>
    </row>
    <row r="402">
      <c r="C402" s="32"/>
      <c r="D402" s="32"/>
      <c r="F402" s="32"/>
      <c r="G402" s="32"/>
      <c r="H402" s="32"/>
      <c r="I402" s="32"/>
    </row>
    <row r="403">
      <c r="C403" s="32"/>
      <c r="D403" s="32"/>
      <c r="F403" s="32"/>
      <c r="G403" s="32"/>
      <c r="H403" s="32"/>
      <c r="I403" s="32"/>
    </row>
    <row r="404">
      <c r="C404" s="32"/>
      <c r="D404" s="32"/>
      <c r="F404" s="32"/>
      <c r="G404" s="32"/>
      <c r="H404" s="32"/>
      <c r="I404" s="32"/>
    </row>
    <row r="405">
      <c r="C405" s="32"/>
      <c r="D405" s="32"/>
      <c r="F405" s="32"/>
      <c r="G405" s="32"/>
      <c r="H405" s="32"/>
      <c r="I405" s="32"/>
    </row>
    <row r="406">
      <c r="C406" s="32"/>
      <c r="D406" s="32"/>
      <c r="F406" s="32"/>
      <c r="G406" s="32"/>
      <c r="H406" s="32"/>
      <c r="I406" s="32"/>
    </row>
    <row r="407">
      <c r="C407" s="32"/>
      <c r="D407" s="32"/>
      <c r="F407" s="32"/>
      <c r="G407" s="32"/>
      <c r="H407" s="32"/>
      <c r="I407" s="32"/>
    </row>
    <row r="408">
      <c r="C408" s="32"/>
      <c r="D408" s="32"/>
      <c r="F408" s="32"/>
      <c r="G408" s="32"/>
      <c r="H408" s="32"/>
      <c r="I408" s="32"/>
    </row>
    <row r="409">
      <c r="C409" s="32"/>
      <c r="D409" s="32"/>
      <c r="F409" s="32"/>
      <c r="G409" s="32"/>
      <c r="H409" s="32"/>
      <c r="I409" s="32"/>
    </row>
    <row r="410">
      <c r="C410" s="32"/>
      <c r="D410" s="32"/>
      <c r="F410" s="32"/>
      <c r="G410" s="32"/>
      <c r="H410" s="32"/>
      <c r="I410" s="32"/>
    </row>
    <row r="411">
      <c r="C411" s="32"/>
      <c r="D411" s="32"/>
      <c r="F411" s="32"/>
      <c r="G411" s="32"/>
      <c r="H411" s="32"/>
      <c r="I411" s="32"/>
    </row>
    <row r="412">
      <c r="C412" s="32"/>
      <c r="D412" s="32"/>
      <c r="F412" s="32"/>
      <c r="G412" s="32"/>
      <c r="H412" s="32"/>
      <c r="I412" s="32"/>
    </row>
    <row r="413">
      <c r="C413" s="32"/>
      <c r="D413" s="32"/>
      <c r="F413" s="32"/>
      <c r="G413" s="32"/>
      <c r="H413" s="32"/>
      <c r="I413" s="32"/>
    </row>
    <row r="414">
      <c r="C414" s="32"/>
      <c r="D414" s="32"/>
      <c r="F414" s="32"/>
      <c r="G414" s="32"/>
      <c r="H414" s="32"/>
      <c r="I414" s="32"/>
    </row>
    <row r="415">
      <c r="C415" s="32"/>
      <c r="D415" s="32"/>
      <c r="F415" s="32"/>
      <c r="G415" s="32"/>
      <c r="H415" s="32"/>
      <c r="I415" s="32"/>
    </row>
    <row r="416">
      <c r="C416" s="32"/>
      <c r="D416" s="32"/>
      <c r="F416" s="32"/>
      <c r="G416" s="32"/>
      <c r="H416" s="32"/>
      <c r="I416" s="32"/>
    </row>
    <row r="417">
      <c r="C417" s="32"/>
      <c r="D417" s="32"/>
      <c r="F417" s="32"/>
      <c r="G417" s="32"/>
      <c r="H417" s="32"/>
      <c r="I417" s="32"/>
    </row>
    <row r="418">
      <c r="C418" s="32"/>
      <c r="D418" s="32"/>
      <c r="F418" s="32"/>
      <c r="G418" s="32"/>
      <c r="H418" s="32"/>
      <c r="I418" s="32"/>
    </row>
    <row r="419">
      <c r="C419" s="32"/>
      <c r="D419" s="32"/>
      <c r="F419" s="32"/>
      <c r="G419" s="32"/>
      <c r="H419" s="32"/>
      <c r="I419" s="32"/>
    </row>
    <row r="420">
      <c r="C420" s="32"/>
      <c r="D420" s="32"/>
      <c r="F420" s="32"/>
      <c r="G420" s="32"/>
      <c r="H420" s="32"/>
      <c r="I420" s="32"/>
    </row>
    <row r="421">
      <c r="C421" s="32"/>
      <c r="D421" s="32"/>
      <c r="F421" s="32"/>
      <c r="G421" s="32"/>
      <c r="H421" s="32"/>
      <c r="I421" s="32"/>
    </row>
    <row r="422">
      <c r="C422" s="32"/>
      <c r="D422" s="32"/>
      <c r="F422" s="32"/>
      <c r="G422" s="32"/>
      <c r="H422" s="32"/>
      <c r="I422" s="32"/>
    </row>
    <row r="423">
      <c r="C423" s="32"/>
      <c r="D423" s="32"/>
      <c r="F423" s="32"/>
      <c r="G423" s="32"/>
      <c r="H423" s="32"/>
      <c r="I423" s="32"/>
    </row>
    <row r="424">
      <c r="C424" s="32"/>
      <c r="D424" s="32"/>
      <c r="F424" s="32"/>
      <c r="G424" s="32"/>
      <c r="H424" s="32"/>
      <c r="I424" s="32"/>
    </row>
    <row r="425">
      <c r="C425" s="32"/>
      <c r="D425" s="32"/>
      <c r="F425" s="32"/>
      <c r="G425" s="32"/>
      <c r="H425" s="32"/>
      <c r="I425" s="32"/>
    </row>
    <row r="426">
      <c r="C426" s="32"/>
      <c r="D426" s="32"/>
      <c r="F426" s="32"/>
      <c r="G426" s="32"/>
      <c r="H426" s="32"/>
      <c r="I426" s="32"/>
    </row>
    <row r="427">
      <c r="C427" s="32"/>
      <c r="D427" s="32"/>
      <c r="F427" s="32"/>
      <c r="G427" s="32"/>
      <c r="H427" s="32"/>
      <c r="I427" s="32"/>
    </row>
    <row r="428">
      <c r="C428" s="32"/>
      <c r="D428" s="32"/>
      <c r="F428" s="32"/>
      <c r="G428" s="32"/>
      <c r="H428" s="32"/>
      <c r="I428" s="32"/>
    </row>
    <row r="429">
      <c r="C429" s="32"/>
      <c r="D429" s="32"/>
      <c r="F429" s="32"/>
      <c r="G429" s="32"/>
      <c r="H429" s="32"/>
      <c r="I429" s="32"/>
    </row>
    <row r="430">
      <c r="C430" s="32"/>
      <c r="D430" s="32"/>
      <c r="F430" s="32"/>
      <c r="G430" s="32"/>
      <c r="H430" s="32"/>
      <c r="I430" s="32"/>
    </row>
    <row r="431">
      <c r="C431" s="32"/>
      <c r="D431" s="32"/>
      <c r="F431" s="32"/>
      <c r="G431" s="32"/>
      <c r="H431" s="32"/>
      <c r="I431" s="32"/>
    </row>
    <row r="432">
      <c r="C432" s="32"/>
      <c r="D432" s="32"/>
      <c r="F432" s="32"/>
      <c r="G432" s="32"/>
      <c r="H432" s="32"/>
      <c r="I432" s="32"/>
    </row>
    <row r="433">
      <c r="C433" s="32"/>
      <c r="D433" s="32"/>
      <c r="F433" s="32"/>
      <c r="G433" s="32"/>
      <c r="H433" s="32"/>
      <c r="I433" s="32"/>
    </row>
    <row r="434">
      <c r="C434" s="32"/>
      <c r="D434" s="32"/>
      <c r="F434" s="32"/>
      <c r="G434" s="32"/>
      <c r="H434" s="32"/>
      <c r="I434" s="32"/>
    </row>
    <row r="435">
      <c r="C435" s="32"/>
      <c r="D435" s="32"/>
      <c r="F435" s="32"/>
      <c r="G435" s="32"/>
      <c r="H435" s="32"/>
      <c r="I435" s="32"/>
    </row>
    <row r="436">
      <c r="C436" s="32"/>
      <c r="D436" s="32"/>
      <c r="F436" s="32"/>
      <c r="G436" s="32"/>
      <c r="H436" s="32"/>
      <c r="I436" s="32"/>
    </row>
    <row r="437">
      <c r="C437" s="32"/>
      <c r="D437" s="32"/>
      <c r="F437" s="32"/>
      <c r="G437" s="32"/>
      <c r="H437" s="32"/>
      <c r="I437" s="32"/>
    </row>
    <row r="438">
      <c r="C438" s="32"/>
      <c r="D438" s="32"/>
      <c r="F438" s="32"/>
      <c r="G438" s="32"/>
      <c r="H438" s="32"/>
      <c r="I438" s="32"/>
    </row>
    <row r="439">
      <c r="C439" s="32"/>
      <c r="D439" s="32"/>
      <c r="F439" s="32"/>
      <c r="G439" s="32"/>
      <c r="H439" s="32"/>
      <c r="I439" s="32"/>
    </row>
    <row r="440">
      <c r="C440" s="32"/>
      <c r="D440" s="32"/>
      <c r="F440" s="32"/>
      <c r="G440" s="32"/>
      <c r="H440" s="32"/>
      <c r="I440" s="32"/>
    </row>
    <row r="441">
      <c r="C441" s="32"/>
      <c r="D441" s="32"/>
      <c r="F441" s="32"/>
      <c r="G441" s="32"/>
      <c r="H441" s="32"/>
      <c r="I441" s="32"/>
    </row>
    <row r="442">
      <c r="C442" s="32"/>
      <c r="D442" s="32"/>
      <c r="F442" s="32"/>
      <c r="G442" s="32"/>
      <c r="H442" s="32"/>
      <c r="I442" s="32"/>
    </row>
    <row r="443">
      <c r="C443" s="32"/>
      <c r="D443" s="32"/>
      <c r="F443" s="32"/>
      <c r="G443" s="32"/>
      <c r="H443" s="32"/>
      <c r="I443" s="32"/>
    </row>
    <row r="444">
      <c r="C444" s="32"/>
      <c r="D444" s="32"/>
      <c r="F444" s="32"/>
      <c r="G444" s="32"/>
      <c r="H444" s="32"/>
      <c r="I444" s="32"/>
    </row>
    <row r="445">
      <c r="C445" s="32"/>
      <c r="D445" s="32"/>
      <c r="F445" s="32"/>
      <c r="G445" s="32"/>
      <c r="H445" s="32"/>
      <c r="I445" s="32"/>
    </row>
    <row r="446">
      <c r="C446" s="32"/>
      <c r="D446" s="32"/>
      <c r="F446" s="32"/>
      <c r="G446" s="32"/>
      <c r="H446" s="32"/>
      <c r="I446" s="32"/>
    </row>
    <row r="447">
      <c r="C447" s="32"/>
      <c r="D447" s="32"/>
      <c r="F447" s="32"/>
      <c r="G447" s="32"/>
      <c r="H447" s="32"/>
      <c r="I447" s="32"/>
    </row>
    <row r="448">
      <c r="C448" s="32"/>
      <c r="D448" s="32"/>
      <c r="F448" s="32"/>
      <c r="G448" s="32"/>
      <c r="H448" s="32"/>
      <c r="I448" s="32"/>
    </row>
    <row r="449">
      <c r="C449" s="32"/>
      <c r="D449" s="32"/>
      <c r="F449" s="32"/>
      <c r="G449" s="32"/>
      <c r="H449" s="32"/>
      <c r="I449" s="32"/>
    </row>
    <row r="450">
      <c r="C450" s="32"/>
      <c r="D450" s="32"/>
      <c r="F450" s="32"/>
      <c r="G450" s="32"/>
      <c r="H450" s="32"/>
      <c r="I450" s="32"/>
    </row>
  </sheetData>
  <printOptions gridLines="1" horizontalCentered="1" verticalCentered="1"/>
  <pageMargins bottom="0.75" footer="0.0" header="0.0" left="0.25" right="0.25" top="0.75"/>
  <pageSetup fitToHeight="0" cellComments="atEnd" orientation="portrait" pageOrder="overThenDown" paperHeight="28in" paperWidth="12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9.0"/>
    <col customWidth="1" min="8" max="8" width="75.43"/>
  </cols>
  <sheetData>
    <row r="1">
      <c r="A1" s="2" t="s">
        <v>1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11</v>
      </c>
    </row>
    <row r="2">
      <c r="A2" s="2">
        <v>1.0</v>
      </c>
      <c r="B2" s="6" t="s">
        <v>12</v>
      </c>
      <c r="C2" s="7">
        <v>118.0</v>
      </c>
      <c r="D2" s="8"/>
      <c r="E2" s="8"/>
      <c r="F2" s="8"/>
      <c r="G2" s="8"/>
      <c r="H2" s="10"/>
    </row>
    <row r="3">
      <c r="A3" s="2">
        <v>2.0</v>
      </c>
      <c r="B3" s="6" t="s">
        <v>14</v>
      </c>
      <c r="C3" s="7">
        <v>110.0</v>
      </c>
      <c r="D3" s="8"/>
      <c r="E3" s="8"/>
      <c r="F3" s="8"/>
      <c r="G3" s="8"/>
      <c r="H3" s="10"/>
    </row>
    <row r="4">
      <c r="A4" s="2">
        <v>3.0</v>
      </c>
      <c r="B4" s="6" t="s">
        <v>15</v>
      </c>
      <c r="C4" s="8">
        <f t="shared" ref="C4:C7" si="1">LOOKUP(B4,$B$129:$B$137,$A$129:$A$137)</f>
        <v>150</v>
      </c>
      <c r="D4" s="8"/>
      <c r="E4" s="8"/>
      <c r="F4" s="8"/>
      <c r="G4" s="8"/>
      <c r="H4" s="10"/>
    </row>
    <row r="5">
      <c r="A5" s="2">
        <v>4.0</v>
      </c>
      <c r="B5" s="11" t="s">
        <v>16</v>
      </c>
      <c r="C5" s="8">
        <f t="shared" si="1"/>
        <v>150</v>
      </c>
      <c r="D5" s="8"/>
      <c r="E5" s="8"/>
      <c r="F5" s="8"/>
      <c r="G5" s="8"/>
      <c r="H5" s="10"/>
    </row>
    <row r="6">
      <c r="A6" s="2">
        <v>5.0</v>
      </c>
      <c r="B6" s="11" t="s">
        <v>17</v>
      </c>
      <c r="C6" s="8">
        <f t="shared" si="1"/>
        <v>154</v>
      </c>
      <c r="D6" s="8"/>
      <c r="E6" s="8"/>
      <c r="F6" s="8"/>
      <c r="G6" s="8"/>
      <c r="H6" s="10"/>
    </row>
    <row r="7">
      <c r="A7" s="2">
        <v>6.0</v>
      </c>
      <c r="B7" s="11" t="s">
        <v>18</v>
      </c>
      <c r="C7" s="8">
        <f t="shared" si="1"/>
        <v>156</v>
      </c>
      <c r="D7" s="8"/>
      <c r="E7" s="8"/>
      <c r="F7" s="8"/>
      <c r="G7" s="8"/>
      <c r="H7" s="10"/>
    </row>
    <row r="8">
      <c r="A8" s="2">
        <v>7.0</v>
      </c>
      <c r="B8" s="6" t="s">
        <v>19</v>
      </c>
      <c r="C8" s="7">
        <v>136.0</v>
      </c>
      <c r="D8" s="8"/>
      <c r="E8" s="8"/>
      <c r="F8" s="8"/>
      <c r="G8" s="8"/>
      <c r="H8" s="10"/>
    </row>
    <row r="9">
      <c r="A9" s="2">
        <v>8.0</v>
      </c>
      <c r="B9" s="11" t="s">
        <v>20</v>
      </c>
      <c r="C9" s="8"/>
      <c r="D9" s="8"/>
      <c r="E9" s="8"/>
      <c r="F9" s="8"/>
      <c r="G9" s="8"/>
      <c r="H9" s="10"/>
    </row>
    <row r="10">
      <c r="A10" s="2">
        <v>9.0</v>
      </c>
      <c r="B10" s="11" t="s">
        <v>21</v>
      </c>
      <c r="C10" s="8"/>
      <c r="D10" s="8"/>
      <c r="E10" s="8"/>
      <c r="F10" s="8"/>
      <c r="G10" s="8"/>
      <c r="H10" s="10"/>
    </row>
    <row r="11">
      <c r="A11" s="2">
        <v>10.0</v>
      </c>
      <c r="B11" s="11" t="s">
        <v>23</v>
      </c>
      <c r="C11" s="8"/>
      <c r="D11" s="8"/>
      <c r="E11" s="8"/>
      <c r="F11" s="8"/>
      <c r="G11" s="8"/>
      <c r="H11" s="10"/>
    </row>
    <row r="12">
      <c r="A12" s="2">
        <v>11.0</v>
      </c>
      <c r="B12" s="11" t="s">
        <v>24</v>
      </c>
      <c r="C12" s="8"/>
      <c r="D12" s="8"/>
      <c r="E12" s="8"/>
      <c r="F12" s="8"/>
      <c r="G12" s="8"/>
      <c r="H12" s="10"/>
    </row>
    <row r="13">
      <c r="A13" s="2">
        <v>12.0</v>
      </c>
      <c r="B13" s="11" t="s">
        <v>25</v>
      </c>
      <c r="C13" s="8"/>
      <c r="D13" s="8"/>
      <c r="E13" s="8"/>
      <c r="F13" s="8"/>
      <c r="G13" s="8"/>
      <c r="H13" s="10"/>
    </row>
    <row r="14">
      <c r="A14" s="2">
        <v>13.0</v>
      </c>
      <c r="B14" s="6" t="s">
        <v>27</v>
      </c>
      <c r="C14" s="8"/>
      <c r="D14" s="8"/>
      <c r="E14" s="8"/>
      <c r="F14" s="8"/>
      <c r="G14" s="8"/>
      <c r="H14" s="10"/>
    </row>
    <row r="15">
      <c r="A15" s="2">
        <v>14.0</v>
      </c>
      <c r="B15" s="11" t="s">
        <v>28</v>
      </c>
      <c r="C15" s="8"/>
      <c r="D15" s="8"/>
      <c r="E15" s="8"/>
      <c r="F15" s="8"/>
      <c r="G15" s="8"/>
      <c r="H15" s="10"/>
    </row>
    <row r="16">
      <c r="A16" s="2">
        <v>15.0</v>
      </c>
      <c r="B16" s="11" t="s">
        <v>29</v>
      </c>
      <c r="C16" s="8"/>
      <c r="D16" s="8"/>
      <c r="E16" s="8"/>
      <c r="F16" s="8"/>
      <c r="G16" s="8"/>
      <c r="H16" s="10"/>
    </row>
    <row r="17">
      <c r="A17" s="2">
        <v>16.0</v>
      </c>
      <c r="B17" s="11" t="s">
        <v>30</v>
      </c>
      <c r="C17" s="8"/>
      <c r="D17" s="8"/>
      <c r="E17" s="8"/>
      <c r="F17" s="8"/>
      <c r="G17" s="8"/>
      <c r="H17" s="10"/>
    </row>
    <row r="18">
      <c r="A18" s="2">
        <v>17.0</v>
      </c>
      <c r="B18" s="11" t="s">
        <v>32</v>
      </c>
      <c r="C18" s="8"/>
      <c r="D18" s="8"/>
      <c r="E18" s="8"/>
      <c r="F18" s="8"/>
      <c r="G18" s="8"/>
      <c r="H18" s="10"/>
    </row>
    <row r="19">
      <c r="A19" s="2">
        <v>18.0</v>
      </c>
      <c r="B19" s="11" t="s">
        <v>30</v>
      </c>
      <c r="C19" s="8"/>
      <c r="D19" s="8"/>
      <c r="E19" s="8"/>
      <c r="F19" s="8"/>
      <c r="G19" s="8"/>
      <c r="H19" s="10"/>
    </row>
    <row r="20">
      <c r="A20" s="2">
        <v>19.0</v>
      </c>
      <c r="B20" s="11" t="s">
        <v>34</v>
      </c>
      <c r="C20" s="8"/>
      <c r="D20" s="8"/>
      <c r="E20" s="8"/>
      <c r="F20" s="8"/>
      <c r="G20" s="8"/>
      <c r="H20" s="10"/>
    </row>
    <row r="21">
      <c r="A21" s="2">
        <v>20.0</v>
      </c>
      <c r="B21" s="11" t="s">
        <v>35</v>
      </c>
      <c r="C21" s="8"/>
      <c r="D21" s="8"/>
      <c r="E21" s="8"/>
      <c r="F21" s="8"/>
      <c r="G21" s="8"/>
      <c r="H21" s="10"/>
    </row>
    <row r="22">
      <c r="A22" s="2">
        <v>21.0</v>
      </c>
      <c r="B22" s="11" t="s">
        <v>36</v>
      </c>
      <c r="C22" s="8"/>
      <c r="D22" s="8"/>
      <c r="E22" s="8"/>
      <c r="F22" s="8"/>
      <c r="G22" s="8"/>
      <c r="H22" s="10"/>
    </row>
    <row r="23">
      <c r="A23" s="2">
        <v>22.0</v>
      </c>
      <c r="B23" s="11" t="s">
        <v>37</v>
      </c>
      <c r="C23" s="7">
        <v>120.0</v>
      </c>
      <c r="D23" s="8"/>
      <c r="E23" s="8"/>
      <c r="F23" s="8"/>
      <c r="G23" s="8"/>
      <c r="H23" s="10"/>
    </row>
    <row r="24">
      <c r="A24" s="2">
        <v>23.0</v>
      </c>
      <c r="B24" s="11" t="s">
        <v>38</v>
      </c>
      <c r="C24" s="7">
        <v>51.0</v>
      </c>
      <c r="D24" s="8"/>
      <c r="E24" s="8"/>
      <c r="F24" s="8"/>
      <c r="G24" s="8"/>
      <c r="H24" s="10"/>
    </row>
    <row r="25">
      <c r="A25" s="2">
        <v>24.0</v>
      </c>
      <c r="B25" s="11" t="s">
        <v>39</v>
      </c>
      <c r="C25" s="8"/>
      <c r="D25" s="8"/>
      <c r="E25" s="8"/>
      <c r="F25" s="8"/>
      <c r="G25" s="8"/>
      <c r="H25" s="10"/>
    </row>
    <row r="26">
      <c r="A26" s="2">
        <v>25.0</v>
      </c>
      <c r="B26" s="11" t="s">
        <v>41</v>
      </c>
      <c r="C26" s="8"/>
      <c r="D26" s="8"/>
      <c r="E26" s="8"/>
      <c r="F26" s="8"/>
      <c r="G26" s="8"/>
      <c r="H26" s="10"/>
    </row>
    <row r="27">
      <c r="A27" s="2">
        <v>26.0</v>
      </c>
      <c r="B27" s="11" t="s">
        <v>42</v>
      </c>
      <c r="C27" s="7">
        <v>109.0</v>
      </c>
      <c r="D27" s="8"/>
      <c r="E27" s="8"/>
      <c r="F27" s="8"/>
      <c r="G27" s="8"/>
      <c r="H27" s="16" t="s">
        <v>43</v>
      </c>
    </row>
    <row r="30">
      <c r="A30" s="18" t="s">
        <v>44</v>
      </c>
      <c r="B30" s="20" t="s">
        <v>45</v>
      </c>
      <c r="C30" s="21" t="s">
        <v>47</v>
      </c>
      <c r="D30" s="21" t="s">
        <v>48</v>
      </c>
      <c r="E30" s="2"/>
    </row>
    <row r="31">
      <c r="A31" s="18">
        <v>51.0</v>
      </c>
      <c r="B31" s="22" t="s">
        <v>49</v>
      </c>
      <c r="C31" s="22" t="s">
        <v>52</v>
      </c>
      <c r="D31" s="18">
        <v>3.0</v>
      </c>
      <c r="E31" s="18"/>
      <c r="F31" s="22"/>
      <c r="G31" s="18"/>
    </row>
    <row r="32">
      <c r="A32" s="18">
        <v>52.0</v>
      </c>
      <c r="B32" s="22" t="s">
        <v>51</v>
      </c>
      <c r="C32" s="22" t="s">
        <v>52</v>
      </c>
      <c r="D32" s="18">
        <v>3.0</v>
      </c>
      <c r="E32" s="18"/>
      <c r="F32" s="22"/>
      <c r="G32" s="18"/>
    </row>
    <row r="33">
      <c r="A33" s="18">
        <v>53.0</v>
      </c>
      <c r="B33" s="22" t="s">
        <v>32</v>
      </c>
      <c r="C33" s="22" t="s">
        <v>53</v>
      </c>
      <c r="D33" s="18">
        <v>2.0</v>
      </c>
      <c r="E33" s="18"/>
      <c r="F33" s="22"/>
      <c r="G33" s="18"/>
    </row>
    <row r="34">
      <c r="A34" s="18">
        <v>54.0</v>
      </c>
      <c r="B34" s="22" t="s">
        <v>54</v>
      </c>
      <c r="C34" s="22" t="s">
        <v>53</v>
      </c>
      <c r="D34" s="18">
        <v>2.0</v>
      </c>
      <c r="E34" s="18"/>
      <c r="F34" s="22"/>
      <c r="G34" s="18"/>
    </row>
    <row r="35">
      <c r="A35" s="18">
        <v>55.0</v>
      </c>
      <c r="B35" s="22" t="s">
        <v>46</v>
      </c>
      <c r="C35" s="22" t="s">
        <v>53</v>
      </c>
      <c r="D35" s="18">
        <v>2.0</v>
      </c>
      <c r="E35" s="18"/>
      <c r="F35" s="22"/>
      <c r="G35" s="18"/>
    </row>
    <row r="36">
      <c r="A36" s="18">
        <v>56.0</v>
      </c>
      <c r="B36" s="22" t="s">
        <v>55</v>
      </c>
      <c r="C36" s="22" t="s">
        <v>53</v>
      </c>
      <c r="D36" s="18">
        <v>2.0</v>
      </c>
      <c r="E36" s="18"/>
      <c r="F36" s="22"/>
      <c r="G36" s="18"/>
    </row>
    <row r="37">
      <c r="A37" s="18">
        <v>57.0</v>
      </c>
      <c r="B37" s="22" t="s">
        <v>56</v>
      </c>
      <c r="C37" s="22" t="s">
        <v>57</v>
      </c>
      <c r="D37" s="18">
        <v>4.0</v>
      </c>
      <c r="E37" s="18"/>
      <c r="F37" s="22"/>
      <c r="G37" s="18"/>
    </row>
    <row r="38">
      <c r="A38" s="18">
        <v>58.0</v>
      </c>
      <c r="B38" s="22" t="s">
        <v>58</v>
      </c>
      <c r="C38" s="22" t="s">
        <v>52</v>
      </c>
      <c r="D38" s="18">
        <v>3.0</v>
      </c>
      <c r="E38" s="18"/>
      <c r="F38" s="22"/>
      <c r="G38" s="18"/>
    </row>
    <row r="39">
      <c r="A39" s="18">
        <v>59.0</v>
      </c>
      <c r="B39" s="22" t="s">
        <v>59</v>
      </c>
      <c r="C39" s="22" t="s">
        <v>60</v>
      </c>
      <c r="D39" s="18">
        <v>5.0</v>
      </c>
      <c r="E39" s="18"/>
      <c r="F39" s="22"/>
      <c r="G39" s="18"/>
    </row>
    <row r="40">
      <c r="A40" s="18">
        <v>60.0</v>
      </c>
      <c r="B40" s="22" t="s">
        <v>62</v>
      </c>
      <c r="C40" s="22" t="s">
        <v>60</v>
      </c>
      <c r="D40" s="18">
        <v>5.0</v>
      </c>
      <c r="E40" s="18"/>
      <c r="F40" s="22"/>
      <c r="G40" s="18"/>
    </row>
    <row r="41">
      <c r="A41" s="18">
        <v>61.0</v>
      </c>
      <c r="B41" s="22" t="s">
        <v>63</v>
      </c>
      <c r="C41" s="22" t="s">
        <v>64</v>
      </c>
      <c r="D41" s="18">
        <v>9.0</v>
      </c>
      <c r="E41" s="18"/>
      <c r="F41" s="22"/>
      <c r="G41" s="18"/>
    </row>
    <row r="42">
      <c r="A42" s="18">
        <v>62.0</v>
      </c>
      <c r="B42" s="22" t="s">
        <v>65</v>
      </c>
      <c r="C42" s="22" t="s">
        <v>52</v>
      </c>
      <c r="D42" s="18">
        <v>3.0</v>
      </c>
    </row>
    <row r="43">
      <c r="A43" s="18">
        <v>63.0</v>
      </c>
      <c r="B43" s="22" t="s">
        <v>66</v>
      </c>
      <c r="C43" s="22" t="s">
        <v>52</v>
      </c>
      <c r="D43" s="18">
        <v>3.0</v>
      </c>
    </row>
    <row r="44">
      <c r="A44" s="18">
        <v>64.0</v>
      </c>
      <c r="B44" s="22" t="s">
        <v>26</v>
      </c>
      <c r="C44" s="22" t="s">
        <v>52</v>
      </c>
      <c r="D44" s="18">
        <v>3.0</v>
      </c>
    </row>
    <row r="45">
      <c r="A45" s="18">
        <v>65.0</v>
      </c>
      <c r="B45" s="22" t="s">
        <v>68</v>
      </c>
      <c r="C45" s="22" t="s">
        <v>69</v>
      </c>
      <c r="D45" s="18">
        <v>6.0</v>
      </c>
    </row>
    <row r="46">
      <c r="A46" s="18">
        <v>66.0</v>
      </c>
      <c r="B46" s="22" t="s">
        <v>70</v>
      </c>
      <c r="C46" s="22" t="s">
        <v>71</v>
      </c>
      <c r="D46" s="18">
        <v>8.0</v>
      </c>
    </row>
    <row r="47">
      <c r="A47" s="18">
        <v>67.0</v>
      </c>
      <c r="B47" s="22" t="s">
        <v>72</v>
      </c>
      <c r="C47" s="22" t="s">
        <v>71</v>
      </c>
      <c r="D47" s="18">
        <v>8.0</v>
      </c>
    </row>
    <row r="48">
      <c r="A48" s="18">
        <v>68.0</v>
      </c>
      <c r="B48" s="22" t="s">
        <v>73</v>
      </c>
      <c r="C48" s="22" t="s">
        <v>64</v>
      </c>
      <c r="D48" s="18">
        <v>9.0</v>
      </c>
    </row>
    <row r="49">
      <c r="A49" s="18">
        <v>69.0</v>
      </c>
      <c r="B49" s="22" t="s">
        <v>74</v>
      </c>
      <c r="C49" s="22" t="s">
        <v>75</v>
      </c>
      <c r="D49" s="18">
        <v>10.0</v>
      </c>
    </row>
    <row r="50">
      <c r="A50" s="18">
        <v>70.0</v>
      </c>
      <c r="B50" s="22" t="s">
        <v>76</v>
      </c>
      <c r="C50" s="18"/>
      <c r="D50" s="22"/>
      <c r="E50" s="18"/>
      <c r="F50" s="22"/>
      <c r="G50" s="18"/>
      <c r="H50" s="22"/>
      <c r="I50" s="18">
        <v>70.0</v>
      </c>
      <c r="J50" s="22" t="s">
        <v>76</v>
      </c>
      <c r="K50" s="18">
        <v>70.0</v>
      </c>
      <c r="L50" s="22" t="s">
        <v>76</v>
      </c>
      <c r="M50" s="18">
        <v>70.0</v>
      </c>
      <c r="N50" s="22" t="s">
        <v>76</v>
      </c>
      <c r="O50" s="18">
        <v>70.0</v>
      </c>
      <c r="P50" s="22" t="s">
        <v>76</v>
      </c>
      <c r="Q50" s="18">
        <v>70.0</v>
      </c>
      <c r="R50" s="22" t="s">
        <v>76</v>
      </c>
      <c r="S50" s="18">
        <v>70.0</v>
      </c>
      <c r="T50" s="22" t="s">
        <v>76</v>
      </c>
      <c r="U50" s="18">
        <v>70.0</v>
      </c>
      <c r="V50" s="22" t="s">
        <v>76</v>
      </c>
      <c r="W50" s="18">
        <v>70.0</v>
      </c>
      <c r="X50" s="22" t="s">
        <v>76</v>
      </c>
      <c r="Y50" s="18">
        <v>70.0</v>
      </c>
      <c r="Z50" s="22" t="s">
        <v>76</v>
      </c>
    </row>
    <row r="51">
      <c r="A51" s="18">
        <v>71.0</v>
      </c>
      <c r="B51" s="22" t="s">
        <v>77</v>
      </c>
      <c r="C51" s="18"/>
      <c r="D51" s="22"/>
      <c r="E51" s="18"/>
      <c r="F51" s="22"/>
      <c r="G51" s="18"/>
      <c r="H51" s="22"/>
      <c r="I51" s="18">
        <v>71.0</v>
      </c>
      <c r="J51" s="22" t="s">
        <v>77</v>
      </c>
      <c r="K51" s="18">
        <v>71.0</v>
      </c>
      <c r="L51" s="22" t="s">
        <v>77</v>
      </c>
      <c r="M51" s="18">
        <v>71.0</v>
      </c>
      <c r="N51" s="22" t="s">
        <v>77</v>
      </c>
      <c r="O51" s="18">
        <v>71.0</v>
      </c>
      <c r="P51" s="22" t="s">
        <v>77</v>
      </c>
      <c r="Q51" s="18">
        <v>71.0</v>
      </c>
      <c r="R51" s="22" t="s">
        <v>77</v>
      </c>
      <c r="S51" s="18">
        <v>71.0</v>
      </c>
      <c r="T51" s="22" t="s">
        <v>77</v>
      </c>
      <c r="U51" s="18">
        <v>71.0</v>
      </c>
      <c r="V51" s="22" t="s">
        <v>77</v>
      </c>
      <c r="W51" s="18">
        <v>71.0</v>
      </c>
      <c r="X51" s="22" t="s">
        <v>77</v>
      </c>
      <c r="Y51" s="18">
        <v>71.0</v>
      </c>
      <c r="Z51" s="22" t="s">
        <v>77</v>
      </c>
    </row>
    <row r="52">
      <c r="A52" s="18">
        <v>72.0</v>
      </c>
      <c r="B52" s="22" t="s">
        <v>79</v>
      </c>
      <c r="C52" s="18"/>
      <c r="D52" s="22"/>
      <c r="E52" s="18"/>
      <c r="F52" s="22"/>
      <c r="G52" s="18"/>
      <c r="H52" s="22"/>
      <c r="I52" s="18">
        <v>72.0</v>
      </c>
      <c r="J52" s="22" t="s">
        <v>79</v>
      </c>
      <c r="K52" s="18">
        <v>72.0</v>
      </c>
      <c r="L52" s="22" t="s">
        <v>79</v>
      </c>
      <c r="M52" s="18">
        <v>72.0</v>
      </c>
      <c r="N52" s="22" t="s">
        <v>79</v>
      </c>
      <c r="O52" s="18">
        <v>72.0</v>
      </c>
      <c r="P52" s="22" t="s">
        <v>79</v>
      </c>
      <c r="Q52" s="18">
        <v>72.0</v>
      </c>
      <c r="R52" s="22" t="s">
        <v>79</v>
      </c>
      <c r="S52" s="18">
        <v>72.0</v>
      </c>
      <c r="T52" s="22" t="s">
        <v>79</v>
      </c>
      <c r="U52" s="18">
        <v>72.0</v>
      </c>
      <c r="V52" s="22" t="s">
        <v>79</v>
      </c>
      <c r="W52" s="18">
        <v>72.0</v>
      </c>
      <c r="X52" s="22" t="s">
        <v>79</v>
      </c>
      <c r="Y52" s="18">
        <v>72.0</v>
      </c>
      <c r="Z52" s="22" t="s">
        <v>79</v>
      </c>
    </row>
    <row r="53">
      <c r="A53" s="18">
        <v>73.0</v>
      </c>
      <c r="B53" s="22" t="s">
        <v>80</v>
      </c>
      <c r="C53" s="18"/>
      <c r="D53" s="22"/>
      <c r="E53" s="18"/>
      <c r="F53" s="22"/>
      <c r="G53" s="18"/>
      <c r="H53" s="22"/>
      <c r="I53" s="18">
        <v>73.0</v>
      </c>
      <c r="J53" s="22" t="s">
        <v>80</v>
      </c>
      <c r="K53" s="18">
        <v>73.0</v>
      </c>
      <c r="L53" s="22" t="s">
        <v>80</v>
      </c>
      <c r="M53" s="18">
        <v>73.0</v>
      </c>
      <c r="N53" s="22" t="s">
        <v>80</v>
      </c>
      <c r="O53" s="18">
        <v>73.0</v>
      </c>
      <c r="P53" s="22" t="s">
        <v>80</v>
      </c>
      <c r="Q53" s="18">
        <v>73.0</v>
      </c>
      <c r="R53" s="22" t="s">
        <v>80</v>
      </c>
      <c r="S53" s="18">
        <v>73.0</v>
      </c>
      <c r="T53" s="22" t="s">
        <v>80</v>
      </c>
      <c r="U53" s="18">
        <v>73.0</v>
      </c>
      <c r="V53" s="22" t="s">
        <v>80</v>
      </c>
      <c r="W53" s="18">
        <v>73.0</v>
      </c>
      <c r="X53" s="22" t="s">
        <v>80</v>
      </c>
      <c r="Y53" s="18">
        <v>73.0</v>
      </c>
      <c r="Z53" s="22" t="s">
        <v>80</v>
      </c>
    </row>
    <row r="54">
      <c r="A54" s="18">
        <v>74.0</v>
      </c>
      <c r="B54" s="22" t="s">
        <v>83</v>
      </c>
      <c r="C54" s="18"/>
      <c r="D54" s="22"/>
      <c r="E54" s="18"/>
      <c r="F54" s="22"/>
      <c r="G54" s="18"/>
      <c r="H54" s="22"/>
      <c r="I54" s="18">
        <v>74.0</v>
      </c>
      <c r="J54" s="22" t="s">
        <v>83</v>
      </c>
      <c r="K54" s="18">
        <v>74.0</v>
      </c>
      <c r="L54" s="22" t="s">
        <v>83</v>
      </c>
      <c r="M54" s="18">
        <v>74.0</v>
      </c>
      <c r="N54" s="22" t="s">
        <v>83</v>
      </c>
      <c r="O54" s="18">
        <v>74.0</v>
      </c>
      <c r="P54" s="22" t="s">
        <v>83</v>
      </c>
      <c r="Q54" s="18">
        <v>74.0</v>
      </c>
      <c r="R54" s="22" t="s">
        <v>83</v>
      </c>
      <c r="S54" s="18">
        <v>74.0</v>
      </c>
      <c r="T54" s="22" t="s">
        <v>83</v>
      </c>
      <c r="U54" s="18">
        <v>74.0</v>
      </c>
      <c r="V54" s="22" t="s">
        <v>83</v>
      </c>
      <c r="W54" s="18">
        <v>74.0</v>
      </c>
      <c r="X54" s="22" t="s">
        <v>83</v>
      </c>
      <c r="Y54" s="18">
        <v>74.0</v>
      </c>
      <c r="Z54" s="22" t="s">
        <v>83</v>
      </c>
    </row>
    <row r="55">
      <c r="A55" s="18">
        <v>75.0</v>
      </c>
      <c r="B55" s="22" t="s">
        <v>85</v>
      </c>
      <c r="C55" s="18"/>
      <c r="D55" s="22"/>
      <c r="E55" s="18"/>
      <c r="F55" s="22"/>
      <c r="G55" s="18"/>
      <c r="H55" s="22"/>
      <c r="I55" s="18">
        <v>75.0</v>
      </c>
      <c r="J55" s="22" t="s">
        <v>85</v>
      </c>
      <c r="K55" s="18">
        <v>75.0</v>
      </c>
      <c r="L55" s="22" t="s">
        <v>85</v>
      </c>
      <c r="M55" s="18">
        <v>75.0</v>
      </c>
      <c r="N55" s="22" t="s">
        <v>85</v>
      </c>
      <c r="O55" s="18">
        <v>75.0</v>
      </c>
      <c r="P55" s="22" t="s">
        <v>85</v>
      </c>
      <c r="Q55" s="18">
        <v>75.0</v>
      </c>
      <c r="R55" s="22" t="s">
        <v>85</v>
      </c>
      <c r="S55" s="18">
        <v>75.0</v>
      </c>
      <c r="T55" s="22" t="s">
        <v>85</v>
      </c>
      <c r="U55" s="18">
        <v>75.0</v>
      </c>
      <c r="V55" s="22" t="s">
        <v>85</v>
      </c>
      <c r="W55" s="18">
        <v>75.0</v>
      </c>
      <c r="X55" s="22" t="s">
        <v>85</v>
      </c>
      <c r="Y55" s="18">
        <v>75.0</v>
      </c>
      <c r="Z55" s="22" t="s">
        <v>85</v>
      </c>
    </row>
    <row r="56">
      <c r="A56" s="18">
        <v>76.0</v>
      </c>
      <c r="B56" s="22" t="s">
        <v>86</v>
      </c>
      <c r="C56" s="18"/>
      <c r="D56" s="22"/>
      <c r="E56" s="18"/>
      <c r="F56" s="22"/>
      <c r="G56" s="18"/>
      <c r="H56" s="22"/>
      <c r="I56" s="18">
        <v>76.0</v>
      </c>
      <c r="J56" s="22" t="s">
        <v>86</v>
      </c>
      <c r="K56" s="18">
        <v>76.0</v>
      </c>
      <c r="L56" s="22" t="s">
        <v>86</v>
      </c>
      <c r="M56" s="18">
        <v>76.0</v>
      </c>
      <c r="N56" s="22" t="s">
        <v>86</v>
      </c>
      <c r="O56" s="18">
        <v>76.0</v>
      </c>
      <c r="P56" s="22" t="s">
        <v>86</v>
      </c>
      <c r="Q56" s="18">
        <v>76.0</v>
      </c>
      <c r="R56" s="22" t="s">
        <v>86</v>
      </c>
      <c r="S56" s="18">
        <v>76.0</v>
      </c>
      <c r="T56" s="22" t="s">
        <v>86</v>
      </c>
      <c r="U56" s="18">
        <v>76.0</v>
      </c>
      <c r="V56" s="22" t="s">
        <v>86</v>
      </c>
      <c r="W56" s="18">
        <v>76.0</v>
      </c>
      <c r="X56" s="22" t="s">
        <v>86</v>
      </c>
      <c r="Y56" s="18">
        <v>76.0</v>
      </c>
      <c r="Z56" s="22" t="s">
        <v>86</v>
      </c>
    </row>
    <row r="57">
      <c r="A57" s="18">
        <v>77.0</v>
      </c>
      <c r="B57" s="22" t="s">
        <v>88</v>
      </c>
      <c r="C57" s="18"/>
      <c r="D57" s="22"/>
      <c r="E57" s="18"/>
      <c r="F57" s="22"/>
      <c r="G57" s="18"/>
      <c r="H57" s="22"/>
      <c r="I57" s="18">
        <v>77.0</v>
      </c>
      <c r="J57" s="22" t="s">
        <v>88</v>
      </c>
      <c r="K57" s="18">
        <v>77.0</v>
      </c>
      <c r="L57" s="22" t="s">
        <v>88</v>
      </c>
      <c r="M57" s="18">
        <v>77.0</v>
      </c>
      <c r="N57" s="22" t="s">
        <v>88</v>
      </c>
      <c r="O57" s="18">
        <v>77.0</v>
      </c>
      <c r="P57" s="22" t="s">
        <v>88</v>
      </c>
      <c r="Q57" s="18">
        <v>77.0</v>
      </c>
      <c r="R57" s="22" t="s">
        <v>88</v>
      </c>
      <c r="S57" s="18">
        <v>77.0</v>
      </c>
      <c r="T57" s="22" t="s">
        <v>88</v>
      </c>
      <c r="U57" s="18">
        <v>77.0</v>
      </c>
      <c r="V57" s="22" t="s">
        <v>88</v>
      </c>
      <c r="W57" s="18">
        <v>77.0</v>
      </c>
      <c r="X57" s="22" t="s">
        <v>88</v>
      </c>
      <c r="Y57" s="18">
        <v>77.0</v>
      </c>
      <c r="Z57" s="22" t="s">
        <v>88</v>
      </c>
    </row>
    <row r="58">
      <c r="A58" s="18">
        <v>78.0</v>
      </c>
      <c r="B58" s="22" t="s">
        <v>89</v>
      </c>
      <c r="C58" s="18"/>
      <c r="D58" s="22"/>
      <c r="E58" s="18"/>
      <c r="F58" s="22"/>
      <c r="G58" s="18"/>
      <c r="H58" s="22"/>
      <c r="I58" s="18">
        <v>78.0</v>
      </c>
      <c r="J58" s="22" t="s">
        <v>89</v>
      </c>
      <c r="K58" s="18">
        <v>78.0</v>
      </c>
      <c r="L58" s="22" t="s">
        <v>89</v>
      </c>
      <c r="M58" s="18">
        <v>78.0</v>
      </c>
      <c r="N58" s="22" t="s">
        <v>89</v>
      </c>
      <c r="O58" s="18">
        <v>78.0</v>
      </c>
      <c r="P58" s="22" t="s">
        <v>89</v>
      </c>
      <c r="Q58" s="18">
        <v>78.0</v>
      </c>
      <c r="R58" s="22" t="s">
        <v>89</v>
      </c>
      <c r="S58" s="18">
        <v>78.0</v>
      </c>
      <c r="T58" s="22" t="s">
        <v>89</v>
      </c>
      <c r="U58" s="18">
        <v>78.0</v>
      </c>
      <c r="V58" s="22" t="s">
        <v>89</v>
      </c>
      <c r="W58" s="18">
        <v>78.0</v>
      </c>
      <c r="X58" s="22" t="s">
        <v>89</v>
      </c>
      <c r="Y58" s="18">
        <v>78.0</v>
      </c>
      <c r="Z58" s="22" t="s">
        <v>89</v>
      </c>
    </row>
    <row r="59">
      <c r="A59" s="18">
        <v>79.0</v>
      </c>
      <c r="B59" s="22" t="s">
        <v>90</v>
      </c>
      <c r="C59" s="18"/>
      <c r="D59" s="22"/>
      <c r="E59" s="18"/>
      <c r="F59" s="22"/>
      <c r="G59" s="18"/>
      <c r="H59" s="22"/>
      <c r="I59" s="18">
        <v>79.0</v>
      </c>
      <c r="J59" s="22" t="s">
        <v>90</v>
      </c>
      <c r="K59" s="18">
        <v>79.0</v>
      </c>
      <c r="L59" s="22" t="s">
        <v>90</v>
      </c>
      <c r="M59" s="18">
        <v>79.0</v>
      </c>
      <c r="N59" s="22" t="s">
        <v>90</v>
      </c>
      <c r="O59" s="18">
        <v>79.0</v>
      </c>
      <c r="P59" s="22" t="s">
        <v>90</v>
      </c>
      <c r="Q59" s="18">
        <v>79.0</v>
      </c>
      <c r="R59" s="22" t="s">
        <v>90</v>
      </c>
      <c r="S59" s="18">
        <v>79.0</v>
      </c>
      <c r="T59" s="22" t="s">
        <v>90</v>
      </c>
      <c r="U59" s="18">
        <v>79.0</v>
      </c>
      <c r="V59" s="22" t="s">
        <v>90</v>
      </c>
      <c r="W59" s="18">
        <v>79.0</v>
      </c>
      <c r="X59" s="22" t="s">
        <v>90</v>
      </c>
      <c r="Y59" s="18">
        <v>79.0</v>
      </c>
      <c r="Z59" s="22" t="s">
        <v>90</v>
      </c>
    </row>
    <row r="60">
      <c r="A60" s="18">
        <v>80.0</v>
      </c>
      <c r="B60" s="22" t="s">
        <v>91</v>
      </c>
      <c r="C60" s="18"/>
      <c r="D60" s="22"/>
      <c r="E60" s="18"/>
      <c r="F60" s="22"/>
      <c r="G60" s="18"/>
      <c r="H60" s="22"/>
      <c r="I60" s="18">
        <v>80.0</v>
      </c>
      <c r="J60" s="22" t="s">
        <v>91</v>
      </c>
      <c r="K60" s="18">
        <v>80.0</v>
      </c>
      <c r="L60" s="22" t="s">
        <v>91</v>
      </c>
      <c r="M60" s="18">
        <v>80.0</v>
      </c>
      <c r="N60" s="22" t="s">
        <v>91</v>
      </c>
      <c r="O60" s="18">
        <v>80.0</v>
      </c>
      <c r="P60" s="22" t="s">
        <v>91</v>
      </c>
      <c r="Q60" s="18">
        <v>80.0</v>
      </c>
      <c r="R60" s="22" t="s">
        <v>91</v>
      </c>
      <c r="S60" s="18">
        <v>80.0</v>
      </c>
      <c r="T60" s="22" t="s">
        <v>91</v>
      </c>
      <c r="U60" s="18">
        <v>80.0</v>
      </c>
      <c r="V60" s="22" t="s">
        <v>91</v>
      </c>
      <c r="W60" s="18">
        <v>80.0</v>
      </c>
      <c r="X60" s="22" t="s">
        <v>91</v>
      </c>
      <c r="Y60" s="18">
        <v>80.0</v>
      </c>
      <c r="Z60" s="22" t="s">
        <v>91</v>
      </c>
    </row>
    <row r="61">
      <c r="A61" s="18">
        <v>81.0</v>
      </c>
      <c r="B61" s="22" t="s">
        <v>93</v>
      </c>
      <c r="C61" s="18"/>
      <c r="D61" s="22"/>
      <c r="E61" s="18"/>
      <c r="F61" s="22"/>
      <c r="G61" s="18"/>
      <c r="H61" s="22"/>
      <c r="I61" s="18">
        <v>81.0</v>
      </c>
      <c r="J61" s="22" t="s">
        <v>93</v>
      </c>
      <c r="K61" s="18">
        <v>81.0</v>
      </c>
      <c r="L61" s="22" t="s">
        <v>93</v>
      </c>
      <c r="M61" s="18">
        <v>81.0</v>
      </c>
      <c r="N61" s="22" t="s">
        <v>93</v>
      </c>
      <c r="O61" s="18">
        <v>81.0</v>
      </c>
      <c r="P61" s="22" t="s">
        <v>93</v>
      </c>
      <c r="Q61" s="18">
        <v>81.0</v>
      </c>
      <c r="R61" s="22" t="s">
        <v>93</v>
      </c>
      <c r="S61" s="18">
        <v>81.0</v>
      </c>
      <c r="T61" s="22" t="s">
        <v>93</v>
      </c>
      <c r="U61" s="18">
        <v>81.0</v>
      </c>
      <c r="V61" s="22" t="s">
        <v>93</v>
      </c>
      <c r="W61" s="18">
        <v>81.0</v>
      </c>
      <c r="X61" s="22" t="s">
        <v>93</v>
      </c>
      <c r="Y61" s="18">
        <v>81.0</v>
      </c>
      <c r="Z61" s="22" t="s">
        <v>93</v>
      </c>
    </row>
    <row r="62">
      <c r="A62" s="18">
        <v>82.0</v>
      </c>
      <c r="B62" s="22" t="s">
        <v>94</v>
      </c>
      <c r="C62" s="18"/>
      <c r="D62" s="22"/>
      <c r="E62" s="18"/>
      <c r="F62" s="22"/>
      <c r="G62" s="18"/>
      <c r="H62" s="22"/>
      <c r="I62" s="18">
        <v>82.0</v>
      </c>
      <c r="J62" s="22" t="s">
        <v>94</v>
      </c>
      <c r="K62" s="18">
        <v>82.0</v>
      </c>
      <c r="L62" s="22" t="s">
        <v>94</v>
      </c>
      <c r="M62" s="18">
        <v>82.0</v>
      </c>
      <c r="N62" s="22" t="s">
        <v>94</v>
      </c>
      <c r="O62" s="18">
        <v>82.0</v>
      </c>
      <c r="P62" s="22" t="s">
        <v>94</v>
      </c>
      <c r="Q62" s="18">
        <v>82.0</v>
      </c>
      <c r="R62" s="22" t="s">
        <v>94</v>
      </c>
      <c r="S62" s="18">
        <v>82.0</v>
      </c>
      <c r="T62" s="22" t="s">
        <v>94</v>
      </c>
      <c r="U62" s="18">
        <v>82.0</v>
      </c>
      <c r="V62" s="22" t="s">
        <v>94</v>
      </c>
      <c r="W62" s="18">
        <v>82.0</v>
      </c>
      <c r="X62" s="22" t="s">
        <v>94</v>
      </c>
      <c r="Y62" s="18">
        <v>82.0</v>
      </c>
      <c r="Z62" s="22" t="s">
        <v>94</v>
      </c>
    </row>
    <row r="63">
      <c r="A63" s="18">
        <v>83.0</v>
      </c>
      <c r="B63" s="22" t="s">
        <v>95</v>
      </c>
      <c r="C63" s="18"/>
      <c r="D63" s="22"/>
      <c r="E63" s="18"/>
      <c r="F63" s="22"/>
      <c r="G63" s="18"/>
      <c r="H63" s="22"/>
      <c r="I63" s="18">
        <v>83.0</v>
      </c>
      <c r="J63" s="22" t="s">
        <v>95</v>
      </c>
      <c r="K63" s="18">
        <v>83.0</v>
      </c>
      <c r="L63" s="22" t="s">
        <v>95</v>
      </c>
      <c r="M63" s="18">
        <v>83.0</v>
      </c>
      <c r="N63" s="22" t="s">
        <v>95</v>
      </c>
      <c r="O63" s="18">
        <v>83.0</v>
      </c>
      <c r="P63" s="22" t="s">
        <v>95</v>
      </c>
      <c r="Q63" s="18">
        <v>83.0</v>
      </c>
      <c r="R63" s="22" t="s">
        <v>95</v>
      </c>
      <c r="S63" s="18">
        <v>83.0</v>
      </c>
      <c r="T63" s="22" t="s">
        <v>95</v>
      </c>
      <c r="U63" s="18">
        <v>83.0</v>
      </c>
      <c r="V63" s="22" t="s">
        <v>95</v>
      </c>
      <c r="W63" s="18">
        <v>83.0</v>
      </c>
      <c r="X63" s="22" t="s">
        <v>95</v>
      </c>
      <c r="Y63" s="18">
        <v>83.0</v>
      </c>
      <c r="Z63" s="22" t="s">
        <v>95</v>
      </c>
    </row>
    <row r="64">
      <c r="A64" s="18">
        <v>84.0</v>
      </c>
      <c r="B64" s="22" t="s">
        <v>96</v>
      </c>
      <c r="C64" s="18"/>
      <c r="D64" s="22"/>
      <c r="E64" s="18"/>
      <c r="F64" s="22"/>
      <c r="G64" s="18"/>
      <c r="H64" s="22"/>
      <c r="I64" s="18">
        <v>84.0</v>
      </c>
      <c r="J64" s="22" t="s">
        <v>96</v>
      </c>
      <c r="K64" s="18">
        <v>84.0</v>
      </c>
      <c r="L64" s="22" t="s">
        <v>96</v>
      </c>
      <c r="M64" s="18">
        <v>84.0</v>
      </c>
      <c r="N64" s="22" t="s">
        <v>96</v>
      </c>
      <c r="O64" s="18">
        <v>84.0</v>
      </c>
      <c r="P64" s="22" t="s">
        <v>96</v>
      </c>
      <c r="Q64" s="18">
        <v>84.0</v>
      </c>
      <c r="R64" s="22" t="s">
        <v>96</v>
      </c>
      <c r="S64" s="18">
        <v>84.0</v>
      </c>
      <c r="T64" s="22" t="s">
        <v>96</v>
      </c>
      <c r="U64" s="18">
        <v>84.0</v>
      </c>
      <c r="V64" s="22" t="s">
        <v>96</v>
      </c>
      <c r="W64" s="18">
        <v>84.0</v>
      </c>
      <c r="X64" s="22" t="s">
        <v>96</v>
      </c>
      <c r="Y64" s="18">
        <v>84.0</v>
      </c>
      <c r="Z64" s="22" t="s">
        <v>96</v>
      </c>
    </row>
    <row r="65">
      <c r="A65" s="18">
        <v>85.0</v>
      </c>
      <c r="B65" s="22" t="s">
        <v>98</v>
      </c>
      <c r="C65" s="22" t="s">
        <v>52</v>
      </c>
      <c r="D65" s="18">
        <v>3.0</v>
      </c>
      <c r="E65" s="18"/>
      <c r="F65" s="20"/>
      <c r="G65" s="18"/>
      <c r="H65" s="20"/>
      <c r="I65" s="18">
        <v>110.0</v>
      </c>
      <c r="J65" s="20" t="s">
        <v>14</v>
      </c>
      <c r="K65" s="18">
        <v>110.0</v>
      </c>
      <c r="L65" s="20" t="s">
        <v>14</v>
      </c>
      <c r="M65" s="18">
        <v>110.0</v>
      </c>
      <c r="N65" s="20" t="s">
        <v>14</v>
      </c>
      <c r="O65" s="18">
        <v>110.0</v>
      </c>
      <c r="P65" s="20" t="s">
        <v>14</v>
      </c>
      <c r="Q65" s="18">
        <v>110.0</v>
      </c>
      <c r="R65" s="20" t="s">
        <v>14</v>
      </c>
      <c r="S65" s="18">
        <v>110.0</v>
      </c>
      <c r="T65" s="20" t="s">
        <v>14</v>
      </c>
      <c r="U65" s="18">
        <v>110.0</v>
      </c>
      <c r="V65" s="20" t="s">
        <v>14</v>
      </c>
      <c r="W65" s="18">
        <v>110.0</v>
      </c>
      <c r="X65" s="20" t="s">
        <v>14</v>
      </c>
      <c r="Y65" s="18">
        <v>110.0</v>
      </c>
      <c r="Z65" s="20" t="s">
        <v>14</v>
      </c>
    </row>
    <row r="66">
      <c r="A66" s="18">
        <v>86.0</v>
      </c>
      <c r="B66" s="22" t="s">
        <v>100</v>
      </c>
      <c r="C66" s="22" t="s">
        <v>52</v>
      </c>
      <c r="D66" s="18">
        <v>3.0</v>
      </c>
      <c r="E66" s="18"/>
      <c r="F66" s="20"/>
      <c r="G66" s="18"/>
      <c r="H66" s="20"/>
      <c r="I66" s="18">
        <v>111.0</v>
      </c>
      <c r="J66" s="20" t="s">
        <v>15</v>
      </c>
      <c r="K66" s="18">
        <v>111.0</v>
      </c>
      <c r="L66" s="20" t="s">
        <v>15</v>
      </c>
      <c r="M66" s="18">
        <v>111.0</v>
      </c>
      <c r="N66" s="20" t="s">
        <v>15</v>
      </c>
      <c r="O66" s="18">
        <v>111.0</v>
      </c>
      <c r="P66" s="20" t="s">
        <v>15</v>
      </c>
      <c r="Q66" s="18">
        <v>111.0</v>
      </c>
      <c r="R66" s="20" t="s">
        <v>15</v>
      </c>
      <c r="S66" s="18">
        <v>111.0</v>
      </c>
      <c r="T66" s="20" t="s">
        <v>15</v>
      </c>
      <c r="U66" s="18">
        <v>111.0</v>
      </c>
      <c r="V66" s="20" t="s">
        <v>15</v>
      </c>
      <c r="W66" s="18">
        <v>111.0</v>
      </c>
      <c r="X66" s="20" t="s">
        <v>15</v>
      </c>
      <c r="Y66" s="18">
        <v>111.0</v>
      </c>
      <c r="Z66" s="20" t="s">
        <v>15</v>
      </c>
    </row>
    <row r="67">
      <c r="A67" s="18">
        <v>87.0</v>
      </c>
      <c r="B67" s="22" t="s">
        <v>13</v>
      </c>
      <c r="C67" s="22" t="s">
        <v>52</v>
      </c>
      <c r="D67" s="18">
        <v>3.0</v>
      </c>
      <c r="E67" s="18"/>
      <c r="F67" s="20"/>
      <c r="G67" s="18"/>
      <c r="H67" s="20"/>
      <c r="I67" s="18">
        <v>112.0</v>
      </c>
      <c r="J67" s="20" t="s">
        <v>102</v>
      </c>
      <c r="K67" s="18">
        <v>112.0</v>
      </c>
      <c r="L67" s="20" t="s">
        <v>102</v>
      </c>
      <c r="M67" s="18">
        <v>112.0</v>
      </c>
      <c r="N67" s="20" t="s">
        <v>102</v>
      </c>
      <c r="O67" s="18">
        <v>112.0</v>
      </c>
      <c r="P67" s="20" t="s">
        <v>102</v>
      </c>
      <c r="Q67" s="18">
        <v>112.0</v>
      </c>
      <c r="R67" s="20" t="s">
        <v>102</v>
      </c>
      <c r="S67" s="18">
        <v>112.0</v>
      </c>
      <c r="T67" s="20" t="s">
        <v>102</v>
      </c>
      <c r="U67" s="18">
        <v>112.0</v>
      </c>
      <c r="V67" s="20" t="s">
        <v>102</v>
      </c>
      <c r="W67" s="18">
        <v>112.0</v>
      </c>
      <c r="X67" s="20" t="s">
        <v>102</v>
      </c>
      <c r="Y67" s="18">
        <v>112.0</v>
      </c>
      <c r="Z67" s="20" t="s">
        <v>102</v>
      </c>
    </row>
    <row r="68">
      <c r="A68" s="18">
        <v>88.0</v>
      </c>
      <c r="B68" s="22" t="s">
        <v>104</v>
      </c>
      <c r="C68" s="18"/>
      <c r="D68" s="20"/>
      <c r="E68" s="18"/>
      <c r="F68" s="20"/>
      <c r="G68" s="18"/>
      <c r="H68" s="20"/>
      <c r="I68" s="18">
        <v>113.0</v>
      </c>
      <c r="J68" s="20" t="s">
        <v>105</v>
      </c>
      <c r="K68" s="18">
        <v>113.0</v>
      </c>
      <c r="L68" s="20" t="s">
        <v>105</v>
      </c>
      <c r="M68" s="18">
        <v>113.0</v>
      </c>
      <c r="N68" s="20" t="s">
        <v>105</v>
      </c>
      <c r="O68" s="18">
        <v>113.0</v>
      </c>
      <c r="P68" s="20" t="s">
        <v>105</v>
      </c>
      <c r="Q68" s="18">
        <v>113.0</v>
      </c>
      <c r="R68" s="20" t="s">
        <v>105</v>
      </c>
      <c r="S68" s="18">
        <v>113.0</v>
      </c>
      <c r="T68" s="20" t="s">
        <v>105</v>
      </c>
      <c r="U68" s="18">
        <v>113.0</v>
      </c>
      <c r="V68" s="20" t="s">
        <v>105</v>
      </c>
      <c r="W68" s="18">
        <v>113.0</v>
      </c>
      <c r="X68" s="20" t="s">
        <v>105</v>
      </c>
      <c r="Y68" s="18">
        <v>113.0</v>
      </c>
      <c r="Z68" s="20" t="s">
        <v>105</v>
      </c>
    </row>
    <row r="69">
      <c r="A69" s="18">
        <v>89.0</v>
      </c>
      <c r="B69" s="22" t="s">
        <v>106</v>
      </c>
      <c r="C69" s="18"/>
      <c r="D69" s="20"/>
      <c r="E69" s="18"/>
      <c r="F69" s="20"/>
      <c r="G69" s="18"/>
      <c r="H69" s="20"/>
      <c r="I69" s="18">
        <v>114.0</v>
      </c>
      <c r="J69" s="20" t="s">
        <v>107</v>
      </c>
      <c r="K69" s="18">
        <v>114.0</v>
      </c>
      <c r="L69" s="20" t="s">
        <v>107</v>
      </c>
      <c r="M69" s="18">
        <v>114.0</v>
      </c>
      <c r="N69" s="20" t="s">
        <v>107</v>
      </c>
      <c r="O69" s="18">
        <v>114.0</v>
      </c>
      <c r="P69" s="20" t="s">
        <v>107</v>
      </c>
      <c r="Q69" s="18">
        <v>114.0</v>
      </c>
      <c r="R69" s="20" t="s">
        <v>107</v>
      </c>
      <c r="S69" s="18">
        <v>114.0</v>
      </c>
      <c r="T69" s="20" t="s">
        <v>107</v>
      </c>
      <c r="U69" s="18">
        <v>114.0</v>
      </c>
      <c r="V69" s="20" t="s">
        <v>107</v>
      </c>
      <c r="W69" s="18">
        <v>114.0</v>
      </c>
      <c r="X69" s="20" t="s">
        <v>107</v>
      </c>
      <c r="Y69" s="18">
        <v>114.0</v>
      </c>
      <c r="Z69" s="20" t="s">
        <v>107</v>
      </c>
    </row>
    <row r="70">
      <c r="A70" s="18">
        <v>90.0</v>
      </c>
      <c r="B70" s="22" t="s">
        <v>108</v>
      </c>
      <c r="C70" s="18"/>
      <c r="D70" s="20"/>
      <c r="E70" s="18"/>
      <c r="F70" s="20"/>
      <c r="G70" s="18"/>
      <c r="H70" s="20"/>
      <c r="I70" s="18">
        <v>115.0</v>
      </c>
      <c r="J70" s="20" t="s">
        <v>109</v>
      </c>
      <c r="K70" s="18">
        <v>115.0</v>
      </c>
      <c r="L70" s="20" t="s">
        <v>109</v>
      </c>
      <c r="M70" s="18">
        <v>115.0</v>
      </c>
      <c r="N70" s="20" t="s">
        <v>109</v>
      </c>
      <c r="O70" s="18">
        <v>115.0</v>
      </c>
      <c r="P70" s="20" t="s">
        <v>109</v>
      </c>
      <c r="Q70" s="18">
        <v>115.0</v>
      </c>
      <c r="R70" s="20" t="s">
        <v>109</v>
      </c>
      <c r="S70" s="18">
        <v>115.0</v>
      </c>
      <c r="T70" s="20" t="s">
        <v>109</v>
      </c>
      <c r="U70" s="18">
        <v>115.0</v>
      </c>
      <c r="V70" s="20" t="s">
        <v>109</v>
      </c>
      <c r="W70" s="18">
        <v>115.0</v>
      </c>
      <c r="X70" s="20" t="s">
        <v>109</v>
      </c>
      <c r="Y70" s="18">
        <v>115.0</v>
      </c>
      <c r="Z70" s="20" t="s">
        <v>109</v>
      </c>
    </row>
    <row r="71">
      <c r="A71" s="18">
        <v>91.0</v>
      </c>
      <c r="B71" s="22" t="s">
        <v>36</v>
      </c>
      <c r="C71" s="18"/>
      <c r="D71" s="20"/>
      <c r="E71" s="18"/>
      <c r="F71" s="20"/>
      <c r="G71" s="18"/>
      <c r="H71" s="20"/>
      <c r="I71" s="18">
        <v>116.0</v>
      </c>
      <c r="J71" s="20" t="s">
        <v>110</v>
      </c>
      <c r="K71" s="18">
        <v>116.0</v>
      </c>
      <c r="L71" s="20" t="s">
        <v>110</v>
      </c>
      <c r="M71" s="18">
        <v>116.0</v>
      </c>
      <c r="N71" s="20" t="s">
        <v>110</v>
      </c>
      <c r="O71" s="18">
        <v>116.0</v>
      </c>
      <c r="P71" s="20" t="s">
        <v>110</v>
      </c>
      <c r="Q71" s="18">
        <v>116.0</v>
      </c>
      <c r="R71" s="20" t="s">
        <v>110</v>
      </c>
      <c r="S71" s="18">
        <v>116.0</v>
      </c>
      <c r="T71" s="20" t="s">
        <v>110</v>
      </c>
      <c r="U71" s="18">
        <v>116.0</v>
      </c>
      <c r="V71" s="20" t="s">
        <v>110</v>
      </c>
      <c r="W71" s="18">
        <v>116.0</v>
      </c>
      <c r="X71" s="20" t="s">
        <v>110</v>
      </c>
      <c r="Y71" s="18">
        <v>116.0</v>
      </c>
      <c r="Z71" s="20" t="s">
        <v>110</v>
      </c>
    </row>
    <row r="72">
      <c r="A72" s="18">
        <v>92.0</v>
      </c>
      <c r="B72" s="22" t="s">
        <v>111</v>
      </c>
      <c r="C72" s="18"/>
      <c r="D72" s="20"/>
      <c r="E72" s="18"/>
      <c r="F72" s="20"/>
      <c r="G72" s="18"/>
      <c r="H72" s="20"/>
      <c r="I72" s="18">
        <v>117.0</v>
      </c>
      <c r="J72" s="20" t="s">
        <v>112</v>
      </c>
      <c r="K72" s="18">
        <v>117.0</v>
      </c>
      <c r="L72" s="20" t="s">
        <v>112</v>
      </c>
      <c r="M72" s="18">
        <v>117.0</v>
      </c>
      <c r="N72" s="20" t="s">
        <v>112</v>
      </c>
      <c r="O72" s="18">
        <v>117.0</v>
      </c>
      <c r="P72" s="20" t="s">
        <v>112</v>
      </c>
      <c r="Q72" s="18">
        <v>117.0</v>
      </c>
      <c r="R72" s="20" t="s">
        <v>112</v>
      </c>
      <c r="S72" s="18">
        <v>117.0</v>
      </c>
      <c r="T72" s="20" t="s">
        <v>112</v>
      </c>
      <c r="U72" s="18">
        <v>117.0</v>
      </c>
      <c r="V72" s="20" t="s">
        <v>112</v>
      </c>
      <c r="W72" s="18">
        <v>117.0</v>
      </c>
      <c r="X72" s="20" t="s">
        <v>112</v>
      </c>
      <c r="Y72" s="18">
        <v>117.0</v>
      </c>
      <c r="Z72" s="20" t="s">
        <v>112</v>
      </c>
    </row>
    <row r="73">
      <c r="A73" s="18">
        <v>93.0</v>
      </c>
      <c r="B73" s="22" t="s">
        <v>113</v>
      </c>
      <c r="C73" s="18"/>
      <c r="D73" s="20"/>
      <c r="E73" s="18"/>
      <c r="F73" s="20"/>
      <c r="G73" s="18"/>
      <c r="H73" s="20"/>
      <c r="I73" s="18">
        <v>118.0</v>
      </c>
      <c r="J73" s="20" t="s">
        <v>12</v>
      </c>
      <c r="K73" s="18">
        <v>118.0</v>
      </c>
      <c r="L73" s="20" t="s">
        <v>12</v>
      </c>
      <c r="M73" s="18">
        <v>118.0</v>
      </c>
      <c r="N73" s="20" t="s">
        <v>12</v>
      </c>
      <c r="O73" s="18">
        <v>118.0</v>
      </c>
      <c r="P73" s="20" t="s">
        <v>12</v>
      </c>
      <c r="Q73" s="18">
        <v>118.0</v>
      </c>
      <c r="R73" s="20" t="s">
        <v>12</v>
      </c>
      <c r="S73" s="18">
        <v>118.0</v>
      </c>
      <c r="T73" s="20" t="s">
        <v>12</v>
      </c>
      <c r="U73" s="18">
        <v>118.0</v>
      </c>
      <c r="V73" s="20" t="s">
        <v>12</v>
      </c>
      <c r="W73" s="18">
        <v>118.0</v>
      </c>
      <c r="X73" s="20" t="s">
        <v>12</v>
      </c>
      <c r="Y73" s="18">
        <v>118.0</v>
      </c>
      <c r="Z73" s="20" t="s">
        <v>12</v>
      </c>
    </row>
    <row r="74">
      <c r="A74" s="18">
        <v>94.0</v>
      </c>
      <c r="B74" s="22" t="s">
        <v>114</v>
      </c>
      <c r="C74" s="18"/>
      <c r="D74" s="20"/>
      <c r="E74" s="18"/>
      <c r="F74" s="20"/>
      <c r="G74" s="18"/>
      <c r="H74" s="20"/>
      <c r="I74" s="18">
        <v>119.0</v>
      </c>
      <c r="J74" s="20" t="s">
        <v>115</v>
      </c>
      <c r="K74" s="18">
        <v>119.0</v>
      </c>
      <c r="L74" s="20" t="s">
        <v>115</v>
      </c>
      <c r="M74" s="18">
        <v>119.0</v>
      </c>
      <c r="N74" s="20" t="s">
        <v>115</v>
      </c>
      <c r="O74" s="18">
        <v>119.0</v>
      </c>
      <c r="P74" s="20" t="s">
        <v>115</v>
      </c>
      <c r="Q74" s="18">
        <v>119.0</v>
      </c>
      <c r="R74" s="20" t="s">
        <v>115</v>
      </c>
      <c r="S74" s="18">
        <v>119.0</v>
      </c>
      <c r="T74" s="20" t="s">
        <v>115</v>
      </c>
      <c r="U74" s="18">
        <v>119.0</v>
      </c>
      <c r="V74" s="20" t="s">
        <v>115</v>
      </c>
      <c r="W74" s="18">
        <v>119.0</v>
      </c>
      <c r="X74" s="20" t="s">
        <v>115</v>
      </c>
      <c r="Y74" s="18">
        <v>119.0</v>
      </c>
      <c r="Z74" s="20" t="s">
        <v>115</v>
      </c>
    </row>
    <row r="75">
      <c r="A75" s="18">
        <v>95.0</v>
      </c>
      <c r="B75" s="22" t="s">
        <v>117</v>
      </c>
      <c r="C75" s="18"/>
      <c r="D75" s="20"/>
      <c r="E75" s="18"/>
      <c r="F75" s="20"/>
      <c r="G75" s="18"/>
      <c r="H75" s="20"/>
      <c r="I75" s="18">
        <v>120.0</v>
      </c>
      <c r="J75" s="20" t="s">
        <v>37</v>
      </c>
      <c r="K75" s="18">
        <v>120.0</v>
      </c>
      <c r="L75" s="20" t="s">
        <v>37</v>
      </c>
      <c r="M75" s="18">
        <v>120.0</v>
      </c>
      <c r="N75" s="20" t="s">
        <v>37</v>
      </c>
      <c r="O75" s="18">
        <v>120.0</v>
      </c>
      <c r="P75" s="20" t="s">
        <v>37</v>
      </c>
      <c r="Q75" s="18">
        <v>120.0</v>
      </c>
      <c r="R75" s="20" t="s">
        <v>37</v>
      </c>
      <c r="S75" s="18">
        <v>120.0</v>
      </c>
      <c r="T75" s="20" t="s">
        <v>37</v>
      </c>
      <c r="U75" s="18">
        <v>120.0</v>
      </c>
      <c r="V75" s="20" t="s">
        <v>37</v>
      </c>
      <c r="W75" s="18">
        <v>120.0</v>
      </c>
      <c r="X75" s="20" t="s">
        <v>37</v>
      </c>
      <c r="Y75" s="18">
        <v>120.0</v>
      </c>
      <c r="Z75" s="20" t="s">
        <v>37</v>
      </c>
    </row>
    <row r="76">
      <c r="A76" s="18">
        <v>96.0</v>
      </c>
      <c r="B76" s="22" t="s">
        <v>118</v>
      </c>
      <c r="C76" s="18"/>
      <c r="D76" s="20"/>
      <c r="E76" s="18"/>
      <c r="F76" s="20"/>
      <c r="G76" s="18"/>
      <c r="H76" s="20"/>
      <c r="I76" s="18">
        <v>121.0</v>
      </c>
      <c r="J76" s="20" t="s">
        <v>119</v>
      </c>
      <c r="K76" s="18">
        <v>121.0</v>
      </c>
      <c r="L76" s="20" t="s">
        <v>119</v>
      </c>
      <c r="M76" s="18">
        <v>121.0</v>
      </c>
      <c r="N76" s="20" t="s">
        <v>119</v>
      </c>
      <c r="O76" s="18">
        <v>121.0</v>
      </c>
      <c r="P76" s="20" t="s">
        <v>119</v>
      </c>
      <c r="Q76" s="18">
        <v>121.0</v>
      </c>
      <c r="R76" s="20" t="s">
        <v>119</v>
      </c>
      <c r="S76" s="18">
        <v>121.0</v>
      </c>
      <c r="T76" s="20" t="s">
        <v>119</v>
      </c>
      <c r="U76" s="18">
        <v>121.0</v>
      </c>
      <c r="V76" s="20" t="s">
        <v>119</v>
      </c>
      <c r="W76" s="18">
        <v>121.0</v>
      </c>
      <c r="X76" s="20" t="s">
        <v>119</v>
      </c>
      <c r="Y76" s="18">
        <v>121.0</v>
      </c>
      <c r="Z76" s="20" t="s">
        <v>119</v>
      </c>
    </row>
    <row r="77">
      <c r="A77" s="18">
        <v>97.0</v>
      </c>
      <c r="B77" s="22" t="s">
        <v>41</v>
      </c>
      <c r="C77" s="18"/>
      <c r="D77" s="20"/>
      <c r="E77" s="18"/>
      <c r="F77" s="20"/>
      <c r="G77" s="18"/>
      <c r="H77" s="20"/>
      <c r="I77" s="18">
        <v>122.0</v>
      </c>
      <c r="J77" s="20" t="s">
        <v>120</v>
      </c>
      <c r="K77" s="18">
        <v>122.0</v>
      </c>
      <c r="L77" s="20" t="s">
        <v>120</v>
      </c>
      <c r="M77" s="18">
        <v>122.0</v>
      </c>
      <c r="N77" s="20" t="s">
        <v>120</v>
      </c>
      <c r="O77" s="18">
        <v>122.0</v>
      </c>
      <c r="P77" s="20" t="s">
        <v>120</v>
      </c>
      <c r="Q77" s="18">
        <v>122.0</v>
      </c>
      <c r="R77" s="20" t="s">
        <v>120</v>
      </c>
      <c r="S77" s="18">
        <v>122.0</v>
      </c>
      <c r="T77" s="20" t="s">
        <v>120</v>
      </c>
      <c r="U77" s="18">
        <v>122.0</v>
      </c>
      <c r="V77" s="20" t="s">
        <v>120</v>
      </c>
      <c r="W77" s="18">
        <v>122.0</v>
      </c>
      <c r="X77" s="20" t="s">
        <v>120</v>
      </c>
      <c r="Y77" s="18">
        <v>122.0</v>
      </c>
      <c r="Z77" s="20" t="s">
        <v>120</v>
      </c>
    </row>
    <row r="78">
      <c r="A78" s="18">
        <v>98.0</v>
      </c>
      <c r="B78" s="22" t="s">
        <v>121</v>
      </c>
      <c r="C78" s="18"/>
      <c r="D78" s="20"/>
      <c r="E78" s="18"/>
      <c r="F78" s="20"/>
      <c r="G78" s="18"/>
      <c r="H78" s="20"/>
      <c r="I78" s="18">
        <v>123.0</v>
      </c>
      <c r="J78" s="20" t="s">
        <v>122</v>
      </c>
      <c r="K78" s="18">
        <v>123.0</v>
      </c>
      <c r="L78" s="20" t="s">
        <v>122</v>
      </c>
      <c r="M78" s="18">
        <v>123.0</v>
      </c>
      <c r="N78" s="20" t="s">
        <v>122</v>
      </c>
      <c r="O78" s="18">
        <v>123.0</v>
      </c>
      <c r="P78" s="20" t="s">
        <v>122</v>
      </c>
      <c r="Q78" s="18">
        <v>123.0</v>
      </c>
      <c r="R78" s="20" t="s">
        <v>122</v>
      </c>
      <c r="S78" s="18">
        <v>123.0</v>
      </c>
      <c r="T78" s="20" t="s">
        <v>122</v>
      </c>
      <c r="U78" s="18">
        <v>123.0</v>
      </c>
      <c r="V78" s="20" t="s">
        <v>122</v>
      </c>
      <c r="W78" s="18">
        <v>123.0</v>
      </c>
      <c r="X78" s="20" t="s">
        <v>122</v>
      </c>
      <c r="Y78" s="18">
        <v>123.0</v>
      </c>
      <c r="Z78" s="20" t="s">
        <v>122</v>
      </c>
    </row>
    <row r="79">
      <c r="A79" s="18">
        <v>99.0</v>
      </c>
      <c r="B79" s="22" t="s">
        <v>123</v>
      </c>
      <c r="C79" s="18"/>
      <c r="D79" s="20"/>
      <c r="E79" s="18"/>
      <c r="F79" s="20"/>
      <c r="G79" s="18"/>
      <c r="H79" s="20"/>
      <c r="I79" s="18">
        <v>124.0</v>
      </c>
      <c r="J79" s="20" t="s">
        <v>124</v>
      </c>
      <c r="K79" s="18">
        <v>124.0</v>
      </c>
      <c r="L79" s="20" t="s">
        <v>124</v>
      </c>
      <c r="M79" s="18">
        <v>124.0</v>
      </c>
      <c r="N79" s="20" t="s">
        <v>124</v>
      </c>
      <c r="O79" s="18">
        <v>124.0</v>
      </c>
      <c r="P79" s="20" t="s">
        <v>124</v>
      </c>
      <c r="Q79" s="18">
        <v>124.0</v>
      </c>
      <c r="R79" s="20" t="s">
        <v>124</v>
      </c>
      <c r="S79" s="18">
        <v>124.0</v>
      </c>
      <c r="T79" s="20" t="s">
        <v>124</v>
      </c>
      <c r="U79" s="18">
        <v>124.0</v>
      </c>
      <c r="V79" s="20" t="s">
        <v>124</v>
      </c>
      <c r="W79" s="18">
        <v>124.0</v>
      </c>
      <c r="X79" s="20" t="s">
        <v>124</v>
      </c>
      <c r="Y79" s="18">
        <v>124.0</v>
      </c>
      <c r="Z79" s="20" t="s">
        <v>124</v>
      </c>
    </row>
    <row r="80">
      <c r="A80" s="18">
        <v>100.0</v>
      </c>
      <c r="B80" s="20" t="s">
        <v>125</v>
      </c>
      <c r="C80" s="18"/>
      <c r="D80" s="20"/>
      <c r="E80" s="18"/>
      <c r="F80" s="20"/>
      <c r="G80" s="18"/>
      <c r="H80" s="20"/>
      <c r="I80" s="18">
        <v>125.0</v>
      </c>
      <c r="J80" s="20" t="s">
        <v>126</v>
      </c>
      <c r="K80" s="18">
        <v>125.0</v>
      </c>
      <c r="L80" s="20" t="s">
        <v>126</v>
      </c>
      <c r="M80" s="18">
        <v>125.0</v>
      </c>
      <c r="N80" s="20" t="s">
        <v>126</v>
      </c>
      <c r="O80" s="18">
        <v>125.0</v>
      </c>
      <c r="P80" s="20" t="s">
        <v>126</v>
      </c>
      <c r="Q80" s="18">
        <v>125.0</v>
      </c>
      <c r="R80" s="20" t="s">
        <v>126</v>
      </c>
      <c r="S80" s="18">
        <v>125.0</v>
      </c>
      <c r="T80" s="20" t="s">
        <v>126</v>
      </c>
      <c r="U80" s="18">
        <v>125.0</v>
      </c>
      <c r="V80" s="20" t="s">
        <v>126</v>
      </c>
      <c r="W80" s="18">
        <v>125.0</v>
      </c>
      <c r="X80" s="20" t="s">
        <v>126</v>
      </c>
      <c r="Y80" s="18">
        <v>125.0</v>
      </c>
      <c r="Z80" s="20" t="s">
        <v>126</v>
      </c>
    </row>
    <row r="81">
      <c r="A81" s="18">
        <v>101.0</v>
      </c>
      <c r="B81" s="20" t="s">
        <v>127</v>
      </c>
      <c r="C81" s="18"/>
      <c r="D81" s="20"/>
      <c r="E81" s="18"/>
      <c r="F81" s="20"/>
      <c r="G81" s="18"/>
      <c r="H81" s="20"/>
      <c r="I81" s="18">
        <v>126.0</v>
      </c>
      <c r="J81" s="20" t="s">
        <v>128</v>
      </c>
      <c r="K81" s="18">
        <v>126.0</v>
      </c>
      <c r="L81" s="20" t="s">
        <v>128</v>
      </c>
      <c r="M81" s="18">
        <v>126.0</v>
      </c>
      <c r="N81" s="20" t="s">
        <v>128</v>
      </c>
      <c r="O81" s="18">
        <v>126.0</v>
      </c>
      <c r="P81" s="20" t="s">
        <v>128</v>
      </c>
      <c r="Q81" s="18">
        <v>126.0</v>
      </c>
      <c r="R81" s="20" t="s">
        <v>128</v>
      </c>
      <c r="S81" s="18">
        <v>126.0</v>
      </c>
      <c r="T81" s="20" t="s">
        <v>128</v>
      </c>
      <c r="U81" s="18">
        <v>126.0</v>
      </c>
      <c r="V81" s="20" t="s">
        <v>128</v>
      </c>
      <c r="W81" s="18">
        <v>126.0</v>
      </c>
      <c r="X81" s="20" t="s">
        <v>128</v>
      </c>
      <c r="Y81" s="18">
        <v>126.0</v>
      </c>
      <c r="Z81" s="20" t="s">
        <v>128</v>
      </c>
    </row>
    <row r="82">
      <c r="A82" s="18">
        <v>102.0</v>
      </c>
      <c r="B82" s="20" t="s">
        <v>129</v>
      </c>
      <c r="C82" s="18"/>
      <c r="D82" s="20"/>
      <c r="E82" s="18"/>
      <c r="F82" s="20"/>
      <c r="G82" s="18"/>
      <c r="H82" s="20"/>
      <c r="I82" s="18">
        <v>127.0</v>
      </c>
      <c r="J82" s="20" t="s">
        <v>130</v>
      </c>
      <c r="K82" s="18">
        <v>127.0</v>
      </c>
      <c r="L82" s="20" t="s">
        <v>130</v>
      </c>
      <c r="M82" s="18">
        <v>127.0</v>
      </c>
      <c r="N82" s="20" t="s">
        <v>130</v>
      </c>
      <c r="O82" s="18">
        <v>127.0</v>
      </c>
      <c r="P82" s="20" t="s">
        <v>130</v>
      </c>
      <c r="Q82" s="18">
        <v>127.0</v>
      </c>
      <c r="R82" s="20" t="s">
        <v>130</v>
      </c>
      <c r="S82" s="18">
        <v>127.0</v>
      </c>
      <c r="T82" s="20" t="s">
        <v>130</v>
      </c>
      <c r="U82" s="18">
        <v>127.0</v>
      </c>
      <c r="V82" s="20" t="s">
        <v>130</v>
      </c>
      <c r="W82" s="18">
        <v>127.0</v>
      </c>
      <c r="X82" s="20" t="s">
        <v>130</v>
      </c>
      <c r="Y82" s="18">
        <v>127.0</v>
      </c>
      <c r="Z82" s="20" t="s">
        <v>130</v>
      </c>
    </row>
    <row r="83">
      <c r="A83" s="18">
        <v>103.0</v>
      </c>
      <c r="B83" s="20" t="s">
        <v>131</v>
      </c>
      <c r="C83" s="18"/>
      <c r="D83" s="20"/>
      <c r="E83" s="18"/>
      <c r="F83" s="20"/>
      <c r="G83" s="18"/>
      <c r="H83" s="20"/>
      <c r="I83" s="18">
        <v>128.0</v>
      </c>
      <c r="J83" s="20" t="s">
        <v>132</v>
      </c>
      <c r="K83" s="18">
        <v>128.0</v>
      </c>
      <c r="L83" s="20" t="s">
        <v>132</v>
      </c>
      <c r="M83" s="18">
        <v>128.0</v>
      </c>
      <c r="N83" s="20" t="s">
        <v>132</v>
      </c>
      <c r="O83" s="18">
        <v>128.0</v>
      </c>
      <c r="P83" s="20" t="s">
        <v>132</v>
      </c>
      <c r="Q83" s="18">
        <v>128.0</v>
      </c>
      <c r="R83" s="20" t="s">
        <v>132</v>
      </c>
      <c r="S83" s="18">
        <v>128.0</v>
      </c>
      <c r="T83" s="20" t="s">
        <v>132</v>
      </c>
      <c r="U83" s="18">
        <v>128.0</v>
      </c>
      <c r="V83" s="20" t="s">
        <v>132</v>
      </c>
      <c r="W83" s="18">
        <v>128.0</v>
      </c>
      <c r="X83" s="20" t="s">
        <v>132</v>
      </c>
      <c r="Y83" s="18">
        <v>128.0</v>
      </c>
      <c r="Z83" s="20" t="s">
        <v>132</v>
      </c>
    </row>
    <row r="84">
      <c r="A84" s="18">
        <v>104.0</v>
      </c>
      <c r="B84" s="20" t="s">
        <v>133</v>
      </c>
      <c r="C84" s="18"/>
      <c r="D84" s="20"/>
      <c r="E84" s="18"/>
      <c r="F84" s="20"/>
      <c r="G84" s="18"/>
      <c r="H84" s="20"/>
      <c r="I84" s="18">
        <v>129.0</v>
      </c>
      <c r="J84" s="20" t="s">
        <v>34</v>
      </c>
      <c r="K84" s="18">
        <v>129.0</v>
      </c>
      <c r="L84" s="20" t="s">
        <v>34</v>
      </c>
      <c r="M84" s="18">
        <v>129.0</v>
      </c>
      <c r="N84" s="20" t="s">
        <v>34</v>
      </c>
      <c r="O84" s="18">
        <v>129.0</v>
      </c>
      <c r="P84" s="20" t="s">
        <v>34</v>
      </c>
      <c r="Q84" s="18">
        <v>129.0</v>
      </c>
      <c r="R84" s="20" t="s">
        <v>34</v>
      </c>
      <c r="S84" s="18">
        <v>129.0</v>
      </c>
      <c r="T84" s="20" t="s">
        <v>34</v>
      </c>
      <c r="U84" s="18">
        <v>129.0</v>
      </c>
      <c r="V84" s="20" t="s">
        <v>34</v>
      </c>
      <c r="W84" s="18">
        <v>129.0</v>
      </c>
      <c r="X84" s="20" t="s">
        <v>34</v>
      </c>
      <c r="Y84" s="18">
        <v>129.0</v>
      </c>
      <c r="Z84" s="20" t="s">
        <v>34</v>
      </c>
    </row>
    <row r="85">
      <c r="A85" s="18">
        <v>105.0</v>
      </c>
      <c r="B85" s="20" t="s">
        <v>134</v>
      </c>
      <c r="C85" s="22"/>
      <c r="D85" s="18"/>
    </row>
    <row r="86">
      <c r="A86" s="18">
        <v>106.0</v>
      </c>
      <c r="B86" s="20" t="s">
        <v>135</v>
      </c>
      <c r="C86" s="22"/>
      <c r="D86" s="18"/>
    </row>
    <row r="87">
      <c r="A87" s="18">
        <v>107.0</v>
      </c>
      <c r="B87" s="20" t="s">
        <v>136</v>
      </c>
      <c r="C87" s="22"/>
      <c r="D87" s="18"/>
    </row>
    <row r="88">
      <c r="A88" s="18">
        <v>108.0</v>
      </c>
      <c r="B88" s="20" t="s">
        <v>137</v>
      </c>
      <c r="C88" s="22"/>
      <c r="D88" s="18"/>
    </row>
    <row r="89">
      <c r="A89" s="18">
        <v>109.0</v>
      </c>
      <c r="B89" s="20" t="s">
        <v>42</v>
      </c>
      <c r="C89" s="22"/>
      <c r="D89" s="18"/>
    </row>
    <row r="90">
      <c r="A90" s="18">
        <v>110.0</v>
      </c>
      <c r="B90" s="20" t="s">
        <v>14</v>
      </c>
      <c r="C90" s="22" t="s">
        <v>57</v>
      </c>
      <c r="D90" s="18">
        <v>4.0</v>
      </c>
    </row>
    <row r="91">
      <c r="A91" s="18">
        <v>111.0</v>
      </c>
      <c r="B91" s="20" t="s">
        <v>15</v>
      </c>
      <c r="C91" s="22" t="s">
        <v>52</v>
      </c>
      <c r="D91" s="18">
        <v>3.0</v>
      </c>
    </row>
    <row r="92">
      <c r="A92" s="18">
        <v>112.0</v>
      </c>
      <c r="B92" s="20" t="s">
        <v>102</v>
      </c>
      <c r="C92" s="22" t="s">
        <v>138</v>
      </c>
      <c r="D92" s="18">
        <v>7.0</v>
      </c>
    </row>
    <row r="93">
      <c r="A93" s="18">
        <v>113.0</v>
      </c>
      <c r="B93" s="20" t="s">
        <v>105</v>
      </c>
      <c r="C93" s="22" t="s">
        <v>57</v>
      </c>
      <c r="D93" s="18">
        <v>4.0</v>
      </c>
    </row>
    <row r="94">
      <c r="A94" s="18">
        <v>114.0</v>
      </c>
      <c r="B94" s="20" t="s">
        <v>107</v>
      </c>
      <c r="C94" s="22" t="s">
        <v>139</v>
      </c>
      <c r="D94" s="18">
        <v>0.0</v>
      </c>
    </row>
    <row r="95">
      <c r="A95" s="18">
        <v>115.0</v>
      </c>
      <c r="B95" s="20" t="s">
        <v>109</v>
      </c>
      <c r="C95" s="22" t="s">
        <v>138</v>
      </c>
      <c r="D95" s="18">
        <v>7.0</v>
      </c>
    </row>
    <row r="96">
      <c r="A96" s="18">
        <v>116.0</v>
      </c>
      <c r="B96" s="20" t="s">
        <v>110</v>
      </c>
      <c r="C96" s="22" t="s">
        <v>139</v>
      </c>
      <c r="D96" s="18">
        <v>0.0</v>
      </c>
    </row>
    <row r="97">
      <c r="A97" s="18">
        <v>117.0</v>
      </c>
      <c r="B97" s="20" t="s">
        <v>112</v>
      </c>
      <c r="C97" s="22" t="s">
        <v>57</v>
      </c>
      <c r="D97" s="18">
        <v>4.0</v>
      </c>
    </row>
    <row r="98">
      <c r="A98" s="18">
        <v>118.0</v>
      </c>
      <c r="B98" s="20" t="s">
        <v>12</v>
      </c>
      <c r="C98" s="22" t="s">
        <v>139</v>
      </c>
      <c r="D98" s="18">
        <v>0.0</v>
      </c>
    </row>
    <row r="99">
      <c r="A99" s="18">
        <v>119.0</v>
      </c>
      <c r="B99" s="20" t="s">
        <v>115</v>
      </c>
      <c r="C99" s="22" t="s">
        <v>139</v>
      </c>
      <c r="D99" s="18">
        <v>0.0</v>
      </c>
      <c r="E99" s="21" t="s">
        <v>140</v>
      </c>
    </row>
    <row r="100">
      <c r="A100" s="18">
        <v>120.0</v>
      </c>
      <c r="B100" s="20" t="s">
        <v>37</v>
      </c>
      <c r="C100" s="22" t="s">
        <v>52</v>
      </c>
      <c r="D100" s="18">
        <v>3.0</v>
      </c>
    </row>
    <row r="101">
      <c r="A101" s="18">
        <v>121.0</v>
      </c>
      <c r="B101" s="20" t="s">
        <v>119</v>
      </c>
      <c r="C101" s="22" t="s">
        <v>52</v>
      </c>
      <c r="D101" s="18">
        <v>3.0</v>
      </c>
    </row>
    <row r="102">
      <c r="A102" s="18">
        <v>122.0</v>
      </c>
      <c r="B102" s="20" t="s">
        <v>120</v>
      </c>
      <c r="C102" s="22" t="s">
        <v>139</v>
      </c>
      <c r="D102" s="18">
        <v>0.0</v>
      </c>
    </row>
    <row r="103">
      <c r="A103" s="18">
        <v>123.0</v>
      </c>
      <c r="B103" s="20" t="s">
        <v>122</v>
      </c>
      <c r="C103" s="22" t="s">
        <v>64</v>
      </c>
      <c r="D103" s="18">
        <v>9.0</v>
      </c>
    </row>
    <row r="104">
      <c r="A104" s="18">
        <v>124.0</v>
      </c>
      <c r="B104" s="20" t="s">
        <v>124</v>
      </c>
      <c r="C104" s="22" t="s">
        <v>52</v>
      </c>
      <c r="D104" s="18">
        <v>3.0</v>
      </c>
    </row>
    <row r="105">
      <c r="A105" s="18">
        <v>125.0</v>
      </c>
      <c r="B105" s="20" t="s">
        <v>126</v>
      </c>
      <c r="C105" s="22" t="s">
        <v>52</v>
      </c>
      <c r="D105" s="18">
        <v>3.0</v>
      </c>
    </row>
    <row r="106">
      <c r="A106" s="18">
        <v>126.0</v>
      </c>
      <c r="B106" s="20" t="s">
        <v>128</v>
      </c>
      <c r="C106" s="22" t="s">
        <v>52</v>
      </c>
      <c r="D106" s="18">
        <v>3.0</v>
      </c>
    </row>
    <row r="107">
      <c r="A107" s="18">
        <v>127.0</v>
      </c>
      <c r="B107" s="20" t="s">
        <v>130</v>
      </c>
      <c r="C107" s="22" t="s">
        <v>139</v>
      </c>
      <c r="D107" s="18">
        <v>0.0</v>
      </c>
    </row>
    <row r="108">
      <c r="A108" s="18">
        <v>128.0</v>
      </c>
      <c r="B108" s="20" t="s">
        <v>132</v>
      </c>
      <c r="C108" s="22" t="s">
        <v>141</v>
      </c>
      <c r="D108" s="18">
        <v>1.0</v>
      </c>
    </row>
    <row r="109">
      <c r="A109" s="18">
        <v>129.0</v>
      </c>
      <c r="B109" s="20" t="s">
        <v>34</v>
      </c>
      <c r="C109" s="22" t="s">
        <v>138</v>
      </c>
      <c r="D109" s="18">
        <v>7.0</v>
      </c>
    </row>
    <row r="110">
      <c r="A110" s="18">
        <v>130.0</v>
      </c>
      <c r="B110" s="20" t="s">
        <v>103</v>
      </c>
      <c r="C110" s="22" t="s">
        <v>141</v>
      </c>
      <c r="D110" s="18">
        <v>1.0</v>
      </c>
    </row>
    <row r="111">
      <c r="A111" s="18">
        <v>131.0</v>
      </c>
      <c r="B111" s="20" t="s">
        <v>142</v>
      </c>
      <c r="C111" s="22" t="s">
        <v>138</v>
      </c>
      <c r="D111" s="18">
        <v>7.0</v>
      </c>
    </row>
    <row r="112">
      <c r="A112" s="18">
        <v>132.0</v>
      </c>
      <c r="B112" s="20" t="s">
        <v>33</v>
      </c>
      <c r="C112" s="22" t="s">
        <v>141</v>
      </c>
      <c r="D112" s="18">
        <v>1.0</v>
      </c>
    </row>
    <row r="113">
      <c r="A113" s="18">
        <v>133.0</v>
      </c>
      <c r="B113" s="20" t="s">
        <v>143</v>
      </c>
      <c r="C113" s="22" t="s">
        <v>141</v>
      </c>
      <c r="D113" s="18">
        <v>1.0</v>
      </c>
    </row>
    <row r="114">
      <c r="A114" s="18">
        <v>134.0</v>
      </c>
      <c r="B114" s="20" t="s">
        <v>84</v>
      </c>
      <c r="C114" s="22" t="s">
        <v>141</v>
      </c>
      <c r="D114" s="18">
        <v>1.0</v>
      </c>
    </row>
    <row r="115">
      <c r="A115" s="18">
        <v>135.0</v>
      </c>
      <c r="B115" s="20" t="s">
        <v>101</v>
      </c>
      <c r="C115" s="22" t="s">
        <v>141</v>
      </c>
      <c r="D115" s="18">
        <v>1.0</v>
      </c>
    </row>
    <row r="116">
      <c r="A116" s="18">
        <v>136.0</v>
      </c>
      <c r="B116" s="20" t="s">
        <v>92</v>
      </c>
      <c r="C116" s="22" t="s">
        <v>53</v>
      </c>
      <c r="D116" s="18">
        <v>2.0</v>
      </c>
    </row>
    <row r="117">
      <c r="A117" s="18">
        <v>137.0</v>
      </c>
      <c r="B117" s="20" t="s">
        <v>144</v>
      </c>
      <c r="C117" s="22" t="s">
        <v>57</v>
      </c>
      <c r="D117" s="18">
        <v>4.0</v>
      </c>
    </row>
    <row r="118">
      <c r="A118" s="18">
        <v>138.0</v>
      </c>
      <c r="B118" s="20" t="s">
        <v>81</v>
      </c>
      <c r="C118" s="22" t="s">
        <v>139</v>
      </c>
      <c r="D118" s="18">
        <v>0.0</v>
      </c>
    </row>
    <row r="119">
      <c r="A119" s="18">
        <v>139.0</v>
      </c>
      <c r="B119" s="20" t="s">
        <v>97</v>
      </c>
      <c r="C119" s="22" t="s">
        <v>139</v>
      </c>
      <c r="D119" s="18">
        <v>0.0</v>
      </c>
    </row>
    <row r="120">
      <c r="A120" s="18">
        <v>140.0</v>
      </c>
      <c r="B120" s="20" t="s">
        <v>87</v>
      </c>
      <c r="C120" s="22" t="s">
        <v>57</v>
      </c>
      <c r="D120" s="18">
        <v>4.0</v>
      </c>
    </row>
    <row r="121">
      <c r="A121" s="18">
        <v>141.0</v>
      </c>
      <c r="B121" s="20" t="s">
        <v>20</v>
      </c>
      <c r="C121" s="22" t="s">
        <v>57</v>
      </c>
      <c r="D121" s="18">
        <v>4.0</v>
      </c>
    </row>
    <row r="122">
      <c r="A122" s="18">
        <v>142.0</v>
      </c>
      <c r="B122" s="20" t="s">
        <v>145</v>
      </c>
      <c r="C122" s="22" t="s">
        <v>57</v>
      </c>
      <c r="D122" s="18">
        <v>4.0</v>
      </c>
    </row>
    <row r="123">
      <c r="A123" s="18">
        <v>143.0</v>
      </c>
      <c r="B123" s="20" t="s">
        <v>61</v>
      </c>
      <c r="C123" s="22" t="s">
        <v>53</v>
      </c>
      <c r="D123" s="18">
        <v>2.0</v>
      </c>
    </row>
    <row r="124">
      <c r="A124" s="18">
        <v>144.0</v>
      </c>
      <c r="B124" s="20" t="s">
        <v>146</v>
      </c>
      <c r="C124" s="22" t="s">
        <v>52</v>
      </c>
      <c r="D124" s="18">
        <v>3.0</v>
      </c>
    </row>
    <row r="125">
      <c r="A125" s="18">
        <v>145.0</v>
      </c>
      <c r="B125" s="20" t="s">
        <v>82</v>
      </c>
      <c r="C125" s="22" t="s">
        <v>139</v>
      </c>
      <c r="D125" s="18">
        <v>0.0</v>
      </c>
    </row>
    <row r="126">
      <c r="A126" s="18">
        <v>146.0</v>
      </c>
      <c r="B126" s="20" t="s">
        <v>147</v>
      </c>
      <c r="C126" s="22" t="s">
        <v>57</v>
      </c>
      <c r="D126" s="18">
        <v>4.0</v>
      </c>
    </row>
    <row r="127">
      <c r="A127" s="18">
        <v>147.0</v>
      </c>
      <c r="B127" s="20" t="s">
        <v>148</v>
      </c>
      <c r="C127" s="22" t="s">
        <v>139</v>
      </c>
      <c r="D127" s="18">
        <v>0.0</v>
      </c>
    </row>
    <row r="128">
      <c r="A128" s="18">
        <v>148.0</v>
      </c>
      <c r="B128" s="20" t="s">
        <v>18</v>
      </c>
      <c r="C128" s="22" t="s">
        <v>139</v>
      </c>
      <c r="D128" s="18">
        <v>0.0</v>
      </c>
    </row>
    <row r="129">
      <c r="A129" s="18">
        <v>149.0</v>
      </c>
      <c r="B129" s="20" t="s">
        <v>28</v>
      </c>
      <c r="C129" s="22" t="s">
        <v>52</v>
      </c>
      <c r="D129" s="18">
        <v>3.0</v>
      </c>
    </row>
    <row r="130">
      <c r="A130" s="18">
        <v>150.0</v>
      </c>
      <c r="B130" s="20" t="s">
        <v>149</v>
      </c>
      <c r="C130" s="22" t="s">
        <v>52</v>
      </c>
      <c r="D130" s="18">
        <v>3.0</v>
      </c>
    </row>
    <row r="131">
      <c r="A131" s="18">
        <v>151.0</v>
      </c>
      <c r="B131" s="20" t="s">
        <v>150</v>
      </c>
      <c r="C131" s="22" t="s">
        <v>52</v>
      </c>
      <c r="D131" s="18">
        <v>3.0</v>
      </c>
    </row>
    <row r="132">
      <c r="A132" s="18">
        <v>152.0</v>
      </c>
      <c r="B132" s="20" t="s">
        <v>151</v>
      </c>
      <c r="C132" s="22" t="s">
        <v>52</v>
      </c>
      <c r="D132" s="18">
        <v>3.0</v>
      </c>
    </row>
    <row r="133">
      <c r="A133" s="18">
        <v>153.0</v>
      </c>
      <c r="B133" s="20" t="s">
        <v>152</v>
      </c>
      <c r="C133" s="22" t="s">
        <v>138</v>
      </c>
      <c r="D133" s="18">
        <v>7.0</v>
      </c>
    </row>
    <row r="134">
      <c r="A134" s="18">
        <v>154.0</v>
      </c>
      <c r="B134" s="20" t="s">
        <v>153</v>
      </c>
      <c r="C134" s="22" t="s">
        <v>52</v>
      </c>
      <c r="D134" s="18">
        <v>3.0</v>
      </c>
    </row>
    <row r="135">
      <c r="A135" s="18">
        <v>155.0</v>
      </c>
      <c r="B135" s="20" t="s">
        <v>154</v>
      </c>
      <c r="C135" s="22" t="s">
        <v>52</v>
      </c>
      <c r="D135" s="18">
        <v>3.0</v>
      </c>
    </row>
    <row r="136">
      <c r="A136" s="18">
        <v>156.0</v>
      </c>
      <c r="B136" s="20" t="s">
        <v>99</v>
      </c>
      <c r="C136" s="22" t="s">
        <v>52</v>
      </c>
      <c r="D136" s="18">
        <v>3.0</v>
      </c>
    </row>
    <row r="137">
      <c r="A137" s="18">
        <v>157.0</v>
      </c>
      <c r="B137" s="20" t="s">
        <v>27</v>
      </c>
      <c r="C137" s="22" t="s">
        <v>57</v>
      </c>
      <c r="D137" s="18">
        <v>4.0</v>
      </c>
    </row>
    <row r="138">
      <c r="A138" s="34"/>
    </row>
    <row r="141">
      <c r="A141" s="2" t="s">
        <v>48</v>
      </c>
      <c r="B141" s="21" t="s">
        <v>155</v>
      </c>
    </row>
    <row r="142">
      <c r="A142" s="18">
        <v>0.0</v>
      </c>
      <c r="B142" s="22" t="s">
        <v>139</v>
      </c>
      <c r="C142" s="18">
        <v>0.0</v>
      </c>
    </row>
    <row r="143">
      <c r="A143" s="18">
        <v>1.0</v>
      </c>
      <c r="B143" s="22" t="s">
        <v>141</v>
      </c>
      <c r="C143" s="18">
        <v>1.0</v>
      </c>
    </row>
    <row r="144">
      <c r="A144" s="18">
        <v>2.0</v>
      </c>
      <c r="B144" s="22" t="s">
        <v>53</v>
      </c>
      <c r="C144" s="18">
        <v>2.0</v>
      </c>
    </row>
    <row r="145">
      <c r="A145" s="18">
        <v>3.0</v>
      </c>
      <c r="B145" s="22" t="s">
        <v>52</v>
      </c>
      <c r="C145" s="18">
        <v>3.0</v>
      </c>
    </row>
    <row r="146">
      <c r="A146" s="18">
        <v>4.0</v>
      </c>
      <c r="B146" s="22" t="s">
        <v>57</v>
      </c>
      <c r="C146" s="18">
        <v>4.0</v>
      </c>
    </row>
    <row r="147">
      <c r="A147" s="18">
        <v>5.0</v>
      </c>
      <c r="B147" s="22" t="s">
        <v>60</v>
      </c>
      <c r="C147" s="18">
        <v>5.0</v>
      </c>
    </row>
    <row r="148">
      <c r="A148" s="18">
        <v>6.0</v>
      </c>
      <c r="B148" s="22" t="s">
        <v>69</v>
      </c>
      <c r="C148" s="18">
        <v>6.0</v>
      </c>
    </row>
    <row r="149">
      <c r="A149" s="18">
        <v>7.0</v>
      </c>
      <c r="B149" s="22" t="s">
        <v>138</v>
      </c>
      <c r="C149" s="18">
        <v>7.0</v>
      </c>
    </row>
    <row r="150">
      <c r="A150" s="18">
        <v>8.0</v>
      </c>
      <c r="B150" s="22" t="s">
        <v>71</v>
      </c>
      <c r="C150" s="18">
        <v>8.0</v>
      </c>
    </row>
    <row r="151">
      <c r="A151" s="18">
        <v>9.0</v>
      </c>
      <c r="B151" s="22" t="s">
        <v>64</v>
      </c>
      <c r="C151" s="18">
        <v>9.0</v>
      </c>
    </row>
    <row r="152">
      <c r="A152" s="18">
        <v>10.0</v>
      </c>
      <c r="B152" s="22" t="s">
        <v>75</v>
      </c>
      <c r="C152" s="18">
        <v>10.0</v>
      </c>
    </row>
    <row r="153">
      <c r="A153" s="18"/>
      <c r="B153" s="22"/>
    </row>
    <row r="154">
      <c r="A154" s="18" t="s">
        <v>156</v>
      </c>
      <c r="B154" s="20" t="s">
        <v>157</v>
      </c>
    </row>
    <row r="155">
      <c r="A155" s="18">
        <v>11.0</v>
      </c>
      <c r="B155" s="22" t="s">
        <v>158</v>
      </c>
    </row>
    <row r="156">
      <c r="A156" s="18">
        <v>12.0</v>
      </c>
      <c r="B156" s="22" t="s">
        <v>159</v>
      </c>
    </row>
    <row r="157">
      <c r="A157" s="18">
        <v>13.0</v>
      </c>
      <c r="B157" s="22" t="s">
        <v>160</v>
      </c>
    </row>
    <row r="158">
      <c r="A158" s="18">
        <v>14.0</v>
      </c>
      <c r="B158" s="22" t="s">
        <v>161</v>
      </c>
    </row>
    <row r="159">
      <c r="A159" s="18">
        <v>15.0</v>
      </c>
      <c r="B159" s="22" t="s">
        <v>162</v>
      </c>
    </row>
    <row r="160">
      <c r="A160" s="18">
        <v>16.0</v>
      </c>
      <c r="B160" s="22" t="s">
        <v>163</v>
      </c>
    </row>
    <row r="161">
      <c r="A161" s="18">
        <v>17.0</v>
      </c>
      <c r="B161" s="22" t="s">
        <v>164</v>
      </c>
    </row>
    <row r="162">
      <c r="A162" s="18"/>
      <c r="B162" s="22"/>
    </row>
    <row r="163">
      <c r="A163" s="18" t="s">
        <v>165</v>
      </c>
      <c r="B163" s="20" t="s">
        <v>166</v>
      </c>
    </row>
    <row r="164">
      <c r="A164" s="18">
        <v>18.0</v>
      </c>
      <c r="B164" s="22" t="s">
        <v>167</v>
      </c>
      <c r="C164" s="18">
        <v>18.0</v>
      </c>
    </row>
    <row r="165">
      <c r="A165" s="18">
        <v>19.0</v>
      </c>
      <c r="B165" s="22" t="s">
        <v>168</v>
      </c>
      <c r="C165" s="18">
        <v>19.0</v>
      </c>
    </row>
    <row r="166">
      <c r="A166" s="18">
        <v>20.0</v>
      </c>
      <c r="B166" s="22" t="s">
        <v>169</v>
      </c>
      <c r="C166" s="18">
        <v>20.0</v>
      </c>
    </row>
    <row r="167">
      <c r="A167" s="18">
        <v>21.0</v>
      </c>
      <c r="B167" s="22" t="s">
        <v>170</v>
      </c>
      <c r="C167" s="18">
        <v>21.0</v>
      </c>
    </row>
    <row r="168">
      <c r="A168" s="18">
        <v>22.0</v>
      </c>
      <c r="B168" s="22" t="s">
        <v>171</v>
      </c>
      <c r="C168" s="18">
        <v>22.0</v>
      </c>
    </row>
    <row r="169">
      <c r="A169" s="18">
        <v>23.0</v>
      </c>
      <c r="B169" s="22" t="s">
        <v>172</v>
      </c>
      <c r="C169" s="18">
        <v>23.0</v>
      </c>
    </row>
    <row r="170">
      <c r="A170" s="18">
        <v>24.0</v>
      </c>
      <c r="B170" s="22" t="s">
        <v>173</v>
      </c>
      <c r="C170" s="18">
        <v>24.0</v>
      </c>
    </row>
    <row r="171">
      <c r="A171" s="18">
        <v>25.0</v>
      </c>
      <c r="B171" s="22" t="s">
        <v>174</v>
      </c>
      <c r="C171" s="18">
        <v>25.0</v>
      </c>
    </row>
    <row r="172">
      <c r="A172" s="18">
        <v>26.0</v>
      </c>
      <c r="B172" s="22" t="s">
        <v>175</v>
      </c>
      <c r="C172" s="18">
        <v>26.0</v>
      </c>
    </row>
    <row r="173">
      <c r="A173" s="18">
        <v>27.0</v>
      </c>
      <c r="B173" s="22" t="s">
        <v>176</v>
      </c>
      <c r="C173" s="18">
        <v>27.0</v>
      </c>
    </row>
    <row r="174">
      <c r="A174" s="18">
        <v>28.0</v>
      </c>
      <c r="B174" s="22" t="s">
        <v>177</v>
      </c>
      <c r="C174" s="18">
        <v>28.0</v>
      </c>
    </row>
    <row r="175">
      <c r="A175" s="18">
        <v>29.0</v>
      </c>
      <c r="B175" s="22" t="s">
        <v>178</v>
      </c>
      <c r="C175" s="18">
        <v>29.0</v>
      </c>
    </row>
    <row r="176">
      <c r="A176" s="18"/>
      <c r="B176" s="22"/>
    </row>
    <row r="177">
      <c r="A177" s="18" t="s">
        <v>179</v>
      </c>
      <c r="B177" s="20" t="s">
        <v>180</v>
      </c>
    </row>
    <row r="178">
      <c r="A178" s="18">
        <v>30.0</v>
      </c>
      <c r="B178" s="22" t="s">
        <v>181</v>
      </c>
    </row>
    <row r="179">
      <c r="A179" s="18">
        <v>31.0</v>
      </c>
      <c r="B179" s="22" t="s">
        <v>182</v>
      </c>
    </row>
    <row r="180">
      <c r="A180" s="18">
        <v>32.0</v>
      </c>
      <c r="B180" s="22" t="s">
        <v>183</v>
      </c>
    </row>
    <row r="181">
      <c r="A181" s="18"/>
      <c r="B181" s="22"/>
    </row>
    <row r="182">
      <c r="A182" s="18" t="s">
        <v>184</v>
      </c>
      <c r="B182" s="20" t="s">
        <v>185</v>
      </c>
    </row>
    <row r="183">
      <c r="A183" s="18">
        <v>33.0</v>
      </c>
      <c r="B183" s="22" t="s">
        <v>186</v>
      </c>
    </row>
    <row r="184">
      <c r="A184" s="18">
        <v>34.0</v>
      </c>
      <c r="B184" s="22" t="s">
        <v>187</v>
      </c>
    </row>
    <row r="185">
      <c r="A185" s="18">
        <v>35.0</v>
      </c>
      <c r="B185" s="22" t="s">
        <v>188</v>
      </c>
    </row>
    <row r="186">
      <c r="A186" s="18">
        <v>36.0</v>
      </c>
      <c r="B186" s="22" t="s">
        <v>189</v>
      </c>
    </row>
    <row r="187">
      <c r="A187" s="18">
        <v>37.0</v>
      </c>
      <c r="B187" s="22" t="s">
        <v>190</v>
      </c>
    </row>
    <row r="188">
      <c r="A188" s="18">
        <v>38.0</v>
      </c>
      <c r="B188" s="22" t="s">
        <v>191</v>
      </c>
    </row>
    <row r="189">
      <c r="A189" s="18">
        <v>39.0</v>
      </c>
      <c r="B189" s="22" t="s">
        <v>192</v>
      </c>
    </row>
    <row r="190">
      <c r="A190" s="18">
        <v>40.0</v>
      </c>
      <c r="B190" s="22" t="s">
        <v>193</v>
      </c>
    </row>
    <row r="191">
      <c r="A191" s="18">
        <v>41.0</v>
      </c>
      <c r="B191" s="22" t="s">
        <v>194</v>
      </c>
    </row>
    <row r="192">
      <c r="A192" s="18">
        <v>42.0</v>
      </c>
      <c r="B192" s="22" t="s">
        <v>195</v>
      </c>
    </row>
    <row r="193">
      <c r="A193" s="18">
        <v>43.0</v>
      </c>
      <c r="B193" s="22" t="s">
        <v>196</v>
      </c>
    </row>
    <row r="194">
      <c r="A194" s="18">
        <v>44.0</v>
      </c>
      <c r="B194" s="22" t="s">
        <v>197</v>
      </c>
    </row>
    <row r="195">
      <c r="A195" s="18">
        <v>45.0</v>
      </c>
      <c r="B195" s="22" t="s">
        <v>198</v>
      </c>
    </row>
    <row r="196">
      <c r="A196" s="18">
        <v>46.0</v>
      </c>
      <c r="B196" s="22" t="s">
        <v>199</v>
      </c>
    </row>
    <row r="197">
      <c r="A197" s="18">
        <v>47.0</v>
      </c>
      <c r="B197" s="22" t="s">
        <v>200</v>
      </c>
    </row>
    <row r="198">
      <c r="A198" s="18">
        <v>48.0</v>
      </c>
      <c r="B198" s="22" t="s">
        <v>201</v>
      </c>
    </row>
    <row r="199">
      <c r="A199" s="18">
        <v>49.0</v>
      </c>
      <c r="B199" s="22" t="s">
        <v>202</v>
      </c>
    </row>
    <row r="200">
      <c r="A200" s="18">
        <v>50.0</v>
      </c>
      <c r="B200" s="22" t="s">
        <v>203</v>
      </c>
    </row>
    <row r="201">
      <c r="A201" s="18"/>
      <c r="B201" s="22"/>
    </row>
    <row r="202">
      <c r="A202" s="18" t="s">
        <v>44</v>
      </c>
      <c r="B202" s="20" t="s">
        <v>45</v>
      </c>
    </row>
    <row r="203">
      <c r="A203" s="18">
        <v>51.0</v>
      </c>
      <c r="B203" s="22" t="s">
        <v>49</v>
      </c>
    </row>
    <row r="204">
      <c r="A204" s="18">
        <v>52.0</v>
      </c>
      <c r="B204" s="22" t="s">
        <v>51</v>
      </c>
    </row>
    <row r="205">
      <c r="A205" s="18">
        <v>53.0</v>
      </c>
      <c r="B205" s="22" t="s">
        <v>32</v>
      </c>
    </row>
    <row r="206">
      <c r="A206" s="18">
        <v>54.0</v>
      </c>
      <c r="B206" s="22" t="s">
        <v>54</v>
      </c>
    </row>
    <row r="207">
      <c r="A207" s="18">
        <v>55.0</v>
      </c>
      <c r="B207" s="22" t="s">
        <v>46</v>
      </c>
    </row>
    <row r="208">
      <c r="A208" s="18">
        <v>56.0</v>
      </c>
      <c r="B208" s="22" t="s">
        <v>55</v>
      </c>
    </row>
    <row r="209">
      <c r="A209" s="18">
        <v>57.0</v>
      </c>
      <c r="B209" s="22" t="s">
        <v>56</v>
      </c>
    </row>
    <row r="210">
      <c r="A210" s="18">
        <v>58.0</v>
      </c>
      <c r="B210" s="22" t="s">
        <v>58</v>
      </c>
    </row>
    <row r="211">
      <c r="A211" s="18">
        <v>59.0</v>
      </c>
      <c r="B211" s="22" t="s">
        <v>59</v>
      </c>
    </row>
    <row r="212">
      <c r="A212" s="18">
        <v>60.0</v>
      </c>
      <c r="B212" s="22" t="s">
        <v>62</v>
      </c>
    </row>
    <row r="213">
      <c r="A213" s="18">
        <v>61.0</v>
      </c>
      <c r="B213" s="22" t="s">
        <v>63</v>
      </c>
    </row>
    <row r="214">
      <c r="A214" s="18">
        <v>62.0</v>
      </c>
      <c r="B214" s="22" t="s">
        <v>65</v>
      </c>
    </row>
    <row r="215">
      <c r="A215" s="18">
        <v>63.0</v>
      </c>
      <c r="B215" s="22" t="s">
        <v>66</v>
      </c>
    </row>
    <row r="216">
      <c r="A216" s="18">
        <v>64.0</v>
      </c>
      <c r="B216" s="22" t="s">
        <v>26</v>
      </c>
    </row>
    <row r="217">
      <c r="A217" s="18">
        <v>65.0</v>
      </c>
      <c r="B217" s="22" t="s">
        <v>68</v>
      </c>
    </row>
    <row r="218">
      <c r="A218" s="18">
        <v>66.0</v>
      </c>
      <c r="B218" s="22" t="s">
        <v>70</v>
      </c>
    </row>
    <row r="219">
      <c r="A219" s="18">
        <v>67.0</v>
      </c>
      <c r="B219" s="22" t="s">
        <v>72</v>
      </c>
    </row>
    <row r="220">
      <c r="A220" s="18">
        <v>68.0</v>
      </c>
      <c r="B220" s="22" t="s">
        <v>73</v>
      </c>
    </row>
    <row r="221">
      <c r="A221" s="18">
        <v>69.0</v>
      </c>
      <c r="B221" s="22" t="s">
        <v>74</v>
      </c>
    </row>
    <row r="222">
      <c r="A222" s="18"/>
      <c r="B222" s="22"/>
    </row>
    <row r="223">
      <c r="A223" s="18" t="s">
        <v>204</v>
      </c>
      <c r="B223" s="20" t="s">
        <v>205</v>
      </c>
    </row>
    <row r="224">
      <c r="A224" s="18">
        <v>70.0</v>
      </c>
      <c r="B224" s="22" t="s">
        <v>76</v>
      </c>
    </row>
    <row r="225">
      <c r="A225" s="18">
        <v>71.0</v>
      </c>
      <c r="B225" s="22" t="s">
        <v>77</v>
      </c>
    </row>
    <row r="226">
      <c r="A226" s="18">
        <v>72.0</v>
      </c>
      <c r="B226" s="22" t="s">
        <v>79</v>
      </c>
    </row>
    <row r="227">
      <c r="A227" s="18">
        <v>73.0</v>
      </c>
      <c r="B227" s="22" t="s">
        <v>80</v>
      </c>
    </row>
    <row r="228">
      <c r="A228" s="18">
        <v>74.0</v>
      </c>
      <c r="B228" s="22" t="s">
        <v>83</v>
      </c>
    </row>
    <row r="229">
      <c r="A229" s="18">
        <v>75.0</v>
      </c>
      <c r="B229" s="22" t="s">
        <v>85</v>
      </c>
    </row>
    <row r="230">
      <c r="A230" s="18"/>
      <c r="B230" s="22"/>
    </row>
    <row r="231">
      <c r="A231" s="18" t="s">
        <v>206</v>
      </c>
      <c r="B231" s="20" t="s">
        <v>207</v>
      </c>
    </row>
    <row r="232">
      <c r="A232" s="18">
        <v>76.0</v>
      </c>
      <c r="B232" s="22" t="s">
        <v>86</v>
      </c>
    </row>
    <row r="233">
      <c r="A233" s="18"/>
      <c r="B233" s="22"/>
    </row>
    <row r="234">
      <c r="A234" s="18" t="s">
        <v>204</v>
      </c>
      <c r="B234" s="20" t="s">
        <v>205</v>
      </c>
    </row>
    <row r="235">
      <c r="A235" s="18">
        <v>77.0</v>
      </c>
      <c r="B235" s="22" t="s">
        <v>88</v>
      </c>
    </row>
    <row r="236">
      <c r="A236" s="18">
        <v>78.0</v>
      </c>
      <c r="B236" s="22" t="s">
        <v>89</v>
      </c>
    </row>
    <row r="237">
      <c r="A237" s="18">
        <v>79.0</v>
      </c>
      <c r="B237" s="22" t="s">
        <v>90</v>
      </c>
    </row>
    <row r="238">
      <c r="A238" s="18">
        <v>80.0</v>
      </c>
      <c r="B238" s="22" t="s">
        <v>91</v>
      </c>
    </row>
    <row r="239">
      <c r="A239" s="18">
        <v>81.0</v>
      </c>
      <c r="B239" s="22" t="s">
        <v>93</v>
      </c>
    </row>
    <row r="240">
      <c r="A240" s="18">
        <v>82.0</v>
      </c>
      <c r="B240" s="22" t="s">
        <v>94</v>
      </c>
    </row>
    <row r="241">
      <c r="A241" s="18">
        <v>83.0</v>
      </c>
      <c r="B241" s="22" t="s">
        <v>95</v>
      </c>
    </row>
    <row r="242">
      <c r="A242" s="18">
        <v>84.0</v>
      </c>
      <c r="B242" s="22" t="s">
        <v>96</v>
      </c>
    </row>
    <row r="243">
      <c r="A243" s="18"/>
      <c r="B243" s="22"/>
    </row>
    <row r="244">
      <c r="A244" s="18" t="s">
        <v>44</v>
      </c>
      <c r="B244" s="20" t="s">
        <v>45</v>
      </c>
    </row>
    <row r="245">
      <c r="A245" s="18">
        <v>85.0</v>
      </c>
      <c r="B245" s="22" t="s">
        <v>98</v>
      </c>
    </row>
    <row r="246">
      <c r="A246" s="18">
        <v>86.0</v>
      </c>
      <c r="B246" s="22" t="s">
        <v>100</v>
      </c>
    </row>
    <row r="247">
      <c r="A247" s="18">
        <v>87.0</v>
      </c>
      <c r="B247" s="22" t="s">
        <v>13</v>
      </c>
    </row>
    <row r="248">
      <c r="A248" s="18">
        <v>88.0</v>
      </c>
      <c r="B248" s="22" t="s">
        <v>104</v>
      </c>
    </row>
    <row r="249">
      <c r="A249" s="18">
        <v>89.0</v>
      </c>
      <c r="B249" s="22" t="s">
        <v>106</v>
      </c>
    </row>
    <row r="250">
      <c r="A250" s="18">
        <v>90.0</v>
      </c>
      <c r="B250" s="22" t="s">
        <v>108</v>
      </c>
    </row>
    <row r="251">
      <c r="A251" s="18">
        <v>91.0</v>
      </c>
      <c r="B251" s="22" t="s">
        <v>36</v>
      </c>
    </row>
    <row r="252">
      <c r="A252" s="18">
        <v>92.0</v>
      </c>
      <c r="B252" s="22" t="s">
        <v>111</v>
      </c>
    </row>
    <row r="253">
      <c r="A253" s="18">
        <v>93.0</v>
      </c>
      <c r="B253" s="22" t="s">
        <v>113</v>
      </c>
    </row>
    <row r="254">
      <c r="A254" s="18">
        <v>94.0</v>
      </c>
      <c r="B254" s="22" t="s">
        <v>114</v>
      </c>
    </row>
    <row r="255">
      <c r="A255" s="18">
        <v>95.0</v>
      </c>
      <c r="B255" s="22" t="s">
        <v>117</v>
      </c>
    </row>
    <row r="256">
      <c r="A256" s="18">
        <v>96.0</v>
      </c>
      <c r="B256" s="22" t="s">
        <v>118</v>
      </c>
    </row>
    <row r="257">
      <c r="A257" s="18">
        <v>97.0</v>
      </c>
      <c r="B257" s="22" t="s">
        <v>41</v>
      </c>
    </row>
    <row r="258">
      <c r="A258" s="18">
        <v>98.0</v>
      </c>
      <c r="B258" s="22" t="s">
        <v>121</v>
      </c>
    </row>
    <row r="259">
      <c r="A259" s="18">
        <v>99.0</v>
      </c>
      <c r="B259" s="22" t="s">
        <v>123</v>
      </c>
    </row>
    <row r="260">
      <c r="A260" s="18">
        <v>100.0</v>
      </c>
      <c r="B260" s="20" t="s">
        <v>125</v>
      </c>
    </row>
    <row r="261">
      <c r="A261" s="18">
        <v>101.0</v>
      </c>
      <c r="B261" s="20" t="s">
        <v>127</v>
      </c>
    </row>
    <row r="262">
      <c r="A262" s="18">
        <v>102.0</v>
      </c>
      <c r="B262" s="20" t="s">
        <v>129</v>
      </c>
    </row>
    <row r="263">
      <c r="A263" s="18">
        <v>103.0</v>
      </c>
      <c r="B263" s="20" t="s">
        <v>131</v>
      </c>
    </row>
    <row r="264">
      <c r="A264" s="18">
        <v>104.0</v>
      </c>
      <c r="B264" s="20" t="s">
        <v>133</v>
      </c>
    </row>
    <row r="265">
      <c r="A265" s="18">
        <v>105.0</v>
      </c>
      <c r="B265" s="20" t="s">
        <v>134</v>
      </c>
    </row>
    <row r="266">
      <c r="A266" s="18">
        <v>106.0</v>
      </c>
      <c r="B266" s="20" t="s">
        <v>135</v>
      </c>
    </row>
    <row r="267">
      <c r="A267" s="18">
        <v>107.0</v>
      </c>
      <c r="B267" s="20" t="s">
        <v>136</v>
      </c>
    </row>
    <row r="268">
      <c r="A268" s="18">
        <v>108.0</v>
      </c>
      <c r="B268" s="20" t="s">
        <v>137</v>
      </c>
    </row>
    <row r="269">
      <c r="A269" s="18">
        <v>109.0</v>
      </c>
      <c r="B269" s="20" t="s">
        <v>42</v>
      </c>
    </row>
    <row r="270">
      <c r="A270" s="18">
        <v>110.0</v>
      </c>
      <c r="B270" s="20" t="s">
        <v>14</v>
      </c>
    </row>
    <row r="271">
      <c r="A271" s="18">
        <v>111.0</v>
      </c>
      <c r="B271" s="20" t="s">
        <v>15</v>
      </c>
    </row>
    <row r="272">
      <c r="A272" s="18">
        <v>112.0</v>
      </c>
      <c r="B272" s="20" t="s">
        <v>102</v>
      </c>
    </row>
    <row r="273">
      <c r="A273" s="18">
        <v>113.0</v>
      </c>
      <c r="B273" s="20" t="s">
        <v>105</v>
      </c>
    </row>
    <row r="274">
      <c r="A274" s="18">
        <v>114.0</v>
      </c>
      <c r="B274" s="20" t="s">
        <v>107</v>
      </c>
    </row>
    <row r="275">
      <c r="A275" s="18">
        <v>115.0</v>
      </c>
      <c r="B275" s="20" t="s">
        <v>109</v>
      </c>
    </row>
    <row r="276">
      <c r="A276" s="18">
        <v>116.0</v>
      </c>
      <c r="B276" s="20" t="s">
        <v>110</v>
      </c>
    </row>
    <row r="277">
      <c r="A277" s="18">
        <v>117.0</v>
      </c>
      <c r="B277" s="20" t="s">
        <v>112</v>
      </c>
    </row>
    <row r="278">
      <c r="A278" s="18">
        <v>118.0</v>
      </c>
      <c r="B278" s="20" t="s">
        <v>12</v>
      </c>
    </row>
    <row r="279">
      <c r="A279" s="18">
        <v>119.0</v>
      </c>
      <c r="B279" s="20" t="s">
        <v>115</v>
      </c>
    </row>
    <row r="280">
      <c r="A280" s="18">
        <v>120.0</v>
      </c>
      <c r="B280" s="20" t="s">
        <v>37</v>
      </c>
    </row>
    <row r="281">
      <c r="A281" s="18">
        <v>121.0</v>
      </c>
      <c r="B281" s="20" t="s">
        <v>119</v>
      </c>
    </row>
    <row r="282">
      <c r="A282" s="18">
        <v>122.0</v>
      </c>
      <c r="B282" s="20" t="s">
        <v>120</v>
      </c>
    </row>
    <row r="283">
      <c r="A283" s="18">
        <v>123.0</v>
      </c>
      <c r="B283" s="20" t="s">
        <v>122</v>
      </c>
    </row>
    <row r="284">
      <c r="A284" s="18">
        <v>124.0</v>
      </c>
      <c r="B284" s="20" t="s">
        <v>124</v>
      </c>
    </row>
    <row r="285">
      <c r="A285" s="18">
        <v>125.0</v>
      </c>
      <c r="B285" s="20" t="s">
        <v>126</v>
      </c>
    </row>
    <row r="286">
      <c r="A286" s="18">
        <v>126.0</v>
      </c>
      <c r="B286" s="20" t="s">
        <v>128</v>
      </c>
    </row>
    <row r="287">
      <c r="A287" s="18"/>
      <c r="B287" s="20"/>
    </row>
    <row r="288">
      <c r="A288" s="18"/>
      <c r="B288" s="20"/>
    </row>
    <row r="289">
      <c r="A289" s="18"/>
      <c r="B289" s="20"/>
    </row>
    <row r="290">
      <c r="A290" s="18"/>
      <c r="B290" s="20"/>
    </row>
    <row r="291">
      <c r="A291" s="18"/>
      <c r="B291" s="20"/>
    </row>
    <row r="292">
      <c r="A292" s="18"/>
      <c r="B292" s="20"/>
    </row>
    <row r="293">
      <c r="A293" s="18"/>
      <c r="B293" s="20"/>
    </row>
    <row r="294">
      <c r="A294" s="18"/>
      <c r="B294" s="20"/>
    </row>
    <row r="295">
      <c r="A295" s="18"/>
      <c r="B295" s="20"/>
    </row>
    <row r="296">
      <c r="A296" s="18"/>
      <c r="B296" s="20"/>
    </row>
    <row r="297">
      <c r="A297" s="18"/>
      <c r="B297" s="20"/>
    </row>
    <row r="298">
      <c r="A298" s="18"/>
      <c r="B298" s="20"/>
    </row>
    <row r="299">
      <c r="A299" s="18"/>
      <c r="B299" s="20"/>
    </row>
    <row r="300">
      <c r="A300" s="18"/>
      <c r="B300" s="20"/>
    </row>
    <row r="301">
      <c r="A301" s="18"/>
      <c r="B301" s="20"/>
    </row>
    <row r="302">
      <c r="A302" s="18"/>
      <c r="B302" s="20"/>
    </row>
    <row r="303">
      <c r="A303" s="18"/>
      <c r="B303" s="20"/>
    </row>
    <row r="304">
      <c r="A304" s="18"/>
      <c r="B304" s="20"/>
    </row>
    <row r="305">
      <c r="A305" s="18"/>
      <c r="B305" s="20"/>
    </row>
    <row r="306">
      <c r="A306" s="18"/>
      <c r="B306" s="20"/>
    </row>
    <row r="307">
      <c r="A307" s="18"/>
      <c r="B307" s="20"/>
    </row>
    <row r="308">
      <c r="A308" s="18"/>
      <c r="B308" s="20"/>
    </row>
    <row r="309">
      <c r="A309" s="18"/>
      <c r="B309" s="20"/>
    </row>
    <row r="310">
      <c r="A310" s="18"/>
      <c r="B310" s="20"/>
    </row>
    <row r="311">
      <c r="A311" s="18"/>
      <c r="B311" s="20"/>
    </row>
    <row r="312">
      <c r="A312" s="18"/>
      <c r="B312" s="20"/>
    </row>
    <row r="313">
      <c r="A313" s="18"/>
      <c r="B313" s="20"/>
    </row>
    <row r="314">
      <c r="A314" s="18"/>
      <c r="B314" s="20"/>
    </row>
    <row r="315">
      <c r="A315" s="18"/>
      <c r="B315" s="20"/>
    </row>
    <row r="316">
      <c r="A316" s="18"/>
      <c r="B316" s="20"/>
    </row>
    <row r="317">
      <c r="A317" s="18"/>
      <c r="B317" s="20"/>
    </row>
  </sheetData>
  <drawing r:id="rId1"/>
</worksheet>
</file>