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ratpai/Documents/Projects/TrackSide/Vehicles/Mercedes AMG One/"/>
    </mc:Choice>
  </mc:AlternateContent>
  <xr:revisionPtr revIDLastSave="0" documentId="13_ncr:1_{DD4FF05C-2AFA-CE4D-A73E-3A5C856F7FDB}" xr6:coauthVersionLast="47" xr6:coauthVersionMax="47" xr10:uidLastSave="{00000000-0000-0000-0000-000000000000}"/>
  <bookViews>
    <workbookView xWindow="0" yWindow="760" windowWidth="34560" windowHeight="19900" activeTab="1" xr2:uid="{BAD9C858-7279-DA43-9C47-F7F52E241263}"/>
  </bookViews>
  <sheets>
    <sheet name="Specs" sheetId="1" r:id="rId1"/>
    <sheet name="Torque Curv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5" i="1"/>
  <c r="C20" i="1"/>
  <c r="C19" i="1"/>
  <c r="C18" i="1"/>
  <c r="C17" i="1"/>
  <c r="C16" i="1"/>
  <c r="C14" i="1"/>
</calcChain>
</file>

<file path=xl/sharedStrings.xml><?xml version="1.0" encoding="utf-8"?>
<sst xmlns="http://schemas.openxmlformats.org/spreadsheetml/2006/main" count="39" uniqueCount="38">
  <si>
    <t>Spec</t>
  </si>
  <si>
    <t>Value</t>
  </si>
  <si>
    <t>Unit</t>
  </si>
  <si>
    <t>Displacement</t>
  </si>
  <si>
    <t>L</t>
  </si>
  <si>
    <t>Power Factor Multiplier</t>
  </si>
  <si>
    <t>Thermal Efficiency</t>
  </si>
  <si>
    <t>Fuel Lower Heating Value</t>
  </si>
  <si>
    <t>MJ/kg</t>
  </si>
  <si>
    <t>Component</t>
  </si>
  <si>
    <t>Engine</t>
  </si>
  <si>
    <t>Transmission</t>
  </si>
  <si>
    <t>RPM</t>
  </si>
  <si>
    <t>Torque</t>
  </si>
  <si>
    <t>Fuel Tank</t>
  </si>
  <si>
    <t>Drive Type</t>
  </si>
  <si>
    <t>Drive-Line Efficiency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</si>
  <si>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</si>
  <si>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</si>
  <si>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</si>
  <si>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</si>
  <si>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</si>
  <si>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</si>
  <si>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</si>
  <si>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RWD</t>
  </si>
  <si>
    <t>Final Drive Ratio</t>
  </si>
  <si>
    <t>8th Gear Ratio</t>
  </si>
  <si>
    <t>9th Gear Ratio</t>
  </si>
  <si>
    <t>10th Gear Ratio</t>
  </si>
  <si>
    <t>Battery</t>
  </si>
  <si>
    <t>kW</t>
  </si>
  <si>
    <t>Type</t>
  </si>
  <si>
    <t>Info</t>
  </si>
  <si>
    <t>Hybrid</t>
  </si>
  <si>
    <t xml:space="preserve">Battery Power </t>
  </si>
  <si>
    <t>Name</t>
  </si>
  <si>
    <t>Mercedes-AMG PU106B Hybrid E-turbo V6</t>
  </si>
  <si>
    <t>Primary Gear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</si>
</sst>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A9C5-B3C6-B246-8762-8098F0FCE81E}">
  <dimension ref="A1:D34"/>
  <sheetViews>
    <sheetView workbookViewId="0">
      <selection activeCell="C14" sqref="C14"/>
    </sheetView>
  </sheetViews>
  <sheetFormatPr baseColWidth="10" defaultRowHeight="16" x14ac:dyDescent="0.2"/>
  <cols>
    <col min="1" max="1" width="13" customWidth="1"/>
    <col min="2" max="2" width="26.33203125" customWidth="1"/>
    <col min="3" max="3" width="15.83203125" customWidth="1"/>
  </cols>
  <sheetData>
    <row r="1" spans="1:4" x14ac:dyDescent="0.2">
      <c r="A1" s="1" t="s">
        <v>9</v>
      </c>
      <c r="B1" s="1" t="s">
        <v>0</v>
      </c>
      <c r="C1" s="1" t="s">
        <v>1</v>
      </c>
      <c r="D1" s="1" t="s">
        <v>2</v>
      </c>
    </row>
    <row r="2" spans="1:4" x14ac:dyDescent="0.2">
      <c r="A2" s="8" t="s">
        <v>32</v>
      </c>
      <c r="B2" s="5" t="s">
        <v>35</v>
      </c>
      <c r="C2" s="5" t="s">
        <v>36</v>
      </c>
      <c r="D2" s="1"/>
    </row>
    <row r="3" spans="1:4" x14ac:dyDescent="0.2">
      <c r="A3" s="8"/>
      <c r="B3" s="5" t="s">
        <v>31</v>
      </c>
      <c r="C3" s="5" t="s">
        <v>33</v>
      </c>
      <c r="D3" s="1"/>
    </row>
    <row r="4" spans="1:4" x14ac:dyDescent="0.2">
      <c r="A4" s="8" t="s">
        <v>10</v>
      </c>
      <c r="B4" t="s">
        <v>3</v>
      </c>
      <c r="C4">
        <v>1.6</v>
      </c>
      <c r="D4" t="s">
        <v>4</v>
      </c>
    </row>
    <row r="5" spans="1:4" x14ac:dyDescent="0.2">
      <c r="A5" s="8"/>
      <c r="B5" t="s">
        <v>5</v>
      </c>
      <c r="C5">
        <v>1</v>
      </c>
    </row>
    <row r="6" spans="1:4" x14ac:dyDescent="0.2">
      <c r="A6" s="8"/>
      <c r="B6" t="s">
        <v>6</v>
      </c>
      <c r="C6">
        <v>0.48</v>
      </c>
    </row>
    <row r="7" spans="1:4" x14ac:dyDescent="0.2">
      <c r="A7" s="8"/>
      <c r="B7" t="s">
        <v>14</v>
      </c>
      <c r="C7">
        <v>55</v>
      </c>
      <c r="D7" t="s">
        <v>4</v>
      </c>
    </row>
    <row r="8" spans="1:4" x14ac:dyDescent="0.2">
      <c r="A8" s="8"/>
      <c r="B8" t="s">
        <v>7</v>
      </c>
      <c r="C8">
        <v>43.4</v>
      </c>
      <c r="D8" t="s">
        <v>8</v>
      </c>
    </row>
    <row r="9" spans="1:4" x14ac:dyDescent="0.2">
      <c r="A9" s="2" t="s">
        <v>29</v>
      </c>
      <c r="B9" t="s">
        <v>34</v>
      </c>
      <c r="C9">
        <v>450</v>
      </c>
      <c r="D9" t="s">
        <v>30</v>
      </c>
    </row>
    <row r="10" spans="1:4" x14ac:dyDescent="0.2">
      <c r="A10" s="8" t="s">
        <v>11</v>
      </c>
      <c r="B10" t="s">
        <v>15</v>
      </c>
      <c r="C10" t="s">
        <v>24</v>
      </c>
    </row>
    <row r="11" spans="1:4" x14ac:dyDescent="0.2">
      <c r="A11" s="8"/>
      <c r="B11" t="s">
        <v>16</v>
      </c>
      <c r="C11">
        <f>0.98*0.92</f>
        <v>0.90160000000000007</v>
      </c>
    </row>
    <row r="12" spans="1:4" x14ac:dyDescent="0.2">
      <c r="A12" s="8"/>
      <c r="B12" t="s">
        <v>37</v>
      </c>
      <c r="C12">
        <v>1</v>
      </c>
    </row>
    <row r="13" spans="1:4" x14ac:dyDescent="0.2">
      <c r="A13" s="8"/>
      <c r="B13" t="s">
        <v>25</v>
      </c>
      <c r="C13" s="3">
        <v>3.875</v>
      </c>
    </row>
    <row r="14" spans="1:4" x14ac:dyDescent="0.2">
      <c r="A14" s="8"/>
      <c r="B14" t="s">
        <v>17</v>
      </c>
      <c r="C14" s="3">
        <f>12.803/$C$13</f>
        <v>3.3040000000000003</v>
      </c>
    </row>
    <row r="15" spans="1:4" x14ac:dyDescent="0.2">
      <c r="A15" s="8"/>
      <c r="B15" t="s">
        <v>18</v>
      </c>
      <c r="C15" s="3">
        <f>9.267/$C$13</f>
        <v>2.391483870967742</v>
      </c>
    </row>
    <row r="16" spans="1:4" x14ac:dyDescent="0.2">
      <c r="A16" s="8"/>
      <c r="B16" t="s">
        <v>19</v>
      </c>
      <c r="C16" s="3">
        <f>7.058/$C$13</f>
        <v>1.8214193548387096</v>
      </c>
    </row>
    <row r="17" spans="1:3" x14ac:dyDescent="0.2">
      <c r="A17" s="8"/>
      <c r="B17" t="s">
        <v>20</v>
      </c>
      <c r="C17" s="3">
        <f>5.581/$C$13</f>
        <v>1.4402580645161291</v>
      </c>
    </row>
    <row r="18" spans="1:3" x14ac:dyDescent="0.2">
      <c r="A18" s="8"/>
      <c r="B18" t="s">
        <v>21</v>
      </c>
      <c r="C18" s="3">
        <f>4.562/$C$13</f>
        <v>1.1772903225806453</v>
      </c>
    </row>
    <row r="19" spans="1:3" x14ac:dyDescent="0.2">
      <c r="A19" s="8"/>
      <c r="B19" t="s">
        <v>22</v>
      </c>
      <c r="C19" s="3">
        <f>3.878/$C$13</f>
        <v>1.0007741935483871</v>
      </c>
    </row>
    <row r="20" spans="1:3" x14ac:dyDescent="0.2">
      <c r="A20" s="8"/>
      <c r="B20" t="s">
        <v>23</v>
      </c>
      <c r="C20" s="3">
        <f>3.435/$C$13</f>
        <v>0.88645161290322583</v>
      </c>
    </row>
    <row r="21" spans="1:3" x14ac:dyDescent="0.2">
      <c r="A21" s="8"/>
      <c r="B21" t="s">
        <v>26</v>
      </c>
      <c r="C21" s="3"/>
    </row>
    <row r="22" spans="1:3" x14ac:dyDescent="0.2">
      <c r="A22" s="8"/>
      <c r="B22" t="s">
        <v>27</v>
      </c>
      <c r="C22" s="3"/>
    </row>
    <row r="23" spans="1:3" x14ac:dyDescent="0.2">
      <c r="A23" s="8"/>
      <c r="B23" t="s">
        <v>28</v>
      </c>
      <c r="C23" s="3"/>
    </row>
    <row r="24" spans="1:3" x14ac:dyDescent="0.2">
      <c r="A24" s="4"/>
    </row>
    <row r="25" spans="1:3" x14ac:dyDescent="0.2">
      <c r="A25" s="4"/>
    </row>
    <row r="26" spans="1:3" x14ac:dyDescent="0.2">
      <c r="A26" s="4"/>
    </row>
    <row r="27" spans="1:3" x14ac:dyDescent="0.2">
      <c r="A27" s="4"/>
    </row>
    <row r="28" spans="1:3" x14ac:dyDescent="0.2">
      <c r="A28" s="4"/>
    </row>
    <row r="29" spans="1:3" x14ac:dyDescent="0.2">
      <c r="A29" s="4"/>
    </row>
    <row r="30" spans="1:3" x14ac:dyDescent="0.2">
      <c r="A30" s="4"/>
    </row>
    <row r="31" spans="1:3" x14ac:dyDescent="0.2">
      <c r="A31" s="4"/>
    </row>
    <row r="32" spans="1:3" x14ac:dyDescent="0.2">
      <c r="A32" s="4"/>
    </row>
    <row r="33" spans="1:1" x14ac:dyDescent="0.2">
      <c r="A33" s="4"/>
    </row>
    <row r="34" spans="1:1" x14ac:dyDescent="0.2">
      <c r="A34" s="4"/>
    </row>
  </sheetData>
  <mergeCells count="3">
    <mergeCell ref="A4:A8"/>
    <mergeCell ref="A2:A3"/>
    <mergeCell ref="A10:A2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4DDE-30DA-9549-B477-3C26F1CABFB5}">
  <dimension ref="A1:B102"/>
  <sheetViews>
    <sheetView tabSelected="1" topLeftCell="A54" zoomScale="90" zoomScaleNormal="100" workbookViewId="0">
      <selection activeCell="M71" sqref="M71"/>
    </sheetView>
  </sheetViews>
  <sheetFormatPr baseColWidth="10" defaultRowHeight="16" x14ac:dyDescent="0.2"/>
  <sheetData>
    <row r="1" spans="1:2" x14ac:dyDescent="0.2">
      <c r="A1" s="1" t="s">
        <v>12</v>
      </c>
      <c r="B1" s="1" t="s">
        <v>13</v>
      </c>
    </row>
    <row r="2" spans="1:2" x14ac:dyDescent="0.2">
      <c r="A2" s="6">
        <v>1000</v>
      </c>
      <c r="B2" s="7">
        <v>305.60000000000002</v>
      </c>
    </row>
    <row r="3" spans="1:2" x14ac:dyDescent="0.2">
      <c r="A3" s="6">
        <v>1100</v>
      </c>
      <c r="B3" s="7">
        <v>373.3</v>
      </c>
    </row>
    <row r="4" spans="1:2" x14ac:dyDescent="0.2">
      <c r="A4" s="6">
        <v>1200</v>
      </c>
      <c r="B4" s="7">
        <v>437.5</v>
      </c>
    </row>
    <row r="5" spans="1:2" x14ac:dyDescent="0.2">
      <c r="A5" s="6">
        <v>1300</v>
      </c>
      <c r="B5" s="7">
        <v>498.3</v>
      </c>
    </row>
    <row r="6" spans="1:2" x14ac:dyDescent="0.2">
      <c r="A6" s="6">
        <v>1400</v>
      </c>
      <c r="B6" s="7">
        <v>555.6</v>
      </c>
    </row>
    <row r="7" spans="1:2" x14ac:dyDescent="0.2">
      <c r="A7" s="6">
        <v>1500</v>
      </c>
      <c r="B7" s="7">
        <v>609.4</v>
      </c>
    </row>
    <row r="8" spans="1:2" x14ac:dyDescent="0.2">
      <c r="A8" s="6">
        <v>1600</v>
      </c>
      <c r="B8" s="7">
        <v>659.7</v>
      </c>
    </row>
    <row r="9" spans="1:2" x14ac:dyDescent="0.2">
      <c r="A9" s="6">
        <v>1700</v>
      </c>
      <c r="B9" s="7">
        <v>706.6</v>
      </c>
    </row>
    <row r="10" spans="1:2" x14ac:dyDescent="0.2">
      <c r="A10" s="6">
        <v>1800</v>
      </c>
      <c r="B10" s="7">
        <v>750</v>
      </c>
    </row>
    <row r="11" spans="1:2" x14ac:dyDescent="0.2">
      <c r="A11" s="6">
        <v>1900</v>
      </c>
      <c r="B11" s="7">
        <v>789.9</v>
      </c>
    </row>
    <row r="12" spans="1:2" x14ac:dyDescent="0.2">
      <c r="A12" s="6">
        <v>2000</v>
      </c>
      <c r="B12" s="7">
        <v>826.4</v>
      </c>
    </row>
    <row r="13" spans="1:2" x14ac:dyDescent="0.2">
      <c r="A13" s="6">
        <v>2100</v>
      </c>
      <c r="B13" s="7">
        <v>859.4</v>
      </c>
    </row>
    <row r="14" spans="1:2" x14ac:dyDescent="0.2">
      <c r="A14" s="6">
        <v>2200</v>
      </c>
      <c r="B14" s="7">
        <v>888.9</v>
      </c>
    </row>
    <row r="15" spans="1:2" x14ac:dyDescent="0.2">
      <c r="A15" s="6">
        <v>2300</v>
      </c>
      <c r="B15" s="7">
        <v>914.9</v>
      </c>
    </row>
    <row r="16" spans="1:2" x14ac:dyDescent="0.2">
      <c r="A16" s="6">
        <v>2400</v>
      </c>
      <c r="B16" s="7">
        <v>937.5</v>
      </c>
    </row>
    <row r="17" spans="1:2" x14ac:dyDescent="0.2">
      <c r="A17" s="6">
        <v>2500</v>
      </c>
      <c r="B17" s="7">
        <v>956.6</v>
      </c>
    </row>
    <row r="18" spans="1:2" x14ac:dyDescent="0.2">
      <c r="A18" s="6">
        <v>2600</v>
      </c>
      <c r="B18" s="7">
        <v>972.2</v>
      </c>
    </row>
    <row r="19" spans="1:2" x14ac:dyDescent="0.2">
      <c r="A19" s="6">
        <v>2700</v>
      </c>
      <c r="B19" s="7">
        <v>984.4</v>
      </c>
    </row>
    <row r="20" spans="1:2" x14ac:dyDescent="0.2">
      <c r="A20" s="6">
        <v>2800</v>
      </c>
      <c r="B20" s="7">
        <v>993.1</v>
      </c>
    </row>
    <row r="21" spans="1:2" x14ac:dyDescent="0.2">
      <c r="A21" s="6">
        <v>2900</v>
      </c>
      <c r="B21" s="7">
        <v>998.3</v>
      </c>
    </row>
    <row r="22" spans="1:2" x14ac:dyDescent="0.2">
      <c r="A22" s="6">
        <v>3000</v>
      </c>
      <c r="B22" s="7">
        <v>1000</v>
      </c>
    </row>
    <row r="23" spans="1:2" x14ac:dyDescent="0.2">
      <c r="A23" s="6">
        <v>3100</v>
      </c>
      <c r="B23" s="7">
        <v>1000</v>
      </c>
    </row>
    <row r="24" spans="1:2" x14ac:dyDescent="0.2">
      <c r="A24" s="6">
        <v>3200</v>
      </c>
      <c r="B24" s="7">
        <v>999.8</v>
      </c>
    </row>
    <row r="25" spans="1:2" x14ac:dyDescent="0.2">
      <c r="A25" s="6">
        <v>3300</v>
      </c>
      <c r="B25" s="7">
        <v>999.6</v>
      </c>
    </row>
    <row r="26" spans="1:2" x14ac:dyDescent="0.2">
      <c r="A26" s="6">
        <v>3400</v>
      </c>
      <c r="B26" s="7">
        <v>999.2</v>
      </c>
    </row>
    <row r="27" spans="1:2" x14ac:dyDescent="0.2">
      <c r="A27" s="6">
        <v>3500</v>
      </c>
      <c r="B27" s="7">
        <v>998.8</v>
      </c>
    </row>
    <row r="28" spans="1:2" x14ac:dyDescent="0.2">
      <c r="A28" s="6">
        <v>3600</v>
      </c>
      <c r="B28" s="7">
        <v>998.3</v>
      </c>
    </row>
    <row r="29" spans="1:2" x14ac:dyDescent="0.2">
      <c r="A29" s="6">
        <v>3700</v>
      </c>
      <c r="B29" s="7">
        <v>997.7</v>
      </c>
    </row>
    <row r="30" spans="1:2" x14ac:dyDescent="0.2">
      <c r="A30" s="6">
        <v>3800</v>
      </c>
      <c r="B30" s="7">
        <v>997</v>
      </c>
    </row>
    <row r="31" spans="1:2" x14ac:dyDescent="0.2">
      <c r="A31" s="6">
        <v>3900</v>
      </c>
      <c r="B31" s="7">
        <v>996.2</v>
      </c>
    </row>
    <row r="32" spans="1:2" x14ac:dyDescent="0.2">
      <c r="A32" s="6">
        <v>4000</v>
      </c>
      <c r="B32" s="7">
        <v>995.3</v>
      </c>
    </row>
    <row r="33" spans="1:2" x14ac:dyDescent="0.2">
      <c r="A33" s="6">
        <v>4100</v>
      </c>
      <c r="B33" s="7">
        <v>994.3</v>
      </c>
    </row>
    <row r="34" spans="1:2" x14ac:dyDescent="0.2">
      <c r="A34" s="6">
        <v>4200</v>
      </c>
      <c r="B34" s="7">
        <v>993.2</v>
      </c>
    </row>
    <row r="35" spans="1:2" x14ac:dyDescent="0.2">
      <c r="A35" s="6">
        <v>4300</v>
      </c>
      <c r="B35" s="7">
        <v>992</v>
      </c>
    </row>
    <row r="36" spans="1:2" x14ac:dyDescent="0.2">
      <c r="A36" s="6">
        <v>4400</v>
      </c>
      <c r="B36" s="7">
        <v>990.7</v>
      </c>
    </row>
    <row r="37" spans="1:2" x14ac:dyDescent="0.2">
      <c r="A37" s="6">
        <v>4500</v>
      </c>
      <c r="B37" s="7">
        <v>989.4</v>
      </c>
    </row>
    <row r="38" spans="1:2" x14ac:dyDescent="0.2">
      <c r="A38" s="6">
        <v>4600</v>
      </c>
      <c r="B38" s="7">
        <v>987.9</v>
      </c>
    </row>
    <row r="39" spans="1:2" x14ac:dyDescent="0.2">
      <c r="A39" s="6">
        <v>4700</v>
      </c>
      <c r="B39" s="7">
        <v>986.3</v>
      </c>
    </row>
    <row r="40" spans="1:2" x14ac:dyDescent="0.2">
      <c r="A40" s="6">
        <v>4800</v>
      </c>
      <c r="B40" s="7">
        <v>984.7</v>
      </c>
    </row>
    <row r="41" spans="1:2" x14ac:dyDescent="0.2">
      <c r="A41" s="6">
        <v>4900</v>
      </c>
      <c r="B41" s="7">
        <v>982.9</v>
      </c>
    </row>
    <row r="42" spans="1:2" x14ac:dyDescent="0.2">
      <c r="A42" s="6">
        <v>5000</v>
      </c>
      <c r="B42" s="7">
        <v>981.1</v>
      </c>
    </row>
    <row r="43" spans="1:2" x14ac:dyDescent="0.2">
      <c r="A43" s="6">
        <v>5100</v>
      </c>
      <c r="B43" s="7">
        <v>979.1</v>
      </c>
    </row>
    <row r="44" spans="1:2" x14ac:dyDescent="0.2">
      <c r="A44" s="6">
        <v>5200</v>
      </c>
      <c r="B44" s="7">
        <v>977.1</v>
      </c>
    </row>
    <row r="45" spans="1:2" x14ac:dyDescent="0.2">
      <c r="A45" s="6">
        <v>5300</v>
      </c>
      <c r="B45" s="7">
        <v>975</v>
      </c>
    </row>
    <row r="46" spans="1:2" x14ac:dyDescent="0.2">
      <c r="A46" s="6">
        <v>5400</v>
      </c>
      <c r="B46" s="7">
        <v>972.8</v>
      </c>
    </row>
    <row r="47" spans="1:2" x14ac:dyDescent="0.2">
      <c r="A47" s="6">
        <v>5500</v>
      </c>
      <c r="B47" s="7">
        <v>970.4</v>
      </c>
    </row>
    <row r="48" spans="1:2" x14ac:dyDescent="0.2">
      <c r="A48" s="6">
        <v>5600</v>
      </c>
      <c r="B48" s="7">
        <v>968</v>
      </c>
    </row>
    <row r="49" spans="1:2" x14ac:dyDescent="0.2">
      <c r="A49" s="6">
        <v>5700</v>
      </c>
      <c r="B49" s="7">
        <v>965.5</v>
      </c>
    </row>
    <row r="50" spans="1:2" x14ac:dyDescent="0.2">
      <c r="A50" s="6">
        <v>5800</v>
      </c>
      <c r="B50" s="7">
        <v>962.9</v>
      </c>
    </row>
    <row r="51" spans="1:2" x14ac:dyDescent="0.2">
      <c r="A51" s="6">
        <v>5900</v>
      </c>
      <c r="B51" s="7">
        <v>960.2</v>
      </c>
    </row>
    <row r="52" spans="1:2" x14ac:dyDescent="0.2">
      <c r="A52" s="6">
        <v>6000</v>
      </c>
      <c r="B52" s="7">
        <v>957.4</v>
      </c>
    </row>
    <row r="53" spans="1:2" x14ac:dyDescent="0.2">
      <c r="A53" s="6">
        <v>6100</v>
      </c>
      <c r="B53" s="7">
        <v>954.5</v>
      </c>
    </row>
    <row r="54" spans="1:2" x14ac:dyDescent="0.2">
      <c r="A54" s="6">
        <v>6200</v>
      </c>
      <c r="B54" s="7">
        <v>951.6</v>
      </c>
    </row>
    <row r="55" spans="1:2" x14ac:dyDescent="0.2">
      <c r="A55" s="6">
        <v>6300</v>
      </c>
      <c r="B55" s="7">
        <v>948.5</v>
      </c>
    </row>
    <row r="56" spans="1:2" x14ac:dyDescent="0.2">
      <c r="A56" s="6">
        <v>6400</v>
      </c>
      <c r="B56" s="7">
        <v>945.3</v>
      </c>
    </row>
    <row r="57" spans="1:2" x14ac:dyDescent="0.2">
      <c r="A57" s="6">
        <v>6500</v>
      </c>
      <c r="B57" s="7">
        <v>942.1</v>
      </c>
    </row>
    <row r="58" spans="1:2" x14ac:dyDescent="0.2">
      <c r="A58" s="6">
        <v>6600</v>
      </c>
      <c r="B58" s="7">
        <v>938.7</v>
      </c>
    </row>
    <row r="59" spans="1:2" x14ac:dyDescent="0.2">
      <c r="A59" s="6">
        <v>6700</v>
      </c>
      <c r="B59" s="7">
        <v>935.2</v>
      </c>
    </row>
    <row r="60" spans="1:2" x14ac:dyDescent="0.2">
      <c r="A60" s="6">
        <v>6800</v>
      </c>
      <c r="B60" s="7">
        <v>931.7</v>
      </c>
    </row>
    <row r="61" spans="1:2" x14ac:dyDescent="0.2">
      <c r="A61" s="6">
        <v>6900</v>
      </c>
      <c r="B61" s="7">
        <v>928</v>
      </c>
    </row>
    <row r="62" spans="1:2" x14ac:dyDescent="0.2">
      <c r="A62" s="6">
        <v>7000</v>
      </c>
      <c r="B62" s="7">
        <v>924.3</v>
      </c>
    </row>
    <row r="63" spans="1:2" x14ac:dyDescent="0.2">
      <c r="A63" s="6">
        <v>7100</v>
      </c>
      <c r="B63" s="7">
        <v>920.5</v>
      </c>
    </row>
    <row r="64" spans="1:2" x14ac:dyDescent="0.2">
      <c r="A64" s="6">
        <v>7200</v>
      </c>
      <c r="B64" s="7">
        <v>916.6</v>
      </c>
    </row>
    <row r="65" spans="1:2" x14ac:dyDescent="0.2">
      <c r="A65" s="6">
        <v>7300</v>
      </c>
      <c r="B65" s="7">
        <v>912.5</v>
      </c>
    </row>
    <row r="66" spans="1:2" x14ac:dyDescent="0.2">
      <c r="A66" s="6">
        <v>7400</v>
      </c>
      <c r="B66" s="7">
        <v>908.4</v>
      </c>
    </row>
    <row r="67" spans="1:2" x14ac:dyDescent="0.2">
      <c r="A67" s="6">
        <v>7500</v>
      </c>
      <c r="B67" s="7">
        <v>904.2</v>
      </c>
    </row>
    <row r="68" spans="1:2" x14ac:dyDescent="0.2">
      <c r="A68" s="6">
        <v>7600</v>
      </c>
      <c r="B68" s="7">
        <v>899.9</v>
      </c>
    </row>
    <row r="69" spans="1:2" x14ac:dyDescent="0.2">
      <c r="A69" s="6">
        <v>7700</v>
      </c>
      <c r="B69" s="7">
        <v>895.5</v>
      </c>
    </row>
    <row r="70" spans="1:2" x14ac:dyDescent="0.2">
      <c r="A70" s="6">
        <v>7800</v>
      </c>
      <c r="B70" s="7">
        <v>891</v>
      </c>
    </row>
    <row r="71" spans="1:2" x14ac:dyDescent="0.2">
      <c r="A71" s="6">
        <v>7900</v>
      </c>
      <c r="B71" s="7">
        <v>886.4</v>
      </c>
    </row>
    <row r="72" spans="1:2" x14ac:dyDescent="0.2">
      <c r="A72" s="6">
        <v>8000</v>
      </c>
      <c r="B72" s="7">
        <v>881.7</v>
      </c>
    </row>
    <row r="73" spans="1:2" x14ac:dyDescent="0.2">
      <c r="A73" s="6">
        <v>8100</v>
      </c>
      <c r="B73" s="7">
        <v>877</v>
      </c>
    </row>
    <row r="74" spans="1:2" x14ac:dyDescent="0.2">
      <c r="A74" s="6">
        <v>8200</v>
      </c>
      <c r="B74" s="7">
        <v>872.1</v>
      </c>
    </row>
    <row r="75" spans="1:2" x14ac:dyDescent="0.2">
      <c r="A75" s="6">
        <v>8300</v>
      </c>
      <c r="B75" s="7">
        <v>867.1</v>
      </c>
    </row>
    <row r="76" spans="1:2" x14ac:dyDescent="0.2">
      <c r="A76" s="6">
        <v>8400</v>
      </c>
      <c r="B76" s="7">
        <v>862.1</v>
      </c>
    </row>
    <row r="77" spans="1:2" x14ac:dyDescent="0.2">
      <c r="A77" s="6">
        <v>8500</v>
      </c>
      <c r="B77" s="7">
        <v>856.9</v>
      </c>
    </row>
    <row r="78" spans="1:2" x14ac:dyDescent="0.2">
      <c r="A78" s="6">
        <v>8600</v>
      </c>
      <c r="B78" s="7">
        <v>851.7</v>
      </c>
    </row>
    <row r="79" spans="1:2" x14ac:dyDescent="0.2">
      <c r="A79" s="6">
        <v>8700</v>
      </c>
      <c r="B79" s="7">
        <v>846.3</v>
      </c>
    </row>
    <row r="80" spans="1:2" x14ac:dyDescent="0.2">
      <c r="A80" s="6">
        <v>8800</v>
      </c>
      <c r="B80" s="7">
        <v>840.9</v>
      </c>
    </row>
    <row r="81" spans="1:2" x14ac:dyDescent="0.2">
      <c r="A81" s="6">
        <v>8900</v>
      </c>
      <c r="B81" s="7">
        <v>835.3</v>
      </c>
    </row>
    <row r="82" spans="1:2" x14ac:dyDescent="0.2">
      <c r="A82" s="6">
        <v>9000</v>
      </c>
      <c r="B82" s="7">
        <v>829.7</v>
      </c>
    </row>
    <row r="83" spans="1:2" x14ac:dyDescent="0.2">
      <c r="A83" s="6"/>
      <c r="B83" s="7"/>
    </row>
    <row r="84" spans="1:2" x14ac:dyDescent="0.2">
      <c r="A84" s="6"/>
      <c r="B84" s="7"/>
    </row>
    <row r="85" spans="1:2" x14ac:dyDescent="0.2">
      <c r="A85" s="6"/>
      <c r="B85" s="7"/>
    </row>
    <row r="86" spans="1:2" x14ac:dyDescent="0.2">
      <c r="A86" s="6"/>
      <c r="B86" s="7"/>
    </row>
    <row r="87" spans="1:2" x14ac:dyDescent="0.2">
      <c r="A87" s="6"/>
      <c r="B87" s="7"/>
    </row>
    <row r="88" spans="1:2" x14ac:dyDescent="0.2">
      <c r="A88" s="6"/>
      <c r="B88" s="7"/>
    </row>
    <row r="89" spans="1:2" x14ac:dyDescent="0.2">
      <c r="A89" s="6"/>
      <c r="B89" s="7"/>
    </row>
    <row r="90" spans="1:2" x14ac:dyDescent="0.2">
      <c r="A90" s="6"/>
      <c r="B90" s="7"/>
    </row>
    <row r="91" spans="1:2" x14ac:dyDescent="0.2">
      <c r="A91" s="6"/>
      <c r="B91" s="7"/>
    </row>
    <row r="92" spans="1:2" x14ac:dyDescent="0.2">
      <c r="A92" s="6"/>
      <c r="B92" s="7"/>
    </row>
    <row r="93" spans="1:2" x14ac:dyDescent="0.2">
      <c r="A93" s="6"/>
      <c r="B93" s="7"/>
    </row>
    <row r="94" spans="1:2" x14ac:dyDescent="0.2">
      <c r="A94" s="6"/>
      <c r="B94" s="7"/>
    </row>
    <row r="95" spans="1:2" x14ac:dyDescent="0.2">
      <c r="A95" s="6"/>
      <c r="B95" s="7"/>
    </row>
    <row r="96" spans="1:2" x14ac:dyDescent="0.2">
      <c r="A96" s="6"/>
      <c r="B96" s="7"/>
    </row>
    <row r="97" spans="1:2" x14ac:dyDescent="0.2">
      <c r="A97" s="6"/>
      <c r="B97" s="7"/>
    </row>
    <row r="98" spans="1:2" x14ac:dyDescent="0.2">
      <c r="A98" s="6"/>
      <c r="B98" s="7"/>
    </row>
    <row r="99" spans="1:2" x14ac:dyDescent="0.2">
      <c r="A99" s="6"/>
      <c r="B99" s="7"/>
    </row>
    <row r="100" spans="1:2" x14ac:dyDescent="0.2">
      <c r="A100" s="6"/>
      <c r="B100" s="7"/>
    </row>
    <row r="101" spans="1:2" x14ac:dyDescent="0.2">
      <c r="A101" s="6"/>
      <c r="B101" s="7"/>
    </row>
    <row r="102" spans="1:2" x14ac:dyDescent="0.2">
      <c r="A102" s="6"/>
      <c r="B10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Specs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Nirat Baneshwar Pai</dc:creator>
  <cp:lastModifiedBy>Nirat Baneshwar Pai</cp:lastModifiedBy>
  <dcterms:created xsi:type="dcterms:W3CDTF">2024-07-30T12:03:51Z</dcterms:created>
  <dcterms:modified xsi:type="dcterms:W3CDTF">2024-08-02T11:28:49Z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2024-07-30T12:03:57Z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be24007b-a528-4dc0-a2e6-743c020be5a2</vt:lpwstr>
  </property>
  <property fmtid="{D5CDD505-2E9C-101B-9397-08002B2CF9AE}" pid="8" name="MSIP_Label_4044bd30-2ed7-4c9d-9d12-46200872a97b_ContentBits">
    <vt:lpwstr>0</vt:lpwstr>
  </property>
</Properties>
</file>