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theme/themeOverride33.xml" ContentType="application/vnd.openxmlformats-officedocument.themeOverrid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theme/themeOverride34.xml" ContentType="application/vnd.openxmlformats-officedocument.themeOverrid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heme/themeOverride35.xml" ContentType="application/vnd.openxmlformats-officedocument.themeOverrid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theme/themeOverride36.xml" ContentType="application/vnd.openxmlformats-officedocument.themeOverrid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theme/themeOverride37.xml" ContentType="application/vnd.openxmlformats-officedocument.themeOverrid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38.xml" ContentType="application/vnd.openxmlformats-officedocument.themeOverrid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theme/themeOverride39.xml" ContentType="application/vnd.openxmlformats-officedocument.themeOverrid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theme/themeOverride40.xml" ContentType="application/vnd.openxmlformats-officedocument.themeOverrid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theme/themeOverride41.xml" ContentType="application/vnd.openxmlformats-officedocument.themeOverrid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theme/themeOverride42.xml" ContentType="application/vnd.openxmlformats-officedocument.themeOverrid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theme/themeOverride43.xml" ContentType="application/vnd.openxmlformats-officedocument.themeOverrid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theme/themeOverride44.xml" ContentType="application/vnd.openxmlformats-officedocument.themeOverrid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theme/themeOverride45.xml" ContentType="application/vnd.openxmlformats-officedocument.themeOverrid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theme/themeOverride46.xml" ContentType="application/vnd.openxmlformats-officedocument.themeOverrid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theme/themeOverride47.xml" ContentType="application/vnd.openxmlformats-officedocument.themeOverrid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theme/themeOverride48.xml" ContentType="application/vnd.openxmlformats-officedocument.themeOverrid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theme/themeOverride49.xml" ContentType="application/vnd.openxmlformats-officedocument.themeOverrid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theme/themeOverride50.xml" ContentType="application/vnd.openxmlformats-officedocument.themeOverrid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theme/themeOverride51.xml" ContentType="application/vnd.openxmlformats-officedocument.themeOverrid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theme/themeOverride52.xml" ContentType="application/vnd.openxmlformats-officedocument.themeOverrid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theme/themeOverride53.xml" ContentType="application/vnd.openxmlformats-officedocument.themeOverrid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theme/themeOverride54.xml" ContentType="application/vnd.openxmlformats-officedocument.themeOverrid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theme/themeOverride55.xml" ContentType="application/vnd.openxmlformats-officedocument.themeOverrid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theme/themeOverride56.xml" ContentType="application/vnd.openxmlformats-officedocument.themeOverrid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theme/themeOverride57.xml" ContentType="application/vnd.openxmlformats-officedocument.themeOverrid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theme/themeOverride58.xml" ContentType="application/vnd.openxmlformats-officedocument.themeOverrid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theme/themeOverride59.xml" ContentType="application/vnd.openxmlformats-officedocument.themeOverrid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theme/themeOverride60.xml" ContentType="application/vnd.openxmlformats-officedocument.themeOverrid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theme/themeOverride61.xml" ContentType="application/vnd.openxmlformats-officedocument.themeOverrid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theme/themeOverride62.xml" ContentType="application/vnd.openxmlformats-officedocument.themeOverrid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theme/themeOverride63.xml" ContentType="application/vnd.openxmlformats-officedocument.themeOverrid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theme/themeOverride64.xml" ContentType="application/vnd.openxmlformats-officedocument.themeOverrid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theme/themeOverride6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A\Code\data\"/>
    </mc:Choice>
  </mc:AlternateContent>
  <xr:revisionPtr revIDLastSave="0" documentId="13_ncr:1_{7988EE1D-6106-4963-97DE-1F9F3DB1C095}" xr6:coauthVersionLast="47" xr6:coauthVersionMax="47" xr10:uidLastSave="{00000000-0000-0000-0000-000000000000}"/>
  <bookViews>
    <workbookView xWindow="-107" yWindow="-107" windowWidth="20847" windowHeight="11111" xr2:uid="{00000000-000D-0000-FFFF-FFFF00000000}"/>
  </bookViews>
  <sheets>
    <sheet name="Pewarna_Campuran_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C2" i="1"/>
  <c r="D2" i="1"/>
  <c r="E2" i="1"/>
  <c r="F2" i="1"/>
  <c r="G2" i="1"/>
  <c r="H2" i="1"/>
  <c r="I2" i="1"/>
  <c r="J2" i="1"/>
  <c r="K2" i="1"/>
  <c r="L2" i="1"/>
  <c r="M2" i="1"/>
  <c r="N2" i="1"/>
  <c r="O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A3" i="1"/>
  <c r="A4" i="1"/>
  <c r="A5" i="1"/>
  <c r="A6" i="1"/>
  <c r="A7" i="1"/>
  <c r="A8" i="1"/>
  <c r="A9" i="1"/>
  <c r="A10" i="1"/>
  <c r="A2" i="1"/>
  <c r="B48" i="1" l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A48" i="1"/>
</calcChain>
</file>

<file path=xl/sharedStrings.xml><?xml version="1.0" encoding="utf-8"?>
<sst xmlns="http://schemas.openxmlformats.org/spreadsheetml/2006/main" count="19" uniqueCount="19">
  <si>
    <t>Mean R Mik</t>
  </si>
  <si>
    <t>Mean G Mik</t>
  </si>
  <si>
    <t>Mean B Mik</t>
  </si>
  <si>
    <t>Max R Mik</t>
  </si>
  <si>
    <t>Max G Mik</t>
  </si>
  <si>
    <t>Max B Mik</t>
  </si>
  <si>
    <t>Mean R Cam</t>
  </si>
  <si>
    <t>Mean G Cam</t>
  </si>
  <si>
    <t>Mean B Cam</t>
  </si>
  <si>
    <t>Max R Cam</t>
  </si>
  <si>
    <t>Max G Cam</t>
  </si>
  <si>
    <t>Max B Cam</t>
  </si>
  <si>
    <t>Sensor R</t>
  </si>
  <si>
    <t>Sensor G</t>
  </si>
  <si>
    <t>Sensor B</t>
  </si>
  <si>
    <t>R</t>
  </si>
  <si>
    <t>G</t>
  </si>
  <si>
    <t>B</t>
  </si>
  <si>
    <t>Normlized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</si>
</sst>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3.xml"/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4.xml"/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5.xml"/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6.xml"/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7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9.xml"/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0.xml"/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1.xml"/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2.xml"/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3.xml"/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4.xml"/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5.xml"/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6.xml"/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7.xml"/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8.xml"/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9.xml"/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0.xml"/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1.xml"/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2.xml"/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3.xml"/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4.xml"/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5.xml"/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6.xml"/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7.xml"/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8.xml"/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9.xml"/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0.xml"/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1.xml"/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2.xml"/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3.xml"/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4.xml"/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5.xml"/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Pewarna_Campuran_2!$A$2:$A$4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Pewarna_Campuran_2!$B$2:$B$4</c:f>
              <c:numCache>
                <c:formatCode>General</c:formatCode>
                <c:ptCount val="3"/>
                <c:pt idx="0">
                  <c:v>0.89411764705882357</c:v>
                </c:pt>
                <c:pt idx="1">
                  <c:v>0.92549019607843142</c:v>
                </c:pt>
                <c:pt idx="2">
                  <c:v>0.90588235294117647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rgbClr val="0070C0"/>
                </a:solidFill>
                <a:ln w="9525">
                  <a:solidFill>
                    <a:srgbClr val="0070C0"/>
                  </a:solidFill>
                </a:ln>
                <a:effectLst/>
              </c:spPr>
            </c:marker>
            <c:bubble3D val="0"/>
            <c:spPr>
              <a:ln w="1270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5C3-4C0F-8D34-C1A0BF6425C0}"/>
              </c:ext>
            </c:extLst>
          </c:dPt>
          <c:val>
            <c:numRef>
              <c:f>Pewarna_Campuran_2!$C$2:$C$4</c:f>
              <c:numCache>
                <c:formatCode>General</c:formatCode>
                <c:ptCount val="3"/>
                <c:pt idx="0">
                  <c:v>0.99607843137254903</c:v>
                </c:pt>
                <c:pt idx="1">
                  <c:v>0.9882352941176471</c:v>
                </c:pt>
                <c:pt idx="2">
                  <c:v>0.99215686274509807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Pewarna_Campuran_2!$M$5:$M$7</c:f>
              <c:numCache>
                <c:formatCode>General</c:formatCode>
                <c:ptCount val="3"/>
                <c:pt idx="0">
                  <c:v>0.52549019607843139</c:v>
                </c:pt>
                <c:pt idx="1">
                  <c:v>0.51764705882352946</c:v>
                </c:pt>
                <c:pt idx="2">
                  <c:v>0.53333333333333333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Pewarna_Campuran_2!$N$5:$N$7</c:f>
              <c:numCache>
                <c:formatCode>General</c:formatCode>
                <c:ptCount val="3"/>
                <c:pt idx="0">
                  <c:v>0.17254901960784313</c:v>
                </c:pt>
                <c:pt idx="1">
                  <c:v>0.17254901960784313</c:v>
                </c:pt>
                <c:pt idx="2">
                  <c:v>0.1803921568627451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Pewarna_Campuran_2!$O$5:$O$7</c:f>
              <c:numCache>
                <c:formatCode>General</c:formatCode>
                <c:ptCount val="3"/>
                <c:pt idx="0">
                  <c:v>0.31764705882352939</c:v>
                </c:pt>
                <c:pt idx="1">
                  <c:v>0.32941176470588235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Pewarna_Campuran_2!$A$8:$A$10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Pewarna_Campuran_2!$B$8:$B$10</c:f>
              <c:numCache>
                <c:formatCode>General</c:formatCode>
                <c:ptCount val="3"/>
                <c:pt idx="0">
                  <c:v>0.96470588235294119</c:v>
                </c:pt>
                <c:pt idx="1">
                  <c:v>0.94901960784313721</c:v>
                </c:pt>
                <c:pt idx="2">
                  <c:v>0.89803921568627454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Pewarna_Campuran_2!$C$8:$C$10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0.24313725490196078</c:v>
                </c:pt>
                <c:pt idx="2">
                  <c:v>0.20392156862745098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Pewarna_Campuran_2!$D$8:$D$10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Pewarna_Campuran_2!$E$8:$E$10</c:f>
              <c:numCache>
                <c:formatCode>General</c:formatCode>
                <c:ptCount val="3"/>
                <c:pt idx="0">
                  <c:v>0.97254901960784312</c:v>
                </c:pt>
                <c:pt idx="1">
                  <c:v>0.96078431372549022</c:v>
                </c:pt>
                <c:pt idx="2">
                  <c:v>0.92156862745098034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Pewarna_Campuran_2!$F$8:$F$10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0.24313725490196078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Pewarna_Campuran_2!$G$8:$G$10</c:f>
              <c:numCache>
                <c:formatCode>General</c:formatCode>
                <c:ptCount val="3"/>
                <c:pt idx="0">
                  <c:v>0.2</c:v>
                </c:pt>
                <c:pt idx="1">
                  <c:v>0.18823529411764706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Pewarna_Campuran_2!$H$8:$H$10</c:f>
              <c:numCache>
                <c:formatCode>General</c:formatCode>
                <c:ptCount val="3"/>
                <c:pt idx="0">
                  <c:v>0.28627450980392155</c:v>
                </c:pt>
                <c:pt idx="1">
                  <c:v>0.27450980392156865</c:v>
                </c:pt>
                <c:pt idx="2">
                  <c:v>0.27450980392156865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Pewarna_Campuran_2!$I$8:$I$10</c:f>
              <c:numCache>
                <c:formatCode>General</c:formatCode>
                <c:ptCount val="3"/>
                <c:pt idx="0">
                  <c:v>0.12941176470588237</c:v>
                </c:pt>
                <c:pt idx="1">
                  <c:v>0.11764705882352941</c:v>
                </c:pt>
                <c:pt idx="2">
                  <c:v>0.10980392156862745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Pewarna_Campuran_2!$J$8:$J$10</c:f>
              <c:numCache>
                <c:formatCode>General</c:formatCode>
                <c:ptCount val="3"/>
                <c:pt idx="0">
                  <c:v>0.2</c:v>
                </c:pt>
                <c:pt idx="1">
                  <c:v>0.18823529411764706</c:v>
                </c:pt>
                <c:pt idx="2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Pewarna_Campuran_2!$K$8:$K$10</c:f>
              <c:numCache>
                <c:formatCode>General</c:formatCode>
                <c:ptCount val="3"/>
                <c:pt idx="0">
                  <c:v>0.28627450980392155</c:v>
                </c:pt>
                <c:pt idx="1">
                  <c:v>0.27450980392156865</c:v>
                </c:pt>
                <c:pt idx="2">
                  <c:v>0.27450980392156865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Pewarna_Campuran_2!$L$8:$L$10</c:f>
              <c:numCache>
                <c:formatCode>General</c:formatCode>
                <c:ptCount val="3"/>
                <c:pt idx="0">
                  <c:v>0.12941176470588237</c:v>
                </c:pt>
                <c:pt idx="1">
                  <c:v>0.11764705882352941</c:v>
                </c:pt>
                <c:pt idx="2">
                  <c:v>0.10980392156862745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Pewarna_Campuran_2!$M$8:$M$10</c:f>
              <c:numCache>
                <c:formatCode>General</c:formatCode>
                <c:ptCount val="3"/>
                <c:pt idx="0">
                  <c:v>0.25098039215686274</c:v>
                </c:pt>
                <c:pt idx="1">
                  <c:v>0.24705882352941178</c:v>
                </c:pt>
                <c:pt idx="2">
                  <c:v>0.24705882352941178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Pewarna_Campuran_2!$N$8:$N$10</c:f>
              <c:numCache>
                <c:formatCode>General</c:formatCode>
                <c:ptCount val="3"/>
                <c:pt idx="0">
                  <c:v>0.45490196078431372</c:v>
                </c:pt>
                <c:pt idx="1">
                  <c:v>0.45098039215686275</c:v>
                </c:pt>
                <c:pt idx="2">
                  <c:v>0.45098039215686275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Pewarna_Campuran_2!$O$8:$O$10</c:f>
              <c:numCache>
                <c:formatCode>General</c:formatCode>
                <c:ptCount val="3"/>
                <c:pt idx="0">
                  <c:v>0.28235294117647058</c:v>
                </c:pt>
                <c:pt idx="1">
                  <c:v>0.30196078431372547</c:v>
                </c:pt>
                <c:pt idx="2">
                  <c:v>0.30196078431372547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Pewarna_Campuran_2!$J$11:$J$13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Pewarna_Campuran_2!$K$11:$K$13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Pewarna_Campuran_2!$L$11:$L$13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Pewarna_Campuran_2!$M$11:$M$13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Pewarna_Campuran_2!$N$11:$N$13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Pewarna_Campuran_2!$O$11:$O$13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Pewarna_Campuran_2!$A$14:$A$16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Pewarna_Campuran_2!$B$14:$B$16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Pewarna_Campuran_2!$C$14:$C$16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Pewarna_Campuran_2!$D$14:$D$16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Pewarna_Campuran_2!$E$14:$E$16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Pewarna_Campuran_2!$F$14:$F$16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Pewarna_Campuran_2!$E$2:$E$4</c:f>
              <c:numCache>
                <c:formatCode>General</c:formatCode>
                <c:ptCount val="3"/>
                <c:pt idx="0">
                  <c:v>0.89803921568627454</c:v>
                </c:pt>
                <c:pt idx="1">
                  <c:v>0.96078431372549022</c:v>
                </c:pt>
                <c:pt idx="2">
                  <c:v>0.9137254901960784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Pewarna_Campuran_2!$F$2:$F$4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Pewarna_Campuran_2!$G$14:$G$16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Pewarna_Campuran_2!$H$14:$H$16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Pewarna_Campuran_2!$I$14:$I$16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Pewarna_Campuran_2!$J$14:$J$16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Pewarna_Campuran_2!$K$14:$K$16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Pewarna_Campuran_2!$L$14:$L$16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Pewarna_Campuran_2!$M$14:$M$16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Pewarna_Campuran_2!$N$14:$N$16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Pewarna_Campuran_2!$O$14:$O$16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Pewarna_Campuran_2!$A$17:$A$19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Pewarna_Campuran_2!$B$17:$B$19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Pewarna_Campuran_2!$C$17:$C$19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Pewarna_Campuran_2!$D$17:$D$19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Pewarna_Campuran_2!$E$17:$E$19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Pewarna_Campuran_2!$F$17:$F$19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Pewarna_Campuran_2!$G$17:$G$19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Pewarna_Campuran_2!$H$17:$H$19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Pewarna_Campuran_2!$I$17:$I$19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Pewarna_Campuran_2!$J$17:$J$19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Pewarna_Campuran_2!$K$17:$K$19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Pewarna_Campuran_2!$L$17:$L$19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Pewarna_Campuran_2!$M$17:$M$19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Pewarna_Campuran_2!$N$17:$N$19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Pewarna_Campuran_2!$O$17:$O$19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Pewarna_Campuran_2!$A$20:$A$22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Pewarna_Campuran_2!$B$20:$B$22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Pewarna_Campuran_2!$C$20:$C$22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Pewarna_Campuran_2!$D$20:$D$22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Pewarna_Campuran_2!$E$20:$E$22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Pewarna_Campuran_2!$F$20:$F$22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Pewarna_Campuran_2!$G$2:$G$4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0.24705882352941178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Pewarna_Campuran_2!$H$2:$H$4</c:f>
              <c:numCache>
                <c:formatCode>General</c:formatCode>
                <c:ptCount val="3"/>
                <c:pt idx="0">
                  <c:v>0.32941176470588235</c:v>
                </c:pt>
                <c:pt idx="1">
                  <c:v>0.32941176470588235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Pewarna_Campuran_2!$I$2:$I$4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0.22352941176470589</c:v>
                </c:pt>
                <c:pt idx="2">
                  <c:v>0.22745098039215686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Pewarna_Campuran_2!$G$20:$G$22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Pewarna_Campuran_2!$H$20:$H$22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Pewarna_Campuran_2!$I$20:$I$22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Pewarna_Campuran_2!$J$20:$J$22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Pewarna_Campuran_2!$K$20:$K$22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Pewarna_Campuran_2!$L$20:$L$22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Title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Pewarna_Campuran_2!$M$20:$M$22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Pewarna_Campuran_2!$N$20:$N$22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Pewarna_Campuran_2!$O$20:$O$22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Pewarna_Campuran_2!$A$23:$A$25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Pewarna_Campuran_2!$B$23:$B$25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Pewarna_Campuran_2!$C$23:$C$25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Pewarna_Campuran_2!$D$23:$D$25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Pewarna_Campuran_2!$E$23:$E$25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Pewarna_Campuran_2!$F$23:$F$25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Pewarna_Campuran_2!$G$23:$G$25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Pewarna_Campuran_2!$H$23:$H$25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Pewarna_Campuran_2!$I$23:$I$25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Pewarna_Campuran_2!$J$23:$J$25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Pewarna_Campuran_2!$K$23:$K$25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Pewarna_Campuran_2!$L$23:$L$25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Pewarna_Campuran_2!$M$23:$M$25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Pewarna_Campuran_2!$N$23:$N$25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Pewarna_Campuran_2!$O$23:$O$25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Pewarna_Campuran_2!$A$26:$A$28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Pewarna_Campuran_2!$B$26:$B$28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Pewarna_Campuran_2!$C$26:$C$28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Pewarna_Campuran_2!$D$26:$D$28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Pewarna_Campuran_2!$E$26:$E$28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Pewarna_Campuran_2!$F$26:$F$28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Pewarna_Campuran_2!$J$2:$J$4</c:f>
              <c:numCache>
                <c:formatCode>General</c:formatCode>
                <c:ptCount val="3"/>
                <c:pt idx="0">
                  <c:v>0.25882352941176473</c:v>
                </c:pt>
                <c:pt idx="1">
                  <c:v>0.24705882352941178</c:v>
                </c:pt>
                <c:pt idx="2">
                  <c:v>0.23529411764705882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Pewarna_Campuran_2!$K$2:$K$4</c:f>
              <c:numCache>
                <c:formatCode>General</c:formatCode>
                <c:ptCount val="3"/>
                <c:pt idx="0">
                  <c:v>0.32941176470588235</c:v>
                </c:pt>
                <c:pt idx="1">
                  <c:v>0.32941176470588235</c:v>
                </c:pt>
                <c:pt idx="2">
                  <c:v>0.32156862745098042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Pewarna_Campuran_2!$L$2:$L$4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0.22352941176470589</c:v>
                </c:pt>
                <c:pt idx="2">
                  <c:v>0.22745098039215686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Pewarna_Campuran_2!$G$26:$G$28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Pewarna_Campuran_2!$H$26:$H$28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Pewarna_Campuran_2!$I$26:$I$28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Pewarna_Campuran_2!$J$26:$J$28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Pewarna_Campuran_2!$K$26:$K$28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Pewarna_Campuran_2!$L$26:$L$28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Pewarna_Campuran_2!$M$26:$M$28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Pewarna_Campuran_2!$N$26:$N$28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Pewarna_Campuran_2!$O$26:$O$28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Pewarna_Campuran_2!$A$29:$A$31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Pewarna_Campuran_2!$B$29:$B$31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Pewarna_Campuran_2!$C$29:$C$31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Pewarna_Campuran_2!$D$29:$D$31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Pewarna_Campuran_2!$E$29:$E$31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Pewarna_Campuran_2!$F$29:$F$31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Pewarna_Campuran_2!$G$29:$G$31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Pewarna_Campuran_2!$H$29:$H$31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Pewarna_Campuran_2!$I$29:$I$31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Pewarna_Campuran_2!$J$29:$J$31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Pewarna_Campuran_2!$K$29:$K$31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Pewarna_Campuran_2!$L$29:$L$31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Pewarna_Campuran_2!$M$29:$M$31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Pewarna_Campuran_2!$N$29:$N$31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Pewarna_Campuran_2!$O$29:$O$31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Pewarna_Campuran_2!$A$32:$A$34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Pewarna_Campuran_2!$B$32:$B$34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Pewarna_Campuran_2!$C$32:$C$34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Pewarna_Campuran_2!$D$32:$D$34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Pewarna_Campuran_2!$E$32:$E$34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Pewarna_Campuran_2!$F$32:$F$34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Pewarna_Campuran_2!$M$1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Pewarna_Campuran_2!$M$2:$M$4</c:f>
              <c:numCache>
                <c:formatCode>General</c:formatCode>
                <c:ptCount val="3"/>
                <c:pt idx="0">
                  <c:v>0.14901960784313725</c:v>
                </c:pt>
                <c:pt idx="1">
                  <c:v>0.14901960784313725</c:v>
                </c:pt>
                <c:pt idx="2">
                  <c:v>0.14509803921568629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Pewarna_Campuran_2!$N$1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Pewarna_Campuran_2!$N$2:$N$4</c:f>
              <c:numCache>
                <c:formatCode>General</c:formatCode>
                <c:ptCount val="3"/>
                <c:pt idx="0">
                  <c:v>0.42352941176470588</c:v>
                </c:pt>
                <c:pt idx="1">
                  <c:v>0.44313725490196076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Pewarna_Campuran_2!$O$1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Pewarna_Campuran_2!$O$2:$O$4</c:f>
              <c:numCache>
                <c:formatCode>General</c:formatCode>
                <c:ptCount val="3"/>
                <c:pt idx="0">
                  <c:v>0.4392156862745098</c:v>
                </c:pt>
                <c:pt idx="1">
                  <c:v>0.45490196078431372</c:v>
                </c:pt>
                <c:pt idx="2">
                  <c:v>0.43137254901960786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Pewarna_Campuran_2!$G$32:$G$34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Pewarna_Campuran_2!$H$32:$H$34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Pewarna_Campuran_2!$I$32:$I$34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Pewarna_Campuran_2!$J$32:$J$34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Pewarna_Campuran_2!$K$32:$K$34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Pewarna_Campuran_2!$L$32:$L$34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Pewarna_Campuran_2!$M$32:$M$34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Pewarna_Campuran_2!$N$32:$N$34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Pewarna_Campuran_2!$O$32:$O$34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Pewarna_Campuran_2!$A$35:$A$37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Pewarna_Campuran_2!$B$35:$B$37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Pewarna_Campuran_2!$C$35:$C$37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Pewarna_Campuran_2!$D$35:$D$37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Pewarna_Campuran_2!$E$35:$E$37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Pewarna_Campuran_2!$F$35:$F$37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Pewarna_Campuran_2!$G$35:$G$37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Pewarna_Campuran_2!$H$35:$H$37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Pewarna_Campuran_2!$I$35:$I$37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Pewarna_Campuran_2!$J$35:$J$37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Pewarna_Campuran_2!$K$35:$K$37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Pewarna_Campuran_2!$L$35:$L$37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Pewarna_Campuran_2!$M$48</c:f>
              <c:strCache>
                <c:ptCount val="1"/>
                <c:pt idx="0">
                  <c:v>Sensor 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Pewarna_Campuran_2!$M$35:$M$37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Pewarna_Campuran_2!$N$48</c:f>
              <c:strCache>
                <c:ptCount val="1"/>
                <c:pt idx="0">
                  <c:v>Sensor 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Pewarna_Campuran_2!$N$35:$N$37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Pewarna_Campuran_2!$O$48</c:f>
              <c:strCache>
                <c:ptCount val="1"/>
                <c:pt idx="0">
                  <c:v>Sensor 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Pewarna_Campuran_2!$O$35:$O$37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Pewarna_Campuran_2!$A$11:$A$13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Pewarna_Campuran_2!$B$11:$B$13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Pewarna_Campuran_2!$C$11:$C$13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Pewarna_Campuran_2!$D$11:$D$13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Pewarna_Campuran_2!$E$11:$E$13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Pewarna_Campuran_2!$F$11:$F$13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Pewarna_Campuran_2!$A$1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Pewarna_Campuran_2!$A$5:$A$7</c:f>
              <c:numCache>
                <c:formatCode>General</c:formatCode>
                <c:ptCount val="3"/>
                <c:pt idx="0">
                  <c:v>0.99607843137254903</c:v>
                </c:pt>
                <c:pt idx="1">
                  <c:v>0.99607843137254903</c:v>
                </c:pt>
                <c:pt idx="2">
                  <c:v>0.99607843137254903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Pewarna_Campuran_2!$B$1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Pewarna_Campuran_2!$B$5:$B$7</c:f>
              <c:numCache>
                <c:formatCode>General</c:formatCode>
                <c:ptCount val="3"/>
                <c:pt idx="0">
                  <c:v>0.54117647058823526</c:v>
                </c:pt>
                <c:pt idx="1">
                  <c:v>0.53725490196078429</c:v>
                </c:pt>
                <c:pt idx="2">
                  <c:v>0.4823529411764706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Pewarna_Campuran_2!$C$1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Pewarna_Campuran_2!$C$5:$C$7</c:f>
              <c:numCache>
                <c:formatCode>General</c:formatCode>
                <c:ptCount val="3"/>
                <c:pt idx="0">
                  <c:v>0.396078431372549</c:v>
                </c:pt>
                <c:pt idx="1">
                  <c:v>0.37254901960784315</c:v>
                </c:pt>
                <c:pt idx="2">
                  <c:v>0.35686274509803922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Pewarna_Campuran_2!$G$11:$G$13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Pewarna_Campuran_2!$H$11:$H$13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Pewarna_Campuran_2!$I$11:$I$13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Pewarna_Campuran_2!$A$48</c:f>
              <c:strCache>
                <c:ptCount val="1"/>
                <c:pt idx="0">
                  <c:v>Mean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Pewarna_Campuran_2!$A$38:$A$40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Pewarna_Campuran_2!$B$48</c:f>
              <c:strCache>
                <c:ptCount val="1"/>
                <c:pt idx="0">
                  <c:v>Mean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Pewarna_Campuran_2!$B$38:$B$40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Pewarna_Campuran_2!$C$48</c:f>
              <c:strCache>
                <c:ptCount val="1"/>
                <c:pt idx="0">
                  <c:v>Mean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Pewarna_Campuran_2!$C$38:$C$40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Pewarna_Campuran_2!$D$48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Pewarna_Campuran_2!$D$38:$D$40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Pewarna_Campuran_2!$E$48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Pewarna_Campuran_2!$E$38:$E$40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Pewarna_Campuran_2!$F$48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Pewarna_Campuran_2!$F$38:$F$40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Pewarna_Campuran_2!$G$48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Pewarna_Campuran_2!$G$38:$G$40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Pewarna_Campuran_2!$H$48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Pewarna_Campuran_2!$H$38:$H$40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Pewarna_Campuran_2!$I$48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Pewarna_Campuran_2!$I$38:$I$40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Pewarna_Campuran_2!$J$48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Pewarna_Campuran_2!$J$38:$J$40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Pewarna_Campuran_2!$K$48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Pewarna_Campuran_2!$K$38:$K$40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Pewarna_Campuran_2!$L$48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Pewarna_Campuran_2!$L$38:$L$40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Pembacaan Sensor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Pewarna_Campuran_2!$P$48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Pewarna_Campuran_2!$M$38:$M$40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Pewarna_Campuran_2!$Q$48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Pewarna_Campuran_2!$N$38:$N$40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Pewarna_Campuran_2!$R$48</c:f>
              <c:strCache>
                <c:ptCount val="1"/>
                <c:pt idx="0">
                  <c:v>B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Pewarna_Campuran_2!$O$38:$O$40</c:f>
              <c:numCache>
                <c:formatCode>General</c:formatCode>
                <c:ptCount val="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Mikroskop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Pewarna_Campuran_2!$D$1</c:f>
              <c:strCache>
                <c:ptCount val="1"/>
                <c:pt idx="0">
                  <c:v>Max R Mik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Pewarna_Campuran_2!$D$5:$D$7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Pewarna_Campuran_2!$E$1</c:f>
              <c:strCache>
                <c:ptCount val="1"/>
                <c:pt idx="0">
                  <c:v>Max G Mik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Pewarna_Campuran_2!$E$5:$E$7</c:f>
              <c:numCache>
                <c:formatCode>General</c:formatCode>
                <c:ptCount val="3"/>
                <c:pt idx="0">
                  <c:v>0.5607843137254902</c:v>
                </c:pt>
                <c:pt idx="1">
                  <c:v>0.52941176470588236</c:v>
                </c:pt>
                <c:pt idx="2">
                  <c:v>0.47843137254901963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Pewarna_Campuran_2!$F$1</c:f>
              <c:strCache>
                <c:ptCount val="1"/>
                <c:pt idx="0">
                  <c:v>Max B Mik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Pewarna_Campuran_2!$F$5:$F$7</c:f>
              <c:numCache>
                <c:formatCode>General</c:formatCode>
                <c:ptCount val="3"/>
                <c:pt idx="0">
                  <c:v>0.40392156862745099</c:v>
                </c:pt>
                <c:pt idx="1">
                  <c:v>0.3843137254901961</c:v>
                </c:pt>
                <c:pt idx="2">
                  <c:v>0.36470588235294116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Mean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Pewarna_Campuran_2!$G$1</c:f>
              <c:strCache>
                <c:ptCount val="1"/>
                <c:pt idx="0">
                  <c:v>Mean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Pewarna_Campuran_2!$G$5:$G$7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0.34901960784313724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Pewarna_Campuran_2!$H$1</c:f>
              <c:strCache>
                <c:ptCount val="1"/>
                <c:pt idx="0">
                  <c:v>Mean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Pewarna_Campuran_2!$H$5:$H$7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0.24705882352941178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Pewarna_Campuran_2!$I$1</c:f>
              <c:strCache>
                <c:ptCount val="1"/>
                <c:pt idx="0">
                  <c:v>Mean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Pewarna_Campuran_2!$I$5:$I$7</c:f>
              <c:numCache>
                <c:formatCode>General</c:formatCode>
                <c:ptCount val="3"/>
                <c:pt idx="0">
                  <c:v>0.1803921568627451</c:v>
                </c:pt>
                <c:pt idx="1">
                  <c:v>0.17254901960784313</c:v>
                </c:pt>
                <c:pt idx="2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Nilai Max Histogram Pada Kamera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Pewarna_Campuran_2!$J$1</c:f>
              <c:strCache>
                <c:ptCount val="1"/>
                <c:pt idx="0">
                  <c:v>Max R Cam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val>
            <c:numRef>
              <c:f>Pewarna_Campuran_2!$J$5:$J$7</c:f>
              <c:numCache>
                <c:formatCode>General</c:formatCode>
                <c:ptCount val="3"/>
                <c:pt idx="0">
                  <c:v>0.36078431372549019</c:v>
                </c:pt>
                <c:pt idx="1">
                  <c:v>0.34901960784313724</c:v>
                </c:pt>
                <c:pt idx="2">
                  <c:v>0.35294117647058826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08-420C-A838-46E6D365B05C}"/>
            </c:ext>
          </c:extLst>
        </c:ser>
        <c:ser>
          <c:idx val="1"/>
          <c:order val="1"/>
          <c:tx>
            <c:strRef>
              <c:f>Pewarna_Campuran_2!$K$1</c:f>
              <c:strCache>
                <c:ptCount val="1"/>
                <c:pt idx="0">
                  <c:v>Max G Cam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val>
            <c:numRef>
              <c:f>Pewarna_Campuran_2!$K$5:$K$7</c:f>
              <c:numCache>
                <c:formatCode>General</c:formatCode>
                <c:ptCount val="3"/>
                <c:pt idx="0">
                  <c:v>0.25490196078431371</c:v>
                </c:pt>
                <c:pt idx="1">
                  <c:v>0.24705882352941178</c:v>
                </c:pt>
                <c:pt idx="2">
                  <c:v>0.24313725490196078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08-420C-A838-46E6D365B05C}"/>
            </c:ext>
          </c:extLst>
        </c:ser>
        <c:ser>
          <c:idx val="2"/>
          <c:order val="2"/>
          <c:tx>
            <c:strRef>
              <c:f>Pewarna_Campuran_2!$L$1</c:f>
              <c:strCache>
                <c:ptCount val="1"/>
                <c:pt idx="0">
                  <c:v>Max B Cam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val>
            <c:numRef>
              <c:f>Pewarna_Campuran_2!$L$5:$L$7</c:f>
              <c:numCache>
                <c:formatCode>General</c:formatCode>
                <c:ptCount val="3"/>
                <c:pt idx="0">
                  <c:v>0.1803921568627451</c:v>
                </c:pt>
                <c:pt idx="1">
                  <c:v>0.17254901960784313</c:v>
                </c:pt>
                <c:pt idx="2">
                  <c:v>0.17647058823529413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08-420C-A838-46E6D365B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8340063"/>
        <c:axId val="1558327999"/>
      </c:lineChart>
      <c:catAx>
        <c:axId val="1558340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Data  ke - n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27999"/>
        <c:crosses val="autoZero"/>
        <c:auto val="1"/>
        <c:lblAlgn val="ctr"/>
        <c:lblOffset val="100"/>
        <c:noMultiLvlLbl val="0"/>
      </c:catAx>
      <c:valAx>
        <c:axId val="1558327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Nilai</a:t>
                </a:r>
              </a:p>
              <a:p>
                <a:pPr algn="ctr" rtl="0"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558340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6" Type="http://schemas.openxmlformats.org/officeDocument/2006/relationships/chart" Target="../charts/chart26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55" Type="http://schemas.openxmlformats.org/officeDocument/2006/relationships/chart" Target="../charts/chart55.xml"/><Relationship Id="rId63" Type="http://schemas.openxmlformats.org/officeDocument/2006/relationships/chart" Target="../charts/chart6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8" Type="http://schemas.openxmlformats.org/officeDocument/2006/relationships/chart" Target="../charts/chart58.xml"/><Relationship Id="rId5" Type="http://schemas.openxmlformats.org/officeDocument/2006/relationships/chart" Target="../charts/chart5.xml"/><Relationship Id="rId61" Type="http://schemas.openxmlformats.org/officeDocument/2006/relationships/chart" Target="../charts/chart61.xml"/><Relationship Id="rId19" Type="http://schemas.openxmlformats.org/officeDocument/2006/relationships/chart" Target="../charts/chart1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56" Type="http://schemas.openxmlformats.org/officeDocument/2006/relationships/chart" Target="../charts/chart56.xml"/><Relationship Id="rId64" Type="http://schemas.openxmlformats.org/officeDocument/2006/relationships/chart" Target="../charts/chart64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59" Type="http://schemas.openxmlformats.org/officeDocument/2006/relationships/chart" Target="../charts/chart59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62" Type="http://schemas.openxmlformats.org/officeDocument/2006/relationships/chart" Target="../charts/chart6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Relationship Id="rId57" Type="http://schemas.openxmlformats.org/officeDocument/2006/relationships/chart" Target="../charts/chart57.xml"/><Relationship Id="rId10" Type="http://schemas.openxmlformats.org/officeDocument/2006/relationships/chart" Target="../charts/chart10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60" Type="http://schemas.openxmlformats.org/officeDocument/2006/relationships/chart" Target="../charts/chart60.xml"/><Relationship Id="rId65" Type="http://schemas.openxmlformats.org/officeDocument/2006/relationships/chart" Target="../charts/chart6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592436</xdr:colOff>
      <xdr:row>0</xdr:row>
      <xdr:rowOff>98635</xdr:rowOff>
    </xdr:from>
    <xdr:to>
      <xdr:col>26</xdr:col>
      <xdr:colOff>400127</xdr:colOff>
      <xdr:row>16</xdr:row>
      <xdr:rowOff>37840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FF2346-F102-ED5E-656A-870FE89E92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530401</xdr:colOff>
      <xdr:row>0</xdr:row>
      <xdr:rowOff>73821</xdr:rowOff>
    </xdr:from>
    <xdr:to>
      <xdr:col>34</xdr:col>
      <xdr:colOff>338091</xdr:colOff>
      <xdr:row>16</xdr:row>
      <xdr:rowOff>13026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B37F2F-56C1-C295-7BEA-FF154A1BBF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493179</xdr:colOff>
      <xdr:row>0</xdr:row>
      <xdr:rowOff>0</xdr:rowOff>
    </xdr:from>
    <xdr:to>
      <xdr:col>42</xdr:col>
      <xdr:colOff>300870</xdr:colOff>
      <xdr:row>15</xdr:row>
      <xdr:rowOff>112904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454EA6-747C-92DA-FF98-C4D822DB4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42</xdr:col>
      <xdr:colOff>468365</xdr:colOff>
      <xdr:row>0</xdr:row>
      <xdr:rowOff>73821</xdr:rowOff>
    </xdr:from>
    <xdr:to>
      <xdr:col>50</xdr:col>
      <xdr:colOff>276056</xdr:colOff>
      <xdr:row>16</xdr:row>
      <xdr:rowOff>13026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2DB20B-154F-6F28-D7D9-DA5C5E5C9B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50</xdr:col>
      <xdr:colOff>468365</xdr:colOff>
      <xdr:row>0</xdr:row>
      <xdr:rowOff>36600</xdr:rowOff>
    </xdr:from>
    <xdr:to>
      <xdr:col>58</xdr:col>
      <xdr:colOff>276054</xdr:colOff>
      <xdr:row>15</xdr:row>
      <xdr:rowOff>149504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28432A-3BAD-CD4C-A93C-CB4A7FA526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592436</xdr:colOff>
      <xdr:row>17</xdr:row>
      <xdr:rowOff>24194</xdr:rowOff>
    </xdr:from>
    <xdr:to>
      <xdr:col>26</xdr:col>
      <xdr:colOff>400127</xdr:colOff>
      <xdr:row>32</xdr:row>
      <xdr:rowOff>161912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8E4721-1058-E983-FBC2-FE3D590E5B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555215</xdr:colOff>
      <xdr:row>17</xdr:row>
      <xdr:rowOff>24193</xdr:rowOff>
    </xdr:from>
    <xdr:to>
      <xdr:col>34</xdr:col>
      <xdr:colOff>362905</xdr:colOff>
      <xdr:row>32</xdr:row>
      <xdr:rowOff>161911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D8F4C9A-A341-57A2-8E3D-5C993021F7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34</xdr:col>
      <xdr:colOff>542807</xdr:colOff>
      <xdr:row>16</xdr:row>
      <xdr:rowOff>173077</xdr:rowOff>
    </xdr:from>
    <xdr:to>
      <xdr:col>42</xdr:col>
      <xdr:colOff>350498</xdr:colOff>
      <xdr:row>32</xdr:row>
      <xdr:rowOff>137097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89601C1-DA55-2B3F-2E7A-ED52B48C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43</xdr:col>
      <xdr:colOff>59708</xdr:colOff>
      <xdr:row>17</xdr:row>
      <xdr:rowOff>10236</xdr:rowOff>
    </xdr:from>
    <xdr:to>
      <xdr:col>50</xdr:col>
      <xdr:colOff>452080</xdr:colOff>
      <xdr:row>33</xdr:row>
      <xdr:rowOff>23884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9131637-D93A-5FCC-13B8-04060869BF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51</xdr:col>
      <xdr:colOff>162065</xdr:colOff>
      <xdr:row>17</xdr:row>
      <xdr:rowOff>112594</xdr:rowOff>
    </xdr:from>
    <xdr:to>
      <xdr:col>58</xdr:col>
      <xdr:colOff>554438</xdr:colOff>
      <xdr:row>33</xdr:row>
      <xdr:rowOff>126242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42B56AA8-2D86-703F-7687-E7A8876FF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567622</xdr:colOff>
      <xdr:row>34</xdr:row>
      <xdr:rowOff>11784</xdr:rowOff>
    </xdr:from>
    <xdr:to>
      <xdr:col>26</xdr:col>
      <xdr:colOff>375313</xdr:colOff>
      <xdr:row>49</xdr:row>
      <xdr:rowOff>149502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5466DE-96D3-CDC9-AC77-BC800F9231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567623</xdr:colOff>
      <xdr:row>34</xdr:row>
      <xdr:rowOff>86228</xdr:rowOff>
    </xdr:from>
    <xdr:to>
      <xdr:col>34</xdr:col>
      <xdr:colOff>375313</xdr:colOff>
      <xdr:row>50</xdr:row>
      <xdr:rowOff>50248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9B0C0A9-919B-B7B4-2C71-AB1DF7633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34</xdr:col>
      <xdr:colOff>567622</xdr:colOff>
      <xdr:row>34</xdr:row>
      <xdr:rowOff>86228</xdr:rowOff>
    </xdr:from>
    <xdr:to>
      <xdr:col>42</xdr:col>
      <xdr:colOff>375313</xdr:colOff>
      <xdr:row>50</xdr:row>
      <xdr:rowOff>50248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D2C22002-2C69-8181-1B8E-A91373CFFC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43</xdr:col>
      <xdr:colOff>21710</xdr:colOff>
      <xdr:row>34</xdr:row>
      <xdr:rowOff>24193</xdr:rowOff>
    </xdr:from>
    <xdr:to>
      <xdr:col>50</xdr:col>
      <xdr:colOff>424941</xdr:colOff>
      <xdr:row>49</xdr:row>
      <xdr:rowOff>161911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F4275772-2975-9C1A-939B-6CCB364166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51</xdr:col>
      <xdr:colOff>158188</xdr:colOff>
      <xdr:row>35</xdr:row>
      <xdr:rowOff>24193</xdr:rowOff>
    </xdr:from>
    <xdr:to>
      <xdr:col>58</xdr:col>
      <xdr:colOff>561417</xdr:colOff>
      <xdr:row>50</xdr:row>
      <xdr:rowOff>161911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529F8CDB-D5B2-4428-E9BE-3C1C60354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38</xdr:col>
      <xdr:colOff>3106</xdr:colOff>
      <xdr:row>121</xdr:row>
      <xdr:rowOff>36599</xdr:rowOff>
    </xdr:from>
    <xdr:to>
      <xdr:col>45</xdr:col>
      <xdr:colOff>424937</xdr:colOff>
      <xdr:row>137</xdr:row>
      <xdr:rowOff>619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4D2D74F-14BD-4F5A-975F-5829FDA49B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37</xdr:col>
      <xdr:colOff>580035</xdr:colOff>
      <xdr:row>137</xdr:row>
      <xdr:rowOff>142063</xdr:rowOff>
    </xdr:from>
    <xdr:to>
      <xdr:col>45</xdr:col>
      <xdr:colOff>387716</xdr:colOff>
      <xdr:row>153</xdr:row>
      <xdr:rowOff>106083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174C449-429D-76EF-F29D-4972BCF6E1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46</xdr:col>
      <xdr:colOff>393919</xdr:colOff>
      <xdr:row>71</xdr:row>
      <xdr:rowOff>179274</xdr:rowOff>
    </xdr:from>
    <xdr:to>
      <xdr:col>54</xdr:col>
      <xdr:colOff>183000</xdr:colOff>
      <xdr:row>87</xdr:row>
      <xdr:rowOff>143302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95C5D01-8AB0-EB5B-D589-4FE3888DF4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46</xdr:col>
      <xdr:colOff>393918</xdr:colOff>
      <xdr:row>87</xdr:row>
      <xdr:rowOff>191690</xdr:rowOff>
    </xdr:from>
    <xdr:to>
      <xdr:col>54</xdr:col>
      <xdr:colOff>182999</xdr:colOff>
      <xdr:row>103</xdr:row>
      <xdr:rowOff>155710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7A40A4-BE56-FCD7-7B13-212E816C3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406326</xdr:colOff>
      <xdr:row>103</xdr:row>
      <xdr:rowOff>129656</xdr:rowOff>
    </xdr:from>
    <xdr:to>
      <xdr:col>54</xdr:col>
      <xdr:colOff>195407</xdr:colOff>
      <xdr:row>119</xdr:row>
      <xdr:rowOff>93676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825F27AC-69D6-EB44-1767-936F6D239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46</xdr:col>
      <xdr:colOff>431140</xdr:colOff>
      <xdr:row>120</xdr:row>
      <xdr:rowOff>11785</xdr:rowOff>
    </xdr:from>
    <xdr:to>
      <xdr:col>54</xdr:col>
      <xdr:colOff>220221</xdr:colOff>
      <xdr:row>135</xdr:row>
      <xdr:rowOff>180515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3CF6120C-BF7E-21AA-E574-DBD07AD72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46</xdr:col>
      <xdr:colOff>443547</xdr:colOff>
      <xdr:row>137</xdr:row>
      <xdr:rowOff>179284</xdr:rowOff>
    </xdr:from>
    <xdr:to>
      <xdr:col>54</xdr:col>
      <xdr:colOff>232628</xdr:colOff>
      <xdr:row>153</xdr:row>
      <xdr:rowOff>143304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52FD226E-AA12-8D7C-A925-558079B36E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54</xdr:col>
      <xdr:colOff>383837</xdr:colOff>
      <xdr:row>71</xdr:row>
      <xdr:rowOff>197886</xdr:rowOff>
    </xdr:from>
    <xdr:to>
      <xdr:col>62</xdr:col>
      <xdr:colOff>162072</xdr:colOff>
      <xdr:row>88</xdr:row>
      <xdr:rowOff>6834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DC69E78E-8425-51AB-4324-C42F8D3D2A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54</xdr:col>
      <xdr:colOff>366777</xdr:colOff>
      <xdr:row>88</xdr:row>
      <xdr:rowOff>197895</xdr:rowOff>
    </xdr:from>
    <xdr:to>
      <xdr:col>62</xdr:col>
      <xdr:colOff>145012</xdr:colOff>
      <xdr:row>105</xdr:row>
      <xdr:rowOff>6823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CA8DE3C-26C5-9F9D-D4B5-7C9312FCCE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54</xdr:col>
      <xdr:colOff>315599</xdr:colOff>
      <xdr:row>105</xdr:row>
      <xdr:rowOff>197894</xdr:rowOff>
    </xdr:from>
    <xdr:to>
      <xdr:col>62</xdr:col>
      <xdr:colOff>93834</xdr:colOff>
      <xdr:row>122</xdr:row>
      <xdr:rowOff>6822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AF79FD28-B82E-523A-56DF-9DC5762C9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54</xdr:col>
      <xdr:colOff>247359</xdr:colOff>
      <xdr:row>122</xdr:row>
      <xdr:rowOff>129658</xdr:rowOff>
    </xdr:from>
    <xdr:to>
      <xdr:col>62</xdr:col>
      <xdr:colOff>42654</xdr:colOff>
      <xdr:row>138</xdr:row>
      <xdr:rowOff>143295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44AB0C47-47FA-5DF2-8CB4-CD6F460F4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54</xdr:col>
      <xdr:colOff>230300</xdr:colOff>
      <xdr:row>139</xdr:row>
      <xdr:rowOff>78478</xdr:rowOff>
    </xdr:from>
    <xdr:to>
      <xdr:col>62</xdr:col>
      <xdr:colOff>25595</xdr:colOff>
      <xdr:row>155</xdr:row>
      <xdr:rowOff>92125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C6B2A0D9-C004-A436-8311-8C3A7A7BC9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62</xdr:col>
      <xdr:colOff>366789</xdr:colOff>
      <xdr:row>72</xdr:row>
      <xdr:rowOff>163775</xdr:rowOff>
    </xdr:from>
    <xdr:to>
      <xdr:col>70</xdr:col>
      <xdr:colOff>145001</xdr:colOff>
      <xdr:row>88</xdr:row>
      <xdr:rowOff>177422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9580512F-EB33-B895-E79B-0BDABB20D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62</xdr:col>
      <xdr:colOff>383848</xdr:colOff>
      <xdr:row>89</xdr:row>
      <xdr:rowOff>27294</xdr:rowOff>
    </xdr:from>
    <xdr:to>
      <xdr:col>70</xdr:col>
      <xdr:colOff>162060</xdr:colOff>
      <xdr:row>105</xdr:row>
      <xdr:rowOff>75064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789612F9-967E-030C-230C-D70A673694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62</xdr:col>
      <xdr:colOff>332670</xdr:colOff>
      <xdr:row>105</xdr:row>
      <xdr:rowOff>129655</xdr:rowOff>
    </xdr:from>
    <xdr:to>
      <xdr:col>70</xdr:col>
      <xdr:colOff>110882</xdr:colOff>
      <xdr:row>121</xdr:row>
      <xdr:rowOff>143293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D0A806BB-CF4D-4E92-9590-667B76C61E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62</xdr:col>
      <xdr:colOff>315610</xdr:colOff>
      <xdr:row>122</xdr:row>
      <xdr:rowOff>10235</xdr:rowOff>
    </xdr:from>
    <xdr:to>
      <xdr:col>70</xdr:col>
      <xdr:colOff>93822</xdr:colOff>
      <xdr:row>138</xdr:row>
      <xdr:rowOff>23882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B0441AA3-EB6E-ADC9-9624-25A285F01A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62</xdr:col>
      <xdr:colOff>298550</xdr:colOff>
      <xdr:row>139</xdr:row>
      <xdr:rowOff>27293</xdr:rowOff>
    </xdr:from>
    <xdr:to>
      <xdr:col>70</xdr:col>
      <xdr:colOff>76762</xdr:colOff>
      <xdr:row>155</xdr:row>
      <xdr:rowOff>75063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2F0FFBA9-3230-65FA-BD95-CC9C57662F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70</xdr:col>
      <xdr:colOff>520315</xdr:colOff>
      <xdr:row>72</xdr:row>
      <xdr:rowOff>10235</xdr:rowOff>
    </xdr:from>
    <xdr:to>
      <xdr:col>78</xdr:col>
      <xdr:colOff>315610</xdr:colOff>
      <xdr:row>88</xdr:row>
      <xdr:rowOff>23893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EE9A314C-B219-F569-D978-B6757BD591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70</xdr:col>
      <xdr:colOff>486196</xdr:colOff>
      <xdr:row>88</xdr:row>
      <xdr:rowOff>180835</xdr:rowOff>
    </xdr:from>
    <xdr:to>
      <xdr:col>78</xdr:col>
      <xdr:colOff>281491</xdr:colOff>
      <xdr:row>104</xdr:row>
      <xdr:rowOff>194473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31F9E335-DAF8-D23A-24F8-776F70059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70</xdr:col>
      <xdr:colOff>469136</xdr:colOff>
      <xdr:row>105</xdr:row>
      <xdr:rowOff>27294</xdr:rowOff>
    </xdr:from>
    <xdr:to>
      <xdr:col>78</xdr:col>
      <xdr:colOff>247371</xdr:colOff>
      <xdr:row>121</xdr:row>
      <xdr:rowOff>75054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6FD9B70B-5CD6-8E24-1F03-5DA458F21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70</xdr:col>
      <xdr:colOff>486196</xdr:colOff>
      <xdr:row>122</xdr:row>
      <xdr:rowOff>10234</xdr:rowOff>
    </xdr:from>
    <xdr:to>
      <xdr:col>78</xdr:col>
      <xdr:colOff>281491</xdr:colOff>
      <xdr:row>138</xdr:row>
      <xdr:rowOff>23881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E7C6C3A2-AB7B-3177-1EE6-C877DCF0AB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70</xdr:col>
      <xdr:colOff>537374</xdr:colOff>
      <xdr:row>138</xdr:row>
      <xdr:rowOff>197886</xdr:rowOff>
    </xdr:from>
    <xdr:to>
      <xdr:col>78</xdr:col>
      <xdr:colOff>332669</xdr:colOff>
      <xdr:row>155</xdr:row>
      <xdr:rowOff>6834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27ECC59B-0A98-678E-C9C8-FC12EA8889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79</xdr:col>
      <xdr:colOff>8535</xdr:colOff>
      <xdr:row>71</xdr:row>
      <xdr:rowOff>180826</xdr:rowOff>
    </xdr:from>
    <xdr:to>
      <xdr:col>86</xdr:col>
      <xdr:colOff>417958</xdr:colOff>
      <xdr:row>87</xdr:row>
      <xdr:rowOff>194484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2CD8FB1A-4658-BDEE-BB63-F4DC9A1B5D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79</xdr:col>
      <xdr:colOff>8535</xdr:colOff>
      <xdr:row>88</xdr:row>
      <xdr:rowOff>180834</xdr:rowOff>
    </xdr:from>
    <xdr:to>
      <xdr:col>86</xdr:col>
      <xdr:colOff>417958</xdr:colOff>
      <xdr:row>104</xdr:row>
      <xdr:rowOff>194472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0436D4C9-0ED7-B498-CA6D-77A3C51E2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79</xdr:col>
      <xdr:colOff>25595</xdr:colOff>
      <xdr:row>106</xdr:row>
      <xdr:rowOff>78476</xdr:rowOff>
    </xdr:from>
    <xdr:to>
      <xdr:col>86</xdr:col>
      <xdr:colOff>435018</xdr:colOff>
      <xdr:row>122</xdr:row>
      <xdr:rowOff>92126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7A9AA73-035A-4CB8-9E25-0EE5C54B8B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79</xdr:col>
      <xdr:colOff>93833</xdr:colOff>
      <xdr:row>123</xdr:row>
      <xdr:rowOff>27296</xdr:rowOff>
    </xdr:from>
    <xdr:to>
      <xdr:col>86</xdr:col>
      <xdr:colOff>503256</xdr:colOff>
      <xdr:row>139</xdr:row>
      <xdr:rowOff>75066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EA628098-76E7-6FA2-DEBA-66BB402DB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79</xdr:col>
      <xdr:colOff>93834</xdr:colOff>
      <xdr:row>140</xdr:row>
      <xdr:rowOff>112594</xdr:rowOff>
    </xdr:from>
    <xdr:to>
      <xdr:col>86</xdr:col>
      <xdr:colOff>503257</xdr:colOff>
      <xdr:row>156</xdr:row>
      <xdr:rowOff>126242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BF58DB6B-444F-2AEE-D7E7-FA027884AA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87</xdr:col>
      <xdr:colOff>127941</xdr:colOff>
      <xdr:row>71</xdr:row>
      <xdr:rowOff>180825</xdr:rowOff>
    </xdr:from>
    <xdr:to>
      <xdr:col>94</xdr:col>
      <xdr:colOff>537376</xdr:colOff>
      <xdr:row>87</xdr:row>
      <xdr:rowOff>194483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4D3CABD7-64FE-7A96-FEA9-0AA1878191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87</xdr:col>
      <xdr:colOff>110881</xdr:colOff>
      <xdr:row>89</xdr:row>
      <xdr:rowOff>10235</xdr:rowOff>
    </xdr:from>
    <xdr:to>
      <xdr:col>94</xdr:col>
      <xdr:colOff>520316</xdr:colOff>
      <xdr:row>105</xdr:row>
      <xdr:rowOff>23883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776AD936-5EB8-E85C-986B-8C57527D2A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87</xdr:col>
      <xdr:colOff>145001</xdr:colOff>
      <xdr:row>105</xdr:row>
      <xdr:rowOff>163775</xdr:rowOff>
    </xdr:from>
    <xdr:to>
      <xdr:col>94</xdr:col>
      <xdr:colOff>554436</xdr:colOff>
      <xdr:row>121</xdr:row>
      <xdr:rowOff>177413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9C319F38-A24E-D974-0CB2-F0121ED2EA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87</xdr:col>
      <xdr:colOff>145001</xdr:colOff>
      <xdr:row>123</xdr:row>
      <xdr:rowOff>10236</xdr:rowOff>
    </xdr:from>
    <xdr:to>
      <xdr:col>94</xdr:col>
      <xdr:colOff>554436</xdr:colOff>
      <xdr:row>139</xdr:row>
      <xdr:rowOff>23883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E725A084-4917-846E-4AE3-CA425C408A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87</xdr:col>
      <xdr:colOff>179120</xdr:colOff>
      <xdr:row>140</xdr:row>
      <xdr:rowOff>112597</xdr:rowOff>
    </xdr:from>
    <xdr:to>
      <xdr:col>94</xdr:col>
      <xdr:colOff>588555</xdr:colOff>
      <xdr:row>156</xdr:row>
      <xdr:rowOff>126245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FBFE0862-A33B-90D8-2B21-50847D066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0</xdr:col>
      <xdr:colOff>0</xdr:colOff>
      <xdr:row>89</xdr:row>
      <xdr:rowOff>27296</xdr:rowOff>
    </xdr:from>
    <xdr:to>
      <xdr:col>7</xdr:col>
      <xdr:colOff>392372</xdr:colOff>
      <xdr:row>105</xdr:row>
      <xdr:rowOff>40944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6CC44C4D-6FD8-B515-418A-94C2655BBC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0</xdr:col>
      <xdr:colOff>17061</xdr:colOff>
      <xdr:row>106</xdr:row>
      <xdr:rowOff>27295</xdr:rowOff>
    </xdr:from>
    <xdr:to>
      <xdr:col>7</xdr:col>
      <xdr:colOff>409433</xdr:colOff>
      <xdr:row>122</xdr:row>
      <xdr:rowOff>40943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048E9ABE-C3B7-612C-77CA-AA15D4BA1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0</xdr:col>
      <xdr:colOff>51180</xdr:colOff>
      <xdr:row>122</xdr:row>
      <xdr:rowOff>146711</xdr:rowOff>
    </xdr:from>
    <xdr:to>
      <xdr:col>7</xdr:col>
      <xdr:colOff>443552</xdr:colOff>
      <xdr:row>138</xdr:row>
      <xdr:rowOff>160358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C8DB3A93-2530-606E-6C59-6AD637B210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0</xdr:col>
      <xdr:colOff>17060</xdr:colOff>
      <xdr:row>139</xdr:row>
      <xdr:rowOff>95531</xdr:rowOff>
    </xdr:from>
    <xdr:to>
      <xdr:col>7</xdr:col>
      <xdr:colOff>409432</xdr:colOff>
      <xdr:row>155</xdr:row>
      <xdr:rowOff>109178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73250D96-1999-CB47-62ED-88319559F2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0</xdr:col>
      <xdr:colOff>68240</xdr:colOff>
      <xdr:row>156</xdr:row>
      <xdr:rowOff>44354</xdr:rowOff>
    </xdr:from>
    <xdr:to>
      <xdr:col>7</xdr:col>
      <xdr:colOff>460612</xdr:colOff>
      <xdr:row>172</xdr:row>
      <xdr:rowOff>58002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F1BD968C-432D-DA79-9147-362B3F292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8</xdr:col>
      <xdr:colOff>8526</xdr:colOff>
      <xdr:row>89</xdr:row>
      <xdr:rowOff>78473</xdr:rowOff>
    </xdr:from>
    <xdr:to>
      <xdr:col>15</xdr:col>
      <xdr:colOff>400901</xdr:colOff>
      <xdr:row>105</xdr:row>
      <xdr:rowOff>92121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D505FCC5-07A0-170D-B259-C5E464186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8</xdr:col>
      <xdr:colOff>8527</xdr:colOff>
      <xdr:row>106</xdr:row>
      <xdr:rowOff>78473</xdr:rowOff>
    </xdr:from>
    <xdr:to>
      <xdr:col>15</xdr:col>
      <xdr:colOff>400902</xdr:colOff>
      <xdr:row>122</xdr:row>
      <xdr:rowOff>92121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3E03529B-01A2-6613-EF28-4C1823F60C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8</xdr:col>
      <xdr:colOff>42646</xdr:colOff>
      <xdr:row>122</xdr:row>
      <xdr:rowOff>163771</xdr:rowOff>
    </xdr:from>
    <xdr:to>
      <xdr:col>15</xdr:col>
      <xdr:colOff>435021</xdr:colOff>
      <xdr:row>139</xdr:row>
      <xdr:rowOff>6821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F6E2E208-09A0-4E04-F6F4-B8CB5CBF34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8</xdr:col>
      <xdr:colOff>8527</xdr:colOff>
      <xdr:row>139</xdr:row>
      <xdr:rowOff>129652</xdr:rowOff>
    </xdr:from>
    <xdr:to>
      <xdr:col>15</xdr:col>
      <xdr:colOff>400902</xdr:colOff>
      <xdr:row>155</xdr:row>
      <xdr:rowOff>143299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B863157D-07EE-C8C4-96F1-9C4A0514F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8</xdr:col>
      <xdr:colOff>110885</xdr:colOff>
      <xdr:row>156</xdr:row>
      <xdr:rowOff>146712</xdr:rowOff>
    </xdr:from>
    <xdr:to>
      <xdr:col>15</xdr:col>
      <xdr:colOff>503260</xdr:colOff>
      <xdr:row>172</xdr:row>
      <xdr:rowOff>160360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CC0A467D-67DD-077E-E414-D84720E0B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38</xdr:col>
      <xdr:colOff>15513</xdr:colOff>
      <xdr:row>70</xdr:row>
      <xdr:rowOff>111041</xdr:rowOff>
    </xdr:from>
    <xdr:to>
      <xdr:col>45</xdr:col>
      <xdr:colOff>437344</xdr:colOff>
      <xdr:row>86</xdr:row>
      <xdr:rowOff>75069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11A18B9A-90DF-825D-64F0-84AA55885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  <xdr:twoCellAnchor>
    <xdr:from>
      <xdr:col>38</xdr:col>
      <xdr:colOff>3107</xdr:colOff>
      <xdr:row>87</xdr:row>
      <xdr:rowOff>42181</xdr:rowOff>
    </xdr:from>
    <xdr:to>
      <xdr:col>45</xdr:col>
      <xdr:colOff>424938</xdr:colOff>
      <xdr:row>103</xdr:row>
      <xdr:rowOff>13025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98983D0D-B5CD-9440-CC34-62BB27930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9"/>
        </a:graphicData>
      </a:graphic>
    </xdr:graphicFrame>
    <xdr:clientData/>
  </xdr:twoCellAnchor>
  <xdr:twoCellAnchor>
    <xdr:from>
      <xdr:col>38</xdr:col>
      <xdr:colOff>52735</xdr:colOff>
      <xdr:row>103</xdr:row>
      <xdr:rowOff>111040</xdr:rowOff>
    </xdr:from>
    <xdr:to>
      <xdr:col>45</xdr:col>
      <xdr:colOff>474566</xdr:colOff>
      <xdr:row>119</xdr:row>
      <xdr:rowOff>75068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571117BF-BCB9-0499-DE79-D32CBD76FA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0"/>
        </a:graphicData>
      </a:graphic>
    </xdr:graphicFrame>
    <xdr:clientData/>
  </xdr:twoCellAnchor>
  <xdr:twoCellAnchor>
    <xdr:from>
      <xdr:col>16</xdr:col>
      <xdr:colOff>203008</xdr:colOff>
      <xdr:row>89</xdr:row>
      <xdr:rowOff>126236</xdr:rowOff>
    </xdr:from>
    <xdr:to>
      <xdr:col>23</xdr:col>
      <xdr:colOff>598790</xdr:colOff>
      <xdr:row>105</xdr:row>
      <xdr:rowOff>139888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0F4F1208-E19E-8E35-3ECE-3578854AB5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1"/>
        </a:graphicData>
      </a:graphic>
    </xdr:graphicFrame>
    <xdr:clientData/>
  </xdr:twoCellAnchor>
  <xdr:twoCellAnchor>
    <xdr:from>
      <xdr:col>16</xdr:col>
      <xdr:colOff>185949</xdr:colOff>
      <xdr:row>106</xdr:row>
      <xdr:rowOff>54590</xdr:rowOff>
    </xdr:from>
    <xdr:to>
      <xdr:col>23</xdr:col>
      <xdr:colOff>581731</xdr:colOff>
      <xdr:row>122</xdr:row>
      <xdr:rowOff>88710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EDE898B8-1509-3196-2F63-DDD9E436BA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2"/>
        </a:graphicData>
      </a:graphic>
    </xdr:graphicFrame>
    <xdr:clientData/>
  </xdr:twoCellAnchor>
  <xdr:twoCellAnchor>
    <xdr:from>
      <xdr:col>16</xdr:col>
      <xdr:colOff>168889</xdr:colOff>
      <xdr:row>122</xdr:row>
      <xdr:rowOff>177421</xdr:rowOff>
    </xdr:from>
    <xdr:to>
      <xdr:col>23</xdr:col>
      <xdr:colOff>564671</xdr:colOff>
      <xdr:row>138</xdr:row>
      <xdr:rowOff>191065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E119D6DF-36D5-475D-5D06-7AF264C78D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3"/>
        </a:graphicData>
      </a:graphic>
    </xdr:graphicFrame>
    <xdr:clientData/>
  </xdr:twoCellAnchor>
  <xdr:twoCellAnchor>
    <xdr:from>
      <xdr:col>16</xdr:col>
      <xdr:colOff>151829</xdr:colOff>
      <xdr:row>140</xdr:row>
      <xdr:rowOff>37527</xdr:rowOff>
    </xdr:from>
    <xdr:to>
      <xdr:col>23</xdr:col>
      <xdr:colOff>547611</xdr:colOff>
      <xdr:row>156</xdr:row>
      <xdr:rowOff>51175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4D7B4B34-5999-0E63-D740-138B8167C3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4"/>
        </a:graphicData>
      </a:graphic>
    </xdr:graphicFrame>
    <xdr:clientData/>
  </xdr:twoCellAnchor>
  <xdr:twoCellAnchor>
    <xdr:from>
      <xdr:col>16</xdr:col>
      <xdr:colOff>203008</xdr:colOff>
      <xdr:row>157</xdr:row>
      <xdr:rowOff>126237</xdr:rowOff>
    </xdr:from>
    <xdr:to>
      <xdr:col>23</xdr:col>
      <xdr:colOff>598790</xdr:colOff>
      <xdr:row>173</xdr:row>
      <xdr:rowOff>139888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1037EC5-E758-441D-CD5D-70974A8D42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9"/>
  <sheetViews>
    <sheetView tabSelected="1" zoomScale="10" zoomScaleNormal="10" workbookViewId="0">
      <selection activeCell="CA30" sqref="CA30"/>
    </sheetView>
  </sheetViews>
  <sheetFormatPr defaultRowHeight="13.45" x14ac:dyDescent="0.3"/>
  <cols>
    <col min="1" max="16384" width="8.796875" style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ht="15.6" x14ac:dyDescent="0.35">
      <c r="A2" s="3">
        <f>A49/255</f>
        <v>0</v>
      </c>
      <c r="B2" s="3">
        <f t="shared" ref="B2:O2" si="0">B49/255</f>
        <v>0.89411764705882357</v>
      </c>
      <c r="C2" s="3">
        <f t="shared" si="0"/>
        <v>0.99607843137254903</v>
      </c>
      <c r="D2" s="3">
        <f t="shared" si="0"/>
        <v>0</v>
      </c>
      <c r="E2" s="3">
        <f t="shared" si="0"/>
        <v>0.89803921568627454</v>
      </c>
      <c r="F2" s="3">
        <f t="shared" si="0"/>
        <v>1</v>
      </c>
      <c r="G2" s="3">
        <f t="shared" si="0"/>
        <v>0.25882352941176473</v>
      </c>
      <c r="H2" s="3">
        <f t="shared" si="0"/>
        <v>0.32941176470588235</v>
      </c>
      <c r="I2" s="3">
        <f t="shared" si="0"/>
        <v>0.25490196078431371</v>
      </c>
      <c r="J2" s="3">
        <f t="shared" si="0"/>
        <v>0.25882352941176473</v>
      </c>
      <c r="K2" s="3">
        <f t="shared" si="0"/>
        <v>0.32941176470588235</v>
      </c>
      <c r="L2" s="3">
        <f t="shared" si="0"/>
        <v>0.25490196078431371</v>
      </c>
      <c r="M2" s="3">
        <f t="shared" si="0"/>
        <v>0.14901960784313725</v>
      </c>
      <c r="N2" s="3">
        <f t="shared" si="0"/>
        <v>0.42352941176470588</v>
      </c>
      <c r="O2" s="3">
        <f t="shared" si="0"/>
        <v>0.4392156862745098</v>
      </c>
      <c r="P2" s="3">
        <v>0</v>
      </c>
      <c r="Q2" s="3">
        <v>0</v>
      </c>
      <c r="R2" s="3">
        <v>100</v>
      </c>
    </row>
    <row r="3" spans="1:18" ht="15.6" x14ac:dyDescent="0.35">
      <c r="A3" s="3">
        <f t="shared" ref="A3:P10" si="1">A50/255</f>
        <v>0</v>
      </c>
      <c r="B3" s="3">
        <f t="shared" ref="B3:O3" si="2">B50/255</f>
        <v>0.92549019607843142</v>
      </c>
      <c r="C3" s="3">
        <f t="shared" si="2"/>
        <v>0.9882352941176471</v>
      </c>
      <c r="D3" s="3">
        <f t="shared" si="2"/>
        <v>0</v>
      </c>
      <c r="E3" s="3">
        <f t="shared" si="2"/>
        <v>0.96078431372549022</v>
      </c>
      <c r="F3" s="3">
        <f t="shared" si="2"/>
        <v>1</v>
      </c>
      <c r="G3" s="3">
        <f t="shared" si="2"/>
        <v>0.24705882352941178</v>
      </c>
      <c r="H3" s="3">
        <f t="shared" si="2"/>
        <v>0.32941176470588235</v>
      </c>
      <c r="I3" s="3">
        <f t="shared" si="2"/>
        <v>0.22352941176470589</v>
      </c>
      <c r="J3" s="3">
        <f t="shared" si="2"/>
        <v>0.24705882352941178</v>
      </c>
      <c r="K3" s="3">
        <f t="shared" si="2"/>
        <v>0.32941176470588235</v>
      </c>
      <c r="L3" s="3">
        <f t="shared" si="2"/>
        <v>0.22352941176470589</v>
      </c>
      <c r="M3" s="3">
        <f t="shared" si="2"/>
        <v>0.14901960784313725</v>
      </c>
      <c r="N3" s="3">
        <f t="shared" si="2"/>
        <v>0.44313725490196076</v>
      </c>
      <c r="O3" s="3">
        <f t="shared" si="2"/>
        <v>0.45490196078431372</v>
      </c>
      <c r="P3" s="3">
        <v>0</v>
      </c>
      <c r="Q3" s="3">
        <v>0</v>
      </c>
      <c r="R3" s="3">
        <v>100</v>
      </c>
    </row>
    <row r="4" spans="1:18" ht="15.6" x14ac:dyDescent="0.35">
      <c r="A4" s="3">
        <f t="shared" si="1"/>
        <v>0</v>
      </c>
      <c r="B4" s="3">
        <f t="shared" ref="B4:O4" si="3">B51/255</f>
        <v>0.90588235294117647</v>
      </c>
      <c r="C4" s="3">
        <f t="shared" si="3"/>
        <v>0.99215686274509807</v>
      </c>
      <c r="D4" s="3">
        <f t="shared" si="3"/>
        <v>0</v>
      </c>
      <c r="E4" s="3">
        <f t="shared" si="3"/>
        <v>0.9137254901960784</v>
      </c>
      <c r="F4" s="3">
        <f t="shared" si="3"/>
        <v>1</v>
      </c>
      <c r="G4" s="3">
        <f t="shared" si="3"/>
        <v>0.23529411764705882</v>
      </c>
      <c r="H4" s="3">
        <f t="shared" si="3"/>
        <v>0.32156862745098042</v>
      </c>
      <c r="I4" s="3">
        <f t="shared" si="3"/>
        <v>0.22745098039215686</v>
      </c>
      <c r="J4" s="3">
        <f t="shared" si="3"/>
        <v>0.23529411764705882</v>
      </c>
      <c r="K4" s="3">
        <f t="shared" si="3"/>
        <v>0.32156862745098042</v>
      </c>
      <c r="L4" s="3">
        <f t="shared" si="3"/>
        <v>0.22745098039215686</v>
      </c>
      <c r="M4" s="3">
        <f t="shared" si="3"/>
        <v>0.14509803921568629</v>
      </c>
      <c r="N4" s="3">
        <f t="shared" si="3"/>
        <v>0.43137254901960786</v>
      </c>
      <c r="O4" s="3">
        <f t="shared" si="3"/>
        <v>0.43137254901960786</v>
      </c>
      <c r="P4" s="3">
        <v>0</v>
      </c>
      <c r="Q4" s="3">
        <v>0</v>
      </c>
      <c r="R4" s="3">
        <v>100</v>
      </c>
    </row>
    <row r="5" spans="1:18" ht="15.6" x14ac:dyDescent="0.35">
      <c r="A5" s="3">
        <f t="shared" si="1"/>
        <v>0.99607843137254903</v>
      </c>
      <c r="B5" s="3">
        <f t="shared" ref="B5:O5" si="4">B52/255</f>
        <v>0.54117647058823526</v>
      </c>
      <c r="C5" s="3">
        <f t="shared" si="4"/>
        <v>0.396078431372549</v>
      </c>
      <c r="D5" s="3">
        <f t="shared" si="4"/>
        <v>1</v>
      </c>
      <c r="E5" s="3">
        <f t="shared" si="4"/>
        <v>0.5607843137254902</v>
      </c>
      <c r="F5" s="3">
        <f t="shared" si="4"/>
        <v>0.40392156862745099</v>
      </c>
      <c r="G5" s="3">
        <f t="shared" si="4"/>
        <v>0.36078431372549019</v>
      </c>
      <c r="H5" s="3">
        <f t="shared" si="4"/>
        <v>0.25490196078431371</v>
      </c>
      <c r="I5" s="3">
        <f t="shared" si="4"/>
        <v>0.1803921568627451</v>
      </c>
      <c r="J5" s="3">
        <f t="shared" si="4"/>
        <v>0.36078431372549019</v>
      </c>
      <c r="K5" s="3">
        <f t="shared" si="4"/>
        <v>0.25490196078431371</v>
      </c>
      <c r="L5" s="3">
        <f t="shared" si="4"/>
        <v>0.1803921568627451</v>
      </c>
      <c r="M5" s="3">
        <f t="shared" si="4"/>
        <v>0.52549019607843139</v>
      </c>
      <c r="N5" s="3">
        <f t="shared" si="4"/>
        <v>0.17254901960784313</v>
      </c>
      <c r="O5" s="3">
        <f t="shared" si="4"/>
        <v>0.31764705882352939</v>
      </c>
      <c r="P5" s="3">
        <v>100</v>
      </c>
      <c r="Q5" s="3">
        <v>0</v>
      </c>
      <c r="R5" s="3">
        <v>0</v>
      </c>
    </row>
    <row r="6" spans="1:18" ht="15.6" x14ac:dyDescent="0.35">
      <c r="A6" s="3">
        <f t="shared" si="1"/>
        <v>0.99607843137254903</v>
      </c>
      <c r="B6" s="3">
        <f t="shared" ref="B6:O6" si="5">B53/255</f>
        <v>0.53725490196078429</v>
      </c>
      <c r="C6" s="3">
        <f t="shared" si="5"/>
        <v>0.37254901960784315</v>
      </c>
      <c r="D6" s="3">
        <f t="shared" si="5"/>
        <v>1</v>
      </c>
      <c r="E6" s="3">
        <f t="shared" si="5"/>
        <v>0.52941176470588236</v>
      </c>
      <c r="F6" s="3">
        <f t="shared" si="5"/>
        <v>0.3843137254901961</v>
      </c>
      <c r="G6" s="3">
        <f t="shared" si="5"/>
        <v>0.34901960784313724</v>
      </c>
      <c r="H6" s="3">
        <f t="shared" si="5"/>
        <v>0.24705882352941178</v>
      </c>
      <c r="I6" s="3">
        <f t="shared" si="5"/>
        <v>0.17254901960784313</v>
      </c>
      <c r="J6" s="3">
        <f t="shared" si="5"/>
        <v>0.34901960784313724</v>
      </c>
      <c r="K6" s="3">
        <f t="shared" si="5"/>
        <v>0.24705882352941178</v>
      </c>
      <c r="L6" s="3">
        <f t="shared" si="5"/>
        <v>0.17254901960784313</v>
      </c>
      <c r="M6" s="3">
        <f t="shared" si="5"/>
        <v>0.51764705882352946</v>
      </c>
      <c r="N6" s="3">
        <f t="shared" si="5"/>
        <v>0.17254901960784313</v>
      </c>
      <c r="O6" s="3">
        <f t="shared" si="5"/>
        <v>0.32941176470588235</v>
      </c>
      <c r="P6" s="3">
        <v>100</v>
      </c>
      <c r="Q6" s="3">
        <v>0</v>
      </c>
      <c r="R6" s="3">
        <v>0</v>
      </c>
    </row>
    <row r="7" spans="1:18" ht="15.6" x14ac:dyDescent="0.35">
      <c r="A7" s="3">
        <f t="shared" si="1"/>
        <v>0.99607843137254903</v>
      </c>
      <c r="B7" s="3">
        <f t="shared" ref="B7:O7" si="6">B54/255</f>
        <v>0.4823529411764706</v>
      </c>
      <c r="C7" s="3">
        <f t="shared" si="6"/>
        <v>0.35686274509803922</v>
      </c>
      <c r="D7" s="3">
        <f t="shared" si="6"/>
        <v>1</v>
      </c>
      <c r="E7" s="3">
        <f t="shared" si="6"/>
        <v>0.47843137254901963</v>
      </c>
      <c r="F7" s="3">
        <f t="shared" si="6"/>
        <v>0.36470588235294116</v>
      </c>
      <c r="G7" s="3">
        <f t="shared" si="6"/>
        <v>0.35294117647058826</v>
      </c>
      <c r="H7" s="3">
        <f t="shared" si="6"/>
        <v>0.24313725490196078</v>
      </c>
      <c r="I7" s="3">
        <f t="shared" si="6"/>
        <v>0.17647058823529413</v>
      </c>
      <c r="J7" s="3">
        <f t="shared" si="6"/>
        <v>0.35294117647058826</v>
      </c>
      <c r="K7" s="3">
        <f t="shared" si="6"/>
        <v>0.24313725490196078</v>
      </c>
      <c r="L7" s="3">
        <f t="shared" si="6"/>
        <v>0.17647058823529413</v>
      </c>
      <c r="M7" s="3">
        <f t="shared" si="6"/>
        <v>0.53333333333333333</v>
      </c>
      <c r="N7" s="3">
        <f t="shared" si="6"/>
        <v>0.1803921568627451</v>
      </c>
      <c r="O7" s="3">
        <f t="shared" si="6"/>
        <v>0.32156862745098042</v>
      </c>
      <c r="P7" s="3">
        <v>100</v>
      </c>
      <c r="Q7" s="3">
        <v>0</v>
      </c>
      <c r="R7" s="3">
        <v>0</v>
      </c>
    </row>
    <row r="8" spans="1:18" ht="15.6" x14ac:dyDescent="0.35">
      <c r="A8" s="3">
        <f t="shared" si="1"/>
        <v>0</v>
      </c>
      <c r="B8" s="3">
        <f t="shared" ref="B8:O8" si="7">B55/255</f>
        <v>0.96470588235294119</v>
      </c>
      <c r="C8" s="3">
        <f t="shared" si="7"/>
        <v>0.25490196078431371</v>
      </c>
      <c r="D8" s="3">
        <f t="shared" si="7"/>
        <v>0</v>
      </c>
      <c r="E8" s="3">
        <f t="shared" si="7"/>
        <v>0.97254901960784312</v>
      </c>
      <c r="F8" s="3">
        <f t="shared" si="7"/>
        <v>0.25882352941176473</v>
      </c>
      <c r="G8" s="3">
        <f t="shared" si="7"/>
        <v>0.2</v>
      </c>
      <c r="H8" s="3">
        <f t="shared" si="7"/>
        <v>0.28627450980392155</v>
      </c>
      <c r="I8" s="3">
        <f t="shared" si="7"/>
        <v>0.12941176470588237</v>
      </c>
      <c r="J8" s="3">
        <f t="shared" si="7"/>
        <v>0.2</v>
      </c>
      <c r="K8" s="3">
        <f t="shared" si="7"/>
        <v>0.28627450980392155</v>
      </c>
      <c r="L8" s="3">
        <f t="shared" si="7"/>
        <v>0.12941176470588237</v>
      </c>
      <c r="M8" s="3">
        <f t="shared" si="7"/>
        <v>0.25098039215686274</v>
      </c>
      <c r="N8" s="3">
        <f t="shared" si="7"/>
        <v>0.45490196078431372</v>
      </c>
      <c r="O8" s="3">
        <f t="shared" si="7"/>
        <v>0.28235294117647058</v>
      </c>
      <c r="P8" s="3">
        <v>0</v>
      </c>
      <c r="Q8" s="3">
        <v>100</v>
      </c>
      <c r="R8" s="3">
        <v>0</v>
      </c>
    </row>
    <row r="9" spans="1:18" ht="15.6" x14ac:dyDescent="0.35">
      <c r="A9" s="3">
        <f t="shared" si="1"/>
        <v>0</v>
      </c>
      <c r="B9" s="3">
        <f t="shared" ref="B9:O9" si="8">B56/255</f>
        <v>0.94901960784313721</v>
      </c>
      <c r="C9" s="3">
        <f t="shared" si="8"/>
        <v>0.24313725490196078</v>
      </c>
      <c r="D9" s="3">
        <f t="shared" si="8"/>
        <v>0</v>
      </c>
      <c r="E9" s="3">
        <f t="shared" si="8"/>
        <v>0.96078431372549022</v>
      </c>
      <c r="F9" s="3">
        <f t="shared" si="8"/>
        <v>0.24313725490196078</v>
      </c>
      <c r="G9" s="3">
        <f t="shared" si="8"/>
        <v>0.18823529411764706</v>
      </c>
      <c r="H9" s="3">
        <f t="shared" si="8"/>
        <v>0.27450980392156865</v>
      </c>
      <c r="I9" s="3">
        <f t="shared" si="8"/>
        <v>0.11764705882352941</v>
      </c>
      <c r="J9" s="3">
        <f t="shared" si="8"/>
        <v>0.18823529411764706</v>
      </c>
      <c r="K9" s="3">
        <f t="shared" si="8"/>
        <v>0.27450980392156865</v>
      </c>
      <c r="L9" s="3">
        <f t="shared" si="8"/>
        <v>0.11764705882352941</v>
      </c>
      <c r="M9" s="3">
        <f t="shared" si="8"/>
        <v>0.24705882352941178</v>
      </c>
      <c r="N9" s="3">
        <f t="shared" si="8"/>
        <v>0.45098039215686275</v>
      </c>
      <c r="O9" s="3">
        <f t="shared" si="8"/>
        <v>0.30196078431372547</v>
      </c>
      <c r="P9" s="3">
        <v>0</v>
      </c>
      <c r="Q9" s="3">
        <v>100</v>
      </c>
      <c r="R9" s="3">
        <v>0</v>
      </c>
    </row>
    <row r="10" spans="1:18" ht="15.6" x14ac:dyDescent="0.35">
      <c r="A10" s="3">
        <f t="shared" si="1"/>
        <v>0</v>
      </c>
      <c r="B10" s="3">
        <f t="shared" ref="B10:O10" si="9">B57/255</f>
        <v>0.89803921568627454</v>
      </c>
      <c r="C10" s="3">
        <f t="shared" si="9"/>
        <v>0.20392156862745098</v>
      </c>
      <c r="D10" s="3">
        <f t="shared" si="9"/>
        <v>0</v>
      </c>
      <c r="E10" s="3">
        <f t="shared" si="9"/>
        <v>0.92156862745098034</v>
      </c>
      <c r="F10" s="3">
        <f t="shared" si="9"/>
        <v>0.2</v>
      </c>
      <c r="G10" s="3">
        <f t="shared" si="9"/>
        <v>0.2</v>
      </c>
      <c r="H10" s="3">
        <f t="shared" si="9"/>
        <v>0.27450980392156865</v>
      </c>
      <c r="I10" s="3">
        <f t="shared" si="9"/>
        <v>0.10980392156862745</v>
      </c>
      <c r="J10" s="3">
        <f t="shared" si="9"/>
        <v>0.2</v>
      </c>
      <c r="K10" s="3">
        <f t="shared" si="9"/>
        <v>0.27450980392156865</v>
      </c>
      <c r="L10" s="3">
        <f t="shared" si="9"/>
        <v>0.10980392156862745</v>
      </c>
      <c r="M10" s="3">
        <f t="shared" si="9"/>
        <v>0.24705882352941178</v>
      </c>
      <c r="N10" s="3">
        <f t="shared" si="9"/>
        <v>0.45098039215686275</v>
      </c>
      <c r="O10" s="3">
        <f t="shared" si="9"/>
        <v>0.30196078431372547</v>
      </c>
      <c r="P10" s="3">
        <v>0</v>
      </c>
      <c r="Q10" s="3">
        <v>100</v>
      </c>
      <c r="R10" s="3">
        <v>0</v>
      </c>
    </row>
    <row r="11" spans="1:18" ht="1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ht="14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ht="1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ht="14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ht="14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ht="14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ht="14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ht="14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ht="14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ht="14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ht="14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ht="14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44" spans="1:18" x14ac:dyDescent="0.3">
      <c r="A44" s="2" t="s">
        <v>18</v>
      </c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8" x14ac:dyDescent="0.3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8" x14ac:dyDescent="0.3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8" x14ac:dyDescent="0.3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8" x14ac:dyDescent="0.3">
      <c r="A48" s="1" t="str">
        <f>A1</f>
        <v>Mean R Mik</v>
      </c>
      <c r="B48" s="1" t="str">
        <f t="shared" ref="B48:R48" si="10">B1</f>
        <v>Mean G Mik</v>
      </c>
      <c r="C48" s="1" t="str">
        <f t="shared" si="10"/>
        <v>Mean B Mik</v>
      </c>
      <c r="D48" s="1" t="str">
        <f t="shared" si="10"/>
        <v>Max R Mik</v>
      </c>
      <c r="E48" s="1" t="str">
        <f t="shared" si="10"/>
        <v>Max G Mik</v>
      </c>
      <c r="F48" s="1" t="str">
        <f t="shared" si="10"/>
        <v>Max B Mik</v>
      </c>
      <c r="G48" s="1" t="str">
        <f t="shared" si="10"/>
        <v>Mean R Cam</v>
      </c>
      <c r="H48" s="1" t="str">
        <f t="shared" si="10"/>
        <v>Mean G Cam</v>
      </c>
      <c r="I48" s="1" t="str">
        <f t="shared" si="10"/>
        <v>Mean B Cam</v>
      </c>
      <c r="J48" s="1" t="str">
        <f t="shared" si="10"/>
        <v>Max R Cam</v>
      </c>
      <c r="K48" s="1" t="str">
        <f t="shared" si="10"/>
        <v>Max G Cam</v>
      </c>
      <c r="L48" s="1" t="str">
        <f t="shared" si="10"/>
        <v>Max B Cam</v>
      </c>
      <c r="M48" s="1" t="str">
        <f t="shared" si="10"/>
        <v>Sensor R</v>
      </c>
      <c r="N48" s="1" t="str">
        <f t="shared" si="10"/>
        <v>Sensor G</v>
      </c>
      <c r="O48" s="1" t="str">
        <f t="shared" si="10"/>
        <v>Sensor B</v>
      </c>
      <c r="P48" s="1" t="str">
        <f t="shared" si="10"/>
        <v>R</v>
      </c>
      <c r="Q48" s="1" t="str">
        <f t="shared" si="10"/>
        <v>G</v>
      </c>
      <c r="R48" s="1" t="str">
        <f t="shared" si="10"/>
        <v>B</v>
      </c>
    </row>
    <row r="49" spans="1:18" ht="15.6" x14ac:dyDescent="0.35">
      <c r="A49" s="3">
        <v>0</v>
      </c>
      <c r="B49" s="3">
        <v>228</v>
      </c>
      <c r="C49" s="3">
        <v>254</v>
      </c>
      <c r="D49" s="3">
        <v>0</v>
      </c>
      <c r="E49" s="3">
        <v>229</v>
      </c>
      <c r="F49" s="3">
        <v>255</v>
      </c>
      <c r="G49" s="3">
        <v>66</v>
      </c>
      <c r="H49" s="3">
        <v>84</v>
      </c>
      <c r="I49" s="3">
        <v>65</v>
      </c>
      <c r="J49" s="3">
        <v>66</v>
      </c>
      <c r="K49" s="3">
        <v>84</v>
      </c>
      <c r="L49" s="3">
        <v>65</v>
      </c>
      <c r="M49" s="3">
        <v>38</v>
      </c>
      <c r="N49" s="3">
        <v>108</v>
      </c>
      <c r="O49" s="3">
        <v>112</v>
      </c>
      <c r="P49" s="3">
        <v>0</v>
      </c>
      <c r="Q49" s="3">
        <v>0</v>
      </c>
      <c r="R49" s="3">
        <v>100</v>
      </c>
    </row>
    <row r="50" spans="1:18" ht="15.6" x14ac:dyDescent="0.35">
      <c r="A50" s="3">
        <v>0</v>
      </c>
      <c r="B50" s="3">
        <v>236</v>
      </c>
      <c r="C50" s="3">
        <v>252</v>
      </c>
      <c r="D50" s="3">
        <v>0</v>
      </c>
      <c r="E50" s="3">
        <v>245</v>
      </c>
      <c r="F50" s="3">
        <v>255</v>
      </c>
      <c r="G50" s="3">
        <v>63</v>
      </c>
      <c r="H50" s="3">
        <v>84</v>
      </c>
      <c r="I50" s="3">
        <v>57</v>
      </c>
      <c r="J50" s="3">
        <v>63</v>
      </c>
      <c r="K50" s="3">
        <v>84</v>
      </c>
      <c r="L50" s="3">
        <v>57</v>
      </c>
      <c r="M50" s="3">
        <v>38</v>
      </c>
      <c r="N50" s="3">
        <v>113</v>
      </c>
      <c r="O50" s="3">
        <v>116</v>
      </c>
      <c r="P50" s="3">
        <v>0</v>
      </c>
      <c r="Q50" s="3">
        <v>0</v>
      </c>
      <c r="R50" s="3">
        <v>100</v>
      </c>
    </row>
    <row r="51" spans="1:18" ht="15.6" x14ac:dyDescent="0.35">
      <c r="A51" s="3">
        <v>0</v>
      </c>
      <c r="B51" s="3">
        <v>231</v>
      </c>
      <c r="C51" s="3">
        <v>253</v>
      </c>
      <c r="D51" s="3">
        <v>0</v>
      </c>
      <c r="E51" s="3">
        <v>233</v>
      </c>
      <c r="F51" s="3">
        <v>255</v>
      </c>
      <c r="G51" s="3">
        <v>60</v>
      </c>
      <c r="H51" s="3">
        <v>82</v>
      </c>
      <c r="I51" s="3">
        <v>58</v>
      </c>
      <c r="J51" s="3">
        <v>60</v>
      </c>
      <c r="K51" s="3">
        <v>82</v>
      </c>
      <c r="L51" s="3">
        <v>58</v>
      </c>
      <c r="M51" s="3">
        <v>37</v>
      </c>
      <c r="N51" s="3">
        <v>110</v>
      </c>
      <c r="O51" s="3">
        <v>110</v>
      </c>
      <c r="P51" s="3">
        <v>0</v>
      </c>
      <c r="Q51" s="3">
        <v>0</v>
      </c>
      <c r="R51" s="3">
        <v>100</v>
      </c>
    </row>
    <row r="52" spans="1:18" ht="15.6" x14ac:dyDescent="0.35">
      <c r="A52" s="3">
        <v>254</v>
      </c>
      <c r="B52" s="3">
        <v>138</v>
      </c>
      <c r="C52" s="3">
        <v>101</v>
      </c>
      <c r="D52" s="3">
        <v>255</v>
      </c>
      <c r="E52" s="3">
        <v>143</v>
      </c>
      <c r="F52" s="3">
        <v>103</v>
      </c>
      <c r="G52" s="3">
        <v>92</v>
      </c>
      <c r="H52" s="3">
        <v>65</v>
      </c>
      <c r="I52" s="3">
        <v>46</v>
      </c>
      <c r="J52" s="3">
        <v>92</v>
      </c>
      <c r="K52" s="3">
        <v>65</v>
      </c>
      <c r="L52" s="3">
        <v>46</v>
      </c>
      <c r="M52" s="3">
        <v>134</v>
      </c>
      <c r="N52" s="3">
        <v>44</v>
      </c>
      <c r="O52" s="3">
        <v>81</v>
      </c>
      <c r="P52" s="3">
        <v>100</v>
      </c>
      <c r="Q52" s="3">
        <v>0</v>
      </c>
      <c r="R52" s="3">
        <v>0</v>
      </c>
    </row>
    <row r="53" spans="1:18" ht="15.6" x14ac:dyDescent="0.35">
      <c r="A53" s="3">
        <v>254</v>
      </c>
      <c r="B53" s="3">
        <v>137</v>
      </c>
      <c r="C53" s="3">
        <v>95</v>
      </c>
      <c r="D53" s="3">
        <v>255</v>
      </c>
      <c r="E53" s="3">
        <v>135</v>
      </c>
      <c r="F53" s="3">
        <v>98</v>
      </c>
      <c r="G53" s="3">
        <v>89</v>
      </c>
      <c r="H53" s="3">
        <v>63</v>
      </c>
      <c r="I53" s="3">
        <v>44</v>
      </c>
      <c r="J53" s="3">
        <v>89</v>
      </c>
      <c r="K53" s="3">
        <v>63</v>
      </c>
      <c r="L53" s="3">
        <v>44</v>
      </c>
      <c r="M53" s="3">
        <v>132</v>
      </c>
      <c r="N53" s="3">
        <v>44</v>
      </c>
      <c r="O53" s="3">
        <v>84</v>
      </c>
      <c r="P53" s="3">
        <v>100</v>
      </c>
      <c r="Q53" s="3">
        <v>0</v>
      </c>
      <c r="R53" s="3">
        <v>0</v>
      </c>
    </row>
    <row r="54" spans="1:18" ht="15.6" x14ac:dyDescent="0.35">
      <c r="A54" s="3">
        <v>254</v>
      </c>
      <c r="B54" s="3">
        <v>123</v>
      </c>
      <c r="C54" s="3">
        <v>91</v>
      </c>
      <c r="D54" s="3">
        <v>255</v>
      </c>
      <c r="E54" s="3">
        <v>122</v>
      </c>
      <c r="F54" s="3">
        <v>93</v>
      </c>
      <c r="G54" s="3">
        <v>90</v>
      </c>
      <c r="H54" s="3">
        <v>62</v>
      </c>
      <c r="I54" s="3">
        <v>45</v>
      </c>
      <c r="J54" s="3">
        <v>90</v>
      </c>
      <c r="K54" s="3">
        <v>62</v>
      </c>
      <c r="L54" s="3">
        <v>45</v>
      </c>
      <c r="M54" s="3">
        <v>136</v>
      </c>
      <c r="N54" s="3">
        <v>46</v>
      </c>
      <c r="O54" s="3">
        <v>82</v>
      </c>
      <c r="P54" s="3">
        <v>100</v>
      </c>
      <c r="Q54" s="3">
        <v>0</v>
      </c>
      <c r="R54" s="3">
        <v>0</v>
      </c>
    </row>
    <row r="55" spans="1:18" ht="15.6" x14ac:dyDescent="0.35">
      <c r="A55" s="3">
        <v>0</v>
      </c>
      <c r="B55" s="3">
        <v>246</v>
      </c>
      <c r="C55" s="3">
        <v>65</v>
      </c>
      <c r="D55" s="3">
        <v>0</v>
      </c>
      <c r="E55" s="3">
        <v>248</v>
      </c>
      <c r="F55" s="3">
        <v>66</v>
      </c>
      <c r="G55" s="3">
        <v>51</v>
      </c>
      <c r="H55" s="3">
        <v>73</v>
      </c>
      <c r="I55" s="3">
        <v>33</v>
      </c>
      <c r="J55" s="3">
        <v>51</v>
      </c>
      <c r="K55" s="3">
        <v>73</v>
      </c>
      <c r="L55" s="3">
        <v>33</v>
      </c>
      <c r="M55" s="3">
        <v>64</v>
      </c>
      <c r="N55" s="3">
        <v>116</v>
      </c>
      <c r="O55" s="3">
        <v>72</v>
      </c>
      <c r="P55" s="3">
        <v>0</v>
      </c>
      <c r="Q55" s="3">
        <v>100</v>
      </c>
      <c r="R55" s="3">
        <v>0</v>
      </c>
    </row>
    <row r="56" spans="1:18" ht="15.6" x14ac:dyDescent="0.35">
      <c r="A56" s="3">
        <v>0</v>
      </c>
      <c r="B56" s="3">
        <v>242</v>
      </c>
      <c r="C56" s="3">
        <v>62</v>
      </c>
      <c r="D56" s="3">
        <v>0</v>
      </c>
      <c r="E56" s="3">
        <v>245</v>
      </c>
      <c r="F56" s="3">
        <v>62</v>
      </c>
      <c r="G56" s="3">
        <v>48</v>
      </c>
      <c r="H56" s="3">
        <v>70</v>
      </c>
      <c r="I56" s="3">
        <v>30</v>
      </c>
      <c r="J56" s="3">
        <v>48</v>
      </c>
      <c r="K56" s="3">
        <v>70</v>
      </c>
      <c r="L56" s="3">
        <v>30</v>
      </c>
      <c r="M56" s="3">
        <v>63</v>
      </c>
      <c r="N56" s="3">
        <v>115</v>
      </c>
      <c r="O56" s="3">
        <v>77</v>
      </c>
      <c r="P56" s="3">
        <v>0</v>
      </c>
      <c r="Q56" s="3">
        <v>100</v>
      </c>
      <c r="R56" s="3">
        <v>0</v>
      </c>
    </row>
    <row r="57" spans="1:18" ht="15.6" x14ac:dyDescent="0.35">
      <c r="A57" s="3">
        <v>0</v>
      </c>
      <c r="B57" s="3">
        <v>229</v>
      </c>
      <c r="C57" s="3">
        <v>52</v>
      </c>
      <c r="D57" s="3">
        <v>0</v>
      </c>
      <c r="E57" s="3">
        <v>235</v>
      </c>
      <c r="F57" s="3">
        <v>51</v>
      </c>
      <c r="G57" s="3">
        <v>51</v>
      </c>
      <c r="H57" s="3">
        <v>70</v>
      </c>
      <c r="I57" s="3">
        <v>28</v>
      </c>
      <c r="J57" s="3">
        <v>51</v>
      </c>
      <c r="K57" s="3">
        <v>70</v>
      </c>
      <c r="L57" s="3">
        <v>28</v>
      </c>
      <c r="M57" s="3">
        <v>63</v>
      </c>
      <c r="N57" s="3">
        <v>115</v>
      </c>
      <c r="O57" s="3">
        <v>77</v>
      </c>
      <c r="P57" s="3">
        <v>0</v>
      </c>
      <c r="Q57" s="3">
        <v>100</v>
      </c>
      <c r="R57" s="3">
        <v>0</v>
      </c>
    </row>
    <row r="58" spans="1:18" ht="14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ht="14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ht="14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ht="14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ht="14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ht="14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ht="14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ht="14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ht="14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ht="14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ht="14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ht="14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</sheetData>
  <mergeCells count="1">
    <mergeCell ref="A44:K4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Pewarna_Campuran_2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2022-06-20T07:58:19Z</dcterms:created>
  <dcterms:modified xsi:type="dcterms:W3CDTF">2022-06-26T14:05:59Z</dcterms:modified>
</cp:coreProperties>
</file>