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DF490CBE-9287-4EAF-9EF8-BFB94F9D65F4}" xr6:coauthVersionLast="45" xr6:coauthVersionMax="45" xr10:uidLastSave="{00000000-0000-0000-0000-000000000000}"/>
  <bookViews>
    <workbookView xWindow="-120" yWindow="-120" windowWidth="25440" windowHeight="15390" activeTab="2" xr2:uid="{00000000-000D-0000-FFFF-FFFF00000000}"/>
  </bookViews>
  <sheets>
    <sheet name="服裝代碼" sheetId="1" r:id="rId1"/>
    <sheet name="語音代碼" sheetId="4" r:id="rId2"/>
    <sheet name="background" sheetId="9" r:id="rId3"/>
    <sheet name="motions" sheetId="2" r:id="rId4"/>
    <sheet name="hit_areas" sheetId="7" r:id="rId5"/>
    <sheet name="Birthday" sheetId="5" r:id="rId6"/>
    <sheet name="config" sheetId="6" r:id="rId7"/>
    <sheet name="bg search" sheetId="8" r:id="rId8"/>
  </sheets>
  <definedNames>
    <definedName name="_xlnm._FilterDatabase" localSheetId="6" hidden="1">config!$A$1:$H$2063</definedName>
    <definedName name="_xlnm._FilterDatabase" localSheetId="3" hidden="1">motions!$A$1:$D$140</definedName>
    <definedName name="_xlnm._FilterDatabase" localSheetId="0" hidden="1">服裝代碼!$A$1:$C$247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" i="9"/>
  <c r="F143" i="2" l="1"/>
  <c r="K143" i="2" s="1"/>
  <c r="G143" i="2"/>
  <c r="F142" i="2"/>
  <c r="K142" i="2" s="1"/>
  <c r="G142" i="2"/>
  <c r="F141" i="2"/>
  <c r="K141" i="2" s="1"/>
  <c r="G141" i="2"/>
  <c r="G140" i="2"/>
  <c r="F140" i="2"/>
  <c r="K140" i="2" s="1"/>
  <c r="E4" i="7" l="1"/>
  <c r="E3" i="7"/>
  <c r="E2" i="7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K130" i="2" s="1"/>
  <c r="G130" i="2"/>
  <c r="F131" i="2"/>
  <c r="G131" i="2"/>
  <c r="F132" i="2"/>
  <c r="G132" i="2"/>
  <c r="F133" i="2"/>
  <c r="G133" i="2"/>
  <c r="F134" i="2"/>
  <c r="K134" i="2" s="1"/>
  <c r="G134" i="2"/>
  <c r="F135" i="2"/>
  <c r="G135" i="2"/>
  <c r="F136" i="2"/>
  <c r="G136" i="2"/>
  <c r="F137" i="2"/>
  <c r="G137" i="2"/>
  <c r="F138" i="2"/>
  <c r="K138" i="2" s="1"/>
  <c r="G138" i="2"/>
  <c r="F139" i="2"/>
  <c r="G139" i="2"/>
  <c r="K126" i="2" l="1"/>
  <c r="K136" i="2"/>
  <c r="K124" i="2"/>
  <c r="K132" i="2"/>
  <c r="K128" i="2"/>
  <c r="K137" i="2"/>
  <c r="K133" i="2"/>
  <c r="K129" i="2"/>
  <c r="K125" i="2"/>
  <c r="K135" i="2"/>
  <c r="K127" i="2"/>
  <c r="K123" i="2"/>
  <c r="K139" i="2"/>
  <c r="K131" i="2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C3" i="6" l="1"/>
  <c r="E3" i="6" s="1"/>
  <c r="C4" i="6"/>
  <c r="E4" i="6" s="1"/>
  <c r="C5" i="6"/>
  <c r="E5" i="6" s="1"/>
  <c r="C6" i="6"/>
  <c r="E6" i="6" s="1"/>
  <c r="C7" i="6"/>
  <c r="E7" i="6" s="1"/>
  <c r="C8" i="6"/>
  <c r="E8" i="6" s="1"/>
  <c r="C9" i="6"/>
  <c r="E9" i="6" s="1"/>
  <c r="C10" i="6"/>
  <c r="E10" i="6" s="1"/>
  <c r="C11" i="6"/>
  <c r="E11" i="6" s="1"/>
  <c r="C12" i="6"/>
  <c r="E12" i="6" s="1"/>
  <c r="C13" i="6"/>
  <c r="E13" i="6" s="1"/>
  <c r="C14" i="6"/>
  <c r="E14" i="6" s="1"/>
  <c r="C15" i="6"/>
  <c r="E15" i="6" s="1"/>
  <c r="C16" i="6"/>
  <c r="E16" i="6" s="1"/>
  <c r="C17" i="6"/>
  <c r="E17" i="6" s="1"/>
  <c r="C18" i="6"/>
  <c r="E18" i="6" s="1"/>
  <c r="C19" i="6"/>
  <c r="E19" i="6" s="1"/>
  <c r="C20" i="6"/>
  <c r="E20" i="6" s="1"/>
  <c r="C21" i="6"/>
  <c r="E21" i="6" s="1"/>
  <c r="C22" i="6"/>
  <c r="E22" i="6" s="1"/>
  <c r="C23" i="6"/>
  <c r="E23" i="6" s="1"/>
  <c r="C24" i="6"/>
  <c r="E24" i="6" s="1"/>
  <c r="C25" i="6"/>
  <c r="C26" i="6"/>
  <c r="E26" i="6" s="1"/>
  <c r="C27" i="6"/>
  <c r="E27" i="6" s="1"/>
  <c r="C28" i="6"/>
  <c r="E28" i="6" s="1"/>
  <c r="C29" i="6"/>
  <c r="E29" i="6" s="1"/>
  <c r="C30" i="6"/>
  <c r="E30" i="6" s="1"/>
  <c r="C31" i="6"/>
  <c r="E31" i="6" s="1"/>
  <c r="C32" i="6"/>
  <c r="E32" i="6" s="1"/>
  <c r="C33" i="6"/>
  <c r="E33" i="6" s="1"/>
  <c r="C34" i="6"/>
  <c r="E34" i="6" s="1"/>
  <c r="C35" i="6"/>
  <c r="E35" i="6" s="1"/>
  <c r="C36" i="6"/>
  <c r="E36" i="6" s="1"/>
  <c r="C37" i="6"/>
  <c r="E37" i="6" s="1"/>
  <c r="C38" i="6"/>
  <c r="E38" i="6" s="1"/>
  <c r="C39" i="6"/>
  <c r="E39" i="6" s="1"/>
  <c r="C40" i="6"/>
  <c r="E40" i="6" s="1"/>
  <c r="C41" i="6"/>
  <c r="E41" i="6" s="1"/>
  <c r="C42" i="6"/>
  <c r="E42" i="6" s="1"/>
  <c r="C43" i="6"/>
  <c r="E43" i="6" s="1"/>
  <c r="C44" i="6"/>
  <c r="E44" i="6" s="1"/>
  <c r="C45" i="6"/>
  <c r="E45" i="6" s="1"/>
  <c r="C46" i="6"/>
  <c r="E46" i="6" s="1"/>
  <c r="C47" i="6"/>
  <c r="E47" i="6" s="1"/>
  <c r="C48" i="6"/>
  <c r="E48" i="6" s="1"/>
  <c r="C49" i="6"/>
  <c r="E49" i="6" s="1"/>
  <c r="C50" i="6"/>
  <c r="E50" i="6" s="1"/>
  <c r="C51" i="6"/>
  <c r="E51" i="6" s="1"/>
  <c r="C52" i="6"/>
  <c r="E52" i="6" s="1"/>
  <c r="C53" i="6"/>
  <c r="E53" i="6" s="1"/>
  <c r="C54" i="6"/>
  <c r="E54" i="6" s="1"/>
  <c r="C55" i="6"/>
  <c r="E55" i="6" s="1"/>
  <c r="C56" i="6"/>
  <c r="E56" i="6" s="1"/>
  <c r="C57" i="6"/>
  <c r="E57" i="6" s="1"/>
  <c r="C58" i="6"/>
  <c r="E58" i="6" s="1"/>
  <c r="C59" i="6"/>
  <c r="E59" i="6" s="1"/>
  <c r="C60" i="6"/>
  <c r="E60" i="6" s="1"/>
  <c r="C61" i="6"/>
  <c r="E61" i="6" s="1"/>
  <c r="C62" i="6"/>
  <c r="E62" i="6" s="1"/>
  <c r="C63" i="6"/>
  <c r="E63" i="6" s="1"/>
  <c r="C64" i="6"/>
  <c r="E64" i="6" s="1"/>
  <c r="C65" i="6"/>
  <c r="E65" i="6" s="1"/>
  <c r="C66" i="6"/>
  <c r="E66" i="6" s="1"/>
  <c r="C67" i="6"/>
  <c r="E67" i="6" s="1"/>
  <c r="C68" i="6"/>
  <c r="E68" i="6" s="1"/>
  <c r="C69" i="6"/>
  <c r="E69" i="6" s="1"/>
  <c r="C70" i="6"/>
  <c r="E70" i="6" s="1"/>
  <c r="C71" i="6"/>
  <c r="E71" i="6" s="1"/>
  <c r="C72" i="6"/>
  <c r="E72" i="6" s="1"/>
  <c r="C73" i="6"/>
  <c r="E73" i="6" s="1"/>
  <c r="C74" i="6"/>
  <c r="E74" i="6" s="1"/>
  <c r="C75" i="6"/>
  <c r="E75" i="6" s="1"/>
  <c r="C76" i="6"/>
  <c r="E76" i="6" s="1"/>
  <c r="C77" i="6"/>
  <c r="E77" i="6" s="1"/>
  <c r="C78" i="6"/>
  <c r="E78" i="6" s="1"/>
  <c r="C79" i="6"/>
  <c r="E79" i="6" s="1"/>
  <c r="C80" i="6"/>
  <c r="E80" i="6" s="1"/>
  <c r="C81" i="6"/>
  <c r="C82" i="6"/>
  <c r="E82" i="6" s="1"/>
  <c r="C83" i="6"/>
  <c r="E83" i="6" s="1"/>
  <c r="C84" i="6"/>
  <c r="E84" i="6" s="1"/>
  <c r="C85" i="6"/>
  <c r="E85" i="6" s="1"/>
  <c r="C86" i="6"/>
  <c r="E86" i="6" s="1"/>
  <c r="C87" i="6"/>
  <c r="E87" i="6" s="1"/>
  <c r="C88" i="6"/>
  <c r="E88" i="6" s="1"/>
  <c r="C89" i="6"/>
  <c r="E89" i="6" s="1"/>
  <c r="C90" i="6"/>
  <c r="E90" i="6" s="1"/>
  <c r="C91" i="6"/>
  <c r="E91" i="6" s="1"/>
  <c r="C92" i="6"/>
  <c r="E92" i="6" s="1"/>
  <c r="C93" i="6"/>
  <c r="E93" i="6" s="1"/>
  <c r="C94" i="6"/>
  <c r="E94" i="6" s="1"/>
  <c r="C95" i="6"/>
  <c r="E95" i="6" s="1"/>
  <c r="C96" i="6"/>
  <c r="E96" i="6" s="1"/>
  <c r="C97" i="6"/>
  <c r="E97" i="6" s="1"/>
  <c r="C98" i="6"/>
  <c r="E98" i="6" s="1"/>
  <c r="C99" i="6"/>
  <c r="E99" i="6" s="1"/>
  <c r="C100" i="6"/>
  <c r="E100" i="6" s="1"/>
  <c r="C101" i="6"/>
  <c r="E101" i="6" s="1"/>
  <c r="C102" i="6"/>
  <c r="E102" i="6" s="1"/>
  <c r="C103" i="6"/>
  <c r="E103" i="6" s="1"/>
  <c r="C104" i="6"/>
  <c r="E104" i="6" s="1"/>
  <c r="C105" i="6"/>
  <c r="E105" i="6" s="1"/>
  <c r="C106" i="6"/>
  <c r="E106" i="6" s="1"/>
  <c r="C107" i="6"/>
  <c r="E107" i="6" s="1"/>
  <c r="C108" i="6"/>
  <c r="E108" i="6" s="1"/>
  <c r="C109" i="6"/>
  <c r="E109" i="6" s="1"/>
  <c r="C110" i="6"/>
  <c r="E110" i="6" s="1"/>
  <c r="C111" i="6"/>
  <c r="E111" i="6" s="1"/>
  <c r="C112" i="6"/>
  <c r="E112" i="6" s="1"/>
  <c r="C113" i="6"/>
  <c r="E113" i="6" s="1"/>
  <c r="C114" i="6"/>
  <c r="E114" i="6" s="1"/>
  <c r="C115" i="6"/>
  <c r="E115" i="6" s="1"/>
  <c r="C116" i="6"/>
  <c r="E116" i="6" s="1"/>
  <c r="C117" i="6"/>
  <c r="E117" i="6" s="1"/>
  <c r="C118" i="6"/>
  <c r="E118" i="6" s="1"/>
  <c r="C119" i="6"/>
  <c r="E119" i="6" s="1"/>
  <c r="C120" i="6"/>
  <c r="E120" i="6" s="1"/>
  <c r="C121" i="6"/>
  <c r="E121" i="6" s="1"/>
  <c r="C122" i="6"/>
  <c r="E122" i="6" s="1"/>
  <c r="C123" i="6"/>
  <c r="E123" i="6" s="1"/>
  <c r="C124" i="6"/>
  <c r="E124" i="6" s="1"/>
  <c r="C125" i="6"/>
  <c r="E125" i="6" s="1"/>
  <c r="C126" i="6"/>
  <c r="E126" i="6" s="1"/>
  <c r="C127" i="6"/>
  <c r="E127" i="6" s="1"/>
  <c r="C128" i="6"/>
  <c r="E128" i="6" s="1"/>
  <c r="C129" i="6"/>
  <c r="E129" i="6" s="1"/>
  <c r="C130" i="6"/>
  <c r="E130" i="6" s="1"/>
  <c r="C131" i="6"/>
  <c r="E131" i="6" s="1"/>
  <c r="C132" i="6"/>
  <c r="E132" i="6" s="1"/>
  <c r="C133" i="6"/>
  <c r="E133" i="6" s="1"/>
  <c r="C134" i="6"/>
  <c r="E134" i="6" s="1"/>
  <c r="C135" i="6"/>
  <c r="E135" i="6" s="1"/>
  <c r="C136" i="6"/>
  <c r="E136" i="6" s="1"/>
  <c r="C137" i="6"/>
  <c r="E137" i="6" s="1"/>
  <c r="C138" i="6"/>
  <c r="E138" i="6" s="1"/>
  <c r="C139" i="6"/>
  <c r="E139" i="6" s="1"/>
  <c r="C140" i="6"/>
  <c r="E140" i="6" s="1"/>
  <c r="C141" i="6"/>
  <c r="E141" i="6" s="1"/>
  <c r="C142" i="6"/>
  <c r="E142" i="6" s="1"/>
  <c r="C143" i="6"/>
  <c r="E143" i="6" s="1"/>
  <c r="C144" i="6"/>
  <c r="E144" i="6" s="1"/>
  <c r="C145" i="6"/>
  <c r="E145" i="6" s="1"/>
  <c r="C146" i="6"/>
  <c r="E146" i="6" s="1"/>
  <c r="C147" i="6"/>
  <c r="E147" i="6" s="1"/>
  <c r="C148" i="6"/>
  <c r="E148" i="6" s="1"/>
  <c r="C149" i="6"/>
  <c r="E149" i="6" s="1"/>
  <c r="C150" i="6"/>
  <c r="E150" i="6" s="1"/>
  <c r="C151" i="6"/>
  <c r="E151" i="6" s="1"/>
  <c r="C152" i="6"/>
  <c r="E152" i="6" s="1"/>
  <c r="C153" i="6"/>
  <c r="E153" i="6" s="1"/>
  <c r="C154" i="6"/>
  <c r="E154" i="6" s="1"/>
  <c r="C155" i="6"/>
  <c r="E155" i="6" s="1"/>
  <c r="C156" i="6"/>
  <c r="E156" i="6" s="1"/>
  <c r="C157" i="6"/>
  <c r="E157" i="6" s="1"/>
  <c r="C158" i="6"/>
  <c r="E158" i="6" s="1"/>
  <c r="C159" i="6"/>
  <c r="E159" i="6" s="1"/>
  <c r="C160" i="6"/>
  <c r="E160" i="6" s="1"/>
  <c r="C161" i="6"/>
  <c r="E161" i="6" s="1"/>
  <c r="C162" i="6"/>
  <c r="E162" i="6" s="1"/>
  <c r="C163" i="6"/>
  <c r="E163" i="6" s="1"/>
  <c r="C164" i="6"/>
  <c r="E164" i="6" s="1"/>
  <c r="C165" i="6"/>
  <c r="E165" i="6" s="1"/>
  <c r="C166" i="6"/>
  <c r="E166" i="6" s="1"/>
  <c r="C167" i="6"/>
  <c r="E167" i="6" s="1"/>
  <c r="C168" i="6"/>
  <c r="E168" i="6" s="1"/>
  <c r="C169" i="6"/>
  <c r="E169" i="6" s="1"/>
  <c r="C170" i="6"/>
  <c r="E170" i="6" s="1"/>
  <c r="C171" i="6"/>
  <c r="E171" i="6" s="1"/>
  <c r="C172" i="6"/>
  <c r="E172" i="6" s="1"/>
  <c r="C173" i="6"/>
  <c r="E173" i="6" s="1"/>
  <c r="C174" i="6"/>
  <c r="E174" i="6" s="1"/>
  <c r="C175" i="6"/>
  <c r="E175" i="6" s="1"/>
  <c r="C176" i="6"/>
  <c r="E176" i="6" s="1"/>
  <c r="C177" i="6"/>
  <c r="E177" i="6" s="1"/>
  <c r="C178" i="6"/>
  <c r="E178" i="6" s="1"/>
  <c r="C179" i="6"/>
  <c r="E179" i="6" s="1"/>
  <c r="C180" i="6"/>
  <c r="E180" i="6" s="1"/>
  <c r="C181" i="6"/>
  <c r="E181" i="6" s="1"/>
  <c r="C182" i="6"/>
  <c r="E182" i="6" s="1"/>
  <c r="C183" i="6"/>
  <c r="E183" i="6" s="1"/>
  <c r="C184" i="6"/>
  <c r="E184" i="6" s="1"/>
  <c r="C185" i="6"/>
  <c r="E185" i="6" s="1"/>
  <c r="C186" i="6"/>
  <c r="E186" i="6" s="1"/>
  <c r="C187" i="6"/>
  <c r="E187" i="6" s="1"/>
  <c r="C188" i="6"/>
  <c r="E188" i="6" s="1"/>
  <c r="C189" i="6"/>
  <c r="E189" i="6" s="1"/>
  <c r="C190" i="6"/>
  <c r="E190" i="6" s="1"/>
  <c r="C191" i="6"/>
  <c r="E191" i="6" s="1"/>
  <c r="C192" i="6"/>
  <c r="E192" i="6" s="1"/>
  <c r="C193" i="6"/>
  <c r="E193" i="6" s="1"/>
  <c r="C194" i="6"/>
  <c r="E194" i="6" s="1"/>
  <c r="C195" i="6"/>
  <c r="E195" i="6" s="1"/>
  <c r="C196" i="6"/>
  <c r="E196" i="6" s="1"/>
  <c r="C197" i="6"/>
  <c r="E197" i="6" s="1"/>
  <c r="C198" i="6"/>
  <c r="E198" i="6" s="1"/>
  <c r="C199" i="6"/>
  <c r="E199" i="6" s="1"/>
  <c r="C200" i="6"/>
  <c r="E200" i="6" s="1"/>
  <c r="C201" i="6"/>
  <c r="C202" i="6"/>
  <c r="E202" i="6" s="1"/>
  <c r="C203" i="6"/>
  <c r="E203" i="6" s="1"/>
  <c r="C204" i="6"/>
  <c r="E204" i="6" s="1"/>
  <c r="C205" i="6"/>
  <c r="E205" i="6" s="1"/>
  <c r="C206" i="6"/>
  <c r="E206" i="6" s="1"/>
  <c r="C207" i="6"/>
  <c r="E207" i="6" s="1"/>
  <c r="C208" i="6"/>
  <c r="E208" i="6" s="1"/>
  <c r="C209" i="6"/>
  <c r="E209" i="6" s="1"/>
  <c r="C210" i="6"/>
  <c r="E210" i="6" s="1"/>
  <c r="C211" i="6"/>
  <c r="E211" i="6" s="1"/>
  <c r="C212" i="6"/>
  <c r="E212" i="6" s="1"/>
  <c r="C213" i="6"/>
  <c r="E213" i="6" s="1"/>
  <c r="C214" i="6"/>
  <c r="E214" i="6" s="1"/>
  <c r="C215" i="6"/>
  <c r="E215" i="6" s="1"/>
  <c r="C216" i="6"/>
  <c r="E216" i="6" s="1"/>
  <c r="C217" i="6"/>
  <c r="E217" i="6" s="1"/>
  <c r="C218" i="6"/>
  <c r="E218" i="6" s="1"/>
  <c r="C219" i="6"/>
  <c r="E219" i="6" s="1"/>
  <c r="C220" i="6"/>
  <c r="E220" i="6" s="1"/>
  <c r="C221" i="6"/>
  <c r="E221" i="6" s="1"/>
  <c r="C222" i="6"/>
  <c r="E222" i="6" s="1"/>
  <c r="C223" i="6"/>
  <c r="E223" i="6" s="1"/>
  <c r="C224" i="6"/>
  <c r="E224" i="6" s="1"/>
  <c r="C225" i="6"/>
  <c r="E225" i="6" s="1"/>
  <c r="C226" i="6"/>
  <c r="E226" i="6" s="1"/>
  <c r="C227" i="6"/>
  <c r="E227" i="6" s="1"/>
  <c r="C228" i="6"/>
  <c r="E228" i="6" s="1"/>
  <c r="C229" i="6"/>
  <c r="E229" i="6" s="1"/>
  <c r="C230" i="6"/>
  <c r="E230" i="6" s="1"/>
  <c r="C231" i="6"/>
  <c r="E231" i="6" s="1"/>
  <c r="C232" i="6"/>
  <c r="E232" i="6" s="1"/>
  <c r="C233" i="6"/>
  <c r="E233" i="6" s="1"/>
  <c r="C234" i="6"/>
  <c r="E234" i="6" s="1"/>
  <c r="C235" i="6"/>
  <c r="E235" i="6" s="1"/>
  <c r="C236" i="6"/>
  <c r="E236" i="6" s="1"/>
  <c r="C237" i="6"/>
  <c r="E237" i="6" s="1"/>
  <c r="C238" i="6"/>
  <c r="E238" i="6" s="1"/>
  <c r="C239" i="6"/>
  <c r="E239" i="6" s="1"/>
  <c r="C240" i="6"/>
  <c r="E240" i="6" s="1"/>
  <c r="C241" i="6"/>
  <c r="E241" i="6" s="1"/>
  <c r="C242" i="6"/>
  <c r="E242" i="6" s="1"/>
  <c r="C243" i="6"/>
  <c r="E243" i="6" s="1"/>
  <c r="C244" i="6"/>
  <c r="E244" i="6" s="1"/>
  <c r="C245" i="6"/>
  <c r="C246" i="6"/>
  <c r="E246" i="6" s="1"/>
  <c r="C247" i="6"/>
  <c r="E247" i="6" s="1"/>
  <c r="C248" i="6"/>
  <c r="E248" i="6" s="1"/>
  <c r="C249" i="6"/>
  <c r="E249" i="6" s="1"/>
  <c r="C250" i="6"/>
  <c r="E250" i="6" s="1"/>
  <c r="C251" i="6"/>
  <c r="E251" i="6" s="1"/>
  <c r="C252" i="6"/>
  <c r="E252" i="6" s="1"/>
  <c r="C253" i="6"/>
  <c r="E253" i="6" s="1"/>
  <c r="C254" i="6"/>
  <c r="E254" i="6" s="1"/>
  <c r="C255" i="6"/>
  <c r="E255" i="6" s="1"/>
  <c r="C256" i="6"/>
  <c r="E256" i="6" s="1"/>
  <c r="C257" i="6"/>
  <c r="C258" i="6"/>
  <c r="E258" i="6" s="1"/>
  <c r="C259" i="6"/>
  <c r="E259" i="6" s="1"/>
  <c r="C260" i="6"/>
  <c r="E260" i="6" s="1"/>
  <c r="C261" i="6"/>
  <c r="E261" i="6" s="1"/>
  <c r="C262" i="6"/>
  <c r="E262" i="6" s="1"/>
  <c r="C263" i="6"/>
  <c r="E263" i="6" s="1"/>
  <c r="C264" i="6"/>
  <c r="E264" i="6" s="1"/>
  <c r="C265" i="6"/>
  <c r="E265" i="6" s="1"/>
  <c r="C266" i="6"/>
  <c r="E266" i="6" s="1"/>
  <c r="C267" i="6"/>
  <c r="E267" i="6" s="1"/>
  <c r="C268" i="6"/>
  <c r="E268" i="6" s="1"/>
  <c r="C269" i="6"/>
  <c r="E269" i="6" s="1"/>
  <c r="C270" i="6"/>
  <c r="E270" i="6" s="1"/>
  <c r="C271" i="6"/>
  <c r="E271" i="6" s="1"/>
  <c r="C272" i="6"/>
  <c r="E272" i="6" s="1"/>
  <c r="C273" i="6"/>
  <c r="E273" i="6" s="1"/>
  <c r="C274" i="6"/>
  <c r="E274" i="6" s="1"/>
  <c r="C275" i="6"/>
  <c r="E275" i="6" s="1"/>
  <c r="C276" i="6"/>
  <c r="E276" i="6" s="1"/>
  <c r="C277" i="6"/>
  <c r="E277" i="6" s="1"/>
  <c r="C278" i="6"/>
  <c r="E278" i="6" s="1"/>
  <c r="C279" i="6"/>
  <c r="E279" i="6" s="1"/>
  <c r="C280" i="6"/>
  <c r="E280" i="6" s="1"/>
  <c r="C281" i="6"/>
  <c r="E281" i="6" s="1"/>
  <c r="C282" i="6"/>
  <c r="E282" i="6" s="1"/>
  <c r="C283" i="6"/>
  <c r="E283" i="6" s="1"/>
  <c r="C284" i="6"/>
  <c r="E284" i="6" s="1"/>
  <c r="C285" i="6"/>
  <c r="E285" i="6" s="1"/>
  <c r="C286" i="6"/>
  <c r="E286" i="6" s="1"/>
  <c r="C287" i="6"/>
  <c r="E287" i="6" s="1"/>
  <c r="C288" i="6"/>
  <c r="E288" i="6" s="1"/>
  <c r="C289" i="6"/>
  <c r="E289" i="6" s="1"/>
  <c r="C290" i="6"/>
  <c r="E290" i="6" s="1"/>
  <c r="C291" i="6"/>
  <c r="E291" i="6" s="1"/>
  <c r="C292" i="6"/>
  <c r="E292" i="6" s="1"/>
  <c r="C293" i="6"/>
  <c r="E293" i="6" s="1"/>
  <c r="C294" i="6"/>
  <c r="E294" i="6" s="1"/>
  <c r="C295" i="6"/>
  <c r="E295" i="6" s="1"/>
  <c r="C296" i="6"/>
  <c r="E296" i="6" s="1"/>
  <c r="C297" i="6"/>
  <c r="E297" i="6" s="1"/>
  <c r="C298" i="6"/>
  <c r="E298" i="6" s="1"/>
  <c r="C299" i="6"/>
  <c r="E299" i="6" s="1"/>
  <c r="C300" i="6"/>
  <c r="E300" i="6" s="1"/>
  <c r="C301" i="6"/>
  <c r="E301" i="6" s="1"/>
  <c r="C302" i="6"/>
  <c r="E302" i="6" s="1"/>
  <c r="C303" i="6"/>
  <c r="E303" i="6" s="1"/>
  <c r="C304" i="6"/>
  <c r="E304" i="6" s="1"/>
  <c r="C305" i="6"/>
  <c r="E305" i="6" s="1"/>
  <c r="C306" i="6"/>
  <c r="E306" i="6" s="1"/>
  <c r="C307" i="6"/>
  <c r="E307" i="6" s="1"/>
  <c r="C308" i="6"/>
  <c r="E308" i="6" s="1"/>
  <c r="C309" i="6"/>
  <c r="E309" i="6" s="1"/>
  <c r="C310" i="6"/>
  <c r="E310" i="6" s="1"/>
  <c r="C311" i="6"/>
  <c r="E311" i="6" s="1"/>
  <c r="C312" i="6"/>
  <c r="E312" i="6" s="1"/>
  <c r="C313" i="6"/>
  <c r="E313" i="6" s="1"/>
  <c r="C314" i="6"/>
  <c r="E314" i="6" s="1"/>
  <c r="C315" i="6"/>
  <c r="E315" i="6" s="1"/>
  <c r="C316" i="6"/>
  <c r="E316" i="6" s="1"/>
  <c r="C317" i="6"/>
  <c r="E317" i="6" s="1"/>
  <c r="C318" i="6"/>
  <c r="E318" i="6" s="1"/>
  <c r="C319" i="6"/>
  <c r="E319" i="6" s="1"/>
  <c r="C320" i="6"/>
  <c r="E320" i="6" s="1"/>
  <c r="C321" i="6"/>
  <c r="E321" i="6" s="1"/>
  <c r="C322" i="6"/>
  <c r="E322" i="6" s="1"/>
  <c r="C323" i="6"/>
  <c r="E323" i="6" s="1"/>
  <c r="C324" i="6"/>
  <c r="E324" i="6" s="1"/>
  <c r="C325" i="6"/>
  <c r="E325" i="6" s="1"/>
  <c r="C326" i="6"/>
  <c r="E326" i="6" s="1"/>
  <c r="C327" i="6"/>
  <c r="E327" i="6" s="1"/>
  <c r="C328" i="6"/>
  <c r="E328" i="6" s="1"/>
  <c r="C329" i="6"/>
  <c r="E329" i="6" s="1"/>
  <c r="C330" i="6"/>
  <c r="E330" i="6" s="1"/>
  <c r="C331" i="6"/>
  <c r="E331" i="6" s="1"/>
  <c r="C332" i="6"/>
  <c r="E332" i="6" s="1"/>
  <c r="C333" i="6"/>
  <c r="E333" i="6" s="1"/>
  <c r="C334" i="6"/>
  <c r="E334" i="6" s="1"/>
  <c r="C335" i="6"/>
  <c r="E335" i="6" s="1"/>
  <c r="C336" i="6"/>
  <c r="E336" i="6" s="1"/>
  <c r="C337" i="6"/>
  <c r="E337" i="6" s="1"/>
  <c r="C338" i="6"/>
  <c r="E338" i="6" s="1"/>
  <c r="C339" i="6"/>
  <c r="E339" i="6" s="1"/>
  <c r="C340" i="6"/>
  <c r="E340" i="6" s="1"/>
  <c r="C341" i="6"/>
  <c r="E341" i="6" s="1"/>
  <c r="C342" i="6"/>
  <c r="E342" i="6" s="1"/>
  <c r="C343" i="6"/>
  <c r="E343" i="6" s="1"/>
  <c r="C344" i="6"/>
  <c r="E344" i="6" s="1"/>
  <c r="C345" i="6"/>
  <c r="E345" i="6" s="1"/>
  <c r="C346" i="6"/>
  <c r="E346" i="6" s="1"/>
  <c r="C347" i="6"/>
  <c r="E347" i="6" s="1"/>
  <c r="C348" i="6"/>
  <c r="E348" i="6" s="1"/>
  <c r="C349" i="6"/>
  <c r="E349" i="6" s="1"/>
  <c r="C350" i="6"/>
  <c r="E350" i="6" s="1"/>
  <c r="C351" i="6"/>
  <c r="E351" i="6" s="1"/>
  <c r="C352" i="6"/>
  <c r="E352" i="6" s="1"/>
  <c r="C353" i="6"/>
  <c r="E353" i="6" s="1"/>
  <c r="C354" i="6"/>
  <c r="E354" i="6" s="1"/>
  <c r="C355" i="6"/>
  <c r="E355" i="6" s="1"/>
  <c r="C356" i="6"/>
  <c r="E356" i="6" s="1"/>
  <c r="C357" i="6"/>
  <c r="E357" i="6" s="1"/>
  <c r="C358" i="6"/>
  <c r="E358" i="6" s="1"/>
  <c r="C359" i="6"/>
  <c r="E359" i="6" s="1"/>
  <c r="C360" i="6"/>
  <c r="E360" i="6" s="1"/>
  <c r="C361" i="6"/>
  <c r="E361" i="6" s="1"/>
  <c r="C362" i="6"/>
  <c r="E362" i="6" s="1"/>
  <c r="C363" i="6"/>
  <c r="E363" i="6" s="1"/>
  <c r="C364" i="6"/>
  <c r="C365" i="6"/>
  <c r="E365" i="6" s="1"/>
  <c r="C366" i="6"/>
  <c r="E366" i="6" s="1"/>
  <c r="C367" i="6"/>
  <c r="E367" i="6" s="1"/>
  <c r="C368" i="6"/>
  <c r="E368" i="6" s="1"/>
  <c r="C369" i="6"/>
  <c r="E369" i="6" s="1"/>
  <c r="C370" i="6"/>
  <c r="E370" i="6" s="1"/>
  <c r="C371" i="6"/>
  <c r="E371" i="6" s="1"/>
  <c r="C372" i="6"/>
  <c r="E372" i="6" s="1"/>
  <c r="C373" i="6"/>
  <c r="E373" i="6" s="1"/>
  <c r="C374" i="6"/>
  <c r="E374" i="6" s="1"/>
  <c r="C375" i="6"/>
  <c r="E375" i="6" s="1"/>
  <c r="C376" i="6"/>
  <c r="E376" i="6" s="1"/>
  <c r="C377" i="6"/>
  <c r="E377" i="6" s="1"/>
  <c r="C378" i="6"/>
  <c r="E378" i="6" s="1"/>
  <c r="C379" i="6"/>
  <c r="E379" i="6" s="1"/>
  <c r="C380" i="6"/>
  <c r="E380" i="6" s="1"/>
  <c r="C381" i="6"/>
  <c r="E381" i="6" s="1"/>
  <c r="C382" i="6"/>
  <c r="E382" i="6" s="1"/>
  <c r="C383" i="6"/>
  <c r="E383" i="6" s="1"/>
  <c r="C384" i="6"/>
  <c r="E384" i="6" s="1"/>
  <c r="C385" i="6"/>
  <c r="E385" i="6" s="1"/>
  <c r="C386" i="6"/>
  <c r="E386" i="6" s="1"/>
  <c r="C387" i="6"/>
  <c r="E387" i="6" s="1"/>
  <c r="C388" i="6"/>
  <c r="E388" i="6" s="1"/>
  <c r="C389" i="6"/>
  <c r="E389" i="6" s="1"/>
  <c r="C390" i="6"/>
  <c r="E390" i="6" s="1"/>
  <c r="C391" i="6"/>
  <c r="E391" i="6" s="1"/>
  <c r="C392" i="6"/>
  <c r="E392" i="6" s="1"/>
  <c r="C393" i="6"/>
  <c r="E393" i="6" s="1"/>
  <c r="C394" i="6"/>
  <c r="E394" i="6" s="1"/>
  <c r="C395" i="6"/>
  <c r="E395" i="6" s="1"/>
  <c r="C396" i="6"/>
  <c r="C397" i="6"/>
  <c r="E397" i="6" s="1"/>
  <c r="C398" i="6"/>
  <c r="E398" i="6" s="1"/>
  <c r="C399" i="6"/>
  <c r="E399" i="6" s="1"/>
  <c r="C400" i="6"/>
  <c r="E400" i="6" s="1"/>
  <c r="C401" i="6"/>
  <c r="E401" i="6" s="1"/>
  <c r="C402" i="6"/>
  <c r="E402" i="6" s="1"/>
  <c r="C403" i="6"/>
  <c r="E403" i="6" s="1"/>
  <c r="C404" i="6"/>
  <c r="E404" i="6" s="1"/>
  <c r="C405" i="6"/>
  <c r="E405" i="6" s="1"/>
  <c r="C406" i="6"/>
  <c r="E406" i="6" s="1"/>
  <c r="C407" i="6"/>
  <c r="E407" i="6" s="1"/>
  <c r="C408" i="6"/>
  <c r="E408" i="6" s="1"/>
  <c r="C409" i="6"/>
  <c r="E409" i="6" s="1"/>
  <c r="C410" i="6"/>
  <c r="E410" i="6" s="1"/>
  <c r="C411" i="6"/>
  <c r="E411" i="6" s="1"/>
  <c r="C412" i="6"/>
  <c r="E412" i="6" s="1"/>
  <c r="C413" i="6"/>
  <c r="E413" i="6" s="1"/>
  <c r="C414" i="6"/>
  <c r="E414" i="6" s="1"/>
  <c r="C415" i="6"/>
  <c r="E415" i="6" s="1"/>
  <c r="C416" i="6"/>
  <c r="E416" i="6" s="1"/>
  <c r="C417" i="6"/>
  <c r="C418" i="6"/>
  <c r="E418" i="6" s="1"/>
  <c r="C419" i="6"/>
  <c r="E419" i="6" s="1"/>
  <c r="C420" i="6"/>
  <c r="E420" i="6" s="1"/>
  <c r="C421" i="6"/>
  <c r="E421" i="6" s="1"/>
  <c r="C422" i="6"/>
  <c r="E422" i="6" s="1"/>
  <c r="C423" i="6"/>
  <c r="E423" i="6" s="1"/>
  <c r="C424" i="6"/>
  <c r="E424" i="6" s="1"/>
  <c r="C425" i="6"/>
  <c r="E425" i="6" s="1"/>
  <c r="C426" i="6"/>
  <c r="E426" i="6" s="1"/>
  <c r="C427" i="6"/>
  <c r="E427" i="6" s="1"/>
  <c r="C428" i="6"/>
  <c r="E428" i="6" s="1"/>
  <c r="C429" i="6"/>
  <c r="E429" i="6" s="1"/>
  <c r="C430" i="6"/>
  <c r="E430" i="6" s="1"/>
  <c r="C431" i="6"/>
  <c r="E431" i="6" s="1"/>
  <c r="C432" i="6"/>
  <c r="E432" i="6" s="1"/>
  <c r="C433" i="6"/>
  <c r="E433" i="6" s="1"/>
  <c r="C434" i="6"/>
  <c r="E434" i="6" s="1"/>
  <c r="C435" i="6"/>
  <c r="E435" i="6" s="1"/>
  <c r="C436" i="6"/>
  <c r="E436" i="6" s="1"/>
  <c r="C437" i="6"/>
  <c r="E437" i="6" s="1"/>
  <c r="C438" i="6"/>
  <c r="E438" i="6" s="1"/>
  <c r="C439" i="6"/>
  <c r="E439" i="6" s="1"/>
  <c r="C440" i="6"/>
  <c r="E440" i="6" s="1"/>
  <c r="C441" i="6"/>
  <c r="E441" i="6" s="1"/>
  <c r="C442" i="6"/>
  <c r="E442" i="6" s="1"/>
  <c r="C443" i="6"/>
  <c r="E443" i="6" s="1"/>
  <c r="C444" i="6"/>
  <c r="E444" i="6" s="1"/>
  <c r="C445" i="6"/>
  <c r="E445" i="6" s="1"/>
  <c r="C446" i="6"/>
  <c r="E446" i="6" s="1"/>
  <c r="C447" i="6"/>
  <c r="E447" i="6" s="1"/>
  <c r="C448" i="6"/>
  <c r="E448" i="6" s="1"/>
  <c r="C449" i="6"/>
  <c r="E449" i="6" s="1"/>
  <c r="C450" i="6"/>
  <c r="E450" i="6" s="1"/>
  <c r="C451" i="6"/>
  <c r="E451" i="6" s="1"/>
  <c r="C452" i="6"/>
  <c r="E452" i="6" s="1"/>
  <c r="C453" i="6"/>
  <c r="E453" i="6" s="1"/>
  <c r="C454" i="6"/>
  <c r="E454" i="6" s="1"/>
  <c r="C455" i="6"/>
  <c r="E455" i="6" s="1"/>
  <c r="C456" i="6"/>
  <c r="E456" i="6" s="1"/>
  <c r="C457" i="6"/>
  <c r="E457" i="6" s="1"/>
  <c r="C458" i="6"/>
  <c r="E458" i="6" s="1"/>
  <c r="C459" i="6"/>
  <c r="E459" i="6" s="1"/>
  <c r="C460" i="6"/>
  <c r="E460" i="6" s="1"/>
  <c r="C461" i="6"/>
  <c r="E461" i="6" s="1"/>
  <c r="C462" i="6"/>
  <c r="E462" i="6" s="1"/>
  <c r="C463" i="6"/>
  <c r="E463" i="6" s="1"/>
  <c r="C464" i="6"/>
  <c r="E464" i="6" s="1"/>
  <c r="C465" i="6"/>
  <c r="E465" i="6" s="1"/>
  <c r="C466" i="6"/>
  <c r="E466" i="6" s="1"/>
  <c r="C467" i="6"/>
  <c r="E467" i="6" s="1"/>
  <c r="C468" i="6"/>
  <c r="E468" i="6" s="1"/>
  <c r="C469" i="6"/>
  <c r="E469" i="6" s="1"/>
  <c r="C470" i="6"/>
  <c r="E470" i="6" s="1"/>
  <c r="C471" i="6"/>
  <c r="E471" i="6" s="1"/>
  <c r="C472" i="6"/>
  <c r="E472" i="6" s="1"/>
  <c r="C473" i="6"/>
  <c r="E473" i="6" s="1"/>
  <c r="C474" i="6"/>
  <c r="E474" i="6" s="1"/>
  <c r="C475" i="6"/>
  <c r="E475" i="6" s="1"/>
  <c r="C476" i="6"/>
  <c r="E476" i="6" s="1"/>
  <c r="C477" i="6"/>
  <c r="E477" i="6" s="1"/>
  <c r="C478" i="6"/>
  <c r="E478" i="6" s="1"/>
  <c r="C479" i="6"/>
  <c r="E479" i="6" s="1"/>
  <c r="C480" i="6"/>
  <c r="E480" i="6" s="1"/>
  <c r="C481" i="6"/>
  <c r="E481" i="6" s="1"/>
  <c r="C482" i="6"/>
  <c r="E482" i="6" s="1"/>
  <c r="C483" i="6"/>
  <c r="E483" i="6" s="1"/>
  <c r="C484" i="6"/>
  <c r="E484" i="6" s="1"/>
  <c r="C485" i="6"/>
  <c r="E485" i="6" s="1"/>
  <c r="C486" i="6"/>
  <c r="E486" i="6" s="1"/>
  <c r="C487" i="6"/>
  <c r="E487" i="6" s="1"/>
  <c r="C488" i="6"/>
  <c r="E488" i="6" s="1"/>
  <c r="C489" i="6"/>
  <c r="E489" i="6" s="1"/>
  <c r="C490" i="6"/>
  <c r="E490" i="6" s="1"/>
  <c r="C491" i="6"/>
  <c r="E491" i="6" s="1"/>
  <c r="C492" i="6"/>
  <c r="E492" i="6" s="1"/>
  <c r="C493" i="6"/>
  <c r="E493" i="6" s="1"/>
  <c r="C494" i="6"/>
  <c r="E494" i="6" s="1"/>
  <c r="C495" i="6"/>
  <c r="E495" i="6" s="1"/>
  <c r="C496" i="6"/>
  <c r="E496" i="6" s="1"/>
  <c r="C497" i="6"/>
  <c r="E497" i="6" s="1"/>
  <c r="C498" i="6"/>
  <c r="E498" i="6" s="1"/>
  <c r="C499" i="6"/>
  <c r="E499" i="6" s="1"/>
  <c r="C500" i="6"/>
  <c r="E500" i="6" s="1"/>
  <c r="C501" i="6"/>
  <c r="E501" i="6" s="1"/>
  <c r="C502" i="6"/>
  <c r="E502" i="6" s="1"/>
  <c r="C503" i="6"/>
  <c r="E503" i="6" s="1"/>
  <c r="C504" i="6"/>
  <c r="E504" i="6" s="1"/>
  <c r="C505" i="6"/>
  <c r="E505" i="6" s="1"/>
  <c r="C506" i="6"/>
  <c r="E506" i="6" s="1"/>
  <c r="C507" i="6"/>
  <c r="E507" i="6" s="1"/>
  <c r="C508" i="6"/>
  <c r="E508" i="6" s="1"/>
  <c r="C509" i="6"/>
  <c r="E509" i="6" s="1"/>
  <c r="C510" i="6"/>
  <c r="E510" i="6" s="1"/>
  <c r="C511" i="6"/>
  <c r="E511" i="6" s="1"/>
  <c r="C512" i="6"/>
  <c r="E512" i="6" s="1"/>
  <c r="C513" i="6"/>
  <c r="C514" i="6"/>
  <c r="E514" i="6" s="1"/>
  <c r="C515" i="6"/>
  <c r="E515" i="6" s="1"/>
  <c r="C516" i="6"/>
  <c r="E516" i="6" s="1"/>
  <c r="C517" i="6"/>
  <c r="E517" i="6" s="1"/>
  <c r="C518" i="6"/>
  <c r="E518" i="6" s="1"/>
  <c r="C519" i="6"/>
  <c r="E519" i="6" s="1"/>
  <c r="C520" i="6"/>
  <c r="E520" i="6" s="1"/>
  <c r="C521" i="6"/>
  <c r="E521" i="6" s="1"/>
  <c r="C522" i="6"/>
  <c r="E522" i="6" s="1"/>
  <c r="C523" i="6"/>
  <c r="E523" i="6" s="1"/>
  <c r="C524" i="6"/>
  <c r="E524" i="6" s="1"/>
  <c r="C525" i="6"/>
  <c r="E525" i="6" s="1"/>
  <c r="C526" i="6"/>
  <c r="E526" i="6" s="1"/>
  <c r="C527" i="6"/>
  <c r="E527" i="6" s="1"/>
  <c r="C528" i="6"/>
  <c r="E528" i="6" s="1"/>
  <c r="C529" i="6"/>
  <c r="E529" i="6" s="1"/>
  <c r="C530" i="6"/>
  <c r="E530" i="6" s="1"/>
  <c r="C531" i="6"/>
  <c r="E531" i="6" s="1"/>
  <c r="C532" i="6"/>
  <c r="E532" i="6" s="1"/>
  <c r="C533" i="6"/>
  <c r="E533" i="6" s="1"/>
  <c r="C534" i="6"/>
  <c r="E534" i="6" s="1"/>
  <c r="C535" i="6"/>
  <c r="E535" i="6" s="1"/>
  <c r="C536" i="6"/>
  <c r="E536" i="6" s="1"/>
  <c r="C537" i="6"/>
  <c r="E537" i="6" s="1"/>
  <c r="C538" i="6"/>
  <c r="E538" i="6" s="1"/>
  <c r="C539" i="6"/>
  <c r="E539" i="6" s="1"/>
  <c r="C540" i="6"/>
  <c r="E540" i="6" s="1"/>
  <c r="C541" i="6"/>
  <c r="C542" i="6"/>
  <c r="E542" i="6" s="1"/>
  <c r="C543" i="6"/>
  <c r="E543" i="6" s="1"/>
  <c r="C544" i="6"/>
  <c r="E544" i="6" s="1"/>
  <c r="C545" i="6"/>
  <c r="E545" i="6" s="1"/>
  <c r="C546" i="6"/>
  <c r="E546" i="6" s="1"/>
  <c r="C547" i="6"/>
  <c r="E547" i="6" s="1"/>
  <c r="C548" i="6"/>
  <c r="E548" i="6" s="1"/>
  <c r="C549" i="6"/>
  <c r="E549" i="6" s="1"/>
  <c r="C550" i="6"/>
  <c r="E550" i="6" s="1"/>
  <c r="C551" i="6"/>
  <c r="E551" i="6" s="1"/>
  <c r="C552" i="6"/>
  <c r="E552" i="6" s="1"/>
  <c r="C553" i="6"/>
  <c r="E553" i="6" s="1"/>
  <c r="C554" i="6"/>
  <c r="E554" i="6" s="1"/>
  <c r="C555" i="6"/>
  <c r="E555" i="6" s="1"/>
  <c r="C556" i="6"/>
  <c r="E556" i="6" s="1"/>
  <c r="C557" i="6"/>
  <c r="E557" i="6" s="1"/>
  <c r="C558" i="6"/>
  <c r="E558" i="6" s="1"/>
  <c r="C559" i="6"/>
  <c r="E559" i="6" s="1"/>
  <c r="C560" i="6"/>
  <c r="E560" i="6" s="1"/>
  <c r="C561" i="6"/>
  <c r="E561" i="6" s="1"/>
  <c r="C562" i="6"/>
  <c r="E562" i="6" s="1"/>
  <c r="C563" i="6"/>
  <c r="E563" i="6" s="1"/>
  <c r="C564" i="6"/>
  <c r="E564" i="6" s="1"/>
  <c r="C565" i="6"/>
  <c r="C566" i="6"/>
  <c r="E566" i="6" s="1"/>
  <c r="C567" i="6"/>
  <c r="E567" i="6" s="1"/>
  <c r="C568" i="6"/>
  <c r="E568" i="6" s="1"/>
  <c r="C569" i="6"/>
  <c r="E569" i="6" s="1"/>
  <c r="C570" i="6"/>
  <c r="E570" i="6" s="1"/>
  <c r="C571" i="6"/>
  <c r="E571" i="6" s="1"/>
  <c r="C572" i="6"/>
  <c r="E572" i="6" s="1"/>
  <c r="C573" i="6"/>
  <c r="E573" i="6" s="1"/>
  <c r="C574" i="6"/>
  <c r="E574" i="6" s="1"/>
  <c r="C575" i="6"/>
  <c r="E575" i="6" s="1"/>
  <c r="C576" i="6"/>
  <c r="E576" i="6" s="1"/>
  <c r="C577" i="6"/>
  <c r="E577" i="6" s="1"/>
  <c r="C578" i="6"/>
  <c r="E578" i="6" s="1"/>
  <c r="C579" i="6"/>
  <c r="E579" i="6" s="1"/>
  <c r="C580" i="6"/>
  <c r="E580" i="6" s="1"/>
  <c r="C581" i="6"/>
  <c r="E581" i="6" s="1"/>
  <c r="C582" i="6"/>
  <c r="E582" i="6" s="1"/>
  <c r="C583" i="6"/>
  <c r="E583" i="6" s="1"/>
  <c r="C584" i="6"/>
  <c r="E584" i="6" s="1"/>
  <c r="C585" i="6"/>
  <c r="E585" i="6" s="1"/>
  <c r="C586" i="6"/>
  <c r="E586" i="6" s="1"/>
  <c r="C587" i="6"/>
  <c r="E587" i="6" s="1"/>
  <c r="C588" i="6"/>
  <c r="E588" i="6" s="1"/>
  <c r="C589" i="6"/>
  <c r="E589" i="6" s="1"/>
  <c r="C590" i="6"/>
  <c r="E590" i="6" s="1"/>
  <c r="C591" i="6"/>
  <c r="E591" i="6" s="1"/>
  <c r="C592" i="6"/>
  <c r="E592" i="6" s="1"/>
  <c r="C593" i="6"/>
  <c r="E593" i="6" s="1"/>
  <c r="C594" i="6"/>
  <c r="E594" i="6" s="1"/>
  <c r="C595" i="6"/>
  <c r="E595" i="6" s="1"/>
  <c r="C596" i="6"/>
  <c r="E596" i="6" s="1"/>
  <c r="C597" i="6"/>
  <c r="E597" i="6" s="1"/>
  <c r="C598" i="6"/>
  <c r="E598" i="6" s="1"/>
  <c r="C599" i="6"/>
  <c r="E599" i="6" s="1"/>
  <c r="C600" i="6"/>
  <c r="E600" i="6" s="1"/>
  <c r="C601" i="6"/>
  <c r="E601" i="6" s="1"/>
  <c r="C602" i="6"/>
  <c r="E602" i="6" s="1"/>
  <c r="C603" i="6"/>
  <c r="E603" i="6" s="1"/>
  <c r="C604" i="6"/>
  <c r="E604" i="6" s="1"/>
  <c r="C605" i="6"/>
  <c r="E605" i="6" s="1"/>
  <c r="C606" i="6"/>
  <c r="E606" i="6" s="1"/>
  <c r="C607" i="6"/>
  <c r="E607" i="6" s="1"/>
  <c r="C608" i="6"/>
  <c r="E608" i="6" s="1"/>
  <c r="C609" i="6"/>
  <c r="E609" i="6" s="1"/>
  <c r="C610" i="6"/>
  <c r="E610" i="6" s="1"/>
  <c r="C611" i="6"/>
  <c r="E611" i="6" s="1"/>
  <c r="C612" i="6"/>
  <c r="E612" i="6" s="1"/>
  <c r="C613" i="6"/>
  <c r="E613" i="6" s="1"/>
  <c r="C614" i="6"/>
  <c r="E614" i="6" s="1"/>
  <c r="C615" i="6"/>
  <c r="E615" i="6" s="1"/>
  <c r="C616" i="6"/>
  <c r="E616" i="6" s="1"/>
  <c r="C617" i="6"/>
  <c r="E617" i="6" s="1"/>
  <c r="C618" i="6"/>
  <c r="E618" i="6" s="1"/>
  <c r="C619" i="6"/>
  <c r="E619" i="6" s="1"/>
  <c r="C620" i="6"/>
  <c r="E620" i="6" s="1"/>
  <c r="C621" i="6"/>
  <c r="E621" i="6" s="1"/>
  <c r="C622" i="6"/>
  <c r="E622" i="6" s="1"/>
  <c r="C623" i="6"/>
  <c r="E623" i="6" s="1"/>
  <c r="C624" i="6"/>
  <c r="E624" i="6" s="1"/>
  <c r="C625" i="6"/>
  <c r="E625" i="6" s="1"/>
  <c r="C626" i="6"/>
  <c r="E626" i="6" s="1"/>
  <c r="C627" i="6"/>
  <c r="E627" i="6" s="1"/>
  <c r="C628" i="6"/>
  <c r="E628" i="6" s="1"/>
  <c r="C629" i="6"/>
  <c r="E629" i="6" s="1"/>
  <c r="C630" i="6"/>
  <c r="E630" i="6" s="1"/>
  <c r="C631" i="6"/>
  <c r="E631" i="6" s="1"/>
  <c r="C632" i="6"/>
  <c r="E632" i="6" s="1"/>
  <c r="C633" i="6"/>
  <c r="E633" i="6" s="1"/>
  <c r="C634" i="6"/>
  <c r="E634" i="6" s="1"/>
  <c r="C635" i="6"/>
  <c r="E635" i="6" s="1"/>
  <c r="C636" i="6"/>
  <c r="E636" i="6" s="1"/>
  <c r="C637" i="6"/>
  <c r="E637" i="6" s="1"/>
  <c r="C638" i="6"/>
  <c r="E638" i="6" s="1"/>
  <c r="C639" i="6"/>
  <c r="E639" i="6" s="1"/>
  <c r="C640" i="6"/>
  <c r="E640" i="6" s="1"/>
  <c r="C641" i="6"/>
  <c r="E641" i="6" s="1"/>
  <c r="C642" i="6"/>
  <c r="E642" i="6" s="1"/>
  <c r="C643" i="6"/>
  <c r="E643" i="6" s="1"/>
  <c r="C644" i="6"/>
  <c r="E644" i="6" s="1"/>
  <c r="C645" i="6"/>
  <c r="E645" i="6" s="1"/>
  <c r="C646" i="6"/>
  <c r="E646" i="6" s="1"/>
  <c r="C647" i="6"/>
  <c r="E647" i="6" s="1"/>
  <c r="C648" i="6"/>
  <c r="E648" i="6" s="1"/>
  <c r="C649" i="6"/>
  <c r="E649" i="6" s="1"/>
  <c r="C650" i="6"/>
  <c r="E650" i="6" s="1"/>
  <c r="C651" i="6"/>
  <c r="E651" i="6" s="1"/>
  <c r="C652" i="6"/>
  <c r="C653" i="6"/>
  <c r="E653" i="6" s="1"/>
  <c r="C654" i="6"/>
  <c r="E654" i="6" s="1"/>
  <c r="C655" i="6"/>
  <c r="E655" i="6" s="1"/>
  <c r="C656" i="6"/>
  <c r="E656" i="6" s="1"/>
  <c r="C657" i="6"/>
  <c r="E657" i="6" s="1"/>
  <c r="C658" i="6"/>
  <c r="E658" i="6" s="1"/>
  <c r="C659" i="6"/>
  <c r="E659" i="6" s="1"/>
  <c r="C660" i="6"/>
  <c r="E660" i="6" s="1"/>
  <c r="C661" i="6"/>
  <c r="E661" i="6" s="1"/>
  <c r="C662" i="6"/>
  <c r="E662" i="6" s="1"/>
  <c r="C663" i="6"/>
  <c r="E663" i="6" s="1"/>
  <c r="C664" i="6"/>
  <c r="E664" i="6" s="1"/>
  <c r="C665" i="6"/>
  <c r="E665" i="6" s="1"/>
  <c r="C666" i="6"/>
  <c r="E666" i="6" s="1"/>
  <c r="C667" i="6"/>
  <c r="E667" i="6" s="1"/>
  <c r="C668" i="6"/>
  <c r="E668" i="6" s="1"/>
  <c r="C669" i="6"/>
  <c r="E669" i="6" s="1"/>
  <c r="C670" i="6"/>
  <c r="E670" i="6" s="1"/>
  <c r="C671" i="6"/>
  <c r="E671" i="6" s="1"/>
  <c r="C672" i="6"/>
  <c r="E672" i="6" s="1"/>
  <c r="C673" i="6"/>
  <c r="E673" i="6" s="1"/>
  <c r="C674" i="6"/>
  <c r="E674" i="6" s="1"/>
  <c r="C675" i="6"/>
  <c r="E675" i="6" s="1"/>
  <c r="C676" i="6"/>
  <c r="E676" i="6" s="1"/>
  <c r="C677" i="6"/>
  <c r="E677" i="6" s="1"/>
  <c r="C678" i="6"/>
  <c r="E678" i="6" s="1"/>
  <c r="C679" i="6"/>
  <c r="E679" i="6" s="1"/>
  <c r="C680" i="6"/>
  <c r="E680" i="6" s="1"/>
  <c r="C681" i="6"/>
  <c r="E681" i="6" s="1"/>
  <c r="C682" i="6"/>
  <c r="E682" i="6" s="1"/>
  <c r="C683" i="6"/>
  <c r="E683" i="6" s="1"/>
  <c r="C684" i="6"/>
  <c r="E684" i="6" s="1"/>
  <c r="C685" i="6"/>
  <c r="E685" i="6" s="1"/>
  <c r="C686" i="6"/>
  <c r="E686" i="6" s="1"/>
  <c r="C687" i="6"/>
  <c r="E687" i="6" s="1"/>
  <c r="C688" i="6"/>
  <c r="E688" i="6" s="1"/>
  <c r="C689" i="6"/>
  <c r="E689" i="6" s="1"/>
  <c r="C690" i="6"/>
  <c r="E690" i="6" s="1"/>
  <c r="C691" i="6"/>
  <c r="E691" i="6" s="1"/>
  <c r="C692" i="6"/>
  <c r="E692" i="6" s="1"/>
  <c r="C693" i="6"/>
  <c r="E693" i="6" s="1"/>
  <c r="C694" i="6"/>
  <c r="E694" i="6" s="1"/>
  <c r="C695" i="6"/>
  <c r="E695" i="6" s="1"/>
  <c r="C696" i="6"/>
  <c r="E696" i="6" s="1"/>
  <c r="C697" i="6"/>
  <c r="E697" i="6" s="1"/>
  <c r="C698" i="6"/>
  <c r="E698" i="6" s="1"/>
  <c r="C699" i="6"/>
  <c r="E699" i="6" s="1"/>
  <c r="C700" i="6"/>
  <c r="E700" i="6" s="1"/>
  <c r="C701" i="6"/>
  <c r="E701" i="6" s="1"/>
  <c r="C702" i="6"/>
  <c r="E702" i="6" s="1"/>
  <c r="C703" i="6"/>
  <c r="E703" i="6" s="1"/>
  <c r="C704" i="6"/>
  <c r="E704" i="6" s="1"/>
  <c r="C705" i="6"/>
  <c r="C706" i="6"/>
  <c r="E706" i="6" s="1"/>
  <c r="C707" i="6"/>
  <c r="E707" i="6" s="1"/>
  <c r="C708" i="6"/>
  <c r="E708" i="6" s="1"/>
  <c r="C709" i="6"/>
  <c r="E709" i="6" s="1"/>
  <c r="C710" i="6"/>
  <c r="E710" i="6" s="1"/>
  <c r="C711" i="6"/>
  <c r="E711" i="6" s="1"/>
  <c r="C712" i="6"/>
  <c r="E712" i="6" s="1"/>
  <c r="C713" i="6"/>
  <c r="C714" i="6"/>
  <c r="E714" i="6" s="1"/>
  <c r="C715" i="6"/>
  <c r="E715" i="6" s="1"/>
  <c r="C716" i="6"/>
  <c r="E716" i="6" s="1"/>
  <c r="C717" i="6"/>
  <c r="E717" i="6" s="1"/>
  <c r="C718" i="6"/>
  <c r="E718" i="6" s="1"/>
  <c r="C719" i="6"/>
  <c r="E719" i="6" s="1"/>
  <c r="C720" i="6"/>
  <c r="E720" i="6" s="1"/>
  <c r="C721" i="6"/>
  <c r="E721" i="6" s="1"/>
  <c r="C722" i="6"/>
  <c r="E722" i="6" s="1"/>
  <c r="C723" i="6"/>
  <c r="E723" i="6" s="1"/>
  <c r="C724" i="6"/>
  <c r="E724" i="6" s="1"/>
  <c r="C725" i="6"/>
  <c r="E725" i="6" s="1"/>
  <c r="C726" i="6"/>
  <c r="E726" i="6" s="1"/>
  <c r="C727" i="6"/>
  <c r="E727" i="6" s="1"/>
  <c r="C728" i="6"/>
  <c r="E728" i="6" s="1"/>
  <c r="C729" i="6"/>
  <c r="E729" i="6" s="1"/>
  <c r="C730" i="6"/>
  <c r="E730" i="6" s="1"/>
  <c r="C731" i="6"/>
  <c r="E731" i="6" s="1"/>
  <c r="C732" i="6"/>
  <c r="E732" i="6" s="1"/>
  <c r="C733" i="6"/>
  <c r="E733" i="6" s="1"/>
  <c r="C734" i="6"/>
  <c r="E734" i="6" s="1"/>
  <c r="C735" i="6"/>
  <c r="E735" i="6" s="1"/>
  <c r="C736" i="6"/>
  <c r="E736" i="6" s="1"/>
  <c r="C737" i="6"/>
  <c r="E737" i="6" s="1"/>
  <c r="C738" i="6"/>
  <c r="E738" i="6" s="1"/>
  <c r="C739" i="6"/>
  <c r="E739" i="6" s="1"/>
  <c r="C740" i="6"/>
  <c r="E740" i="6" s="1"/>
  <c r="C741" i="6"/>
  <c r="E741" i="6" s="1"/>
  <c r="C742" i="6"/>
  <c r="E742" i="6" s="1"/>
  <c r="C743" i="6"/>
  <c r="E743" i="6" s="1"/>
  <c r="C744" i="6"/>
  <c r="E744" i="6" s="1"/>
  <c r="C745" i="6"/>
  <c r="E745" i="6" s="1"/>
  <c r="C746" i="6"/>
  <c r="E746" i="6" s="1"/>
  <c r="C747" i="6"/>
  <c r="E747" i="6" s="1"/>
  <c r="C748" i="6"/>
  <c r="E748" i="6" s="1"/>
  <c r="C749" i="6"/>
  <c r="E749" i="6" s="1"/>
  <c r="C750" i="6"/>
  <c r="E750" i="6" s="1"/>
  <c r="C751" i="6"/>
  <c r="E751" i="6" s="1"/>
  <c r="C752" i="6"/>
  <c r="E752" i="6" s="1"/>
  <c r="C753" i="6"/>
  <c r="E753" i="6" s="1"/>
  <c r="C754" i="6"/>
  <c r="E754" i="6" s="1"/>
  <c r="C755" i="6"/>
  <c r="E755" i="6" s="1"/>
  <c r="C756" i="6"/>
  <c r="E756" i="6" s="1"/>
  <c r="C757" i="6"/>
  <c r="E757" i="6" s="1"/>
  <c r="C758" i="6"/>
  <c r="E758" i="6" s="1"/>
  <c r="C759" i="6"/>
  <c r="E759" i="6" s="1"/>
  <c r="C760" i="6"/>
  <c r="E760" i="6" s="1"/>
  <c r="C761" i="6"/>
  <c r="E761" i="6" s="1"/>
  <c r="C762" i="6"/>
  <c r="E762" i="6" s="1"/>
  <c r="C763" i="6"/>
  <c r="E763" i="6" s="1"/>
  <c r="C764" i="6"/>
  <c r="E764" i="6" s="1"/>
  <c r="C765" i="6"/>
  <c r="E765" i="6" s="1"/>
  <c r="C766" i="6"/>
  <c r="E766" i="6" s="1"/>
  <c r="C767" i="6"/>
  <c r="E767" i="6" s="1"/>
  <c r="C768" i="6"/>
  <c r="E768" i="6" s="1"/>
  <c r="C769" i="6"/>
  <c r="E769" i="6" s="1"/>
  <c r="C770" i="6"/>
  <c r="E770" i="6" s="1"/>
  <c r="C771" i="6"/>
  <c r="E771" i="6" s="1"/>
  <c r="C772" i="6"/>
  <c r="E772" i="6" s="1"/>
  <c r="C773" i="6"/>
  <c r="E773" i="6" s="1"/>
  <c r="C774" i="6"/>
  <c r="E774" i="6" s="1"/>
  <c r="C775" i="6"/>
  <c r="E775" i="6" s="1"/>
  <c r="C776" i="6"/>
  <c r="E776" i="6" s="1"/>
  <c r="C777" i="6"/>
  <c r="E777" i="6" s="1"/>
  <c r="C778" i="6"/>
  <c r="E778" i="6" s="1"/>
  <c r="C779" i="6"/>
  <c r="E779" i="6" s="1"/>
  <c r="C780" i="6"/>
  <c r="E780" i="6" s="1"/>
  <c r="C781" i="6"/>
  <c r="E781" i="6" s="1"/>
  <c r="C782" i="6"/>
  <c r="E782" i="6" s="1"/>
  <c r="C783" i="6"/>
  <c r="E783" i="6" s="1"/>
  <c r="C784" i="6"/>
  <c r="E784" i="6" s="1"/>
  <c r="C785" i="6"/>
  <c r="E785" i="6" s="1"/>
  <c r="C786" i="6"/>
  <c r="E786" i="6" s="1"/>
  <c r="C787" i="6"/>
  <c r="E787" i="6" s="1"/>
  <c r="C788" i="6"/>
  <c r="E788" i="6" s="1"/>
  <c r="C789" i="6"/>
  <c r="E789" i="6" s="1"/>
  <c r="C790" i="6"/>
  <c r="E790" i="6" s="1"/>
  <c r="C791" i="6"/>
  <c r="E791" i="6" s="1"/>
  <c r="C792" i="6"/>
  <c r="E792" i="6" s="1"/>
  <c r="C793" i="6"/>
  <c r="E793" i="6" s="1"/>
  <c r="C794" i="6"/>
  <c r="E794" i="6" s="1"/>
  <c r="C795" i="6"/>
  <c r="E795" i="6" s="1"/>
  <c r="C796" i="6"/>
  <c r="E796" i="6" s="1"/>
  <c r="C797" i="6"/>
  <c r="C798" i="6"/>
  <c r="E798" i="6" s="1"/>
  <c r="C799" i="6"/>
  <c r="E799" i="6" s="1"/>
  <c r="C800" i="6"/>
  <c r="E800" i="6" s="1"/>
  <c r="C801" i="6"/>
  <c r="E801" i="6" s="1"/>
  <c r="C802" i="6"/>
  <c r="E802" i="6" s="1"/>
  <c r="C803" i="6"/>
  <c r="E803" i="6" s="1"/>
  <c r="C804" i="6"/>
  <c r="E804" i="6" s="1"/>
  <c r="C805" i="6"/>
  <c r="E805" i="6" s="1"/>
  <c r="C806" i="6"/>
  <c r="E806" i="6" s="1"/>
  <c r="C807" i="6"/>
  <c r="E807" i="6" s="1"/>
  <c r="C808" i="6"/>
  <c r="E808" i="6" s="1"/>
  <c r="C809" i="6"/>
  <c r="E809" i="6" s="1"/>
  <c r="C810" i="6"/>
  <c r="E810" i="6" s="1"/>
  <c r="C811" i="6"/>
  <c r="E811" i="6" s="1"/>
  <c r="C812" i="6"/>
  <c r="E812" i="6" s="1"/>
  <c r="C813" i="6"/>
  <c r="E813" i="6" s="1"/>
  <c r="C814" i="6"/>
  <c r="E814" i="6" s="1"/>
  <c r="C815" i="6"/>
  <c r="E815" i="6" s="1"/>
  <c r="C816" i="6"/>
  <c r="E816" i="6" s="1"/>
  <c r="C817" i="6"/>
  <c r="E817" i="6" s="1"/>
  <c r="C818" i="6"/>
  <c r="E818" i="6" s="1"/>
  <c r="C819" i="6"/>
  <c r="E819" i="6" s="1"/>
  <c r="C820" i="6"/>
  <c r="E820" i="6" s="1"/>
  <c r="C821" i="6"/>
  <c r="E821" i="6" s="1"/>
  <c r="C822" i="6"/>
  <c r="E822" i="6" s="1"/>
  <c r="C823" i="6"/>
  <c r="E823" i="6" s="1"/>
  <c r="C824" i="6"/>
  <c r="E824" i="6" s="1"/>
  <c r="C825" i="6"/>
  <c r="C826" i="6"/>
  <c r="E826" i="6" s="1"/>
  <c r="C827" i="6"/>
  <c r="E827" i="6" s="1"/>
  <c r="C828" i="6"/>
  <c r="E828" i="6" s="1"/>
  <c r="C829" i="6"/>
  <c r="E829" i="6" s="1"/>
  <c r="C830" i="6"/>
  <c r="E830" i="6" s="1"/>
  <c r="C831" i="6"/>
  <c r="E831" i="6" s="1"/>
  <c r="C832" i="6"/>
  <c r="E832" i="6" s="1"/>
  <c r="C833" i="6"/>
  <c r="E833" i="6" s="1"/>
  <c r="C834" i="6"/>
  <c r="E834" i="6" s="1"/>
  <c r="C835" i="6"/>
  <c r="E835" i="6" s="1"/>
  <c r="C836" i="6"/>
  <c r="E836" i="6" s="1"/>
  <c r="C837" i="6"/>
  <c r="E837" i="6" s="1"/>
  <c r="C838" i="6"/>
  <c r="E838" i="6" s="1"/>
  <c r="C839" i="6"/>
  <c r="E839" i="6" s="1"/>
  <c r="C840" i="6"/>
  <c r="E840" i="6" s="1"/>
  <c r="C841" i="6"/>
  <c r="C842" i="6"/>
  <c r="E842" i="6" s="1"/>
  <c r="C843" i="6"/>
  <c r="E843" i="6" s="1"/>
  <c r="C844" i="6"/>
  <c r="E844" i="6" s="1"/>
  <c r="C845" i="6"/>
  <c r="E845" i="6" s="1"/>
  <c r="C846" i="6"/>
  <c r="E846" i="6" s="1"/>
  <c r="C847" i="6"/>
  <c r="E847" i="6" s="1"/>
  <c r="C848" i="6"/>
  <c r="E848" i="6" s="1"/>
  <c r="C849" i="6"/>
  <c r="E849" i="6" s="1"/>
  <c r="C850" i="6"/>
  <c r="E850" i="6" s="1"/>
  <c r="C851" i="6"/>
  <c r="E851" i="6" s="1"/>
  <c r="C852" i="6"/>
  <c r="E852" i="6" s="1"/>
  <c r="C853" i="6"/>
  <c r="E853" i="6" s="1"/>
  <c r="C854" i="6"/>
  <c r="E854" i="6" s="1"/>
  <c r="C855" i="6"/>
  <c r="E855" i="6" s="1"/>
  <c r="C856" i="6"/>
  <c r="E856" i="6" s="1"/>
  <c r="C857" i="6"/>
  <c r="E857" i="6" s="1"/>
  <c r="C858" i="6"/>
  <c r="E858" i="6" s="1"/>
  <c r="C859" i="6"/>
  <c r="E859" i="6" s="1"/>
  <c r="C860" i="6"/>
  <c r="E860" i="6" s="1"/>
  <c r="C861" i="6"/>
  <c r="E861" i="6" s="1"/>
  <c r="C862" i="6"/>
  <c r="E862" i="6" s="1"/>
  <c r="C863" i="6"/>
  <c r="E863" i="6" s="1"/>
  <c r="C864" i="6"/>
  <c r="E864" i="6" s="1"/>
  <c r="C865" i="6"/>
  <c r="E865" i="6" s="1"/>
  <c r="C866" i="6"/>
  <c r="E866" i="6" s="1"/>
  <c r="C867" i="6"/>
  <c r="E867" i="6" s="1"/>
  <c r="C868" i="6"/>
  <c r="E868" i="6" s="1"/>
  <c r="C869" i="6"/>
  <c r="E869" i="6" s="1"/>
  <c r="C870" i="6"/>
  <c r="E870" i="6" s="1"/>
  <c r="C871" i="6"/>
  <c r="E871" i="6" s="1"/>
  <c r="C872" i="6"/>
  <c r="E872" i="6" s="1"/>
  <c r="C873" i="6"/>
  <c r="E873" i="6" s="1"/>
  <c r="C874" i="6"/>
  <c r="E874" i="6" s="1"/>
  <c r="C875" i="6"/>
  <c r="E875" i="6" s="1"/>
  <c r="C876" i="6"/>
  <c r="E876" i="6" s="1"/>
  <c r="C877" i="6"/>
  <c r="E877" i="6" s="1"/>
  <c r="C878" i="6"/>
  <c r="E878" i="6" s="1"/>
  <c r="C879" i="6"/>
  <c r="E879" i="6" s="1"/>
  <c r="C880" i="6"/>
  <c r="E880" i="6" s="1"/>
  <c r="C881" i="6"/>
  <c r="E881" i="6" s="1"/>
  <c r="C882" i="6"/>
  <c r="E882" i="6" s="1"/>
  <c r="C883" i="6"/>
  <c r="E883" i="6" s="1"/>
  <c r="C884" i="6"/>
  <c r="E884" i="6" s="1"/>
  <c r="C885" i="6"/>
  <c r="E885" i="6" s="1"/>
  <c r="C886" i="6"/>
  <c r="E886" i="6" s="1"/>
  <c r="C887" i="6"/>
  <c r="E887" i="6" s="1"/>
  <c r="C888" i="6"/>
  <c r="E888" i="6" s="1"/>
  <c r="C889" i="6"/>
  <c r="E889" i="6" s="1"/>
  <c r="C890" i="6"/>
  <c r="E890" i="6" s="1"/>
  <c r="C891" i="6"/>
  <c r="E891" i="6" s="1"/>
  <c r="C892" i="6"/>
  <c r="E892" i="6" s="1"/>
  <c r="C893" i="6"/>
  <c r="E893" i="6" s="1"/>
  <c r="C894" i="6"/>
  <c r="E894" i="6" s="1"/>
  <c r="C895" i="6"/>
  <c r="E895" i="6" s="1"/>
  <c r="C896" i="6"/>
  <c r="E896" i="6" s="1"/>
  <c r="C897" i="6"/>
  <c r="E897" i="6" s="1"/>
  <c r="C898" i="6"/>
  <c r="E898" i="6" s="1"/>
  <c r="C899" i="6"/>
  <c r="E899" i="6" s="1"/>
  <c r="C900" i="6"/>
  <c r="E900" i="6" s="1"/>
  <c r="C901" i="6"/>
  <c r="E901" i="6" s="1"/>
  <c r="C902" i="6"/>
  <c r="E902" i="6" s="1"/>
  <c r="C903" i="6"/>
  <c r="E903" i="6" s="1"/>
  <c r="C904" i="6"/>
  <c r="E904" i="6" s="1"/>
  <c r="C905" i="6"/>
  <c r="E905" i="6" s="1"/>
  <c r="C906" i="6"/>
  <c r="E906" i="6" s="1"/>
  <c r="C907" i="6"/>
  <c r="C908" i="6"/>
  <c r="E908" i="6" s="1"/>
  <c r="C909" i="6"/>
  <c r="E909" i="6" s="1"/>
  <c r="C910" i="6"/>
  <c r="E910" i="6" s="1"/>
  <c r="C911" i="6"/>
  <c r="E911" i="6" s="1"/>
  <c r="C912" i="6"/>
  <c r="E912" i="6" s="1"/>
  <c r="C913" i="6"/>
  <c r="E913" i="6" s="1"/>
  <c r="C914" i="6"/>
  <c r="E914" i="6" s="1"/>
  <c r="C915" i="6"/>
  <c r="E915" i="6" s="1"/>
  <c r="C916" i="6"/>
  <c r="E916" i="6" s="1"/>
  <c r="C917" i="6"/>
  <c r="E917" i="6" s="1"/>
  <c r="C918" i="6"/>
  <c r="E918" i="6" s="1"/>
  <c r="C919" i="6"/>
  <c r="C920" i="6"/>
  <c r="E920" i="6" s="1"/>
  <c r="C921" i="6"/>
  <c r="E921" i="6" s="1"/>
  <c r="C922" i="6"/>
  <c r="E922" i="6" s="1"/>
  <c r="C923" i="6"/>
  <c r="E923" i="6" s="1"/>
  <c r="C924" i="6"/>
  <c r="E924" i="6" s="1"/>
  <c r="C925" i="6"/>
  <c r="E925" i="6" s="1"/>
  <c r="C926" i="6"/>
  <c r="E926" i="6" s="1"/>
  <c r="C927" i="6"/>
  <c r="E927" i="6" s="1"/>
  <c r="C928" i="6"/>
  <c r="E928" i="6" s="1"/>
  <c r="C929" i="6"/>
  <c r="E929" i="6" s="1"/>
  <c r="C930" i="6"/>
  <c r="E930" i="6" s="1"/>
  <c r="C931" i="6"/>
  <c r="E931" i="6" s="1"/>
  <c r="C932" i="6"/>
  <c r="E932" i="6" s="1"/>
  <c r="C933" i="6"/>
  <c r="E933" i="6" s="1"/>
  <c r="C934" i="6"/>
  <c r="E934" i="6" s="1"/>
  <c r="C935" i="6"/>
  <c r="C936" i="6"/>
  <c r="E936" i="6" s="1"/>
  <c r="C937" i="6"/>
  <c r="E937" i="6" s="1"/>
  <c r="C938" i="6"/>
  <c r="E938" i="6" s="1"/>
  <c r="C939" i="6"/>
  <c r="E939" i="6" s="1"/>
  <c r="C940" i="6"/>
  <c r="E940" i="6" s="1"/>
  <c r="C941" i="6"/>
  <c r="E941" i="6" s="1"/>
  <c r="C942" i="6"/>
  <c r="E942" i="6" s="1"/>
  <c r="C943" i="6"/>
  <c r="E943" i="6" s="1"/>
  <c r="C944" i="6"/>
  <c r="E944" i="6" s="1"/>
  <c r="C945" i="6"/>
  <c r="E945" i="6" s="1"/>
  <c r="C946" i="6"/>
  <c r="E946" i="6" s="1"/>
  <c r="C947" i="6"/>
  <c r="E947" i="6" s="1"/>
  <c r="C948" i="6"/>
  <c r="E948" i="6" s="1"/>
  <c r="C949" i="6"/>
  <c r="E949" i="6" s="1"/>
  <c r="C950" i="6"/>
  <c r="E950" i="6" s="1"/>
  <c r="C951" i="6"/>
  <c r="E951" i="6" s="1"/>
  <c r="C952" i="6"/>
  <c r="E952" i="6" s="1"/>
  <c r="C953" i="6"/>
  <c r="E953" i="6" s="1"/>
  <c r="C954" i="6"/>
  <c r="E954" i="6" s="1"/>
  <c r="C955" i="6"/>
  <c r="E955" i="6" s="1"/>
  <c r="C956" i="6"/>
  <c r="E956" i="6" s="1"/>
  <c r="C957" i="6"/>
  <c r="E957" i="6" s="1"/>
  <c r="C958" i="6"/>
  <c r="E958" i="6" s="1"/>
  <c r="C959" i="6"/>
  <c r="E959" i="6" s="1"/>
  <c r="C960" i="6"/>
  <c r="E960" i="6" s="1"/>
  <c r="C961" i="6"/>
  <c r="E961" i="6" s="1"/>
  <c r="C962" i="6"/>
  <c r="E962" i="6" s="1"/>
  <c r="C963" i="6"/>
  <c r="E963" i="6" s="1"/>
  <c r="C964" i="6"/>
  <c r="E964" i="6" s="1"/>
  <c r="C965" i="6"/>
  <c r="E965" i="6" s="1"/>
  <c r="C966" i="6"/>
  <c r="E966" i="6" s="1"/>
  <c r="C967" i="6"/>
  <c r="E967" i="6" s="1"/>
  <c r="C968" i="6"/>
  <c r="E968" i="6" s="1"/>
  <c r="C969" i="6"/>
  <c r="E969" i="6" s="1"/>
  <c r="C970" i="6"/>
  <c r="E970" i="6" s="1"/>
  <c r="C971" i="6"/>
  <c r="E971" i="6" s="1"/>
  <c r="C972" i="6"/>
  <c r="E972" i="6" s="1"/>
  <c r="C973" i="6"/>
  <c r="E973" i="6" s="1"/>
  <c r="C974" i="6"/>
  <c r="E974" i="6" s="1"/>
  <c r="C975" i="6"/>
  <c r="E975" i="6" s="1"/>
  <c r="C976" i="6"/>
  <c r="E976" i="6" s="1"/>
  <c r="C977" i="6"/>
  <c r="E977" i="6" s="1"/>
  <c r="C978" i="6"/>
  <c r="E978" i="6" s="1"/>
  <c r="C979" i="6"/>
  <c r="E979" i="6" s="1"/>
  <c r="C980" i="6"/>
  <c r="E980" i="6" s="1"/>
  <c r="C981" i="6"/>
  <c r="E981" i="6" s="1"/>
  <c r="C982" i="6"/>
  <c r="E982" i="6" s="1"/>
  <c r="C983" i="6"/>
  <c r="E983" i="6" s="1"/>
  <c r="C984" i="6"/>
  <c r="E984" i="6" s="1"/>
  <c r="C985" i="6"/>
  <c r="E985" i="6" s="1"/>
  <c r="C986" i="6"/>
  <c r="E986" i="6" s="1"/>
  <c r="C987" i="6"/>
  <c r="E987" i="6" s="1"/>
  <c r="C988" i="6"/>
  <c r="E988" i="6" s="1"/>
  <c r="C989" i="6"/>
  <c r="E989" i="6" s="1"/>
  <c r="C990" i="6"/>
  <c r="E990" i="6" s="1"/>
  <c r="C991" i="6"/>
  <c r="E991" i="6" s="1"/>
  <c r="C992" i="6"/>
  <c r="E992" i="6" s="1"/>
  <c r="C993" i="6"/>
  <c r="E993" i="6" s="1"/>
  <c r="C994" i="6"/>
  <c r="E994" i="6" s="1"/>
  <c r="C995" i="6"/>
  <c r="E995" i="6" s="1"/>
  <c r="C996" i="6"/>
  <c r="E996" i="6" s="1"/>
  <c r="C997" i="6"/>
  <c r="E997" i="6" s="1"/>
  <c r="C998" i="6"/>
  <c r="E998" i="6" s="1"/>
  <c r="C999" i="6"/>
  <c r="E999" i="6" s="1"/>
  <c r="C1000" i="6"/>
  <c r="E1000" i="6" s="1"/>
  <c r="C1001" i="6"/>
  <c r="E1001" i="6" s="1"/>
  <c r="C1002" i="6"/>
  <c r="E1002" i="6" s="1"/>
  <c r="C1003" i="6"/>
  <c r="E1003" i="6" s="1"/>
  <c r="C1004" i="6"/>
  <c r="C1005" i="6"/>
  <c r="E1005" i="6" s="1"/>
  <c r="C1006" i="6"/>
  <c r="E1006" i="6" s="1"/>
  <c r="C1007" i="6"/>
  <c r="E1007" i="6" s="1"/>
  <c r="C1008" i="6"/>
  <c r="E1008" i="6" s="1"/>
  <c r="C1009" i="6"/>
  <c r="E1009" i="6" s="1"/>
  <c r="C1010" i="6"/>
  <c r="E1010" i="6" s="1"/>
  <c r="C1011" i="6"/>
  <c r="E1011" i="6" s="1"/>
  <c r="C1012" i="6"/>
  <c r="E1012" i="6" s="1"/>
  <c r="C1013" i="6"/>
  <c r="E1013" i="6" s="1"/>
  <c r="C1014" i="6"/>
  <c r="E1014" i="6" s="1"/>
  <c r="C1015" i="6"/>
  <c r="E1015" i="6" s="1"/>
  <c r="C1016" i="6"/>
  <c r="E1016" i="6" s="1"/>
  <c r="C1017" i="6"/>
  <c r="E1017" i="6" s="1"/>
  <c r="C1018" i="6"/>
  <c r="E1018" i="6" s="1"/>
  <c r="C1019" i="6"/>
  <c r="E1019" i="6" s="1"/>
  <c r="C1020" i="6"/>
  <c r="E1020" i="6" s="1"/>
  <c r="C1021" i="6"/>
  <c r="E1021" i="6" s="1"/>
  <c r="C1022" i="6"/>
  <c r="E1022" i="6" s="1"/>
  <c r="C1023" i="6"/>
  <c r="E1023" i="6" s="1"/>
  <c r="C1024" i="6"/>
  <c r="E1024" i="6" s="1"/>
  <c r="C1025" i="6"/>
  <c r="E1025" i="6" s="1"/>
  <c r="C1026" i="6"/>
  <c r="E1026" i="6" s="1"/>
  <c r="C1027" i="6"/>
  <c r="E1027" i="6" s="1"/>
  <c r="C1028" i="6"/>
  <c r="E1028" i="6" s="1"/>
  <c r="C1029" i="6"/>
  <c r="E1029" i="6" s="1"/>
  <c r="C1030" i="6"/>
  <c r="E1030" i="6" s="1"/>
  <c r="C1031" i="6"/>
  <c r="E1031" i="6" s="1"/>
  <c r="C1032" i="6"/>
  <c r="E1032" i="6" s="1"/>
  <c r="C1033" i="6"/>
  <c r="E1033" i="6" s="1"/>
  <c r="C1034" i="6"/>
  <c r="E1034" i="6" s="1"/>
  <c r="C1035" i="6"/>
  <c r="E1035" i="6" s="1"/>
  <c r="C1036" i="6"/>
  <c r="E1036" i="6" s="1"/>
  <c r="C1037" i="6"/>
  <c r="E1037" i="6" s="1"/>
  <c r="C1038" i="6"/>
  <c r="E1038" i="6" s="1"/>
  <c r="C1039" i="6"/>
  <c r="E1039" i="6" s="1"/>
  <c r="C1040" i="6"/>
  <c r="E1040" i="6" s="1"/>
  <c r="C1041" i="6"/>
  <c r="E1041" i="6" s="1"/>
  <c r="C1042" i="6"/>
  <c r="E1042" i="6" s="1"/>
  <c r="C1043" i="6"/>
  <c r="E1043" i="6" s="1"/>
  <c r="C1044" i="6"/>
  <c r="E1044" i="6" s="1"/>
  <c r="C1045" i="6"/>
  <c r="E1045" i="6" s="1"/>
  <c r="C1046" i="6"/>
  <c r="E1046" i="6" s="1"/>
  <c r="C1047" i="6"/>
  <c r="E1047" i="6" s="1"/>
  <c r="C1048" i="6"/>
  <c r="E1048" i="6" s="1"/>
  <c r="C1049" i="6"/>
  <c r="E1049" i="6" s="1"/>
  <c r="C1050" i="6"/>
  <c r="E1050" i="6" s="1"/>
  <c r="C1051" i="6"/>
  <c r="E1051" i="6" s="1"/>
  <c r="C1052" i="6"/>
  <c r="E1052" i="6" s="1"/>
  <c r="C1053" i="6"/>
  <c r="E1053" i="6" s="1"/>
  <c r="C1054" i="6"/>
  <c r="E1054" i="6" s="1"/>
  <c r="C1055" i="6"/>
  <c r="E1055" i="6" s="1"/>
  <c r="C1056" i="6"/>
  <c r="E1056" i="6" s="1"/>
  <c r="C1057" i="6"/>
  <c r="E1057" i="6" s="1"/>
  <c r="C1058" i="6"/>
  <c r="E1058" i="6" s="1"/>
  <c r="C1059" i="6"/>
  <c r="E1059" i="6" s="1"/>
  <c r="C1060" i="6"/>
  <c r="E1060" i="6" s="1"/>
  <c r="C1061" i="6"/>
  <c r="E1061" i="6" s="1"/>
  <c r="C1062" i="6"/>
  <c r="E1062" i="6" s="1"/>
  <c r="C1063" i="6"/>
  <c r="E1063" i="6" s="1"/>
  <c r="C1064" i="6"/>
  <c r="E1064" i="6" s="1"/>
  <c r="C1065" i="6"/>
  <c r="E1065" i="6" s="1"/>
  <c r="C1066" i="6"/>
  <c r="E1066" i="6" s="1"/>
  <c r="C1067" i="6"/>
  <c r="E1067" i="6" s="1"/>
  <c r="C1068" i="6"/>
  <c r="E1068" i="6" s="1"/>
  <c r="C1069" i="6"/>
  <c r="E1069" i="6" s="1"/>
  <c r="C1070" i="6"/>
  <c r="E1070" i="6" s="1"/>
  <c r="C1071" i="6"/>
  <c r="E1071" i="6" s="1"/>
  <c r="C1072" i="6"/>
  <c r="E1072" i="6" s="1"/>
  <c r="C1073" i="6"/>
  <c r="E1073" i="6" s="1"/>
  <c r="C1074" i="6"/>
  <c r="E1074" i="6" s="1"/>
  <c r="C1075" i="6"/>
  <c r="E1075" i="6" s="1"/>
  <c r="C1076" i="6"/>
  <c r="E1076" i="6" s="1"/>
  <c r="C1077" i="6"/>
  <c r="C1078" i="6"/>
  <c r="E1078" i="6" s="1"/>
  <c r="C1079" i="6"/>
  <c r="E1079" i="6" s="1"/>
  <c r="C1080" i="6"/>
  <c r="E1080" i="6" s="1"/>
  <c r="C1081" i="6"/>
  <c r="E1081" i="6" s="1"/>
  <c r="C1082" i="6"/>
  <c r="E1082" i="6" s="1"/>
  <c r="C1083" i="6"/>
  <c r="E1083" i="6" s="1"/>
  <c r="C1084" i="6"/>
  <c r="E1084" i="6" s="1"/>
  <c r="C1085" i="6"/>
  <c r="E1085" i="6" s="1"/>
  <c r="C1086" i="6"/>
  <c r="E1086" i="6" s="1"/>
  <c r="C1087" i="6"/>
  <c r="E1087" i="6" s="1"/>
  <c r="C1088" i="6"/>
  <c r="E1088" i="6" s="1"/>
  <c r="C1089" i="6"/>
  <c r="E1089" i="6" s="1"/>
  <c r="C1090" i="6"/>
  <c r="E1090" i="6" s="1"/>
  <c r="C1091" i="6"/>
  <c r="E1091" i="6" s="1"/>
  <c r="C1092" i="6"/>
  <c r="E1092" i="6" s="1"/>
  <c r="C1093" i="6"/>
  <c r="E1093" i="6" s="1"/>
  <c r="C1094" i="6"/>
  <c r="E1094" i="6" s="1"/>
  <c r="C1095" i="6"/>
  <c r="E1095" i="6" s="1"/>
  <c r="C1096" i="6"/>
  <c r="E1096" i="6" s="1"/>
  <c r="C1097" i="6"/>
  <c r="E1097" i="6" s="1"/>
  <c r="C1098" i="6"/>
  <c r="E1098" i="6" s="1"/>
  <c r="C1099" i="6"/>
  <c r="E1099" i="6" s="1"/>
  <c r="C1100" i="6"/>
  <c r="E1100" i="6" s="1"/>
  <c r="C1101" i="6"/>
  <c r="E1101" i="6" s="1"/>
  <c r="C1102" i="6"/>
  <c r="E1102" i="6" s="1"/>
  <c r="C1103" i="6"/>
  <c r="E1103" i="6" s="1"/>
  <c r="C1104" i="6"/>
  <c r="E1104" i="6" s="1"/>
  <c r="C1105" i="6"/>
  <c r="E1105" i="6" s="1"/>
  <c r="C1106" i="6"/>
  <c r="E1106" i="6" s="1"/>
  <c r="C1107" i="6"/>
  <c r="E1107" i="6" s="1"/>
  <c r="C1108" i="6"/>
  <c r="E1108" i="6" s="1"/>
  <c r="C1109" i="6"/>
  <c r="E1109" i="6" s="1"/>
  <c r="C1110" i="6"/>
  <c r="E1110" i="6" s="1"/>
  <c r="C1111" i="6"/>
  <c r="E1111" i="6" s="1"/>
  <c r="C1112" i="6"/>
  <c r="E1112" i="6" s="1"/>
  <c r="C1113" i="6"/>
  <c r="E1113" i="6" s="1"/>
  <c r="C1114" i="6"/>
  <c r="E1114" i="6" s="1"/>
  <c r="C1115" i="6"/>
  <c r="E1115" i="6" s="1"/>
  <c r="C1116" i="6"/>
  <c r="E1116" i="6" s="1"/>
  <c r="C1117" i="6"/>
  <c r="E1117" i="6" s="1"/>
  <c r="C1118" i="6"/>
  <c r="E1118" i="6" s="1"/>
  <c r="C1119" i="6"/>
  <c r="E1119" i="6" s="1"/>
  <c r="C1120" i="6"/>
  <c r="E1120" i="6" s="1"/>
  <c r="C1121" i="6"/>
  <c r="E1121" i="6" s="1"/>
  <c r="C1122" i="6"/>
  <c r="E1122" i="6" s="1"/>
  <c r="C1123" i="6"/>
  <c r="E1123" i="6" s="1"/>
  <c r="C1124" i="6"/>
  <c r="E1124" i="6" s="1"/>
  <c r="C1125" i="6"/>
  <c r="E1125" i="6" s="1"/>
  <c r="C1126" i="6"/>
  <c r="E1126" i="6" s="1"/>
  <c r="C1127" i="6"/>
  <c r="E1127" i="6" s="1"/>
  <c r="C1128" i="6"/>
  <c r="E1128" i="6" s="1"/>
  <c r="C1129" i="6"/>
  <c r="E1129" i="6" s="1"/>
  <c r="C1130" i="6"/>
  <c r="E1130" i="6" s="1"/>
  <c r="C1131" i="6"/>
  <c r="E1131" i="6" s="1"/>
  <c r="C1132" i="6"/>
  <c r="C1133" i="6"/>
  <c r="E1133" i="6" s="1"/>
  <c r="C1134" i="6"/>
  <c r="E1134" i="6" s="1"/>
  <c r="C1135" i="6"/>
  <c r="E1135" i="6" s="1"/>
  <c r="C1136" i="6"/>
  <c r="E1136" i="6" s="1"/>
  <c r="C1137" i="6"/>
  <c r="E1137" i="6" s="1"/>
  <c r="C1138" i="6"/>
  <c r="E1138" i="6" s="1"/>
  <c r="C1139" i="6"/>
  <c r="E1139" i="6" s="1"/>
  <c r="C1140" i="6"/>
  <c r="E1140" i="6" s="1"/>
  <c r="C1141" i="6"/>
  <c r="E1141" i="6" s="1"/>
  <c r="C1142" i="6"/>
  <c r="E1142" i="6" s="1"/>
  <c r="C1143" i="6"/>
  <c r="E1143" i="6" s="1"/>
  <c r="C1144" i="6"/>
  <c r="E1144" i="6" s="1"/>
  <c r="C1145" i="6"/>
  <c r="E1145" i="6" s="1"/>
  <c r="C1146" i="6"/>
  <c r="E1146" i="6" s="1"/>
  <c r="C1147" i="6"/>
  <c r="E1147" i="6" s="1"/>
  <c r="C1148" i="6"/>
  <c r="C1149" i="6"/>
  <c r="E1149" i="6" s="1"/>
  <c r="C1150" i="6"/>
  <c r="E1150" i="6" s="1"/>
  <c r="C1151" i="6"/>
  <c r="E1151" i="6" s="1"/>
  <c r="C1152" i="6"/>
  <c r="E1152" i="6" s="1"/>
  <c r="C1153" i="6"/>
  <c r="E1153" i="6" s="1"/>
  <c r="C1154" i="6"/>
  <c r="E1154" i="6" s="1"/>
  <c r="C1155" i="6"/>
  <c r="E1155" i="6" s="1"/>
  <c r="C1156" i="6"/>
  <c r="E1156" i="6" s="1"/>
  <c r="C1157" i="6"/>
  <c r="E1157" i="6" s="1"/>
  <c r="C1158" i="6"/>
  <c r="E1158" i="6" s="1"/>
  <c r="C1159" i="6"/>
  <c r="E1159" i="6" s="1"/>
  <c r="C1160" i="6"/>
  <c r="E1160" i="6" s="1"/>
  <c r="C1161" i="6"/>
  <c r="E1161" i="6" s="1"/>
  <c r="C1162" i="6"/>
  <c r="E1162" i="6" s="1"/>
  <c r="C1163" i="6"/>
  <c r="E1163" i="6" s="1"/>
  <c r="C1164" i="6"/>
  <c r="E1164" i="6" s="1"/>
  <c r="C1165" i="6"/>
  <c r="E1165" i="6" s="1"/>
  <c r="C1166" i="6"/>
  <c r="E1166" i="6" s="1"/>
  <c r="C1167" i="6"/>
  <c r="E1167" i="6" s="1"/>
  <c r="C1168" i="6"/>
  <c r="E1168" i="6" s="1"/>
  <c r="C1169" i="6"/>
  <c r="E1169" i="6" s="1"/>
  <c r="C1170" i="6"/>
  <c r="E1170" i="6" s="1"/>
  <c r="C1171" i="6"/>
  <c r="E1171" i="6" s="1"/>
  <c r="C1172" i="6"/>
  <c r="E1172" i="6" s="1"/>
  <c r="C1173" i="6"/>
  <c r="E1173" i="6" s="1"/>
  <c r="C1174" i="6"/>
  <c r="E1174" i="6" s="1"/>
  <c r="C1175" i="6"/>
  <c r="E1175" i="6" s="1"/>
  <c r="C1176" i="6"/>
  <c r="E1176" i="6" s="1"/>
  <c r="C1177" i="6"/>
  <c r="E1177" i="6" s="1"/>
  <c r="C1178" i="6"/>
  <c r="E1178" i="6" s="1"/>
  <c r="C1179" i="6"/>
  <c r="E1179" i="6" s="1"/>
  <c r="C1180" i="6"/>
  <c r="E1180" i="6" s="1"/>
  <c r="C1181" i="6"/>
  <c r="E1181" i="6" s="1"/>
  <c r="C1182" i="6"/>
  <c r="E1182" i="6" s="1"/>
  <c r="C1183" i="6"/>
  <c r="E1183" i="6" s="1"/>
  <c r="C1184" i="6"/>
  <c r="E1184" i="6" s="1"/>
  <c r="C1185" i="6"/>
  <c r="E1185" i="6" s="1"/>
  <c r="C1186" i="6"/>
  <c r="E1186" i="6" s="1"/>
  <c r="C1187" i="6"/>
  <c r="E1187" i="6" s="1"/>
  <c r="C1188" i="6"/>
  <c r="E1188" i="6" s="1"/>
  <c r="C1189" i="6"/>
  <c r="E1189" i="6" s="1"/>
  <c r="C1190" i="6"/>
  <c r="E1190" i="6" s="1"/>
  <c r="C1191" i="6"/>
  <c r="E1191" i="6" s="1"/>
  <c r="C1192" i="6"/>
  <c r="E1192" i="6" s="1"/>
  <c r="C1193" i="6"/>
  <c r="E1193" i="6" s="1"/>
  <c r="C1194" i="6"/>
  <c r="E1194" i="6" s="1"/>
  <c r="C1195" i="6"/>
  <c r="E1195" i="6" s="1"/>
  <c r="C1196" i="6"/>
  <c r="E1196" i="6" s="1"/>
  <c r="C1197" i="6"/>
  <c r="E1197" i="6" s="1"/>
  <c r="C1198" i="6"/>
  <c r="E1198" i="6" s="1"/>
  <c r="C1199" i="6"/>
  <c r="E1199" i="6" s="1"/>
  <c r="C1200" i="6"/>
  <c r="E1200" i="6" s="1"/>
  <c r="C1201" i="6"/>
  <c r="E1201" i="6" s="1"/>
  <c r="C1202" i="6"/>
  <c r="E1202" i="6" s="1"/>
  <c r="C1203" i="6"/>
  <c r="E1203" i="6" s="1"/>
  <c r="C1204" i="6"/>
  <c r="E1204" i="6" s="1"/>
  <c r="C1205" i="6"/>
  <c r="E1205" i="6" s="1"/>
  <c r="C1206" i="6"/>
  <c r="E1206" i="6" s="1"/>
  <c r="C1207" i="6"/>
  <c r="E1207" i="6" s="1"/>
  <c r="C1208" i="6"/>
  <c r="E1208" i="6" s="1"/>
  <c r="C1209" i="6"/>
  <c r="E1209" i="6" s="1"/>
  <c r="C1210" i="6"/>
  <c r="E1210" i="6" s="1"/>
  <c r="C1211" i="6"/>
  <c r="E1211" i="6" s="1"/>
  <c r="C1212" i="6"/>
  <c r="E1212" i="6" s="1"/>
  <c r="C1213" i="6"/>
  <c r="E1213" i="6" s="1"/>
  <c r="C1214" i="6"/>
  <c r="C1215" i="6"/>
  <c r="E1215" i="6" s="1"/>
  <c r="C1216" i="6"/>
  <c r="E1216" i="6" s="1"/>
  <c r="C1217" i="6"/>
  <c r="E1217" i="6" s="1"/>
  <c r="C1218" i="6"/>
  <c r="E1218" i="6" s="1"/>
  <c r="C1219" i="6"/>
  <c r="E1219" i="6" s="1"/>
  <c r="C1220" i="6"/>
  <c r="E1220" i="6" s="1"/>
  <c r="C1221" i="6"/>
  <c r="E1221" i="6" s="1"/>
  <c r="C1222" i="6"/>
  <c r="E1222" i="6" s="1"/>
  <c r="C1223" i="6"/>
  <c r="E1223" i="6" s="1"/>
  <c r="C1224" i="6"/>
  <c r="E1224" i="6" s="1"/>
  <c r="C1225" i="6"/>
  <c r="E1225" i="6" s="1"/>
  <c r="C1226" i="6"/>
  <c r="E1226" i="6" s="1"/>
  <c r="C1227" i="6"/>
  <c r="E1227" i="6" s="1"/>
  <c r="C1228" i="6"/>
  <c r="E1228" i="6" s="1"/>
  <c r="C1229" i="6"/>
  <c r="E1229" i="6" s="1"/>
  <c r="C1230" i="6"/>
  <c r="E1230" i="6" s="1"/>
  <c r="C1231" i="6"/>
  <c r="E1231" i="6" s="1"/>
  <c r="C1232" i="6"/>
  <c r="E1232" i="6" s="1"/>
  <c r="C1233" i="6"/>
  <c r="E1233" i="6" s="1"/>
  <c r="C1234" i="6"/>
  <c r="E1234" i="6" s="1"/>
  <c r="C1235" i="6"/>
  <c r="E1235" i="6" s="1"/>
  <c r="C1236" i="6"/>
  <c r="E1236" i="6" s="1"/>
  <c r="C1237" i="6"/>
  <c r="E1237" i="6" s="1"/>
  <c r="C1238" i="6"/>
  <c r="E1238" i="6" s="1"/>
  <c r="C1239" i="6"/>
  <c r="E1239" i="6" s="1"/>
  <c r="C1240" i="6"/>
  <c r="E1240" i="6" s="1"/>
  <c r="C1241" i="6"/>
  <c r="E1241" i="6" s="1"/>
  <c r="C1242" i="6"/>
  <c r="E1242" i="6" s="1"/>
  <c r="C1243" i="6"/>
  <c r="E1243" i="6" s="1"/>
  <c r="C1244" i="6"/>
  <c r="E1244" i="6" s="1"/>
  <c r="C1245" i="6"/>
  <c r="E1245" i="6" s="1"/>
  <c r="C1246" i="6"/>
  <c r="E1246" i="6" s="1"/>
  <c r="C1247" i="6"/>
  <c r="E1247" i="6" s="1"/>
  <c r="C1248" i="6"/>
  <c r="E1248" i="6" s="1"/>
  <c r="C1249" i="6"/>
  <c r="E1249" i="6" s="1"/>
  <c r="C1250" i="6"/>
  <c r="E1250" i="6" s="1"/>
  <c r="C1251" i="6"/>
  <c r="E1251" i="6" s="1"/>
  <c r="C1252" i="6"/>
  <c r="E1252" i="6" s="1"/>
  <c r="C1253" i="6"/>
  <c r="E1253" i="6" s="1"/>
  <c r="C1254" i="6"/>
  <c r="C1255" i="6"/>
  <c r="E1255" i="6" s="1"/>
  <c r="C1256" i="6"/>
  <c r="E1256" i="6" s="1"/>
  <c r="C1257" i="6"/>
  <c r="E1257" i="6" s="1"/>
  <c r="C1258" i="6"/>
  <c r="E1258" i="6" s="1"/>
  <c r="C1259" i="6"/>
  <c r="E1259" i="6" s="1"/>
  <c r="C1260" i="6"/>
  <c r="E1260" i="6" s="1"/>
  <c r="C1261" i="6"/>
  <c r="E1261" i="6" s="1"/>
  <c r="C1262" i="6"/>
  <c r="E1262" i="6" s="1"/>
  <c r="C1263" i="6"/>
  <c r="E1263" i="6" s="1"/>
  <c r="C1264" i="6"/>
  <c r="E1264" i="6" s="1"/>
  <c r="C1265" i="6"/>
  <c r="E1265" i="6" s="1"/>
  <c r="C1266" i="6"/>
  <c r="E1266" i="6" s="1"/>
  <c r="C1267" i="6"/>
  <c r="E1267" i="6" s="1"/>
  <c r="C1268" i="6"/>
  <c r="E1268" i="6" s="1"/>
  <c r="C1269" i="6"/>
  <c r="E1269" i="6" s="1"/>
  <c r="C1270" i="6"/>
  <c r="E1270" i="6" s="1"/>
  <c r="C1271" i="6"/>
  <c r="E1271" i="6" s="1"/>
  <c r="C1272" i="6"/>
  <c r="E1272" i="6" s="1"/>
  <c r="C1273" i="6"/>
  <c r="E1273" i="6" s="1"/>
  <c r="C1274" i="6"/>
  <c r="C1275" i="6"/>
  <c r="E1275" i="6" s="1"/>
  <c r="C1276" i="6"/>
  <c r="E1276" i="6" s="1"/>
  <c r="C1277" i="6"/>
  <c r="E1277" i="6" s="1"/>
  <c r="C1278" i="6"/>
  <c r="E1278" i="6" s="1"/>
  <c r="C1279" i="6"/>
  <c r="E1279" i="6" s="1"/>
  <c r="C1280" i="6"/>
  <c r="E1280" i="6" s="1"/>
  <c r="C1281" i="6"/>
  <c r="E1281" i="6" s="1"/>
  <c r="C1282" i="6"/>
  <c r="E1282" i="6" s="1"/>
  <c r="C1283" i="6"/>
  <c r="E1283" i="6" s="1"/>
  <c r="C1284" i="6"/>
  <c r="E1284" i="6" s="1"/>
  <c r="C1285" i="6"/>
  <c r="E1285" i="6" s="1"/>
  <c r="C1286" i="6"/>
  <c r="E1286" i="6" s="1"/>
  <c r="C1287" i="6"/>
  <c r="E1287" i="6" s="1"/>
  <c r="C1288" i="6"/>
  <c r="E1288" i="6" s="1"/>
  <c r="C1289" i="6"/>
  <c r="E1289" i="6" s="1"/>
  <c r="C1290" i="6"/>
  <c r="E1290" i="6" s="1"/>
  <c r="C1291" i="6"/>
  <c r="E1291" i="6" s="1"/>
  <c r="C1292" i="6"/>
  <c r="E1292" i="6" s="1"/>
  <c r="C1293" i="6"/>
  <c r="E1293" i="6" s="1"/>
  <c r="C1294" i="6"/>
  <c r="E1294" i="6" s="1"/>
  <c r="C1295" i="6"/>
  <c r="E1295" i="6" s="1"/>
  <c r="C1296" i="6"/>
  <c r="E1296" i="6" s="1"/>
  <c r="C1297" i="6"/>
  <c r="E1297" i="6" s="1"/>
  <c r="C1298" i="6"/>
  <c r="E1298" i="6" s="1"/>
  <c r="C1299" i="6"/>
  <c r="E1299" i="6" s="1"/>
  <c r="C1300" i="6"/>
  <c r="E1300" i="6" s="1"/>
  <c r="C1301" i="6"/>
  <c r="E1301" i="6" s="1"/>
  <c r="C1302" i="6"/>
  <c r="E1302" i="6" s="1"/>
  <c r="C1303" i="6"/>
  <c r="E1303" i="6" s="1"/>
  <c r="C1304" i="6"/>
  <c r="E1304" i="6" s="1"/>
  <c r="C1305" i="6"/>
  <c r="E1305" i="6" s="1"/>
  <c r="C1306" i="6"/>
  <c r="E1306" i="6" s="1"/>
  <c r="C1307" i="6"/>
  <c r="E1307" i="6" s="1"/>
  <c r="C1308" i="6"/>
  <c r="E1308" i="6" s="1"/>
  <c r="C1309" i="6"/>
  <c r="E1309" i="6" s="1"/>
  <c r="C1310" i="6"/>
  <c r="C1311" i="6"/>
  <c r="E1311" i="6" s="1"/>
  <c r="C1312" i="6"/>
  <c r="E1312" i="6" s="1"/>
  <c r="C1313" i="6"/>
  <c r="E1313" i="6" s="1"/>
  <c r="C1314" i="6"/>
  <c r="E1314" i="6" s="1"/>
  <c r="C1315" i="6"/>
  <c r="E1315" i="6" s="1"/>
  <c r="C1316" i="6"/>
  <c r="E1316" i="6" s="1"/>
  <c r="C1317" i="6"/>
  <c r="E1317" i="6" s="1"/>
  <c r="C1318" i="6"/>
  <c r="E1318" i="6" s="1"/>
  <c r="C1319" i="6"/>
  <c r="E1319" i="6" s="1"/>
  <c r="C1320" i="6"/>
  <c r="E1320" i="6" s="1"/>
  <c r="C1321" i="6"/>
  <c r="E1321" i="6" s="1"/>
  <c r="C1322" i="6"/>
  <c r="E1322" i="6" s="1"/>
  <c r="C1323" i="6"/>
  <c r="E1323" i="6" s="1"/>
  <c r="C1324" i="6"/>
  <c r="E1324" i="6" s="1"/>
  <c r="C1325" i="6"/>
  <c r="E1325" i="6" s="1"/>
  <c r="C1326" i="6"/>
  <c r="E1326" i="6" s="1"/>
  <c r="C1327" i="6"/>
  <c r="E1327" i="6" s="1"/>
  <c r="C1328" i="6"/>
  <c r="E1328" i="6" s="1"/>
  <c r="C1329" i="6"/>
  <c r="E1329" i="6" s="1"/>
  <c r="C1330" i="6"/>
  <c r="E1330" i="6" s="1"/>
  <c r="C1331" i="6"/>
  <c r="E1331" i="6" s="1"/>
  <c r="C1332" i="6"/>
  <c r="E1332" i="6" s="1"/>
  <c r="C1333" i="6"/>
  <c r="E1333" i="6" s="1"/>
  <c r="C1334" i="6"/>
  <c r="E1334" i="6" s="1"/>
  <c r="C1335" i="6"/>
  <c r="E1335" i="6" s="1"/>
  <c r="C1336" i="6"/>
  <c r="E1336" i="6" s="1"/>
  <c r="C1337" i="6"/>
  <c r="E1337" i="6" s="1"/>
  <c r="C1338" i="6"/>
  <c r="E1338" i="6" s="1"/>
  <c r="C1339" i="6"/>
  <c r="E1339" i="6" s="1"/>
  <c r="C1340" i="6"/>
  <c r="E1340" i="6" s="1"/>
  <c r="C1341" i="6"/>
  <c r="E1341" i="6" s="1"/>
  <c r="C1342" i="6"/>
  <c r="E1342" i="6" s="1"/>
  <c r="C1343" i="6"/>
  <c r="E1343" i="6" s="1"/>
  <c r="C1344" i="6"/>
  <c r="E1344" i="6" s="1"/>
  <c r="C1345" i="6"/>
  <c r="E1345" i="6" s="1"/>
  <c r="C1346" i="6"/>
  <c r="E1346" i="6" s="1"/>
  <c r="C1347" i="6"/>
  <c r="E1347" i="6" s="1"/>
  <c r="C1348" i="6"/>
  <c r="E1348" i="6" s="1"/>
  <c r="C1349" i="6"/>
  <c r="E1349" i="6" s="1"/>
  <c r="C1350" i="6"/>
  <c r="E1350" i="6" s="1"/>
  <c r="C1351" i="6"/>
  <c r="E1351" i="6" s="1"/>
  <c r="C1352" i="6"/>
  <c r="E1352" i="6" s="1"/>
  <c r="C1353" i="6"/>
  <c r="E1353" i="6" s="1"/>
  <c r="C1354" i="6"/>
  <c r="E1354" i="6" s="1"/>
  <c r="C1355" i="6"/>
  <c r="E1355" i="6" s="1"/>
  <c r="C1356" i="6"/>
  <c r="E1356" i="6" s="1"/>
  <c r="C1357" i="6"/>
  <c r="E1357" i="6" s="1"/>
  <c r="C1358" i="6"/>
  <c r="E1358" i="6" s="1"/>
  <c r="C1359" i="6"/>
  <c r="E1359" i="6" s="1"/>
  <c r="C1360" i="6"/>
  <c r="E1360" i="6" s="1"/>
  <c r="C1361" i="6"/>
  <c r="E1361" i="6" s="1"/>
  <c r="C1362" i="6"/>
  <c r="E1362" i="6" s="1"/>
  <c r="C1363" i="6"/>
  <c r="E1363" i="6" s="1"/>
  <c r="C1364" i="6"/>
  <c r="E1364" i="6" s="1"/>
  <c r="C1365" i="6"/>
  <c r="E1365" i="6" s="1"/>
  <c r="C1366" i="6"/>
  <c r="E1366" i="6" s="1"/>
  <c r="C1367" i="6"/>
  <c r="E1367" i="6" s="1"/>
  <c r="C1368" i="6"/>
  <c r="E1368" i="6" s="1"/>
  <c r="C1369" i="6"/>
  <c r="E1369" i="6" s="1"/>
  <c r="C1370" i="6"/>
  <c r="E1370" i="6" s="1"/>
  <c r="C1371" i="6"/>
  <c r="E1371" i="6" s="1"/>
  <c r="C1372" i="6"/>
  <c r="E1372" i="6" s="1"/>
  <c r="C1373" i="6"/>
  <c r="E1373" i="6" s="1"/>
  <c r="C1374" i="6"/>
  <c r="E1374" i="6" s="1"/>
  <c r="C1375" i="6"/>
  <c r="E1375" i="6" s="1"/>
  <c r="C1376" i="6"/>
  <c r="E1376" i="6" s="1"/>
  <c r="C1377" i="6"/>
  <c r="E1377" i="6" s="1"/>
  <c r="C1378" i="6"/>
  <c r="E1378" i="6" s="1"/>
  <c r="C1379" i="6"/>
  <c r="E1379" i="6" s="1"/>
  <c r="C1380" i="6"/>
  <c r="E1380" i="6" s="1"/>
  <c r="C1381" i="6"/>
  <c r="E1381" i="6" s="1"/>
  <c r="C1382" i="6"/>
  <c r="C1383" i="6"/>
  <c r="E1383" i="6" s="1"/>
  <c r="C1384" i="6"/>
  <c r="E1384" i="6" s="1"/>
  <c r="C1385" i="6"/>
  <c r="C1386" i="6"/>
  <c r="E1386" i="6" s="1"/>
  <c r="C1387" i="6"/>
  <c r="E1387" i="6" s="1"/>
  <c r="C1388" i="6"/>
  <c r="E1388" i="6" s="1"/>
  <c r="C1389" i="6"/>
  <c r="E1389" i="6" s="1"/>
  <c r="C1390" i="6"/>
  <c r="E1390" i="6" s="1"/>
  <c r="C1391" i="6"/>
  <c r="E1391" i="6" s="1"/>
  <c r="C1392" i="6"/>
  <c r="E1392" i="6" s="1"/>
  <c r="C1393" i="6"/>
  <c r="E1393" i="6" s="1"/>
  <c r="C1394" i="6"/>
  <c r="E1394" i="6" s="1"/>
  <c r="C1395" i="6"/>
  <c r="E1395" i="6" s="1"/>
  <c r="C1396" i="6"/>
  <c r="E1396" i="6" s="1"/>
  <c r="C1397" i="6"/>
  <c r="E1397" i="6" s="1"/>
  <c r="C1398" i="6"/>
  <c r="E1398" i="6" s="1"/>
  <c r="C1399" i="6"/>
  <c r="E1399" i="6" s="1"/>
  <c r="C1400" i="6"/>
  <c r="E1400" i="6" s="1"/>
  <c r="C1401" i="6"/>
  <c r="E1401" i="6" s="1"/>
  <c r="C1402" i="6"/>
  <c r="E1402" i="6" s="1"/>
  <c r="C1403" i="6"/>
  <c r="E1403" i="6" s="1"/>
  <c r="C1404" i="6"/>
  <c r="E1404" i="6" s="1"/>
  <c r="C1405" i="6"/>
  <c r="E1405" i="6" s="1"/>
  <c r="C1406" i="6"/>
  <c r="E1406" i="6" s="1"/>
  <c r="C1407" i="6"/>
  <c r="E1407" i="6" s="1"/>
  <c r="C1408" i="6"/>
  <c r="E1408" i="6" s="1"/>
  <c r="C1409" i="6"/>
  <c r="E1409" i="6" s="1"/>
  <c r="C1410" i="6"/>
  <c r="E1410" i="6" s="1"/>
  <c r="C1411" i="6"/>
  <c r="E1411" i="6" s="1"/>
  <c r="C1412" i="6"/>
  <c r="E1412" i="6" s="1"/>
  <c r="C1413" i="6"/>
  <c r="E1413" i="6" s="1"/>
  <c r="C1414" i="6"/>
  <c r="E1414" i="6" s="1"/>
  <c r="C1415" i="6"/>
  <c r="E1415" i="6" s="1"/>
  <c r="C1416" i="6"/>
  <c r="E1416" i="6" s="1"/>
  <c r="C1417" i="6"/>
  <c r="E1417" i="6" s="1"/>
  <c r="C1418" i="6"/>
  <c r="E1418" i="6" s="1"/>
  <c r="C1419" i="6"/>
  <c r="E1419" i="6" s="1"/>
  <c r="C1420" i="6"/>
  <c r="E1420" i="6" s="1"/>
  <c r="C1421" i="6"/>
  <c r="E1421" i="6" s="1"/>
  <c r="C1422" i="6"/>
  <c r="E1422" i="6" s="1"/>
  <c r="C1423" i="6"/>
  <c r="E1423" i="6" s="1"/>
  <c r="C1424" i="6"/>
  <c r="E1424" i="6" s="1"/>
  <c r="C1425" i="6"/>
  <c r="C1426" i="6"/>
  <c r="E1426" i="6" s="1"/>
  <c r="C1427" i="6"/>
  <c r="E1427" i="6" s="1"/>
  <c r="C1428" i="6"/>
  <c r="E1428" i="6" s="1"/>
  <c r="C1429" i="6"/>
  <c r="E1429" i="6" s="1"/>
  <c r="C1430" i="6"/>
  <c r="E1430" i="6" s="1"/>
  <c r="C1431" i="6"/>
  <c r="E1431" i="6" s="1"/>
  <c r="C1432" i="6"/>
  <c r="E1432" i="6" s="1"/>
  <c r="C1433" i="6"/>
  <c r="E1433" i="6" s="1"/>
  <c r="C1434" i="6"/>
  <c r="E1434" i="6" s="1"/>
  <c r="C1435" i="6"/>
  <c r="E1435" i="6" s="1"/>
  <c r="C1436" i="6"/>
  <c r="E1436" i="6" s="1"/>
  <c r="C1437" i="6"/>
  <c r="E1437" i="6" s="1"/>
  <c r="C1438" i="6"/>
  <c r="C1439" i="6"/>
  <c r="E1439" i="6" s="1"/>
  <c r="C1440" i="6"/>
  <c r="E1440" i="6" s="1"/>
  <c r="C1441" i="6"/>
  <c r="E1441" i="6" s="1"/>
  <c r="C1442" i="6"/>
  <c r="E1442" i="6" s="1"/>
  <c r="C1443" i="6"/>
  <c r="E1443" i="6" s="1"/>
  <c r="C1444" i="6"/>
  <c r="E1444" i="6" s="1"/>
  <c r="C1445" i="6"/>
  <c r="E1445" i="6" s="1"/>
  <c r="C1446" i="6"/>
  <c r="C1447" i="6"/>
  <c r="E1447" i="6" s="1"/>
  <c r="C1448" i="6"/>
  <c r="E1448" i="6" s="1"/>
  <c r="C1449" i="6"/>
  <c r="E1449" i="6" s="1"/>
  <c r="C1450" i="6"/>
  <c r="E1450" i="6" s="1"/>
  <c r="C1451" i="6"/>
  <c r="E1451" i="6" s="1"/>
  <c r="C1452" i="6"/>
  <c r="E1452" i="6" s="1"/>
  <c r="C1453" i="6"/>
  <c r="E1453" i="6" s="1"/>
  <c r="C1454" i="6"/>
  <c r="E1454" i="6" s="1"/>
  <c r="C1455" i="6"/>
  <c r="E1455" i="6" s="1"/>
  <c r="C1456" i="6"/>
  <c r="E1456" i="6" s="1"/>
  <c r="C1457" i="6"/>
  <c r="E1457" i="6" s="1"/>
  <c r="C1458" i="6"/>
  <c r="E1458" i="6" s="1"/>
  <c r="C1459" i="6"/>
  <c r="E1459" i="6" s="1"/>
  <c r="C1460" i="6"/>
  <c r="E1460" i="6" s="1"/>
  <c r="C1461" i="6"/>
  <c r="E1461" i="6" s="1"/>
  <c r="C1462" i="6"/>
  <c r="E1462" i="6" s="1"/>
  <c r="C1463" i="6"/>
  <c r="E1463" i="6" s="1"/>
  <c r="C1464" i="6"/>
  <c r="E1464" i="6" s="1"/>
  <c r="C1465" i="6"/>
  <c r="E1465" i="6" s="1"/>
  <c r="C1466" i="6"/>
  <c r="E1466" i="6" s="1"/>
  <c r="C1467" i="6"/>
  <c r="E1467" i="6" s="1"/>
  <c r="C1468" i="6"/>
  <c r="E1468" i="6" s="1"/>
  <c r="C1469" i="6"/>
  <c r="E1469" i="6" s="1"/>
  <c r="C1470" i="6"/>
  <c r="E1470" i="6" s="1"/>
  <c r="C1471" i="6"/>
  <c r="E1471" i="6" s="1"/>
  <c r="C1472" i="6"/>
  <c r="E1472" i="6" s="1"/>
  <c r="C1473" i="6"/>
  <c r="E1473" i="6" s="1"/>
  <c r="C1474" i="6"/>
  <c r="E1474" i="6" s="1"/>
  <c r="C1475" i="6"/>
  <c r="E1475" i="6" s="1"/>
  <c r="C1476" i="6"/>
  <c r="E1476" i="6" s="1"/>
  <c r="C1477" i="6"/>
  <c r="E1477" i="6" s="1"/>
  <c r="C1478" i="6"/>
  <c r="E1478" i="6" s="1"/>
  <c r="C1479" i="6"/>
  <c r="E1479" i="6" s="1"/>
  <c r="C1480" i="6"/>
  <c r="E1480" i="6" s="1"/>
  <c r="C1481" i="6"/>
  <c r="E1481" i="6" s="1"/>
  <c r="C1482" i="6"/>
  <c r="E1482" i="6" s="1"/>
  <c r="C1483" i="6"/>
  <c r="E1483" i="6" s="1"/>
  <c r="C1484" i="6"/>
  <c r="E1484" i="6" s="1"/>
  <c r="C1485" i="6"/>
  <c r="E1485" i="6" s="1"/>
  <c r="C1486" i="6"/>
  <c r="E1486" i="6" s="1"/>
  <c r="C1487" i="6"/>
  <c r="E1487" i="6" s="1"/>
  <c r="C1488" i="6"/>
  <c r="E1488" i="6" s="1"/>
  <c r="C1489" i="6"/>
  <c r="E1489" i="6" s="1"/>
  <c r="C1490" i="6"/>
  <c r="E1490" i="6" s="1"/>
  <c r="C1491" i="6"/>
  <c r="E1491" i="6" s="1"/>
  <c r="C1492" i="6"/>
  <c r="E1492" i="6" s="1"/>
  <c r="C1493" i="6"/>
  <c r="E1493" i="6" s="1"/>
  <c r="C1494" i="6"/>
  <c r="E1494" i="6" s="1"/>
  <c r="C1495" i="6"/>
  <c r="E1495" i="6" s="1"/>
  <c r="C1496" i="6"/>
  <c r="E1496" i="6" s="1"/>
  <c r="C1497" i="6"/>
  <c r="E1497" i="6" s="1"/>
  <c r="C1498" i="6"/>
  <c r="E1498" i="6" s="1"/>
  <c r="C1499" i="6"/>
  <c r="E1499" i="6" s="1"/>
  <c r="C1500" i="6"/>
  <c r="E1500" i="6" s="1"/>
  <c r="C1501" i="6"/>
  <c r="E1501" i="6" s="1"/>
  <c r="C1502" i="6"/>
  <c r="C1503" i="6"/>
  <c r="E1503" i="6" s="1"/>
  <c r="C1504" i="6"/>
  <c r="E1504" i="6" s="1"/>
  <c r="C1505" i="6"/>
  <c r="E1505" i="6" s="1"/>
  <c r="C1506" i="6"/>
  <c r="E1506" i="6" s="1"/>
  <c r="C1507" i="6"/>
  <c r="E1507" i="6" s="1"/>
  <c r="C1508" i="6"/>
  <c r="E1508" i="6" s="1"/>
  <c r="C1509" i="6"/>
  <c r="E1509" i="6" s="1"/>
  <c r="C1510" i="6"/>
  <c r="E1510" i="6" s="1"/>
  <c r="C1511" i="6"/>
  <c r="E1511" i="6" s="1"/>
  <c r="C1512" i="6"/>
  <c r="E1512" i="6" s="1"/>
  <c r="C1513" i="6"/>
  <c r="E1513" i="6" s="1"/>
  <c r="C1514" i="6"/>
  <c r="E1514" i="6" s="1"/>
  <c r="C1515" i="6"/>
  <c r="E1515" i="6" s="1"/>
  <c r="C1516" i="6"/>
  <c r="E1516" i="6" s="1"/>
  <c r="C1517" i="6"/>
  <c r="E1517" i="6" s="1"/>
  <c r="C1518" i="6"/>
  <c r="E1518" i="6" s="1"/>
  <c r="C1519" i="6"/>
  <c r="E1519" i="6" s="1"/>
  <c r="C1520" i="6"/>
  <c r="E1520" i="6" s="1"/>
  <c r="C1521" i="6"/>
  <c r="E1521" i="6" s="1"/>
  <c r="C1522" i="6"/>
  <c r="E1522" i="6" s="1"/>
  <c r="C1523" i="6"/>
  <c r="E1523" i="6" s="1"/>
  <c r="C1524" i="6"/>
  <c r="E1524" i="6" s="1"/>
  <c r="C1525" i="6"/>
  <c r="E1525" i="6" s="1"/>
  <c r="C1526" i="6"/>
  <c r="E1526" i="6" s="1"/>
  <c r="C1527" i="6"/>
  <c r="E1527" i="6" s="1"/>
  <c r="C1528" i="6"/>
  <c r="E1528" i="6" s="1"/>
  <c r="C1529" i="6"/>
  <c r="E1529" i="6" s="1"/>
  <c r="C1530" i="6"/>
  <c r="E1530" i="6" s="1"/>
  <c r="C1531" i="6"/>
  <c r="E1531" i="6" s="1"/>
  <c r="C1532" i="6"/>
  <c r="E1532" i="6" s="1"/>
  <c r="C1533" i="6"/>
  <c r="E1533" i="6" s="1"/>
  <c r="C1534" i="6"/>
  <c r="C1535" i="6"/>
  <c r="E1535" i="6" s="1"/>
  <c r="C1536" i="6"/>
  <c r="E1536" i="6" s="1"/>
  <c r="C1537" i="6"/>
  <c r="E1537" i="6" s="1"/>
  <c r="C1538" i="6"/>
  <c r="E1538" i="6" s="1"/>
  <c r="C1539" i="6"/>
  <c r="E1539" i="6" s="1"/>
  <c r="C1540" i="6"/>
  <c r="E1540" i="6" s="1"/>
  <c r="C1541" i="6"/>
  <c r="E1541" i="6" s="1"/>
  <c r="C1542" i="6"/>
  <c r="E1542" i="6" s="1"/>
  <c r="C1543" i="6"/>
  <c r="E1543" i="6" s="1"/>
  <c r="C1544" i="6"/>
  <c r="E1544" i="6" s="1"/>
  <c r="C1545" i="6"/>
  <c r="E1545" i="6" s="1"/>
  <c r="C1546" i="6"/>
  <c r="E1546" i="6" s="1"/>
  <c r="C1547" i="6"/>
  <c r="E1547" i="6" s="1"/>
  <c r="C1548" i="6"/>
  <c r="E1548" i="6" s="1"/>
  <c r="C1549" i="6"/>
  <c r="E1549" i="6" s="1"/>
  <c r="C1550" i="6"/>
  <c r="E1550" i="6" s="1"/>
  <c r="C1551" i="6"/>
  <c r="E1551" i="6" s="1"/>
  <c r="C1552" i="6"/>
  <c r="E1552" i="6" s="1"/>
  <c r="C1553" i="6"/>
  <c r="E1553" i="6" s="1"/>
  <c r="C1554" i="6"/>
  <c r="E1554" i="6" s="1"/>
  <c r="C1555" i="6"/>
  <c r="E1555" i="6" s="1"/>
  <c r="C1556" i="6"/>
  <c r="E1556" i="6" s="1"/>
  <c r="C1557" i="6"/>
  <c r="E1557" i="6" s="1"/>
  <c r="C1558" i="6"/>
  <c r="C1559" i="6"/>
  <c r="E1559" i="6" s="1"/>
  <c r="C1560" i="6"/>
  <c r="E1560" i="6" s="1"/>
  <c r="C1561" i="6"/>
  <c r="E1561" i="6" s="1"/>
  <c r="C1562" i="6"/>
  <c r="E1562" i="6" s="1"/>
  <c r="C1563" i="6"/>
  <c r="E1563" i="6" s="1"/>
  <c r="C1564" i="6"/>
  <c r="E1564" i="6" s="1"/>
  <c r="C1565" i="6"/>
  <c r="E1565" i="6" s="1"/>
  <c r="C1566" i="6"/>
  <c r="C1567" i="6"/>
  <c r="E1567" i="6" s="1"/>
  <c r="C1568" i="6"/>
  <c r="E1568" i="6" s="1"/>
  <c r="C1569" i="6"/>
  <c r="E1569" i="6" s="1"/>
  <c r="C1570" i="6"/>
  <c r="E1570" i="6" s="1"/>
  <c r="C1571" i="6"/>
  <c r="E1571" i="6" s="1"/>
  <c r="C1572" i="6"/>
  <c r="E1572" i="6" s="1"/>
  <c r="C1573" i="6"/>
  <c r="E1573" i="6" s="1"/>
  <c r="C1574" i="6"/>
  <c r="E1574" i="6" s="1"/>
  <c r="C1575" i="6"/>
  <c r="E1575" i="6" s="1"/>
  <c r="C1576" i="6"/>
  <c r="E1576" i="6" s="1"/>
  <c r="C1577" i="6"/>
  <c r="E1577" i="6" s="1"/>
  <c r="C1578" i="6"/>
  <c r="E1578" i="6" s="1"/>
  <c r="C1579" i="6"/>
  <c r="E1579" i="6" s="1"/>
  <c r="C1580" i="6"/>
  <c r="E1580" i="6" s="1"/>
  <c r="C1581" i="6"/>
  <c r="E1581" i="6" s="1"/>
  <c r="C1582" i="6"/>
  <c r="E1582" i="6" s="1"/>
  <c r="C1583" i="6"/>
  <c r="E1583" i="6" s="1"/>
  <c r="C1584" i="6"/>
  <c r="E1584" i="6" s="1"/>
  <c r="C1585" i="6"/>
  <c r="E1585" i="6" s="1"/>
  <c r="C1586" i="6"/>
  <c r="E1586" i="6" s="1"/>
  <c r="C1587" i="6"/>
  <c r="E1587" i="6" s="1"/>
  <c r="C1588" i="6"/>
  <c r="E1588" i="6" s="1"/>
  <c r="C1589" i="6"/>
  <c r="E1589" i="6" s="1"/>
  <c r="C1590" i="6"/>
  <c r="E1590" i="6" s="1"/>
  <c r="C1591" i="6"/>
  <c r="E1591" i="6" s="1"/>
  <c r="C1592" i="6"/>
  <c r="E1592" i="6" s="1"/>
  <c r="C1593" i="6"/>
  <c r="E1593" i="6" s="1"/>
  <c r="C1594" i="6"/>
  <c r="E1594" i="6" s="1"/>
  <c r="C1595" i="6"/>
  <c r="E1595" i="6" s="1"/>
  <c r="C1596" i="6"/>
  <c r="E1596" i="6" s="1"/>
  <c r="C1597" i="6"/>
  <c r="E1597" i="6" s="1"/>
  <c r="C1598" i="6"/>
  <c r="C1599" i="6"/>
  <c r="E1599" i="6" s="1"/>
  <c r="C1600" i="6"/>
  <c r="E1600" i="6" s="1"/>
  <c r="C1601" i="6"/>
  <c r="E1601" i="6" s="1"/>
  <c r="C1602" i="6"/>
  <c r="E1602" i="6" s="1"/>
  <c r="C1603" i="6"/>
  <c r="E1603" i="6" s="1"/>
  <c r="C1604" i="6"/>
  <c r="E1604" i="6" s="1"/>
  <c r="C1605" i="6"/>
  <c r="E1605" i="6" s="1"/>
  <c r="C1606" i="6"/>
  <c r="E1606" i="6" s="1"/>
  <c r="C1607" i="6"/>
  <c r="E1607" i="6" s="1"/>
  <c r="C1608" i="6"/>
  <c r="E1608" i="6" s="1"/>
  <c r="C1609" i="6"/>
  <c r="E1609" i="6" s="1"/>
  <c r="C1610" i="6"/>
  <c r="E1610" i="6" s="1"/>
  <c r="C1611" i="6"/>
  <c r="E1611" i="6" s="1"/>
  <c r="C1612" i="6"/>
  <c r="E1612" i="6" s="1"/>
  <c r="C1613" i="6"/>
  <c r="E1613" i="6" s="1"/>
  <c r="C1614" i="6"/>
  <c r="E1614" i="6" s="1"/>
  <c r="C1615" i="6"/>
  <c r="E1615" i="6" s="1"/>
  <c r="C1616" i="6"/>
  <c r="E1616" i="6" s="1"/>
  <c r="C1617" i="6"/>
  <c r="E1617" i="6" s="1"/>
  <c r="C1618" i="6"/>
  <c r="E1618" i="6" s="1"/>
  <c r="C1619" i="6"/>
  <c r="E1619" i="6" s="1"/>
  <c r="C1620" i="6"/>
  <c r="E1620" i="6" s="1"/>
  <c r="C1621" i="6"/>
  <c r="E1621" i="6" s="1"/>
  <c r="C1622" i="6"/>
  <c r="E1622" i="6" s="1"/>
  <c r="C1623" i="6"/>
  <c r="E1623" i="6" s="1"/>
  <c r="C1624" i="6"/>
  <c r="E1624" i="6" s="1"/>
  <c r="C1625" i="6"/>
  <c r="E1625" i="6" s="1"/>
  <c r="C1626" i="6"/>
  <c r="E1626" i="6" s="1"/>
  <c r="C1627" i="6"/>
  <c r="E1627" i="6" s="1"/>
  <c r="C1628" i="6"/>
  <c r="E1628" i="6" s="1"/>
  <c r="C1629" i="6"/>
  <c r="E1629" i="6" s="1"/>
  <c r="C1630" i="6"/>
  <c r="E1630" i="6" s="1"/>
  <c r="C1631" i="6"/>
  <c r="E1631" i="6" s="1"/>
  <c r="C1632" i="6"/>
  <c r="E1632" i="6" s="1"/>
  <c r="C1633" i="6"/>
  <c r="E1633" i="6" s="1"/>
  <c r="C1634" i="6"/>
  <c r="E1634" i="6" s="1"/>
  <c r="C1635" i="6"/>
  <c r="E1635" i="6" s="1"/>
  <c r="C1636" i="6"/>
  <c r="E1636" i="6" s="1"/>
  <c r="C1637" i="6"/>
  <c r="E1637" i="6" s="1"/>
  <c r="C1638" i="6"/>
  <c r="E1638" i="6" s="1"/>
  <c r="C1639" i="6"/>
  <c r="E1639" i="6" s="1"/>
  <c r="C1640" i="6"/>
  <c r="E1640" i="6" s="1"/>
  <c r="C1641" i="6"/>
  <c r="E1641" i="6" s="1"/>
  <c r="C1642" i="6"/>
  <c r="E1642" i="6" s="1"/>
  <c r="C1643" i="6"/>
  <c r="E1643" i="6" s="1"/>
  <c r="C1644" i="6"/>
  <c r="E1644" i="6" s="1"/>
  <c r="C1645" i="6"/>
  <c r="E1645" i="6" s="1"/>
  <c r="C1646" i="6"/>
  <c r="E1646" i="6" s="1"/>
  <c r="C1647" i="6"/>
  <c r="E1647" i="6" s="1"/>
  <c r="C1648" i="6"/>
  <c r="E1648" i="6" s="1"/>
  <c r="C1649" i="6"/>
  <c r="E1649" i="6" s="1"/>
  <c r="C1650" i="6"/>
  <c r="E1650" i="6" s="1"/>
  <c r="C1651" i="6"/>
  <c r="E1651" i="6" s="1"/>
  <c r="C1652" i="6"/>
  <c r="E1652" i="6" s="1"/>
  <c r="C1653" i="6"/>
  <c r="E1653" i="6" s="1"/>
  <c r="C1654" i="6"/>
  <c r="C1655" i="6"/>
  <c r="E1655" i="6" s="1"/>
  <c r="C1656" i="6"/>
  <c r="E1656" i="6" s="1"/>
  <c r="C1657" i="6"/>
  <c r="E1657" i="6" s="1"/>
  <c r="C1658" i="6"/>
  <c r="E1658" i="6" s="1"/>
  <c r="C1659" i="6"/>
  <c r="E1659" i="6" s="1"/>
  <c r="C1660" i="6"/>
  <c r="C1661" i="6"/>
  <c r="E1661" i="6" s="1"/>
  <c r="C1662" i="6"/>
  <c r="E1662" i="6" s="1"/>
  <c r="C1663" i="6"/>
  <c r="E1663" i="6" s="1"/>
  <c r="C1664" i="6"/>
  <c r="E1664" i="6" s="1"/>
  <c r="C1665" i="6"/>
  <c r="E1665" i="6" s="1"/>
  <c r="C1666" i="6"/>
  <c r="E1666" i="6" s="1"/>
  <c r="C1667" i="6"/>
  <c r="E1667" i="6" s="1"/>
  <c r="C1668" i="6"/>
  <c r="E1668" i="6" s="1"/>
  <c r="C1669" i="6"/>
  <c r="E1669" i="6" s="1"/>
  <c r="C1670" i="6"/>
  <c r="E1670" i="6" s="1"/>
  <c r="C1671" i="6"/>
  <c r="E1671" i="6" s="1"/>
  <c r="C1672" i="6"/>
  <c r="E1672" i="6" s="1"/>
  <c r="C1673" i="6"/>
  <c r="E1673" i="6" s="1"/>
  <c r="C1674" i="6"/>
  <c r="E1674" i="6" s="1"/>
  <c r="C1675" i="6"/>
  <c r="E1675" i="6" s="1"/>
  <c r="C1676" i="6"/>
  <c r="E1676" i="6" s="1"/>
  <c r="C1677" i="6"/>
  <c r="E1677" i="6" s="1"/>
  <c r="C1678" i="6"/>
  <c r="E1678" i="6" s="1"/>
  <c r="C1679" i="6"/>
  <c r="E1679" i="6" s="1"/>
  <c r="C1680" i="6"/>
  <c r="E1680" i="6" s="1"/>
  <c r="C1681" i="6"/>
  <c r="E1681" i="6" s="1"/>
  <c r="C1682" i="6"/>
  <c r="E1682" i="6" s="1"/>
  <c r="C1683" i="6"/>
  <c r="E1683" i="6" s="1"/>
  <c r="C1684" i="6"/>
  <c r="E1684" i="6" s="1"/>
  <c r="C1685" i="6"/>
  <c r="E1685" i="6" s="1"/>
  <c r="C1686" i="6"/>
  <c r="E1686" i="6" s="1"/>
  <c r="C1687" i="6"/>
  <c r="E1687" i="6" s="1"/>
  <c r="C1688" i="6"/>
  <c r="E1688" i="6" s="1"/>
  <c r="C1689" i="6"/>
  <c r="E1689" i="6" s="1"/>
  <c r="C1690" i="6"/>
  <c r="E1690" i="6" s="1"/>
  <c r="C1691" i="6"/>
  <c r="E1691" i="6" s="1"/>
  <c r="C1692" i="6"/>
  <c r="C1693" i="6"/>
  <c r="E1693" i="6" s="1"/>
  <c r="C1694" i="6"/>
  <c r="E1694" i="6" s="1"/>
  <c r="C1695" i="6"/>
  <c r="E1695" i="6" s="1"/>
  <c r="C1696" i="6"/>
  <c r="E1696" i="6" s="1"/>
  <c r="C1697" i="6"/>
  <c r="E1697" i="6" s="1"/>
  <c r="C1698" i="6"/>
  <c r="E1698" i="6" s="1"/>
  <c r="C1699" i="6"/>
  <c r="E1699" i="6" s="1"/>
  <c r="C1700" i="6"/>
  <c r="E1700" i="6" s="1"/>
  <c r="C1701" i="6"/>
  <c r="E1701" i="6" s="1"/>
  <c r="C1702" i="6"/>
  <c r="E1702" i="6" s="1"/>
  <c r="C1703" i="6"/>
  <c r="E1703" i="6" s="1"/>
  <c r="C1704" i="6"/>
  <c r="E1704" i="6" s="1"/>
  <c r="C1705" i="6"/>
  <c r="E1705" i="6" s="1"/>
  <c r="C1706" i="6"/>
  <c r="E1706" i="6" s="1"/>
  <c r="C1707" i="6"/>
  <c r="E1707" i="6" s="1"/>
  <c r="C1708" i="6"/>
  <c r="C1709" i="6"/>
  <c r="E1709" i="6" s="1"/>
  <c r="C1710" i="6"/>
  <c r="E1710" i="6" s="1"/>
  <c r="C1711" i="6"/>
  <c r="E1711" i="6" s="1"/>
  <c r="C1712" i="6"/>
  <c r="E1712" i="6" s="1"/>
  <c r="C1713" i="6"/>
  <c r="E1713" i="6" s="1"/>
  <c r="C1714" i="6"/>
  <c r="E1714" i="6" s="1"/>
  <c r="C1715" i="6"/>
  <c r="E1715" i="6" s="1"/>
  <c r="C1716" i="6"/>
  <c r="E1716" i="6" s="1"/>
  <c r="C1717" i="6"/>
  <c r="E1717" i="6" s="1"/>
  <c r="C1718" i="6"/>
  <c r="C1719" i="6"/>
  <c r="C1720" i="6"/>
  <c r="E1720" i="6" s="1"/>
  <c r="C1721" i="6"/>
  <c r="E1721" i="6" s="1"/>
  <c r="C1722" i="6"/>
  <c r="E1722" i="6" s="1"/>
  <c r="C1723" i="6"/>
  <c r="E1723" i="6" s="1"/>
  <c r="C1724" i="6"/>
  <c r="E1724" i="6" s="1"/>
  <c r="C1725" i="6"/>
  <c r="E1725" i="6" s="1"/>
  <c r="C1726" i="6"/>
  <c r="E1726" i="6" s="1"/>
  <c r="C1727" i="6"/>
  <c r="E1727" i="6" s="1"/>
  <c r="C1728" i="6"/>
  <c r="E1728" i="6" s="1"/>
  <c r="C1729" i="6"/>
  <c r="E1729" i="6" s="1"/>
  <c r="C1730" i="6"/>
  <c r="E1730" i="6" s="1"/>
  <c r="C1731" i="6"/>
  <c r="E1731" i="6" s="1"/>
  <c r="C1732" i="6"/>
  <c r="E1732" i="6" s="1"/>
  <c r="C1733" i="6"/>
  <c r="E1733" i="6" s="1"/>
  <c r="C1734" i="6"/>
  <c r="E1734" i="6" s="1"/>
  <c r="C1735" i="6"/>
  <c r="E1735" i="6" s="1"/>
  <c r="C1736" i="6"/>
  <c r="E1736" i="6" s="1"/>
  <c r="C1737" i="6"/>
  <c r="E1737" i="6" s="1"/>
  <c r="C1738" i="6"/>
  <c r="E1738" i="6" s="1"/>
  <c r="C1739" i="6"/>
  <c r="E1739" i="6" s="1"/>
  <c r="C1740" i="6"/>
  <c r="E1740" i="6" s="1"/>
  <c r="C1741" i="6"/>
  <c r="E1741" i="6" s="1"/>
  <c r="C1742" i="6"/>
  <c r="E1742" i="6" s="1"/>
  <c r="C1743" i="6"/>
  <c r="E1743" i="6" s="1"/>
  <c r="C1744" i="6"/>
  <c r="E1744" i="6" s="1"/>
  <c r="C1745" i="6"/>
  <c r="E1745" i="6" s="1"/>
  <c r="C1746" i="6"/>
  <c r="E1746" i="6" s="1"/>
  <c r="C1747" i="6"/>
  <c r="E1747" i="6" s="1"/>
  <c r="C1748" i="6"/>
  <c r="E1748" i="6" s="1"/>
  <c r="C1749" i="6"/>
  <c r="E1749" i="6" s="1"/>
  <c r="C1750" i="6"/>
  <c r="C1751" i="6"/>
  <c r="E1751" i="6" s="1"/>
  <c r="C1752" i="6"/>
  <c r="E1752" i="6" s="1"/>
  <c r="C1753" i="6"/>
  <c r="E1753" i="6" s="1"/>
  <c r="C1754" i="6"/>
  <c r="E1754" i="6" s="1"/>
  <c r="C1755" i="6"/>
  <c r="E1755" i="6" s="1"/>
  <c r="C1756" i="6"/>
  <c r="E1756" i="6" s="1"/>
  <c r="C1757" i="6"/>
  <c r="E1757" i="6" s="1"/>
  <c r="C1758" i="6"/>
  <c r="E1758" i="6" s="1"/>
  <c r="C1759" i="6"/>
  <c r="E1759" i="6" s="1"/>
  <c r="C1760" i="6"/>
  <c r="E1760" i="6" s="1"/>
  <c r="C1761" i="6"/>
  <c r="E1761" i="6" s="1"/>
  <c r="C1762" i="6"/>
  <c r="E1762" i="6" s="1"/>
  <c r="C1763" i="6"/>
  <c r="E1763" i="6" s="1"/>
  <c r="C1764" i="6"/>
  <c r="E1764" i="6" s="1"/>
  <c r="C1765" i="6"/>
  <c r="E1765" i="6" s="1"/>
  <c r="C1766" i="6"/>
  <c r="E1766" i="6" s="1"/>
  <c r="C1767" i="6"/>
  <c r="C1768" i="6"/>
  <c r="E1768" i="6" s="1"/>
  <c r="C1769" i="6"/>
  <c r="E1769" i="6" s="1"/>
  <c r="C1770" i="6"/>
  <c r="E1770" i="6" s="1"/>
  <c r="C1771" i="6"/>
  <c r="E1771" i="6" s="1"/>
  <c r="C1772" i="6"/>
  <c r="C1773" i="6"/>
  <c r="E1773" i="6" s="1"/>
  <c r="C1774" i="6"/>
  <c r="E1774" i="6" s="1"/>
  <c r="C1775" i="6"/>
  <c r="E1775" i="6" s="1"/>
  <c r="C1776" i="6"/>
  <c r="E1776" i="6" s="1"/>
  <c r="C1777" i="6"/>
  <c r="C1778" i="6"/>
  <c r="E1778" i="6" s="1"/>
  <c r="C1779" i="6"/>
  <c r="E1779" i="6" s="1"/>
  <c r="C1780" i="6"/>
  <c r="E1780" i="6" s="1"/>
  <c r="C1781" i="6"/>
  <c r="E1781" i="6" s="1"/>
  <c r="C1782" i="6"/>
  <c r="E1782" i="6" s="1"/>
  <c r="C1783" i="6"/>
  <c r="E1783" i="6" s="1"/>
  <c r="C1784" i="6"/>
  <c r="E1784" i="6" s="1"/>
  <c r="C1785" i="6"/>
  <c r="E1785" i="6" s="1"/>
  <c r="C1786" i="6"/>
  <c r="E1786" i="6" s="1"/>
  <c r="C1787" i="6"/>
  <c r="E1787" i="6" s="1"/>
  <c r="C1788" i="6"/>
  <c r="E1788" i="6" s="1"/>
  <c r="C1789" i="6"/>
  <c r="E1789" i="6" s="1"/>
  <c r="C1790" i="6"/>
  <c r="E1790" i="6" s="1"/>
  <c r="C1791" i="6"/>
  <c r="E1791" i="6" s="1"/>
  <c r="C1792" i="6"/>
  <c r="E1792" i="6" s="1"/>
  <c r="C1793" i="6"/>
  <c r="C1794" i="6"/>
  <c r="E1794" i="6" s="1"/>
  <c r="C1795" i="6"/>
  <c r="E1795" i="6" s="1"/>
  <c r="C1796" i="6"/>
  <c r="E1796" i="6" s="1"/>
  <c r="C1797" i="6"/>
  <c r="E1797" i="6" s="1"/>
  <c r="C1798" i="6"/>
  <c r="E1798" i="6" s="1"/>
  <c r="C1799" i="6"/>
  <c r="E1799" i="6" s="1"/>
  <c r="C1800" i="6"/>
  <c r="E1800" i="6" s="1"/>
  <c r="C1801" i="6"/>
  <c r="E1801" i="6" s="1"/>
  <c r="C1802" i="6"/>
  <c r="C1803" i="6"/>
  <c r="E1803" i="6" s="1"/>
  <c r="C1804" i="6"/>
  <c r="C1805" i="6"/>
  <c r="E1805" i="6" s="1"/>
  <c r="C1806" i="6"/>
  <c r="E1806" i="6" s="1"/>
  <c r="C1807" i="6"/>
  <c r="E1807" i="6" s="1"/>
  <c r="C1808" i="6"/>
  <c r="E1808" i="6" s="1"/>
  <c r="C1809" i="6"/>
  <c r="E1809" i="6" s="1"/>
  <c r="C1810" i="6"/>
  <c r="E1810" i="6" s="1"/>
  <c r="C1811" i="6"/>
  <c r="E1811" i="6" s="1"/>
  <c r="C1812" i="6"/>
  <c r="E1812" i="6" s="1"/>
  <c r="C1813" i="6"/>
  <c r="E1813" i="6" s="1"/>
  <c r="C1814" i="6"/>
  <c r="E1814" i="6" s="1"/>
  <c r="C1815" i="6"/>
  <c r="E1815" i="6" s="1"/>
  <c r="C1816" i="6"/>
  <c r="E1816" i="6" s="1"/>
  <c r="C1817" i="6"/>
  <c r="E1817" i="6" s="1"/>
  <c r="C1818" i="6"/>
  <c r="E1818" i="6" s="1"/>
  <c r="C1819" i="6"/>
  <c r="E1819" i="6" s="1"/>
  <c r="C1820" i="6"/>
  <c r="E1820" i="6" s="1"/>
  <c r="C1821" i="6"/>
  <c r="E1821" i="6" s="1"/>
  <c r="C1822" i="6"/>
  <c r="E1822" i="6" s="1"/>
  <c r="C1823" i="6"/>
  <c r="E1823" i="6" s="1"/>
  <c r="C1824" i="6"/>
  <c r="E1824" i="6" s="1"/>
  <c r="C1825" i="6"/>
  <c r="E1825" i="6" s="1"/>
  <c r="C1826" i="6"/>
  <c r="E1826" i="6" s="1"/>
  <c r="C1827" i="6"/>
  <c r="E1827" i="6" s="1"/>
  <c r="C1828" i="6"/>
  <c r="E1828" i="6" s="1"/>
  <c r="C1829" i="6"/>
  <c r="E1829" i="6" s="1"/>
  <c r="C1830" i="6"/>
  <c r="E1830" i="6" s="1"/>
  <c r="C1831" i="6"/>
  <c r="C1832" i="6"/>
  <c r="E1832" i="6" s="1"/>
  <c r="C1833" i="6"/>
  <c r="E1833" i="6" s="1"/>
  <c r="C1834" i="6"/>
  <c r="E1834" i="6" s="1"/>
  <c r="C1835" i="6"/>
  <c r="E1835" i="6" s="1"/>
  <c r="C1836" i="6"/>
  <c r="E1836" i="6" s="1"/>
  <c r="C1837" i="6"/>
  <c r="E1837" i="6" s="1"/>
  <c r="C1838" i="6"/>
  <c r="E1838" i="6" s="1"/>
  <c r="C1839" i="6"/>
  <c r="E1839" i="6" s="1"/>
  <c r="C1840" i="6"/>
  <c r="E1840" i="6" s="1"/>
  <c r="C1841" i="6"/>
  <c r="E1841" i="6" s="1"/>
  <c r="C1842" i="6"/>
  <c r="E1842" i="6" s="1"/>
  <c r="C1843" i="6"/>
  <c r="E1843" i="6" s="1"/>
  <c r="C1844" i="6"/>
  <c r="E1844" i="6" s="1"/>
  <c r="C1845" i="6"/>
  <c r="E1845" i="6" s="1"/>
  <c r="C1846" i="6"/>
  <c r="E1846" i="6" s="1"/>
  <c r="C1847" i="6"/>
  <c r="E1847" i="6" s="1"/>
  <c r="C1848" i="6"/>
  <c r="E1848" i="6" s="1"/>
  <c r="C1849" i="6"/>
  <c r="E1849" i="6" s="1"/>
  <c r="C1850" i="6"/>
  <c r="E1850" i="6" s="1"/>
  <c r="C1851" i="6"/>
  <c r="E1851" i="6" s="1"/>
  <c r="C1852" i="6"/>
  <c r="C1853" i="6"/>
  <c r="E1853" i="6" s="1"/>
  <c r="C1854" i="6"/>
  <c r="E1854" i="6" s="1"/>
  <c r="C1855" i="6"/>
  <c r="E1855" i="6" s="1"/>
  <c r="C1856" i="6"/>
  <c r="E1856" i="6" s="1"/>
  <c r="C1857" i="6"/>
  <c r="C1858" i="6"/>
  <c r="E1858" i="6" s="1"/>
  <c r="C1859" i="6"/>
  <c r="E1859" i="6" s="1"/>
  <c r="C1860" i="6"/>
  <c r="E1860" i="6" s="1"/>
  <c r="C1861" i="6"/>
  <c r="E1861" i="6" s="1"/>
  <c r="C1862" i="6"/>
  <c r="E1862" i="6" s="1"/>
  <c r="C1863" i="6"/>
  <c r="C1864" i="6"/>
  <c r="E1864" i="6" s="1"/>
  <c r="C1865" i="6"/>
  <c r="E1865" i="6" s="1"/>
  <c r="C1866" i="6"/>
  <c r="E1866" i="6" s="1"/>
  <c r="C1867" i="6"/>
  <c r="E1867" i="6" s="1"/>
  <c r="C1868" i="6"/>
  <c r="E1868" i="6" s="1"/>
  <c r="C1869" i="6"/>
  <c r="E1869" i="6" s="1"/>
  <c r="C1870" i="6"/>
  <c r="E1870" i="6" s="1"/>
  <c r="C1871" i="6"/>
  <c r="E1871" i="6" s="1"/>
  <c r="C1872" i="6"/>
  <c r="E1872" i="6" s="1"/>
  <c r="C1873" i="6"/>
  <c r="E1873" i="6" s="1"/>
  <c r="C1874" i="6"/>
  <c r="E1874" i="6" s="1"/>
  <c r="C1875" i="6"/>
  <c r="E1875" i="6" s="1"/>
  <c r="C1876" i="6"/>
  <c r="E1876" i="6" s="1"/>
  <c r="C1877" i="6"/>
  <c r="E1877" i="6" s="1"/>
  <c r="C1878" i="6"/>
  <c r="E1878" i="6" s="1"/>
  <c r="C1879" i="6"/>
  <c r="C1880" i="6"/>
  <c r="E1880" i="6" s="1"/>
  <c r="C1881" i="6"/>
  <c r="E1881" i="6" s="1"/>
  <c r="C1882" i="6"/>
  <c r="E1882" i="6" s="1"/>
  <c r="C1883" i="6"/>
  <c r="E1883" i="6" s="1"/>
  <c r="C1884" i="6"/>
  <c r="E1884" i="6" s="1"/>
  <c r="C1885" i="6"/>
  <c r="E1885" i="6" s="1"/>
  <c r="C1886" i="6"/>
  <c r="E1886" i="6" s="1"/>
  <c r="C1887" i="6"/>
  <c r="E1887" i="6" s="1"/>
  <c r="C1888" i="6"/>
  <c r="E1888" i="6" s="1"/>
  <c r="C1889" i="6"/>
  <c r="E1889" i="6" s="1"/>
  <c r="C1890" i="6"/>
  <c r="E1890" i="6" s="1"/>
  <c r="C1891" i="6"/>
  <c r="E1891" i="6" s="1"/>
  <c r="C1892" i="6"/>
  <c r="E1892" i="6" s="1"/>
  <c r="C1893" i="6"/>
  <c r="E1893" i="6" s="1"/>
  <c r="C1894" i="6"/>
  <c r="E1894" i="6" s="1"/>
  <c r="C1895" i="6"/>
  <c r="E1895" i="6" s="1"/>
  <c r="C1896" i="6"/>
  <c r="E1896" i="6" s="1"/>
  <c r="C1897" i="6"/>
  <c r="E1897" i="6" s="1"/>
  <c r="C1898" i="6"/>
  <c r="E1898" i="6" s="1"/>
  <c r="C1899" i="6"/>
  <c r="E1899" i="6" s="1"/>
  <c r="C1900" i="6"/>
  <c r="E1900" i="6" s="1"/>
  <c r="C1901" i="6"/>
  <c r="E1901" i="6" s="1"/>
  <c r="C1902" i="6"/>
  <c r="E1902" i="6" s="1"/>
  <c r="C1903" i="6"/>
  <c r="E1903" i="6" s="1"/>
  <c r="C1904" i="6"/>
  <c r="E1904" i="6" s="1"/>
  <c r="C1905" i="6"/>
  <c r="C1906" i="6"/>
  <c r="E1906" i="6" s="1"/>
  <c r="C1907" i="6"/>
  <c r="E1907" i="6" s="1"/>
  <c r="C1908" i="6"/>
  <c r="E1908" i="6" s="1"/>
  <c r="C1909" i="6"/>
  <c r="E1909" i="6" s="1"/>
  <c r="C1910" i="6"/>
  <c r="C1911" i="6"/>
  <c r="E1911" i="6" s="1"/>
  <c r="C1912" i="6"/>
  <c r="E1912" i="6" s="1"/>
  <c r="C1913" i="6"/>
  <c r="E1913" i="6" s="1"/>
  <c r="C1914" i="6"/>
  <c r="E1914" i="6" s="1"/>
  <c r="C1915" i="6"/>
  <c r="E1915" i="6" s="1"/>
  <c r="C1916" i="6"/>
  <c r="E1916" i="6" s="1"/>
  <c r="C1917" i="6"/>
  <c r="E1917" i="6" s="1"/>
  <c r="C1918" i="6"/>
  <c r="E1918" i="6" s="1"/>
  <c r="C1919" i="6"/>
  <c r="E1919" i="6" s="1"/>
  <c r="C1920" i="6"/>
  <c r="E1920" i="6" s="1"/>
  <c r="C1921" i="6"/>
  <c r="E1921" i="6" s="1"/>
  <c r="C1922" i="6"/>
  <c r="E1922" i="6" s="1"/>
  <c r="C1923" i="6"/>
  <c r="E1923" i="6" s="1"/>
  <c r="C1924" i="6"/>
  <c r="E1924" i="6" s="1"/>
  <c r="C1925" i="6"/>
  <c r="E1925" i="6" s="1"/>
  <c r="C1926" i="6"/>
  <c r="C1927" i="6"/>
  <c r="E1927" i="6" s="1"/>
  <c r="C1928" i="6"/>
  <c r="E1928" i="6" s="1"/>
  <c r="C1929" i="6"/>
  <c r="E1929" i="6" s="1"/>
  <c r="C1930" i="6"/>
  <c r="C1931" i="6"/>
  <c r="E1931" i="6" s="1"/>
  <c r="C1932" i="6"/>
  <c r="E1932" i="6" s="1"/>
  <c r="C1933" i="6"/>
  <c r="E1933" i="6" s="1"/>
  <c r="C1934" i="6"/>
  <c r="C1935" i="6"/>
  <c r="E1935" i="6" s="1"/>
  <c r="C1936" i="6"/>
  <c r="E1936" i="6" s="1"/>
  <c r="C1937" i="6"/>
  <c r="E1937" i="6" s="1"/>
  <c r="C1938" i="6"/>
  <c r="E1938" i="6" s="1"/>
  <c r="C1939" i="6"/>
  <c r="E1939" i="6" s="1"/>
  <c r="C1940" i="6"/>
  <c r="E1940" i="6" s="1"/>
  <c r="C1941" i="6"/>
  <c r="E1941" i="6" s="1"/>
  <c r="C1942" i="6"/>
  <c r="E1942" i="6" s="1"/>
  <c r="C1943" i="6"/>
  <c r="E1943" i="6" s="1"/>
  <c r="C1944" i="6"/>
  <c r="E1944" i="6" s="1"/>
  <c r="C1945" i="6"/>
  <c r="E1945" i="6" s="1"/>
  <c r="C1946" i="6"/>
  <c r="E1946" i="6" s="1"/>
  <c r="C1947" i="6"/>
  <c r="E1947" i="6" s="1"/>
  <c r="C1948" i="6"/>
  <c r="E1948" i="6" s="1"/>
  <c r="C1949" i="6"/>
  <c r="E1949" i="6" s="1"/>
  <c r="C1950" i="6"/>
  <c r="E1950" i="6" s="1"/>
  <c r="C1951" i="6"/>
  <c r="E1951" i="6" s="1"/>
  <c r="C1952" i="6"/>
  <c r="E1952" i="6" s="1"/>
  <c r="C1953" i="6"/>
  <c r="E1953" i="6" s="1"/>
  <c r="C1954" i="6"/>
  <c r="E1954" i="6" s="1"/>
  <c r="C1955" i="6"/>
  <c r="E1955" i="6" s="1"/>
  <c r="C1956" i="6"/>
  <c r="E1956" i="6" s="1"/>
  <c r="C1957" i="6"/>
  <c r="E1957" i="6" s="1"/>
  <c r="C1958" i="6"/>
  <c r="E1958" i="6" s="1"/>
  <c r="C1959" i="6"/>
  <c r="E1959" i="6" s="1"/>
  <c r="C1960" i="6"/>
  <c r="E1960" i="6" s="1"/>
  <c r="C1961" i="6"/>
  <c r="E1961" i="6" s="1"/>
  <c r="C1962" i="6"/>
  <c r="E1962" i="6" s="1"/>
  <c r="C1963" i="6"/>
  <c r="E1963" i="6" s="1"/>
  <c r="C1964" i="6"/>
  <c r="E1964" i="6" s="1"/>
  <c r="C1965" i="6"/>
  <c r="E1965" i="6" s="1"/>
  <c r="C1966" i="6"/>
  <c r="E1966" i="6" s="1"/>
  <c r="C1967" i="6"/>
  <c r="E1967" i="6" s="1"/>
  <c r="C1968" i="6"/>
  <c r="E1968" i="6" s="1"/>
  <c r="C1969" i="6"/>
  <c r="C1970" i="6"/>
  <c r="E1970" i="6" s="1"/>
  <c r="C1971" i="6"/>
  <c r="E1971" i="6" s="1"/>
  <c r="C1972" i="6"/>
  <c r="E1972" i="6" s="1"/>
  <c r="C1973" i="6"/>
  <c r="E1973" i="6" s="1"/>
  <c r="C1974" i="6"/>
  <c r="C1975" i="6"/>
  <c r="E1975" i="6" s="1"/>
  <c r="C1976" i="6"/>
  <c r="E1976" i="6" s="1"/>
  <c r="C1977" i="6"/>
  <c r="E1977" i="6" s="1"/>
  <c r="C1978" i="6"/>
  <c r="E1978" i="6" s="1"/>
  <c r="C1979" i="6"/>
  <c r="E1979" i="6" s="1"/>
  <c r="C1980" i="6"/>
  <c r="E1980" i="6" s="1"/>
  <c r="C1981" i="6"/>
  <c r="E1981" i="6" s="1"/>
  <c r="C1982" i="6"/>
  <c r="E1982" i="6" s="1"/>
  <c r="C1983" i="6"/>
  <c r="E1983" i="6" s="1"/>
  <c r="C1984" i="6"/>
  <c r="E1984" i="6" s="1"/>
  <c r="C1985" i="6"/>
  <c r="E1985" i="6" s="1"/>
  <c r="C1986" i="6"/>
  <c r="E1986" i="6" s="1"/>
  <c r="C1987" i="6"/>
  <c r="E1987" i="6" s="1"/>
  <c r="C1988" i="6"/>
  <c r="E1988" i="6" s="1"/>
  <c r="C1989" i="6"/>
  <c r="E1989" i="6" s="1"/>
  <c r="C1990" i="6"/>
  <c r="C1991" i="6"/>
  <c r="E1991" i="6" s="1"/>
  <c r="C1992" i="6"/>
  <c r="E1992" i="6" s="1"/>
  <c r="C1993" i="6"/>
  <c r="E1993" i="6" s="1"/>
  <c r="C1994" i="6"/>
  <c r="C1995" i="6"/>
  <c r="E1995" i="6" s="1"/>
  <c r="C1996" i="6"/>
  <c r="E1996" i="6" s="1"/>
  <c r="C1997" i="6"/>
  <c r="E1997" i="6" s="1"/>
  <c r="C1998" i="6"/>
  <c r="C1999" i="6"/>
  <c r="E1999" i="6" s="1"/>
  <c r="C2000" i="6"/>
  <c r="E2000" i="6" s="1"/>
  <c r="C2001" i="6"/>
  <c r="E2001" i="6" s="1"/>
  <c r="C2002" i="6"/>
  <c r="E2002" i="6" s="1"/>
  <c r="C2003" i="6"/>
  <c r="E2003" i="6" s="1"/>
  <c r="C2004" i="6"/>
  <c r="E2004" i="6" s="1"/>
  <c r="C2005" i="6"/>
  <c r="E2005" i="6" s="1"/>
  <c r="C2006" i="6"/>
  <c r="E2006" i="6" s="1"/>
  <c r="C2007" i="6"/>
  <c r="E2007" i="6" s="1"/>
  <c r="C2008" i="6"/>
  <c r="E2008" i="6" s="1"/>
  <c r="C2009" i="6"/>
  <c r="E2009" i="6" s="1"/>
  <c r="C2010" i="6"/>
  <c r="E2010" i="6" s="1"/>
  <c r="C2011" i="6"/>
  <c r="E2011" i="6" s="1"/>
  <c r="C2012" i="6"/>
  <c r="E2012" i="6" s="1"/>
  <c r="C2013" i="6"/>
  <c r="E2013" i="6" s="1"/>
  <c r="C2014" i="6"/>
  <c r="E2014" i="6" s="1"/>
  <c r="C2015" i="6"/>
  <c r="E2015" i="6" s="1"/>
  <c r="C2016" i="6"/>
  <c r="E2016" i="6" s="1"/>
  <c r="C2017" i="6"/>
  <c r="E2017" i="6" s="1"/>
  <c r="C2018" i="6"/>
  <c r="E2018" i="6" s="1"/>
  <c r="C2019" i="6"/>
  <c r="E2019" i="6" s="1"/>
  <c r="C2020" i="6"/>
  <c r="E2020" i="6" s="1"/>
  <c r="C2021" i="6"/>
  <c r="E2021" i="6" s="1"/>
  <c r="C2022" i="6"/>
  <c r="E2022" i="6" s="1"/>
  <c r="C2023" i="6"/>
  <c r="E2023" i="6" s="1"/>
  <c r="C2024" i="6"/>
  <c r="E2024" i="6" s="1"/>
  <c r="C2025" i="6"/>
  <c r="E2025" i="6" s="1"/>
  <c r="C2026" i="6"/>
  <c r="E2026" i="6" s="1"/>
  <c r="C2027" i="6"/>
  <c r="E2027" i="6" s="1"/>
  <c r="C2028" i="6"/>
  <c r="E2028" i="6" s="1"/>
  <c r="C2029" i="6"/>
  <c r="E2029" i="6" s="1"/>
  <c r="C2" i="6"/>
  <c r="E2" i="6" s="1"/>
  <c r="D1994" i="6" l="1"/>
  <c r="F1994" i="6" s="1"/>
  <c r="E1994" i="6"/>
  <c r="D1930" i="6"/>
  <c r="F1930" i="6" s="1"/>
  <c r="E1930" i="6"/>
  <c r="D1802" i="6"/>
  <c r="F1802" i="6" s="1"/>
  <c r="E1802" i="6"/>
  <c r="D1274" i="6"/>
  <c r="F1274" i="6" s="1"/>
  <c r="E1274" i="6"/>
  <c r="D417" i="6"/>
  <c r="F417" i="6" s="1"/>
  <c r="E417" i="6"/>
  <c r="D201" i="6"/>
  <c r="F201" i="6" s="1"/>
  <c r="E201" i="6"/>
  <c r="D81" i="6"/>
  <c r="F81" i="6" s="1"/>
  <c r="E81" i="6"/>
  <c r="D25" i="6"/>
  <c r="F25" i="6" s="1"/>
  <c r="E25" i="6"/>
  <c r="D1969" i="6"/>
  <c r="F1969" i="6" s="1"/>
  <c r="E1969" i="6"/>
  <c r="D1777" i="6"/>
  <c r="F1777" i="6" s="1"/>
  <c r="E1777" i="6"/>
  <c r="D1857" i="6"/>
  <c r="F1857" i="6" s="1"/>
  <c r="E1857" i="6"/>
  <c r="D825" i="6"/>
  <c r="F825" i="6" s="1"/>
  <c r="E825" i="6"/>
  <c r="D513" i="6"/>
  <c r="F513" i="6" s="1"/>
  <c r="E513" i="6"/>
  <c r="D1879" i="6"/>
  <c r="F1879" i="6" s="1"/>
  <c r="E1879" i="6"/>
  <c r="D1863" i="6"/>
  <c r="F1863" i="6" s="1"/>
  <c r="E1863" i="6"/>
  <c r="D1831" i="6"/>
  <c r="F1831" i="6" s="1"/>
  <c r="E1831" i="6"/>
  <c r="D1767" i="6"/>
  <c r="F1767" i="6" s="1"/>
  <c r="E1767" i="6"/>
  <c r="D1719" i="6"/>
  <c r="F1719" i="6" s="1"/>
  <c r="E1719" i="6"/>
  <c r="D935" i="6"/>
  <c r="F935" i="6" s="1"/>
  <c r="E935" i="6"/>
  <c r="D919" i="6"/>
  <c r="F919" i="6" s="1"/>
  <c r="E919" i="6"/>
  <c r="D841" i="6"/>
  <c r="F841" i="6" s="1"/>
  <c r="E841" i="6"/>
  <c r="D705" i="6"/>
  <c r="F705" i="6" s="1"/>
  <c r="E705" i="6"/>
  <c r="D1998" i="6"/>
  <c r="F1998" i="6" s="1"/>
  <c r="E1998" i="6"/>
  <c r="D1990" i="6"/>
  <c r="F1990" i="6" s="1"/>
  <c r="E1990" i="6"/>
  <c r="D1974" i="6"/>
  <c r="F1974" i="6" s="1"/>
  <c r="E1974" i="6"/>
  <c r="D1934" i="6"/>
  <c r="F1934" i="6" s="1"/>
  <c r="E1934" i="6"/>
  <c r="D1926" i="6"/>
  <c r="F1926" i="6" s="1"/>
  <c r="E1926" i="6"/>
  <c r="D1910" i="6"/>
  <c r="F1910" i="6" s="1"/>
  <c r="E1910" i="6"/>
  <c r="D1750" i="6"/>
  <c r="F1750" i="6" s="1"/>
  <c r="E1750" i="6"/>
  <c r="D1718" i="6"/>
  <c r="F1718" i="6" s="1"/>
  <c r="E1718" i="6"/>
  <c r="D1654" i="6"/>
  <c r="F1654" i="6" s="1"/>
  <c r="E1654" i="6"/>
  <c r="D1598" i="6"/>
  <c r="F1598" i="6" s="1"/>
  <c r="E1598" i="6"/>
  <c r="D1566" i="6"/>
  <c r="F1566" i="6" s="1"/>
  <c r="E1566" i="6"/>
  <c r="D1558" i="6"/>
  <c r="F1558" i="6" s="1"/>
  <c r="E1558" i="6"/>
  <c r="D1534" i="6"/>
  <c r="F1534" i="6" s="1"/>
  <c r="E1534" i="6"/>
  <c r="D1502" i="6"/>
  <c r="F1502" i="6" s="1"/>
  <c r="E1502" i="6"/>
  <c r="D1446" i="6"/>
  <c r="F1446" i="6" s="1"/>
  <c r="E1446" i="6"/>
  <c r="D1438" i="6"/>
  <c r="F1438" i="6" s="1"/>
  <c r="E1438" i="6"/>
  <c r="D1382" i="6"/>
  <c r="F1382" i="6" s="1"/>
  <c r="E1382" i="6"/>
  <c r="D1310" i="6"/>
  <c r="F1310" i="6" s="1"/>
  <c r="E1310" i="6"/>
  <c r="D1254" i="6"/>
  <c r="F1254" i="6" s="1"/>
  <c r="E1254" i="6"/>
  <c r="D1214" i="6"/>
  <c r="F1214" i="6" s="1"/>
  <c r="E1214" i="6"/>
  <c r="D1425" i="6"/>
  <c r="F1425" i="6" s="1"/>
  <c r="E1425" i="6"/>
  <c r="D713" i="6"/>
  <c r="F713" i="6" s="1"/>
  <c r="E713" i="6"/>
  <c r="D1077" i="6"/>
  <c r="F1077" i="6" s="1"/>
  <c r="E1077" i="6"/>
  <c r="D797" i="6"/>
  <c r="F797" i="6" s="1"/>
  <c r="E797" i="6"/>
  <c r="D565" i="6"/>
  <c r="F565" i="6" s="1"/>
  <c r="E565" i="6"/>
  <c r="D541" i="6"/>
  <c r="F541" i="6" s="1"/>
  <c r="E541" i="6"/>
  <c r="D245" i="6"/>
  <c r="F245" i="6" s="1"/>
  <c r="E245" i="6"/>
  <c r="D1385" i="6"/>
  <c r="F1385" i="6" s="1"/>
  <c r="E1385" i="6"/>
  <c r="D257" i="6"/>
  <c r="F257" i="6" s="1"/>
  <c r="E257" i="6"/>
  <c r="D1852" i="6"/>
  <c r="F1852" i="6" s="1"/>
  <c r="E1852" i="6"/>
  <c r="D1804" i="6"/>
  <c r="F1804" i="6" s="1"/>
  <c r="E1804" i="6"/>
  <c r="D1772" i="6"/>
  <c r="F1772" i="6" s="1"/>
  <c r="E1772" i="6"/>
  <c r="D1708" i="6"/>
  <c r="F1708" i="6" s="1"/>
  <c r="E1708" i="6"/>
  <c r="D1692" i="6"/>
  <c r="F1692" i="6" s="1"/>
  <c r="E1692" i="6"/>
  <c r="D1660" i="6"/>
  <c r="F1660" i="6" s="1"/>
  <c r="E1660" i="6"/>
  <c r="D1148" i="6"/>
  <c r="F1148" i="6" s="1"/>
  <c r="E1148" i="6"/>
  <c r="D1132" i="6"/>
  <c r="F1132" i="6" s="1"/>
  <c r="E1132" i="6"/>
  <c r="D1004" i="6"/>
  <c r="F1004" i="6" s="1"/>
  <c r="E1004" i="6"/>
  <c r="D652" i="6"/>
  <c r="F652" i="6" s="1"/>
  <c r="E652" i="6"/>
  <c r="D396" i="6"/>
  <c r="F396" i="6" s="1"/>
  <c r="E396" i="6"/>
  <c r="D364" i="6"/>
  <c r="F364" i="6" s="1"/>
  <c r="E364" i="6"/>
  <c r="D1905" i="6"/>
  <c r="F1905" i="6" s="1"/>
  <c r="E1905" i="6"/>
  <c r="D1793" i="6"/>
  <c r="F1793" i="6" s="1"/>
  <c r="E1793" i="6"/>
  <c r="D907" i="6"/>
  <c r="F907" i="6" s="1"/>
  <c r="E907" i="6"/>
  <c r="D567" i="6"/>
  <c r="F567" i="6" s="1"/>
  <c r="D1687" i="6"/>
  <c r="F1687" i="6" s="1"/>
  <c r="D1455" i="6"/>
  <c r="F1455" i="6" s="1"/>
  <c r="D1025" i="6"/>
  <c r="F1025" i="6" s="1"/>
  <c r="D1968" i="6"/>
  <c r="F1968" i="6" s="1"/>
  <c r="D1673" i="6"/>
  <c r="F1673" i="6" s="1"/>
  <c r="D1402" i="6"/>
  <c r="F1402" i="6" s="1"/>
  <c r="D961" i="6"/>
  <c r="F961" i="6" s="1"/>
  <c r="D437" i="6"/>
  <c r="F437" i="6" s="1"/>
  <c r="D1967" i="6"/>
  <c r="F1967" i="6" s="1"/>
  <c r="D1633" i="6"/>
  <c r="F1633" i="6" s="1"/>
  <c r="D1392" i="6"/>
  <c r="F1392" i="6" s="1"/>
  <c r="D897" i="6"/>
  <c r="F897" i="6" s="1"/>
  <c r="D366" i="6"/>
  <c r="F366" i="6" s="1"/>
  <c r="D1914" i="6"/>
  <c r="F1914" i="6" s="1"/>
  <c r="D1623" i="6"/>
  <c r="F1623" i="6" s="1"/>
  <c r="D1345" i="6"/>
  <c r="F1345" i="6" s="1"/>
  <c r="D833" i="6"/>
  <c r="F833" i="6" s="1"/>
  <c r="D182" i="6"/>
  <c r="F182" i="6" s="1"/>
  <c r="D1904" i="6"/>
  <c r="F1904" i="6" s="1"/>
  <c r="D1570" i="6"/>
  <c r="F1570" i="6" s="1"/>
  <c r="D1281" i="6"/>
  <c r="F1281" i="6" s="1"/>
  <c r="D769" i="6"/>
  <c r="F769" i="6" s="1"/>
  <c r="D10" i="6"/>
  <c r="F10" i="6" s="1"/>
  <c r="D1800" i="6"/>
  <c r="F1800" i="6" s="1"/>
  <c r="D1569" i="6"/>
  <c r="F1569" i="6" s="1"/>
  <c r="D1217" i="6"/>
  <c r="F1217" i="6" s="1"/>
  <c r="D682" i="6"/>
  <c r="F682" i="6" s="1"/>
  <c r="D1737" i="6"/>
  <c r="F1737" i="6" s="1"/>
  <c r="D1519" i="6"/>
  <c r="F1519" i="6" s="1"/>
  <c r="D1153" i="6"/>
  <c r="F1153" i="6" s="1"/>
  <c r="D680" i="6"/>
  <c r="F680" i="6" s="1"/>
  <c r="D1736" i="6"/>
  <c r="F1736" i="6" s="1"/>
  <c r="D1456" i="6"/>
  <c r="F1456" i="6" s="1"/>
  <c r="D1089" i="6"/>
  <c r="F1089" i="6" s="1"/>
  <c r="D590" i="6"/>
  <c r="F590" i="6" s="1"/>
  <c r="D2018" i="6"/>
  <c r="F2018" i="6" s="1"/>
  <c r="D138" i="6"/>
  <c r="F138" i="6" s="1"/>
  <c r="D2017" i="6"/>
  <c r="F2017" i="6" s="1"/>
  <c r="D1954" i="6"/>
  <c r="F1954" i="6" s="1"/>
  <c r="D1903" i="6"/>
  <c r="F1903" i="6" s="1"/>
  <c r="D1840" i="6"/>
  <c r="F1840" i="6" s="1"/>
  <c r="D1786" i="6"/>
  <c r="F1786" i="6" s="1"/>
  <c r="D1723" i="6"/>
  <c r="F1723" i="6" s="1"/>
  <c r="D1672" i="6"/>
  <c r="F1672" i="6" s="1"/>
  <c r="D1609" i="6"/>
  <c r="F1609" i="6" s="1"/>
  <c r="D1559" i="6"/>
  <c r="F1559" i="6" s="1"/>
  <c r="D1505" i="6"/>
  <c r="F1505" i="6" s="1"/>
  <c r="D1442" i="6"/>
  <c r="F1442" i="6" s="1"/>
  <c r="D1391" i="6"/>
  <c r="F1391" i="6" s="1"/>
  <c r="D1329" i="6"/>
  <c r="F1329" i="6" s="1"/>
  <c r="D1265" i="6"/>
  <c r="F1265" i="6" s="1"/>
  <c r="D1201" i="6"/>
  <c r="F1201" i="6" s="1"/>
  <c r="D1137" i="6"/>
  <c r="F1137" i="6" s="1"/>
  <c r="D1073" i="6"/>
  <c r="F1073" i="6" s="1"/>
  <c r="D1009" i="6"/>
  <c r="F1009" i="6" s="1"/>
  <c r="D945" i="6"/>
  <c r="F945" i="6" s="1"/>
  <c r="D881" i="6"/>
  <c r="F881" i="6" s="1"/>
  <c r="D817" i="6"/>
  <c r="F817" i="6" s="1"/>
  <c r="D753" i="6"/>
  <c r="F753" i="6" s="1"/>
  <c r="D659" i="6"/>
  <c r="F659" i="6" s="1"/>
  <c r="D562" i="6"/>
  <c r="F562" i="6" s="1"/>
  <c r="D354" i="6"/>
  <c r="F354" i="6" s="1"/>
  <c r="D133" i="6"/>
  <c r="F133" i="6" s="1"/>
  <c r="D1850" i="6"/>
  <c r="F1850" i="6" s="1"/>
  <c r="D1787" i="6"/>
  <c r="F1787" i="6" s="1"/>
  <c r="D1506" i="6"/>
  <c r="F1506" i="6" s="1"/>
  <c r="D1330" i="6"/>
  <c r="F1330" i="6" s="1"/>
  <c r="D1266" i="6"/>
  <c r="F1266" i="6" s="1"/>
  <c r="D1202" i="6"/>
  <c r="F1202" i="6" s="1"/>
  <c r="D1138" i="6"/>
  <c r="F1138" i="6" s="1"/>
  <c r="D1074" i="6"/>
  <c r="F1074" i="6" s="1"/>
  <c r="D1010" i="6"/>
  <c r="F1010" i="6" s="1"/>
  <c r="D946" i="6"/>
  <c r="F946" i="6" s="1"/>
  <c r="D882" i="6"/>
  <c r="F882" i="6" s="1"/>
  <c r="D818" i="6"/>
  <c r="F818" i="6" s="1"/>
  <c r="D754" i="6"/>
  <c r="F754" i="6" s="1"/>
  <c r="D2007" i="6"/>
  <c r="F2007" i="6" s="1"/>
  <c r="D1953" i="6"/>
  <c r="F1953" i="6" s="1"/>
  <c r="D1890" i="6"/>
  <c r="F1890" i="6" s="1"/>
  <c r="D1839" i="6"/>
  <c r="F1839" i="6" s="1"/>
  <c r="D1776" i="6"/>
  <c r="F1776" i="6" s="1"/>
  <c r="D1722" i="6"/>
  <c r="F1722" i="6" s="1"/>
  <c r="D1659" i="6"/>
  <c r="F1659" i="6" s="1"/>
  <c r="D1608" i="6"/>
  <c r="F1608" i="6" s="1"/>
  <c r="D1545" i="6"/>
  <c r="F1545" i="6" s="1"/>
  <c r="D1495" i="6"/>
  <c r="F1495" i="6" s="1"/>
  <c r="D1441" i="6"/>
  <c r="F1441" i="6" s="1"/>
  <c r="D1378" i="6"/>
  <c r="F1378" i="6" s="1"/>
  <c r="D1314" i="6"/>
  <c r="F1314" i="6" s="1"/>
  <c r="D1250" i="6"/>
  <c r="F1250" i="6" s="1"/>
  <c r="D1186" i="6"/>
  <c r="F1186" i="6" s="1"/>
  <c r="D1122" i="6"/>
  <c r="F1122" i="6" s="1"/>
  <c r="D1058" i="6"/>
  <c r="F1058" i="6" s="1"/>
  <c r="D994" i="6"/>
  <c r="F994" i="6" s="1"/>
  <c r="D930" i="6"/>
  <c r="F930" i="6" s="1"/>
  <c r="D866" i="6"/>
  <c r="F866" i="6" s="1"/>
  <c r="D802" i="6"/>
  <c r="F802" i="6" s="1"/>
  <c r="D738" i="6"/>
  <c r="F738" i="6" s="1"/>
  <c r="D658" i="6"/>
  <c r="F658" i="6" s="1"/>
  <c r="D539" i="6"/>
  <c r="F539" i="6" s="1"/>
  <c r="D309" i="6"/>
  <c r="F309" i="6" s="1"/>
  <c r="D77" i="6"/>
  <c r="F77" i="6" s="1"/>
  <c r="D1851" i="6"/>
  <c r="F1851" i="6" s="1"/>
  <c r="D1993" i="6"/>
  <c r="F1993" i="6" s="1"/>
  <c r="D1943" i="6"/>
  <c r="F1943" i="6" s="1"/>
  <c r="D1889" i="6"/>
  <c r="F1889" i="6" s="1"/>
  <c r="D1826" i="6"/>
  <c r="F1826" i="6" s="1"/>
  <c r="D1775" i="6"/>
  <c r="F1775" i="6" s="1"/>
  <c r="D1712" i="6"/>
  <c r="F1712" i="6" s="1"/>
  <c r="D1658" i="6"/>
  <c r="F1658" i="6" s="1"/>
  <c r="D1595" i="6"/>
  <c r="F1595" i="6" s="1"/>
  <c r="D1544" i="6"/>
  <c r="F1544" i="6" s="1"/>
  <c r="D1481" i="6"/>
  <c r="F1481" i="6" s="1"/>
  <c r="D1431" i="6"/>
  <c r="F1431" i="6" s="1"/>
  <c r="D1377" i="6"/>
  <c r="F1377" i="6" s="1"/>
  <c r="D1313" i="6"/>
  <c r="F1313" i="6" s="1"/>
  <c r="D1249" i="6"/>
  <c r="F1249" i="6" s="1"/>
  <c r="D1185" i="6"/>
  <c r="F1185" i="6" s="1"/>
  <c r="D1121" i="6"/>
  <c r="F1121" i="6" s="1"/>
  <c r="D1057" i="6"/>
  <c r="F1057" i="6" s="1"/>
  <c r="D993" i="6"/>
  <c r="F993" i="6" s="1"/>
  <c r="D929" i="6"/>
  <c r="F929" i="6" s="1"/>
  <c r="D865" i="6"/>
  <c r="F865" i="6" s="1"/>
  <c r="D801" i="6"/>
  <c r="F801" i="6" s="1"/>
  <c r="D737" i="6"/>
  <c r="F737" i="6" s="1"/>
  <c r="D640" i="6"/>
  <c r="F640" i="6" s="1"/>
  <c r="D535" i="6"/>
  <c r="F535" i="6" s="1"/>
  <c r="D302" i="6"/>
  <c r="F302" i="6" s="1"/>
  <c r="D74" i="6"/>
  <c r="F74" i="6" s="1"/>
  <c r="D1992" i="6"/>
  <c r="F1992" i="6" s="1"/>
  <c r="D1929" i="6"/>
  <c r="F1929" i="6" s="1"/>
  <c r="D1825" i="6"/>
  <c r="F1825" i="6" s="1"/>
  <c r="D1762" i="6"/>
  <c r="F1762" i="6" s="1"/>
  <c r="D1711" i="6"/>
  <c r="F1711" i="6" s="1"/>
  <c r="D1648" i="6"/>
  <c r="F1648" i="6" s="1"/>
  <c r="D1594" i="6"/>
  <c r="F1594" i="6" s="1"/>
  <c r="D1531" i="6"/>
  <c r="F1531" i="6" s="1"/>
  <c r="D1480" i="6"/>
  <c r="F1480" i="6" s="1"/>
  <c r="D1417" i="6"/>
  <c r="F1417" i="6" s="1"/>
  <c r="D1362" i="6"/>
  <c r="F1362" i="6" s="1"/>
  <c r="D1298" i="6"/>
  <c r="F1298" i="6" s="1"/>
  <c r="D1234" i="6"/>
  <c r="F1234" i="6" s="1"/>
  <c r="D1170" i="6"/>
  <c r="F1170" i="6" s="1"/>
  <c r="D1106" i="6"/>
  <c r="F1106" i="6" s="1"/>
  <c r="D1042" i="6"/>
  <c r="F1042" i="6" s="1"/>
  <c r="D978" i="6"/>
  <c r="F978" i="6" s="1"/>
  <c r="D914" i="6"/>
  <c r="F914" i="6" s="1"/>
  <c r="D850" i="6"/>
  <c r="F850" i="6" s="1"/>
  <c r="D786" i="6"/>
  <c r="F786" i="6" s="1"/>
  <c r="D722" i="6"/>
  <c r="F722" i="6" s="1"/>
  <c r="D618" i="6"/>
  <c r="F618" i="6" s="1"/>
  <c r="D507" i="6"/>
  <c r="F507" i="6" s="1"/>
  <c r="D246" i="6"/>
  <c r="F246" i="6" s="1"/>
  <c r="D34" i="6"/>
  <c r="F34" i="6" s="1"/>
  <c r="D1979" i="6"/>
  <c r="F1979" i="6" s="1"/>
  <c r="D1928" i="6"/>
  <c r="F1928" i="6" s="1"/>
  <c r="D1865" i="6"/>
  <c r="F1865" i="6" s="1"/>
  <c r="D1815" i="6"/>
  <c r="F1815" i="6" s="1"/>
  <c r="D1761" i="6"/>
  <c r="F1761" i="6" s="1"/>
  <c r="D1698" i="6"/>
  <c r="F1698" i="6" s="1"/>
  <c r="D1647" i="6"/>
  <c r="F1647" i="6" s="1"/>
  <c r="D1584" i="6"/>
  <c r="F1584" i="6" s="1"/>
  <c r="D1530" i="6"/>
  <c r="F1530" i="6" s="1"/>
  <c r="D1467" i="6"/>
  <c r="F1467" i="6" s="1"/>
  <c r="D1416" i="6"/>
  <c r="F1416" i="6" s="1"/>
  <c r="D1361" i="6"/>
  <c r="F1361" i="6" s="1"/>
  <c r="D1297" i="6"/>
  <c r="F1297" i="6" s="1"/>
  <c r="D1233" i="6"/>
  <c r="F1233" i="6" s="1"/>
  <c r="D1169" i="6"/>
  <c r="F1169" i="6" s="1"/>
  <c r="D1105" i="6"/>
  <c r="F1105" i="6" s="1"/>
  <c r="D1041" i="6"/>
  <c r="F1041" i="6" s="1"/>
  <c r="D977" i="6"/>
  <c r="F977" i="6" s="1"/>
  <c r="D913" i="6"/>
  <c r="F913" i="6" s="1"/>
  <c r="D849" i="6"/>
  <c r="F849" i="6" s="1"/>
  <c r="D785" i="6"/>
  <c r="F785" i="6" s="1"/>
  <c r="D721" i="6"/>
  <c r="F721" i="6" s="1"/>
  <c r="D615" i="6"/>
  <c r="F615" i="6" s="1"/>
  <c r="D506" i="6"/>
  <c r="F506" i="6" s="1"/>
  <c r="D26" i="6"/>
  <c r="F26" i="6" s="1"/>
  <c r="D1978" i="6"/>
  <c r="F1978" i="6" s="1"/>
  <c r="D1915" i="6"/>
  <c r="F1915" i="6" s="1"/>
  <c r="D1864" i="6"/>
  <c r="F1864" i="6" s="1"/>
  <c r="D1801" i="6"/>
  <c r="F1801" i="6" s="1"/>
  <c r="D1751" i="6"/>
  <c r="F1751" i="6" s="1"/>
  <c r="D1697" i="6"/>
  <c r="F1697" i="6" s="1"/>
  <c r="D1634" i="6"/>
  <c r="F1634" i="6" s="1"/>
  <c r="D1583" i="6"/>
  <c r="F1583" i="6" s="1"/>
  <c r="D1520" i="6"/>
  <c r="F1520" i="6" s="1"/>
  <c r="D1466" i="6"/>
  <c r="F1466" i="6" s="1"/>
  <c r="D1403" i="6"/>
  <c r="F1403" i="6" s="1"/>
  <c r="D1346" i="6"/>
  <c r="F1346" i="6" s="1"/>
  <c r="D1282" i="6"/>
  <c r="F1282" i="6" s="1"/>
  <c r="D1218" i="6"/>
  <c r="F1218" i="6" s="1"/>
  <c r="D1154" i="6"/>
  <c r="F1154" i="6" s="1"/>
  <c r="D1090" i="6"/>
  <c r="F1090" i="6" s="1"/>
  <c r="D1026" i="6"/>
  <c r="F1026" i="6" s="1"/>
  <c r="D962" i="6"/>
  <c r="F962" i="6" s="1"/>
  <c r="D898" i="6"/>
  <c r="F898" i="6" s="1"/>
  <c r="D834" i="6"/>
  <c r="F834" i="6" s="1"/>
  <c r="D770" i="6"/>
  <c r="F770" i="6" s="1"/>
  <c r="D704" i="6"/>
  <c r="F704" i="6" s="1"/>
  <c r="D591" i="6"/>
  <c r="F591" i="6" s="1"/>
  <c r="D442" i="6"/>
  <c r="F442" i="6" s="1"/>
  <c r="D197" i="6"/>
  <c r="F197" i="6" s="1"/>
  <c r="D13" i="6"/>
  <c r="F13" i="6" s="1"/>
  <c r="D1996" i="6"/>
  <c r="F1996" i="6" s="1"/>
  <c r="D1932" i="6"/>
  <c r="F1932" i="6" s="1"/>
  <c r="D1884" i="6"/>
  <c r="F1884" i="6" s="1"/>
  <c r="D1844" i="6"/>
  <c r="F1844" i="6" s="1"/>
  <c r="D1796" i="6"/>
  <c r="F1796" i="6" s="1"/>
  <c r="D1748" i="6"/>
  <c r="F1748" i="6" s="1"/>
  <c r="D1716" i="6"/>
  <c r="F1716" i="6" s="1"/>
  <c r="D1676" i="6"/>
  <c r="F1676" i="6" s="1"/>
  <c r="D1620" i="6"/>
  <c r="F1620" i="6" s="1"/>
  <c r="D1564" i="6"/>
  <c r="F1564" i="6" s="1"/>
  <c r="D1508" i="6"/>
  <c r="F1508" i="6" s="1"/>
  <c r="D1452" i="6"/>
  <c r="F1452" i="6" s="1"/>
  <c r="D1396" i="6"/>
  <c r="F1396" i="6" s="1"/>
  <c r="D1340" i="6"/>
  <c r="F1340" i="6" s="1"/>
  <c r="D1284" i="6"/>
  <c r="F1284" i="6" s="1"/>
  <c r="D1228" i="6"/>
  <c r="F1228" i="6" s="1"/>
  <c r="D1188" i="6"/>
  <c r="F1188" i="6" s="1"/>
  <c r="D1140" i="6"/>
  <c r="F1140" i="6" s="1"/>
  <c r="D1092" i="6"/>
  <c r="F1092" i="6" s="1"/>
  <c r="D1044" i="6"/>
  <c r="F1044" i="6" s="1"/>
  <c r="D988" i="6"/>
  <c r="F988" i="6" s="1"/>
  <c r="D932" i="6"/>
  <c r="F932" i="6" s="1"/>
  <c r="D876" i="6"/>
  <c r="F876" i="6" s="1"/>
  <c r="D828" i="6"/>
  <c r="F828" i="6" s="1"/>
  <c r="D772" i="6"/>
  <c r="F772" i="6" s="1"/>
  <c r="D724" i="6"/>
  <c r="F724" i="6" s="1"/>
  <c r="D676" i="6"/>
  <c r="F676" i="6" s="1"/>
  <c r="D620" i="6"/>
  <c r="F620" i="6" s="1"/>
  <c r="D564" i="6"/>
  <c r="F564" i="6" s="1"/>
  <c r="D508" i="6"/>
  <c r="F508" i="6" s="1"/>
  <c r="D340" i="6"/>
  <c r="F340" i="6" s="1"/>
  <c r="D284" i="6"/>
  <c r="F284" i="6" s="1"/>
  <c r="D236" i="6"/>
  <c r="F236" i="6" s="1"/>
  <c r="D180" i="6"/>
  <c r="F180" i="6" s="1"/>
  <c r="D124" i="6"/>
  <c r="F124" i="6" s="1"/>
  <c r="D68" i="6"/>
  <c r="F68" i="6" s="1"/>
  <c r="D1988" i="6"/>
  <c r="F1988" i="6" s="1"/>
  <c r="D1940" i="6"/>
  <c r="F1940" i="6" s="1"/>
  <c r="D1892" i="6"/>
  <c r="F1892" i="6" s="1"/>
  <c r="D1836" i="6"/>
  <c r="F1836" i="6" s="1"/>
  <c r="D1788" i="6"/>
  <c r="F1788" i="6" s="1"/>
  <c r="D1636" i="6"/>
  <c r="F1636" i="6" s="1"/>
  <c r="D1580" i="6"/>
  <c r="F1580" i="6" s="1"/>
  <c r="D1524" i="6"/>
  <c r="F1524" i="6" s="1"/>
  <c r="D1468" i="6"/>
  <c r="F1468" i="6" s="1"/>
  <c r="D1412" i="6"/>
  <c r="F1412" i="6" s="1"/>
  <c r="D1356" i="6"/>
  <c r="F1356" i="6" s="1"/>
  <c r="D1300" i="6"/>
  <c r="F1300" i="6" s="1"/>
  <c r="D1244" i="6"/>
  <c r="F1244" i="6" s="1"/>
  <c r="D1204" i="6"/>
  <c r="F1204" i="6" s="1"/>
  <c r="D1164" i="6"/>
  <c r="F1164" i="6" s="1"/>
  <c r="D1108" i="6"/>
  <c r="F1108" i="6" s="1"/>
  <c r="D1060" i="6"/>
  <c r="F1060" i="6" s="1"/>
  <c r="D1012" i="6"/>
  <c r="F1012" i="6" s="1"/>
  <c r="D956" i="6"/>
  <c r="F956" i="6" s="1"/>
  <c r="D900" i="6"/>
  <c r="F900" i="6" s="1"/>
  <c r="D844" i="6"/>
  <c r="F844" i="6" s="1"/>
  <c r="D788" i="6"/>
  <c r="F788" i="6" s="1"/>
  <c r="D732" i="6"/>
  <c r="F732" i="6" s="1"/>
  <c r="D684" i="6"/>
  <c r="F684" i="6" s="1"/>
  <c r="D628" i="6"/>
  <c r="F628" i="6" s="1"/>
  <c r="D580" i="6"/>
  <c r="F580" i="6" s="1"/>
  <c r="D524" i="6"/>
  <c r="F524" i="6" s="1"/>
  <c r="D380" i="6"/>
  <c r="F380" i="6" s="1"/>
  <c r="D324" i="6"/>
  <c r="F324" i="6" s="1"/>
  <c r="D268" i="6"/>
  <c r="F268" i="6" s="1"/>
  <c r="D212" i="6"/>
  <c r="F212" i="6" s="1"/>
  <c r="D156" i="6"/>
  <c r="F156" i="6" s="1"/>
  <c r="D100" i="6"/>
  <c r="F100" i="6" s="1"/>
  <c r="D36" i="6"/>
  <c r="F36" i="6" s="1"/>
  <c r="D603" i="6"/>
  <c r="F603" i="6" s="1"/>
  <c r="D563" i="6"/>
  <c r="F563" i="6" s="1"/>
  <c r="D523" i="6"/>
  <c r="F523" i="6" s="1"/>
  <c r="D419" i="6"/>
  <c r="F419" i="6" s="1"/>
  <c r="D371" i="6"/>
  <c r="F371" i="6" s="1"/>
  <c r="D331" i="6"/>
  <c r="F331" i="6" s="1"/>
  <c r="D283" i="6"/>
  <c r="F283" i="6" s="1"/>
  <c r="D235" i="6"/>
  <c r="F235" i="6" s="1"/>
  <c r="D203" i="6"/>
  <c r="F203" i="6" s="1"/>
  <c r="D163" i="6"/>
  <c r="F163" i="6" s="1"/>
  <c r="D115" i="6"/>
  <c r="F115" i="6" s="1"/>
  <c r="D67" i="6"/>
  <c r="F67" i="6" s="1"/>
  <c r="D27" i="6"/>
  <c r="F27" i="6" s="1"/>
  <c r="D1555" i="6"/>
  <c r="F1555" i="6" s="1"/>
  <c r="D468" i="6"/>
  <c r="F468" i="6" s="1"/>
  <c r="D403" i="6"/>
  <c r="F403" i="6" s="1"/>
  <c r="D602" i="6"/>
  <c r="F602" i="6" s="1"/>
  <c r="D594" i="6"/>
  <c r="F594" i="6" s="1"/>
  <c r="D586" i="6"/>
  <c r="F586" i="6" s="1"/>
  <c r="D578" i="6"/>
  <c r="F578" i="6" s="1"/>
  <c r="D570" i="6"/>
  <c r="F570" i="6" s="1"/>
  <c r="D554" i="6"/>
  <c r="F554" i="6" s="1"/>
  <c r="D546" i="6"/>
  <c r="F546" i="6" s="1"/>
  <c r="D538" i="6"/>
  <c r="F538" i="6" s="1"/>
  <c r="D522" i="6"/>
  <c r="F522" i="6" s="1"/>
  <c r="D514" i="6"/>
  <c r="F514" i="6" s="1"/>
  <c r="D498" i="6"/>
  <c r="F498" i="6" s="1"/>
  <c r="D474" i="6"/>
  <c r="F474" i="6" s="1"/>
  <c r="D466" i="6"/>
  <c r="F466" i="6" s="1"/>
  <c r="D458" i="6"/>
  <c r="F458" i="6" s="1"/>
  <c r="D450" i="6"/>
  <c r="F450" i="6" s="1"/>
  <c r="D434" i="6"/>
  <c r="F434" i="6" s="1"/>
  <c r="D410" i="6"/>
  <c r="F410" i="6" s="1"/>
  <c r="D402" i="6"/>
  <c r="F402" i="6" s="1"/>
  <c r="D394" i="6"/>
  <c r="F394" i="6" s="1"/>
  <c r="D386" i="6"/>
  <c r="F386" i="6" s="1"/>
  <c r="D378" i="6"/>
  <c r="F378" i="6" s="1"/>
  <c r="D370" i="6"/>
  <c r="F370" i="6" s="1"/>
  <c r="D362" i="6"/>
  <c r="F362" i="6" s="1"/>
  <c r="D338" i="6"/>
  <c r="F338" i="6" s="1"/>
  <c r="D322" i="6"/>
  <c r="F322" i="6" s="1"/>
  <c r="D314" i="6"/>
  <c r="F314" i="6" s="1"/>
  <c r="D306" i="6"/>
  <c r="F306" i="6" s="1"/>
  <c r="D298" i="6"/>
  <c r="F298" i="6" s="1"/>
  <c r="D274" i="6"/>
  <c r="F274" i="6" s="1"/>
  <c r="D258" i="6"/>
  <c r="F258" i="6" s="1"/>
  <c r="D250" i="6"/>
  <c r="F250" i="6" s="1"/>
  <c r="D242" i="6"/>
  <c r="F242" i="6" s="1"/>
  <c r="D234" i="6"/>
  <c r="F234" i="6" s="1"/>
  <c r="D210" i="6"/>
  <c r="F210" i="6" s="1"/>
  <c r="D194" i="6"/>
  <c r="F194" i="6" s="1"/>
  <c r="D186" i="6"/>
  <c r="F186" i="6" s="1"/>
  <c r="D178" i="6"/>
  <c r="F178" i="6" s="1"/>
  <c r="D170" i="6"/>
  <c r="F170" i="6" s="1"/>
  <c r="D146" i="6"/>
  <c r="F146" i="6" s="1"/>
  <c r="D130" i="6"/>
  <c r="F130" i="6" s="1"/>
  <c r="D122" i="6"/>
  <c r="F122" i="6" s="1"/>
  <c r="D114" i="6"/>
  <c r="F114" i="6" s="1"/>
  <c r="D106" i="6"/>
  <c r="F106" i="6" s="1"/>
  <c r="D82" i="6"/>
  <c r="F82" i="6" s="1"/>
  <c r="D2027" i="6"/>
  <c r="F2027" i="6" s="1"/>
  <c r="D2016" i="6"/>
  <c r="F2016" i="6" s="1"/>
  <c r="D2002" i="6"/>
  <c r="F2002" i="6" s="1"/>
  <c r="D1991" i="6"/>
  <c r="F1991" i="6" s="1"/>
  <c r="D1977" i="6"/>
  <c r="F1977" i="6" s="1"/>
  <c r="D1963" i="6"/>
  <c r="F1963" i="6" s="1"/>
  <c r="D1952" i="6"/>
  <c r="F1952" i="6" s="1"/>
  <c r="D1938" i="6"/>
  <c r="F1938" i="6" s="1"/>
  <c r="D1927" i="6"/>
  <c r="F1927" i="6" s="1"/>
  <c r="D1913" i="6"/>
  <c r="F1913" i="6" s="1"/>
  <c r="D1899" i="6"/>
  <c r="F1899" i="6" s="1"/>
  <c r="D1888" i="6"/>
  <c r="F1888" i="6" s="1"/>
  <c r="D1874" i="6"/>
  <c r="F1874" i="6" s="1"/>
  <c r="D1849" i="6"/>
  <c r="F1849" i="6" s="1"/>
  <c r="D1835" i="6"/>
  <c r="F1835" i="6" s="1"/>
  <c r="D1824" i="6"/>
  <c r="F1824" i="6" s="1"/>
  <c r="D1810" i="6"/>
  <c r="F1810" i="6" s="1"/>
  <c r="D1799" i="6"/>
  <c r="F1799" i="6" s="1"/>
  <c r="D1785" i="6"/>
  <c r="F1785" i="6" s="1"/>
  <c r="D1771" i="6"/>
  <c r="F1771" i="6" s="1"/>
  <c r="D1760" i="6"/>
  <c r="F1760" i="6" s="1"/>
  <c r="D1746" i="6"/>
  <c r="F1746" i="6" s="1"/>
  <c r="D1735" i="6"/>
  <c r="F1735" i="6" s="1"/>
  <c r="D1721" i="6"/>
  <c r="F1721" i="6" s="1"/>
  <c r="D1707" i="6"/>
  <c r="F1707" i="6" s="1"/>
  <c r="D1696" i="6"/>
  <c r="F1696" i="6" s="1"/>
  <c r="D1682" i="6"/>
  <c r="F1682" i="6" s="1"/>
  <c r="D1671" i="6"/>
  <c r="F1671" i="6" s="1"/>
  <c r="D1657" i="6"/>
  <c r="F1657" i="6" s="1"/>
  <c r="D1643" i="6"/>
  <c r="F1643" i="6" s="1"/>
  <c r="D1632" i="6"/>
  <c r="F1632" i="6" s="1"/>
  <c r="D1618" i="6"/>
  <c r="F1618" i="6" s="1"/>
  <c r="D1607" i="6"/>
  <c r="F1607" i="6" s="1"/>
  <c r="D1593" i="6"/>
  <c r="F1593" i="6" s="1"/>
  <c r="D1579" i="6"/>
  <c r="F1579" i="6" s="1"/>
  <c r="D1568" i="6"/>
  <c r="F1568" i="6" s="1"/>
  <c r="D1554" i="6"/>
  <c r="F1554" i="6" s="1"/>
  <c r="D1543" i="6"/>
  <c r="F1543" i="6" s="1"/>
  <c r="D1529" i="6"/>
  <c r="F1529" i="6" s="1"/>
  <c r="D1515" i="6"/>
  <c r="F1515" i="6" s="1"/>
  <c r="D1504" i="6"/>
  <c r="F1504" i="6" s="1"/>
  <c r="D1490" i="6"/>
  <c r="F1490" i="6" s="1"/>
  <c r="D1479" i="6"/>
  <c r="F1479" i="6" s="1"/>
  <c r="D1465" i="6"/>
  <c r="F1465" i="6" s="1"/>
  <c r="D1451" i="6"/>
  <c r="F1451" i="6" s="1"/>
  <c r="D1440" i="6"/>
  <c r="F1440" i="6" s="1"/>
  <c r="D1426" i="6"/>
  <c r="F1426" i="6" s="1"/>
  <c r="D1415" i="6"/>
  <c r="F1415" i="6" s="1"/>
  <c r="D1401" i="6"/>
  <c r="F1401" i="6" s="1"/>
  <c r="D1387" i="6"/>
  <c r="F1387" i="6" s="1"/>
  <c r="D1376" i="6"/>
  <c r="F1376" i="6" s="1"/>
  <c r="D1360" i="6"/>
  <c r="F1360" i="6" s="1"/>
  <c r="D1344" i="6"/>
  <c r="F1344" i="6" s="1"/>
  <c r="D1328" i="6"/>
  <c r="F1328" i="6" s="1"/>
  <c r="D1312" i="6"/>
  <c r="F1312" i="6" s="1"/>
  <c r="D1296" i="6"/>
  <c r="F1296" i="6" s="1"/>
  <c r="D1280" i="6"/>
  <c r="F1280" i="6" s="1"/>
  <c r="D1264" i="6"/>
  <c r="F1264" i="6" s="1"/>
  <c r="D1248" i="6"/>
  <c r="F1248" i="6" s="1"/>
  <c r="D1232" i="6"/>
  <c r="F1232" i="6" s="1"/>
  <c r="D1216" i="6"/>
  <c r="F1216" i="6" s="1"/>
  <c r="D1200" i="6"/>
  <c r="F1200" i="6" s="1"/>
  <c r="D1184" i="6"/>
  <c r="F1184" i="6" s="1"/>
  <c r="D1168" i="6"/>
  <c r="F1168" i="6" s="1"/>
  <c r="D1152" i="6"/>
  <c r="F1152" i="6" s="1"/>
  <c r="D1136" i="6"/>
  <c r="F1136" i="6" s="1"/>
  <c r="D1120" i="6"/>
  <c r="F1120" i="6" s="1"/>
  <c r="D1104" i="6"/>
  <c r="F1104" i="6" s="1"/>
  <c r="D1088" i="6"/>
  <c r="F1088" i="6" s="1"/>
  <c r="D1072" i="6"/>
  <c r="F1072" i="6" s="1"/>
  <c r="D1056" i="6"/>
  <c r="F1056" i="6" s="1"/>
  <c r="D1040" i="6"/>
  <c r="F1040" i="6" s="1"/>
  <c r="D1024" i="6"/>
  <c r="F1024" i="6" s="1"/>
  <c r="D1008" i="6"/>
  <c r="F1008" i="6" s="1"/>
  <c r="D992" i="6"/>
  <c r="F992" i="6" s="1"/>
  <c r="D976" i="6"/>
  <c r="F976" i="6" s="1"/>
  <c r="D960" i="6"/>
  <c r="F960" i="6" s="1"/>
  <c r="D944" i="6"/>
  <c r="F944" i="6" s="1"/>
  <c r="D928" i="6"/>
  <c r="F928" i="6" s="1"/>
  <c r="D912" i="6"/>
  <c r="F912" i="6" s="1"/>
  <c r="D896" i="6"/>
  <c r="F896" i="6" s="1"/>
  <c r="D880" i="6"/>
  <c r="F880" i="6" s="1"/>
  <c r="D864" i="6"/>
  <c r="F864" i="6" s="1"/>
  <c r="D848" i="6"/>
  <c r="F848" i="6" s="1"/>
  <c r="D832" i="6"/>
  <c r="F832" i="6" s="1"/>
  <c r="D816" i="6"/>
  <c r="F816" i="6" s="1"/>
  <c r="D800" i="6"/>
  <c r="F800" i="6" s="1"/>
  <c r="D784" i="6"/>
  <c r="F784" i="6" s="1"/>
  <c r="D768" i="6"/>
  <c r="F768" i="6" s="1"/>
  <c r="D752" i="6"/>
  <c r="F752" i="6" s="1"/>
  <c r="D736" i="6"/>
  <c r="F736" i="6" s="1"/>
  <c r="D720" i="6"/>
  <c r="F720" i="6" s="1"/>
  <c r="D698" i="6"/>
  <c r="F698" i="6" s="1"/>
  <c r="D675" i="6"/>
  <c r="F675" i="6" s="1"/>
  <c r="D656" i="6"/>
  <c r="F656" i="6" s="1"/>
  <c r="D634" i="6"/>
  <c r="F634" i="6" s="1"/>
  <c r="D610" i="6"/>
  <c r="F610" i="6" s="1"/>
  <c r="D588" i="6"/>
  <c r="F588" i="6" s="1"/>
  <c r="D559" i="6"/>
  <c r="F559" i="6" s="1"/>
  <c r="D530" i="6"/>
  <c r="F530" i="6" s="1"/>
  <c r="D501" i="6"/>
  <c r="F501" i="6" s="1"/>
  <c r="D467" i="6"/>
  <c r="F467" i="6" s="1"/>
  <c r="D429" i="6"/>
  <c r="F429" i="6" s="1"/>
  <c r="D398" i="6"/>
  <c r="F398" i="6" s="1"/>
  <c r="D350" i="6"/>
  <c r="F350" i="6" s="1"/>
  <c r="D290" i="6"/>
  <c r="F290" i="6" s="1"/>
  <c r="D238" i="6"/>
  <c r="F238" i="6" s="1"/>
  <c r="D181" i="6"/>
  <c r="F181" i="6" s="1"/>
  <c r="D118" i="6"/>
  <c r="F118" i="6" s="1"/>
  <c r="D69" i="6"/>
  <c r="F69" i="6" s="1"/>
  <c r="D2028" i="6"/>
  <c r="F2028" i="6" s="1"/>
  <c r="D1972" i="6"/>
  <c r="F1972" i="6" s="1"/>
  <c r="D1908" i="6"/>
  <c r="F1908" i="6" s="1"/>
  <c r="D1756" i="6"/>
  <c r="F1756" i="6" s="1"/>
  <c r="D1724" i="6"/>
  <c r="F1724" i="6" s="1"/>
  <c r="D1668" i="6"/>
  <c r="F1668" i="6" s="1"/>
  <c r="D1612" i="6"/>
  <c r="F1612" i="6" s="1"/>
  <c r="D1548" i="6"/>
  <c r="F1548" i="6" s="1"/>
  <c r="D1492" i="6"/>
  <c r="F1492" i="6" s="1"/>
  <c r="D1436" i="6"/>
  <c r="F1436" i="6" s="1"/>
  <c r="D1380" i="6"/>
  <c r="F1380" i="6" s="1"/>
  <c r="D1324" i="6"/>
  <c r="F1324" i="6" s="1"/>
  <c r="D1268" i="6"/>
  <c r="F1268" i="6" s="1"/>
  <c r="D1220" i="6"/>
  <c r="F1220" i="6" s="1"/>
  <c r="D1180" i="6"/>
  <c r="F1180" i="6" s="1"/>
  <c r="D1124" i="6"/>
  <c r="F1124" i="6" s="1"/>
  <c r="D1076" i="6"/>
  <c r="F1076" i="6" s="1"/>
  <c r="D1028" i="6"/>
  <c r="F1028" i="6" s="1"/>
  <c r="D972" i="6"/>
  <c r="F972" i="6" s="1"/>
  <c r="D908" i="6"/>
  <c r="F908" i="6" s="1"/>
  <c r="D852" i="6"/>
  <c r="F852" i="6" s="1"/>
  <c r="D796" i="6"/>
  <c r="F796" i="6" s="1"/>
  <c r="D740" i="6"/>
  <c r="F740" i="6" s="1"/>
  <c r="D692" i="6"/>
  <c r="F692" i="6" s="1"/>
  <c r="D636" i="6"/>
  <c r="F636" i="6" s="1"/>
  <c r="D516" i="6"/>
  <c r="F516" i="6" s="1"/>
  <c r="D460" i="6"/>
  <c r="F460" i="6" s="1"/>
  <c r="D356" i="6"/>
  <c r="F356" i="6" s="1"/>
  <c r="D300" i="6"/>
  <c r="F300" i="6" s="1"/>
  <c r="D228" i="6"/>
  <c r="F228" i="6" s="1"/>
  <c r="D172" i="6"/>
  <c r="F172" i="6" s="1"/>
  <c r="D116" i="6"/>
  <c r="F116" i="6" s="1"/>
  <c r="D52" i="6"/>
  <c r="F52" i="6" s="1"/>
  <c r="D4" i="6"/>
  <c r="F4" i="6" s="1"/>
  <c r="D531" i="6"/>
  <c r="F531" i="6" s="1"/>
  <c r="D483" i="6"/>
  <c r="F483" i="6" s="1"/>
  <c r="D435" i="6"/>
  <c r="F435" i="6" s="1"/>
  <c r="D339" i="6"/>
  <c r="F339" i="6" s="1"/>
  <c r="D299" i="6"/>
  <c r="F299" i="6" s="1"/>
  <c r="D243" i="6"/>
  <c r="F243" i="6" s="1"/>
  <c r="D187" i="6"/>
  <c r="F187" i="6" s="1"/>
  <c r="D147" i="6"/>
  <c r="F147" i="6" s="1"/>
  <c r="D107" i="6"/>
  <c r="F107" i="6" s="1"/>
  <c r="D59" i="6"/>
  <c r="F59" i="6" s="1"/>
  <c r="D19" i="6"/>
  <c r="F19" i="6" s="1"/>
  <c r="D1939" i="6"/>
  <c r="F1939" i="6" s="1"/>
  <c r="D1427" i="6"/>
  <c r="F1427" i="6" s="1"/>
  <c r="D697" i="6"/>
  <c r="F697" i="6" s="1"/>
  <c r="D689" i="6"/>
  <c r="F689" i="6" s="1"/>
  <c r="D681" i="6"/>
  <c r="F681" i="6" s="1"/>
  <c r="D673" i="6"/>
  <c r="F673" i="6" s="1"/>
  <c r="D665" i="6"/>
  <c r="F665" i="6" s="1"/>
  <c r="D657" i="6"/>
  <c r="F657" i="6" s="1"/>
  <c r="D649" i="6"/>
  <c r="F649" i="6" s="1"/>
  <c r="D641" i="6"/>
  <c r="F641" i="6" s="1"/>
  <c r="D633" i="6"/>
  <c r="F633" i="6" s="1"/>
  <c r="D625" i="6"/>
  <c r="F625" i="6" s="1"/>
  <c r="D617" i="6"/>
  <c r="F617" i="6" s="1"/>
  <c r="D609" i="6"/>
  <c r="F609" i="6" s="1"/>
  <c r="D601" i="6"/>
  <c r="F601" i="6" s="1"/>
  <c r="D593" i="6"/>
  <c r="F593" i="6" s="1"/>
  <c r="D585" i="6"/>
  <c r="F585" i="6" s="1"/>
  <c r="D577" i="6"/>
  <c r="F577" i="6" s="1"/>
  <c r="D569" i="6"/>
  <c r="F569" i="6" s="1"/>
  <c r="D561" i="6"/>
  <c r="F561" i="6" s="1"/>
  <c r="D553" i="6"/>
  <c r="F553" i="6" s="1"/>
  <c r="D545" i="6"/>
  <c r="F545" i="6" s="1"/>
  <c r="D537" i="6"/>
  <c r="F537" i="6" s="1"/>
  <c r="D529" i="6"/>
  <c r="F529" i="6" s="1"/>
  <c r="D521" i="6"/>
  <c r="F521" i="6" s="1"/>
  <c r="D505" i="6"/>
  <c r="F505" i="6" s="1"/>
  <c r="D497" i="6"/>
  <c r="F497" i="6" s="1"/>
  <c r="D489" i="6"/>
  <c r="F489" i="6" s="1"/>
  <c r="D481" i="6"/>
  <c r="F481" i="6" s="1"/>
  <c r="D473" i="6"/>
  <c r="F473" i="6" s="1"/>
  <c r="D465" i="6"/>
  <c r="F465" i="6" s="1"/>
  <c r="D457" i="6"/>
  <c r="F457" i="6" s="1"/>
  <c r="D449" i="6"/>
  <c r="F449" i="6" s="1"/>
  <c r="D441" i="6"/>
  <c r="F441" i="6" s="1"/>
  <c r="D433" i="6"/>
  <c r="F433" i="6" s="1"/>
  <c r="D425" i="6"/>
  <c r="F425" i="6" s="1"/>
  <c r="D409" i="6"/>
  <c r="F409" i="6" s="1"/>
  <c r="D401" i="6"/>
  <c r="F401" i="6" s="1"/>
  <c r="D393" i="6"/>
  <c r="F393" i="6" s="1"/>
  <c r="D385" i="6"/>
  <c r="F385" i="6" s="1"/>
  <c r="D377" i="6"/>
  <c r="F377" i="6" s="1"/>
  <c r="D369" i="6"/>
  <c r="F369" i="6" s="1"/>
  <c r="D361" i="6"/>
  <c r="F361" i="6" s="1"/>
  <c r="D353" i="6"/>
  <c r="F353" i="6" s="1"/>
  <c r="D345" i="6"/>
  <c r="F345" i="6" s="1"/>
  <c r="D337" i="6"/>
  <c r="F337" i="6" s="1"/>
  <c r="D329" i="6"/>
  <c r="F329" i="6" s="1"/>
  <c r="D321" i="6"/>
  <c r="F321" i="6" s="1"/>
  <c r="D313" i="6"/>
  <c r="F313" i="6" s="1"/>
  <c r="D305" i="6"/>
  <c r="F305" i="6" s="1"/>
  <c r="D297" i="6"/>
  <c r="F297" i="6" s="1"/>
  <c r="D289" i="6"/>
  <c r="F289" i="6" s="1"/>
  <c r="D281" i="6"/>
  <c r="F281" i="6" s="1"/>
  <c r="D273" i="6"/>
  <c r="F273" i="6" s="1"/>
  <c r="D265" i="6"/>
  <c r="F265" i="6" s="1"/>
  <c r="D249" i="6"/>
  <c r="F249" i="6" s="1"/>
  <c r="D241" i="6"/>
  <c r="F241" i="6" s="1"/>
  <c r="D233" i="6"/>
  <c r="F233" i="6" s="1"/>
  <c r="D225" i="6"/>
  <c r="F225" i="6" s="1"/>
  <c r="D217" i="6"/>
  <c r="F217" i="6" s="1"/>
  <c r="D209" i="6"/>
  <c r="F209" i="6" s="1"/>
  <c r="D193" i="6"/>
  <c r="F193" i="6" s="1"/>
  <c r="D185" i="6"/>
  <c r="F185" i="6" s="1"/>
  <c r="D177" i="6"/>
  <c r="F177" i="6" s="1"/>
  <c r="D169" i="6"/>
  <c r="F169" i="6" s="1"/>
  <c r="D161" i="6"/>
  <c r="F161" i="6" s="1"/>
  <c r="D153" i="6"/>
  <c r="F153" i="6" s="1"/>
  <c r="D145" i="6"/>
  <c r="F145" i="6" s="1"/>
  <c r="D137" i="6"/>
  <c r="F137" i="6" s="1"/>
  <c r="D129" i="6"/>
  <c r="F129" i="6" s="1"/>
  <c r="D121" i="6"/>
  <c r="F121" i="6" s="1"/>
  <c r="D113" i="6"/>
  <c r="F113" i="6" s="1"/>
  <c r="D105" i="6"/>
  <c r="F105" i="6" s="1"/>
  <c r="D97" i="6"/>
  <c r="F97" i="6" s="1"/>
  <c r="D89" i="6"/>
  <c r="F89" i="6" s="1"/>
  <c r="D73" i="6"/>
  <c r="F73" i="6" s="1"/>
  <c r="D65" i="6"/>
  <c r="F65" i="6" s="1"/>
  <c r="D2026" i="6"/>
  <c r="F2026" i="6" s="1"/>
  <c r="D2015" i="6"/>
  <c r="F2015" i="6" s="1"/>
  <c r="D2001" i="6"/>
  <c r="F2001" i="6" s="1"/>
  <c r="D1987" i="6"/>
  <c r="F1987" i="6" s="1"/>
  <c r="D1976" i="6"/>
  <c r="F1976" i="6" s="1"/>
  <c r="D1962" i="6"/>
  <c r="F1962" i="6" s="1"/>
  <c r="D1951" i="6"/>
  <c r="F1951" i="6" s="1"/>
  <c r="D1937" i="6"/>
  <c r="F1937" i="6" s="1"/>
  <c r="D1923" i="6"/>
  <c r="F1923" i="6" s="1"/>
  <c r="D1912" i="6"/>
  <c r="F1912" i="6" s="1"/>
  <c r="D1898" i="6"/>
  <c r="F1898" i="6" s="1"/>
  <c r="D1887" i="6"/>
  <c r="F1887" i="6" s="1"/>
  <c r="D1873" i="6"/>
  <c r="F1873" i="6" s="1"/>
  <c r="D1859" i="6"/>
  <c r="F1859" i="6" s="1"/>
  <c r="D1848" i="6"/>
  <c r="F1848" i="6" s="1"/>
  <c r="D1834" i="6"/>
  <c r="F1834" i="6" s="1"/>
  <c r="D1823" i="6"/>
  <c r="F1823" i="6" s="1"/>
  <c r="D1809" i="6"/>
  <c r="F1809" i="6" s="1"/>
  <c r="D1795" i="6"/>
  <c r="F1795" i="6" s="1"/>
  <c r="D1784" i="6"/>
  <c r="F1784" i="6" s="1"/>
  <c r="D1770" i="6"/>
  <c r="F1770" i="6" s="1"/>
  <c r="D1759" i="6"/>
  <c r="F1759" i="6" s="1"/>
  <c r="D1745" i="6"/>
  <c r="F1745" i="6" s="1"/>
  <c r="D1731" i="6"/>
  <c r="F1731" i="6" s="1"/>
  <c r="D1720" i="6"/>
  <c r="F1720" i="6" s="1"/>
  <c r="D1706" i="6"/>
  <c r="F1706" i="6" s="1"/>
  <c r="D1695" i="6"/>
  <c r="F1695" i="6" s="1"/>
  <c r="D1681" i="6"/>
  <c r="F1681" i="6" s="1"/>
  <c r="D1667" i="6"/>
  <c r="F1667" i="6" s="1"/>
  <c r="D1656" i="6"/>
  <c r="F1656" i="6" s="1"/>
  <c r="D1642" i="6"/>
  <c r="F1642" i="6" s="1"/>
  <c r="D1631" i="6"/>
  <c r="F1631" i="6" s="1"/>
  <c r="D1617" i="6"/>
  <c r="F1617" i="6" s="1"/>
  <c r="D1603" i="6"/>
  <c r="F1603" i="6" s="1"/>
  <c r="D1592" i="6"/>
  <c r="F1592" i="6" s="1"/>
  <c r="D1578" i="6"/>
  <c r="F1578" i="6" s="1"/>
  <c r="D1567" i="6"/>
  <c r="F1567" i="6" s="1"/>
  <c r="D1553" i="6"/>
  <c r="F1553" i="6" s="1"/>
  <c r="D1539" i="6"/>
  <c r="F1539" i="6" s="1"/>
  <c r="D1528" i="6"/>
  <c r="F1528" i="6" s="1"/>
  <c r="D1514" i="6"/>
  <c r="F1514" i="6" s="1"/>
  <c r="D1503" i="6"/>
  <c r="F1503" i="6" s="1"/>
  <c r="D1489" i="6"/>
  <c r="F1489" i="6" s="1"/>
  <c r="D1475" i="6"/>
  <c r="F1475" i="6" s="1"/>
  <c r="D1464" i="6"/>
  <c r="F1464" i="6" s="1"/>
  <c r="D1450" i="6"/>
  <c r="F1450" i="6" s="1"/>
  <c r="D1439" i="6"/>
  <c r="F1439" i="6" s="1"/>
  <c r="D1411" i="6"/>
  <c r="F1411" i="6" s="1"/>
  <c r="D1400" i="6"/>
  <c r="F1400" i="6" s="1"/>
  <c r="D1386" i="6"/>
  <c r="F1386" i="6" s="1"/>
  <c r="D1371" i="6"/>
  <c r="F1371" i="6" s="1"/>
  <c r="D1355" i="6"/>
  <c r="F1355" i="6" s="1"/>
  <c r="D1339" i="6"/>
  <c r="F1339" i="6" s="1"/>
  <c r="D1323" i="6"/>
  <c r="F1323" i="6" s="1"/>
  <c r="D1307" i="6"/>
  <c r="F1307" i="6" s="1"/>
  <c r="D1291" i="6"/>
  <c r="F1291" i="6" s="1"/>
  <c r="D1275" i="6"/>
  <c r="F1275" i="6" s="1"/>
  <c r="D1259" i="6"/>
  <c r="F1259" i="6" s="1"/>
  <c r="D1243" i="6"/>
  <c r="F1243" i="6" s="1"/>
  <c r="D1227" i="6"/>
  <c r="F1227" i="6" s="1"/>
  <c r="D1211" i="6"/>
  <c r="F1211" i="6" s="1"/>
  <c r="D1195" i="6"/>
  <c r="F1195" i="6" s="1"/>
  <c r="D1179" i="6"/>
  <c r="F1179" i="6" s="1"/>
  <c r="D1163" i="6"/>
  <c r="F1163" i="6" s="1"/>
  <c r="D1147" i="6"/>
  <c r="F1147" i="6" s="1"/>
  <c r="D1131" i="6"/>
  <c r="F1131" i="6" s="1"/>
  <c r="D1115" i="6"/>
  <c r="F1115" i="6" s="1"/>
  <c r="D1099" i="6"/>
  <c r="F1099" i="6" s="1"/>
  <c r="D1083" i="6"/>
  <c r="F1083" i="6" s="1"/>
  <c r="D1067" i="6"/>
  <c r="F1067" i="6" s="1"/>
  <c r="D1051" i="6"/>
  <c r="F1051" i="6" s="1"/>
  <c r="D1035" i="6"/>
  <c r="F1035" i="6" s="1"/>
  <c r="D1019" i="6"/>
  <c r="F1019" i="6" s="1"/>
  <c r="D1003" i="6"/>
  <c r="F1003" i="6" s="1"/>
  <c r="D987" i="6"/>
  <c r="F987" i="6" s="1"/>
  <c r="D971" i="6"/>
  <c r="F971" i="6" s="1"/>
  <c r="D955" i="6"/>
  <c r="F955" i="6" s="1"/>
  <c r="D939" i="6"/>
  <c r="F939" i="6" s="1"/>
  <c r="D923" i="6"/>
  <c r="F923" i="6" s="1"/>
  <c r="D891" i="6"/>
  <c r="F891" i="6" s="1"/>
  <c r="D875" i="6"/>
  <c r="F875" i="6" s="1"/>
  <c r="D859" i="6"/>
  <c r="F859" i="6" s="1"/>
  <c r="D843" i="6"/>
  <c r="F843" i="6" s="1"/>
  <c r="D827" i="6"/>
  <c r="F827" i="6" s="1"/>
  <c r="D811" i="6"/>
  <c r="F811" i="6" s="1"/>
  <c r="D795" i="6"/>
  <c r="F795" i="6" s="1"/>
  <c r="D779" i="6"/>
  <c r="F779" i="6" s="1"/>
  <c r="D763" i="6"/>
  <c r="F763" i="6" s="1"/>
  <c r="D747" i="6"/>
  <c r="F747" i="6" s="1"/>
  <c r="D731" i="6"/>
  <c r="F731" i="6" s="1"/>
  <c r="D715" i="6"/>
  <c r="F715" i="6" s="1"/>
  <c r="D696" i="6"/>
  <c r="F696" i="6" s="1"/>
  <c r="D674" i="6"/>
  <c r="F674" i="6" s="1"/>
  <c r="D651" i="6"/>
  <c r="F651" i="6" s="1"/>
  <c r="D632" i="6"/>
  <c r="F632" i="6" s="1"/>
  <c r="D608" i="6"/>
  <c r="F608" i="6" s="1"/>
  <c r="D582" i="6"/>
  <c r="F582" i="6" s="1"/>
  <c r="D557" i="6"/>
  <c r="F557" i="6" s="1"/>
  <c r="D527" i="6"/>
  <c r="F527" i="6" s="1"/>
  <c r="D493" i="6"/>
  <c r="F493" i="6" s="1"/>
  <c r="D462" i="6"/>
  <c r="F462" i="6" s="1"/>
  <c r="D428" i="6"/>
  <c r="F428" i="6" s="1"/>
  <c r="D390" i="6"/>
  <c r="F390" i="6" s="1"/>
  <c r="D346" i="6"/>
  <c r="F346" i="6" s="1"/>
  <c r="D286" i="6"/>
  <c r="F286" i="6" s="1"/>
  <c r="D226" i="6"/>
  <c r="F226" i="6" s="1"/>
  <c r="D174" i="6"/>
  <c r="F174" i="6" s="1"/>
  <c r="D117" i="6"/>
  <c r="F117" i="6" s="1"/>
  <c r="D54" i="6"/>
  <c r="F54" i="6" s="1"/>
  <c r="D5" i="6"/>
  <c r="F5" i="6" s="1"/>
  <c r="D2004" i="6"/>
  <c r="F2004" i="6" s="1"/>
  <c r="D1948" i="6"/>
  <c r="F1948" i="6" s="1"/>
  <c r="D1900" i="6"/>
  <c r="F1900" i="6" s="1"/>
  <c r="D1860" i="6"/>
  <c r="F1860" i="6" s="1"/>
  <c r="D1820" i="6"/>
  <c r="F1820" i="6" s="1"/>
  <c r="D1764" i="6"/>
  <c r="F1764" i="6" s="1"/>
  <c r="D1732" i="6"/>
  <c r="F1732" i="6" s="1"/>
  <c r="D1684" i="6"/>
  <c r="F1684" i="6" s="1"/>
  <c r="D1628" i="6"/>
  <c r="F1628" i="6" s="1"/>
  <c r="D1572" i="6"/>
  <c r="F1572" i="6" s="1"/>
  <c r="D1516" i="6"/>
  <c r="F1516" i="6" s="1"/>
  <c r="D1460" i="6"/>
  <c r="F1460" i="6" s="1"/>
  <c r="D1404" i="6"/>
  <c r="F1404" i="6" s="1"/>
  <c r="D1348" i="6"/>
  <c r="F1348" i="6" s="1"/>
  <c r="D1292" i="6"/>
  <c r="F1292" i="6" s="1"/>
  <c r="D1236" i="6"/>
  <c r="F1236" i="6" s="1"/>
  <c r="D1196" i="6"/>
  <c r="F1196" i="6" s="1"/>
  <c r="D1156" i="6"/>
  <c r="F1156" i="6" s="1"/>
  <c r="D1100" i="6"/>
  <c r="F1100" i="6" s="1"/>
  <c r="D1052" i="6"/>
  <c r="F1052" i="6" s="1"/>
  <c r="D996" i="6"/>
  <c r="F996" i="6" s="1"/>
  <c r="D940" i="6"/>
  <c r="F940" i="6" s="1"/>
  <c r="D884" i="6"/>
  <c r="F884" i="6" s="1"/>
  <c r="D820" i="6"/>
  <c r="F820" i="6" s="1"/>
  <c r="D764" i="6"/>
  <c r="F764" i="6" s="1"/>
  <c r="D708" i="6"/>
  <c r="F708" i="6" s="1"/>
  <c r="D660" i="6"/>
  <c r="F660" i="6" s="1"/>
  <c r="D604" i="6"/>
  <c r="F604" i="6" s="1"/>
  <c r="D548" i="6"/>
  <c r="F548" i="6" s="1"/>
  <c r="D500" i="6"/>
  <c r="F500" i="6" s="1"/>
  <c r="D452" i="6"/>
  <c r="F452" i="6" s="1"/>
  <c r="D420" i="6"/>
  <c r="F420" i="6" s="1"/>
  <c r="D372" i="6"/>
  <c r="F372" i="6" s="1"/>
  <c r="D316" i="6"/>
  <c r="F316" i="6" s="1"/>
  <c r="D260" i="6"/>
  <c r="F260" i="6" s="1"/>
  <c r="D204" i="6"/>
  <c r="F204" i="6" s="1"/>
  <c r="D148" i="6"/>
  <c r="F148" i="6" s="1"/>
  <c r="D92" i="6"/>
  <c r="F92" i="6" s="1"/>
  <c r="D44" i="6"/>
  <c r="F44" i="6" s="1"/>
  <c r="D379" i="6"/>
  <c r="F379" i="6" s="1"/>
  <c r="D323" i="6"/>
  <c r="F323" i="6" s="1"/>
  <c r="D267" i="6"/>
  <c r="F267" i="6" s="1"/>
  <c r="D211" i="6"/>
  <c r="F211" i="6" s="1"/>
  <c r="D139" i="6"/>
  <c r="F139" i="6" s="1"/>
  <c r="D75" i="6"/>
  <c r="F75" i="6" s="1"/>
  <c r="D635" i="6"/>
  <c r="F635" i="6" s="1"/>
  <c r="D616" i="6"/>
  <c r="F616" i="6" s="1"/>
  <c r="D592" i="6"/>
  <c r="F592" i="6" s="1"/>
  <c r="D584" i="6"/>
  <c r="F584" i="6" s="1"/>
  <c r="D576" i="6"/>
  <c r="F576" i="6" s="1"/>
  <c r="D568" i="6"/>
  <c r="F568" i="6" s="1"/>
  <c r="D560" i="6"/>
  <c r="F560" i="6" s="1"/>
  <c r="D552" i="6"/>
  <c r="F552" i="6" s="1"/>
  <c r="D544" i="6"/>
  <c r="F544" i="6" s="1"/>
  <c r="D536" i="6"/>
  <c r="F536" i="6" s="1"/>
  <c r="D528" i="6"/>
  <c r="F528" i="6" s="1"/>
  <c r="D520" i="6"/>
  <c r="F520" i="6" s="1"/>
  <c r="D512" i="6"/>
  <c r="F512" i="6" s="1"/>
  <c r="D504" i="6"/>
  <c r="F504" i="6" s="1"/>
  <c r="D496" i="6"/>
  <c r="F496" i="6" s="1"/>
  <c r="D488" i="6"/>
  <c r="F488" i="6" s="1"/>
  <c r="D480" i="6"/>
  <c r="F480" i="6" s="1"/>
  <c r="D472" i="6"/>
  <c r="F472" i="6" s="1"/>
  <c r="D464" i="6"/>
  <c r="F464" i="6" s="1"/>
  <c r="D456" i="6"/>
  <c r="F456" i="6" s="1"/>
  <c r="D448" i="6"/>
  <c r="F448" i="6" s="1"/>
  <c r="D440" i="6"/>
  <c r="F440" i="6" s="1"/>
  <c r="D432" i="6"/>
  <c r="F432" i="6" s="1"/>
  <c r="D424" i="6"/>
  <c r="F424" i="6" s="1"/>
  <c r="D416" i="6"/>
  <c r="F416" i="6" s="1"/>
  <c r="D408" i="6"/>
  <c r="F408" i="6" s="1"/>
  <c r="D400" i="6"/>
  <c r="F400" i="6" s="1"/>
  <c r="D392" i="6"/>
  <c r="F392" i="6" s="1"/>
  <c r="D384" i="6"/>
  <c r="F384" i="6" s="1"/>
  <c r="D376" i="6"/>
  <c r="F376" i="6" s="1"/>
  <c r="D368" i="6"/>
  <c r="F368" i="6" s="1"/>
  <c r="D360" i="6"/>
  <c r="F360" i="6" s="1"/>
  <c r="D352" i="6"/>
  <c r="F352" i="6" s="1"/>
  <c r="D344" i="6"/>
  <c r="F344" i="6" s="1"/>
  <c r="D336" i="6"/>
  <c r="F336" i="6" s="1"/>
  <c r="D328" i="6"/>
  <c r="F328" i="6" s="1"/>
  <c r="D320" i="6"/>
  <c r="F320" i="6" s="1"/>
  <c r="D312" i="6"/>
  <c r="F312" i="6" s="1"/>
  <c r="D304" i="6"/>
  <c r="F304" i="6" s="1"/>
  <c r="D296" i="6"/>
  <c r="F296" i="6" s="1"/>
  <c r="D288" i="6"/>
  <c r="F288" i="6" s="1"/>
  <c r="D280" i="6"/>
  <c r="F280" i="6" s="1"/>
  <c r="D272" i="6"/>
  <c r="F272" i="6" s="1"/>
  <c r="D264" i="6"/>
  <c r="F264" i="6" s="1"/>
  <c r="D256" i="6"/>
  <c r="F256" i="6" s="1"/>
  <c r="D248" i="6"/>
  <c r="F248" i="6" s="1"/>
  <c r="D240" i="6"/>
  <c r="F240" i="6" s="1"/>
  <c r="D232" i="6"/>
  <c r="F232" i="6" s="1"/>
  <c r="D224" i="6"/>
  <c r="F224" i="6" s="1"/>
  <c r="D216" i="6"/>
  <c r="F216" i="6" s="1"/>
  <c r="D208" i="6"/>
  <c r="F208" i="6" s="1"/>
  <c r="D200" i="6"/>
  <c r="F200" i="6" s="1"/>
  <c r="D192" i="6"/>
  <c r="F192" i="6" s="1"/>
  <c r="D184" i="6"/>
  <c r="F184" i="6" s="1"/>
  <c r="D176" i="6"/>
  <c r="F176" i="6" s="1"/>
  <c r="D168" i="6"/>
  <c r="F168" i="6" s="1"/>
  <c r="D160" i="6"/>
  <c r="F160" i="6" s="1"/>
  <c r="D152" i="6"/>
  <c r="F152" i="6" s="1"/>
  <c r="D144" i="6"/>
  <c r="F144" i="6" s="1"/>
  <c r="D136" i="6"/>
  <c r="F136" i="6" s="1"/>
  <c r="D128" i="6"/>
  <c r="F128" i="6" s="1"/>
  <c r="D120" i="6"/>
  <c r="F120" i="6" s="1"/>
  <c r="D112" i="6"/>
  <c r="F112" i="6" s="1"/>
  <c r="D104" i="6"/>
  <c r="F104" i="6" s="1"/>
  <c r="D96" i="6"/>
  <c r="F96" i="6" s="1"/>
  <c r="D2025" i="6"/>
  <c r="F2025" i="6" s="1"/>
  <c r="D2011" i="6"/>
  <c r="F2011" i="6" s="1"/>
  <c r="D2000" i="6"/>
  <c r="F2000" i="6" s="1"/>
  <c r="D1986" i="6"/>
  <c r="F1986" i="6" s="1"/>
  <c r="D1975" i="6"/>
  <c r="F1975" i="6" s="1"/>
  <c r="D1961" i="6"/>
  <c r="F1961" i="6" s="1"/>
  <c r="D1947" i="6"/>
  <c r="F1947" i="6" s="1"/>
  <c r="D1936" i="6"/>
  <c r="F1936" i="6" s="1"/>
  <c r="D1922" i="6"/>
  <c r="F1922" i="6" s="1"/>
  <c r="D1911" i="6"/>
  <c r="F1911" i="6" s="1"/>
  <c r="D1897" i="6"/>
  <c r="F1897" i="6" s="1"/>
  <c r="D1883" i="6"/>
  <c r="F1883" i="6" s="1"/>
  <c r="D1872" i="6"/>
  <c r="F1872" i="6" s="1"/>
  <c r="D1858" i="6"/>
  <c r="F1858" i="6" s="1"/>
  <c r="D1847" i="6"/>
  <c r="F1847" i="6" s="1"/>
  <c r="D1833" i="6"/>
  <c r="F1833" i="6" s="1"/>
  <c r="D1819" i="6"/>
  <c r="F1819" i="6" s="1"/>
  <c r="D1808" i="6"/>
  <c r="F1808" i="6" s="1"/>
  <c r="D1794" i="6"/>
  <c r="F1794" i="6" s="1"/>
  <c r="D1783" i="6"/>
  <c r="F1783" i="6" s="1"/>
  <c r="D1769" i="6"/>
  <c r="F1769" i="6" s="1"/>
  <c r="D1755" i="6"/>
  <c r="F1755" i="6" s="1"/>
  <c r="D1744" i="6"/>
  <c r="F1744" i="6" s="1"/>
  <c r="D1730" i="6"/>
  <c r="F1730" i="6" s="1"/>
  <c r="D1705" i="6"/>
  <c r="F1705" i="6" s="1"/>
  <c r="D1691" i="6"/>
  <c r="F1691" i="6" s="1"/>
  <c r="D1680" i="6"/>
  <c r="F1680" i="6" s="1"/>
  <c r="D1666" i="6"/>
  <c r="F1666" i="6" s="1"/>
  <c r="D1655" i="6"/>
  <c r="F1655" i="6" s="1"/>
  <c r="D1641" i="6"/>
  <c r="F1641" i="6" s="1"/>
  <c r="D1627" i="6"/>
  <c r="F1627" i="6" s="1"/>
  <c r="D1616" i="6"/>
  <c r="F1616" i="6" s="1"/>
  <c r="D1602" i="6"/>
  <c r="F1602" i="6" s="1"/>
  <c r="D1591" i="6"/>
  <c r="F1591" i="6" s="1"/>
  <c r="D1577" i="6"/>
  <c r="F1577" i="6" s="1"/>
  <c r="D1563" i="6"/>
  <c r="F1563" i="6" s="1"/>
  <c r="D1552" i="6"/>
  <c r="F1552" i="6" s="1"/>
  <c r="D1538" i="6"/>
  <c r="F1538" i="6" s="1"/>
  <c r="D1527" i="6"/>
  <c r="F1527" i="6" s="1"/>
  <c r="D1513" i="6"/>
  <c r="F1513" i="6" s="1"/>
  <c r="D1499" i="6"/>
  <c r="F1499" i="6" s="1"/>
  <c r="D1488" i="6"/>
  <c r="F1488" i="6" s="1"/>
  <c r="D1474" i="6"/>
  <c r="F1474" i="6" s="1"/>
  <c r="D1463" i="6"/>
  <c r="F1463" i="6" s="1"/>
  <c r="D1449" i="6"/>
  <c r="F1449" i="6" s="1"/>
  <c r="D1435" i="6"/>
  <c r="F1435" i="6" s="1"/>
  <c r="D1424" i="6"/>
  <c r="F1424" i="6" s="1"/>
  <c r="D1410" i="6"/>
  <c r="F1410" i="6" s="1"/>
  <c r="D1399" i="6"/>
  <c r="F1399" i="6" s="1"/>
  <c r="D1370" i="6"/>
  <c r="F1370" i="6" s="1"/>
  <c r="D1354" i="6"/>
  <c r="F1354" i="6" s="1"/>
  <c r="D1338" i="6"/>
  <c r="F1338" i="6" s="1"/>
  <c r="D1322" i="6"/>
  <c r="F1322" i="6" s="1"/>
  <c r="D1306" i="6"/>
  <c r="F1306" i="6" s="1"/>
  <c r="D1290" i="6"/>
  <c r="F1290" i="6" s="1"/>
  <c r="D1258" i="6"/>
  <c r="F1258" i="6" s="1"/>
  <c r="D1242" i="6"/>
  <c r="F1242" i="6" s="1"/>
  <c r="D1226" i="6"/>
  <c r="F1226" i="6" s="1"/>
  <c r="D1210" i="6"/>
  <c r="F1210" i="6" s="1"/>
  <c r="D1194" i="6"/>
  <c r="F1194" i="6" s="1"/>
  <c r="D1178" i="6"/>
  <c r="F1178" i="6" s="1"/>
  <c r="D1162" i="6"/>
  <c r="F1162" i="6" s="1"/>
  <c r="D1146" i="6"/>
  <c r="F1146" i="6" s="1"/>
  <c r="D1130" i="6"/>
  <c r="F1130" i="6" s="1"/>
  <c r="D1114" i="6"/>
  <c r="F1114" i="6" s="1"/>
  <c r="D1098" i="6"/>
  <c r="F1098" i="6" s="1"/>
  <c r="D1082" i="6"/>
  <c r="F1082" i="6" s="1"/>
  <c r="D1066" i="6"/>
  <c r="F1066" i="6" s="1"/>
  <c r="D1050" i="6"/>
  <c r="F1050" i="6" s="1"/>
  <c r="D1034" i="6"/>
  <c r="F1034" i="6" s="1"/>
  <c r="D1018" i="6"/>
  <c r="F1018" i="6" s="1"/>
  <c r="D1002" i="6"/>
  <c r="F1002" i="6" s="1"/>
  <c r="D986" i="6"/>
  <c r="F986" i="6" s="1"/>
  <c r="D970" i="6"/>
  <c r="F970" i="6" s="1"/>
  <c r="D954" i="6"/>
  <c r="F954" i="6" s="1"/>
  <c r="D938" i="6"/>
  <c r="F938" i="6" s="1"/>
  <c r="D922" i="6"/>
  <c r="F922" i="6" s="1"/>
  <c r="D906" i="6"/>
  <c r="F906" i="6" s="1"/>
  <c r="D890" i="6"/>
  <c r="F890" i="6" s="1"/>
  <c r="D874" i="6"/>
  <c r="F874" i="6" s="1"/>
  <c r="D858" i="6"/>
  <c r="F858" i="6" s="1"/>
  <c r="D842" i="6"/>
  <c r="F842" i="6" s="1"/>
  <c r="D826" i="6"/>
  <c r="F826" i="6" s="1"/>
  <c r="D810" i="6"/>
  <c r="F810" i="6" s="1"/>
  <c r="D794" i="6"/>
  <c r="F794" i="6" s="1"/>
  <c r="D778" i="6"/>
  <c r="F778" i="6" s="1"/>
  <c r="D762" i="6"/>
  <c r="F762" i="6" s="1"/>
  <c r="D746" i="6"/>
  <c r="F746" i="6" s="1"/>
  <c r="D730" i="6"/>
  <c r="F730" i="6" s="1"/>
  <c r="D714" i="6"/>
  <c r="F714" i="6" s="1"/>
  <c r="D691" i="6"/>
  <c r="F691" i="6" s="1"/>
  <c r="D672" i="6"/>
  <c r="F672" i="6" s="1"/>
  <c r="D650" i="6"/>
  <c r="F650" i="6" s="1"/>
  <c r="D627" i="6"/>
  <c r="F627" i="6" s="1"/>
  <c r="D606" i="6"/>
  <c r="F606" i="6" s="1"/>
  <c r="D581" i="6"/>
  <c r="F581" i="6" s="1"/>
  <c r="D550" i="6"/>
  <c r="F550" i="6" s="1"/>
  <c r="D525" i="6"/>
  <c r="F525" i="6" s="1"/>
  <c r="D492" i="6"/>
  <c r="F492" i="6" s="1"/>
  <c r="D454" i="6"/>
  <c r="F454" i="6" s="1"/>
  <c r="D426" i="6"/>
  <c r="F426" i="6" s="1"/>
  <c r="D389" i="6"/>
  <c r="F389" i="6" s="1"/>
  <c r="D333" i="6"/>
  <c r="F333" i="6" s="1"/>
  <c r="D282" i="6"/>
  <c r="F282" i="6" s="1"/>
  <c r="D222" i="6"/>
  <c r="F222" i="6" s="1"/>
  <c r="D162" i="6"/>
  <c r="F162" i="6" s="1"/>
  <c r="D110" i="6"/>
  <c r="F110" i="6" s="1"/>
  <c r="D53" i="6"/>
  <c r="F53" i="6" s="1"/>
  <c r="D2012" i="6"/>
  <c r="F2012" i="6" s="1"/>
  <c r="D1956" i="6"/>
  <c r="F1956" i="6" s="1"/>
  <c r="D1812" i="6"/>
  <c r="F1812" i="6" s="1"/>
  <c r="D1652" i="6"/>
  <c r="F1652" i="6" s="1"/>
  <c r="D1596" i="6"/>
  <c r="F1596" i="6" s="1"/>
  <c r="D1540" i="6"/>
  <c r="F1540" i="6" s="1"/>
  <c r="D1484" i="6"/>
  <c r="F1484" i="6" s="1"/>
  <c r="D1428" i="6"/>
  <c r="F1428" i="6" s="1"/>
  <c r="D1372" i="6"/>
  <c r="F1372" i="6" s="1"/>
  <c r="D1316" i="6"/>
  <c r="F1316" i="6" s="1"/>
  <c r="D1260" i="6"/>
  <c r="F1260" i="6" s="1"/>
  <c r="D1212" i="6"/>
  <c r="F1212" i="6" s="1"/>
  <c r="D1172" i="6"/>
  <c r="F1172" i="6" s="1"/>
  <c r="D1116" i="6"/>
  <c r="F1116" i="6" s="1"/>
  <c r="D1068" i="6"/>
  <c r="F1068" i="6" s="1"/>
  <c r="D1020" i="6"/>
  <c r="F1020" i="6" s="1"/>
  <c r="D964" i="6"/>
  <c r="F964" i="6" s="1"/>
  <c r="D916" i="6"/>
  <c r="F916" i="6" s="1"/>
  <c r="D860" i="6"/>
  <c r="F860" i="6" s="1"/>
  <c r="D804" i="6"/>
  <c r="F804" i="6" s="1"/>
  <c r="D748" i="6"/>
  <c r="F748" i="6" s="1"/>
  <c r="D700" i="6"/>
  <c r="F700" i="6" s="1"/>
  <c r="D644" i="6"/>
  <c r="F644" i="6" s="1"/>
  <c r="D532" i="6"/>
  <c r="F532" i="6" s="1"/>
  <c r="D436" i="6"/>
  <c r="F436" i="6" s="1"/>
  <c r="D388" i="6"/>
  <c r="F388" i="6" s="1"/>
  <c r="D332" i="6"/>
  <c r="F332" i="6" s="1"/>
  <c r="D276" i="6"/>
  <c r="F276" i="6" s="1"/>
  <c r="D220" i="6"/>
  <c r="F220" i="6" s="1"/>
  <c r="D164" i="6"/>
  <c r="F164" i="6" s="1"/>
  <c r="D108" i="6"/>
  <c r="F108" i="6" s="1"/>
  <c r="D60" i="6"/>
  <c r="F60" i="6" s="1"/>
  <c r="D12" i="6"/>
  <c r="F12" i="6" s="1"/>
  <c r="D404" i="6"/>
  <c r="F404" i="6" s="1"/>
  <c r="D595" i="6"/>
  <c r="F595" i="6" s="1"/>
  <c r="D499" i="6"/>
  <c r="F499" i="6" s="1"/>
  <c r="D411" i="6"/>
  <c r="F411" i="6" s="1"/>
  <c r="D363" i="6"/>
  <c r="F363" i="6" s="1"/>
  <c r="D315" i="6"/>
  <c r="F315" i="6" s="1"/>
  <c r="D275" i="6"/>
  <c r="F275" i="6" s="1"/>
  <c r="D227" i="6"/>
  <c r="F227" i="6" s="1"/>
  <c r="D179" i="6"/>
  <c r="F179" i="6" s="1"/>
  <c r="D131" i="6"/>
  <c r="F131" i="6" s="1"/>
  <c r="D91" i="6"/>
  <c r="F91" i="6" s="1"/>
  <c r="D43" i="6"/>
  <c r="F43" i="6" s="1"/>
  <c r="D3" i="6"/>
  <c r="F3" i="6" s="1"/>
  <c r="D1619" i="6"/>
  <c r="F1619" i="6" s="1"/>
  <c r="D1375" i="6"/>
  <c r="F1375" i="6" s="1"/>
  <c r="D1367" i="6"/>
  <c r="F1367" i="6" s="1"/>
  <c r="D1359" i="6"/>
  <c r="F1359" i="6" s="1"/>
  <c r="D1351" i="6"/>
  <c r="F1351" i="6" s="1"/>
  <c r="D1343" i="6"/>
  <c r="F1343" i="6" s="1"/>
  <c r="D1335" i="6"/>
  <c r="F1335" i="6" s="1"/>
  <c r="D1327" i="6"/>
  <c r="F1327" i="6" s="1"/>
  <c r="D1319" i="6"/>
  <c r="F1319" i="6" s="1"/>
  <c r="D1311" i="6"/>
  <c r="F1311" i="6" s="1"/>
  <c r="D1303" i="6"/>
  <c r="F1303" i="6" s="1"/>
  <c r="D1295" i="6"/>
  <c r="F1295" i="6" s="1"/>
  <c r="D1287" i="6"/>
  <c r="F1287" i="6" s="1"/>
  <c r="D1279" i="6"/>
  <c r="F1279" i="6" s="1"/>
  <c r="D1271" i="6"/>
  <c r="F1271" i="6" s="1"/>
  <c r="D1263" i="6"/>
  <c r="F1263" i="6" s="1"/>
  <c r="D1255" i="6"/>
  <c r="F1255" i="6" s="1"/>
  <c r="D1247" i="6"/>
  <c r="F1247" i="6" s="1"/>
  <c r="D1239" i="6"/>
  <c r="F1239" i="6" s="1"/>
  <c r="D1231" i="6"/>
  <c r="F1231" i="6" s="1"/>
  <c r="D1223" i="6"/>
  <c r="F1223" i="6" s="1"/>
  <c r="D1215" i="6"/>
  <c r="F1215" i="6" s="1"/>
  <c r="D1207" i="6"/>
  <c r="F1207" i="6" s="1"/>
  <c r="D1199" i="6"/>
  <c r="F1199" i="6" s="1"/>
  <c r="D1191" i="6"/>
  <c r="F1191" i="6" s="1"/>
  <c r="D1183" i="6"/>
  <c r="F1183" i="6" s="1"/>
  <c r="D1175" i="6"/>
  <c r="F1175" i="6" s="1"/>
  <c r="D1167" i="6"/>
  <c r="F1167" i="6" s="1"/>
  <c r="D1159" i="6"/>
  <c r="F1159" i="6" s="1"/>
  <c r="D1151" i="6"/>
  <c r="F1151" i="6" s="1"/>
  <c r="D1143" i="6"/>
  <c r="F1143" i="6" s="1"/>
  <c r="D1135" i="6"/>
  <c r="F1135" i="6" s="1"/>
  <c r="D1127" i="6"/>
  <c r="F1127" i="6" s="1"/>
  <c r="D1119" i="6"/>
  <c r="F1119" i="6" s="1"/>
  <c r="D1111" i="6"/>
  <c r="F1111" i="6" s="1"/>
  <c r="D1103" i="6"/>
  <c r="F1103" i="6" s="1"/>
  <c r="D1095" i="6"/>
  <c r="F1095" i="6" s="1"/>
  <c r="D1087" i="6"/>
  <c r="F1087" i="6" s="1"/>
  <c r="D1079" i="6"/>
  <c r="F1079" i="6" s="1"/>
  <c r="D1071" i="6"/>
  <c r="F1071" i="6" s="1"/>
  <c r="D1063" i="6"/>
  <c r="F1063" i="6" s="1"/>
  <c r="D1055" i="6"/>
  <c r="F1055" i="6" s="1"/>
  <c r="D1047" i="6"/>
  <c r="F1047" i="6" s="1"/>
  <c r="D1039" i="6"/>
  <c r="F1039" i="6" s="1"/>
  <c r="D1031" i="6"/>
  <c r="F1031" i="6" s="1"/>
  <c r="D1023" i="6"/>
  <c r="F1023" i="6" s="1"/>
  <c r="D1015" i="6"/>
  <c r="F1015" i="6" s="1"/>
  <c r="D1007" i="6"/>
  <c r="F1007" i="6" s="1"/>
  <c r="D999" i="6"/>
  <c r="F999" i="6" s="1"/>
  <c r="D991" i="6"/>
  <c r="F991" i="6" s="1"/>
  <c r="D983" i="6"/>
  <c r="F983" i="6" s="1"/>
  <c r="D975" i="6"/>
  <c r="F975" i="6" s="1"/>
  <c r="D967" i="6"/>
  <c r="F967" i="6" s="1"/>
  <c r="D959" i="6"/>
  <c r="F959" i="6" s="1"/>
  <c r="D951" i="6"/>
  <c r="F951" i="6" s="1"/>
  <c r="D943" i="6"/>
  <c r="F943" i="6" s="1"/>
  <c r="D927" i="6"/>
  <c r="F927" i="6" s="1"/>
  <c r="D911" i="6"/>
  <c r="F911" i="6" s="1"/>
  <c r="D903" i="6"/>
  <c r="F903" i="6" s="1"/>
  <c r="D895" i="6"/>
  <c r="F895" i="6" s="1"/>
  <c r="D887" i="6"/>
  <c r="F887" i="6" s="1"/>
  <c r="D879" i="6"/>
  <c r="F879" i="6" s="1"/>
  <c r="D871" i="6"/>
  <c r="F871" i="6" s="1"/>
  <c r="D863" i="6"/>
  <c r="F863" i="6" s="1"/>
  <c r="D855" i="6"/>
  <c r="F855" i="6" s="1"/>
  <c r="D847" i="6"/>
  <c r="F847" i="6" s="1"/>
  <c r="D839" i="6"/>
  <c r="F839" i="6" s="1"/>
  <c r="D831" i="6"/>
  <c r="F831" i="6" s="1"/>
  <c r="D823" i="6"/>
  <c r="F823" i="6" s="1"/>
  <c r="D815" i="6"/>
  <c r="F815" i="6" s="1"/>
  <c r="D807" i="6"/>
  <c r="F807" i="6" s="1"/>
  <c r="D799" i="6"/>
  <c r="F799" i="6" s="1"/>
  <c r="D791" i="6"/>
  <c r="F791" i="6" s="1"/>
  <c r="D783" i="6"/>
  <c r="F783" i="6" s="1"/>
  <c r="D775" i="6"/>
  <c r="F775" i="6" s="1"/>
  <c r="D767" i="6"/>
  <c r="F767" i="6" s="1"/>
  <c r="D759" i="6"/>
  <c r="F759" i="6" s="1"/>
  <c r="D751" i="6"/>
  <c r="F751" i="6" s="1"/>
  <c r="D743" i="6"/>
  <c r="F743" i="6" s="1"/>
  <c r="D735" i="6"/>
  <c r="F735" i="6" s="1"/>
  <c r="D727" i="6"/>
  <c r="F727" i="6" s="1"/>
  <c r="D719" i="6"/>
  <c r="F719" i="6" s="1"/>
  <c r="D711" i="6"/>
  <c r="F711" i="6" s="1"/>
  <c r="D703" i="6"/>
  <c r="F703" i="6" s="1"/>
  <c r="D695" i="6"/>
  <c r="F695" i="6" s="1"/>
  <c r="D687" i="6"/>
  <c r="F687" i="6" s="1"/>
  <c r="D679" i="6"/>
  <c r="F679" i="6" s="1"/>
  <c r="D671" i="6"/>
  <c r="F671" i="6" s="1"/>
  <c r="D663" i="6"/>
  <c r="F663" i="6" s="1"/>
  <c r="D655" i="6"/>
  <c r="F655" i="6" s="1"/>
  <c r="D647" i="6"/>
  <c r="F647" i="6" s="1"/>
  <c r="D639" i="6"/>
  <c r="F639" i="6" s="1"/>
  <c r="D631" i="6"/>
  <c r="F631" i="6" s="1"/>
  <c r="D623" i="6"/>
  <c r="F623" i="6" s="1"/>
  <c r="D607" i="6"/>
  <c r="F607" i="6" s="1"/>
  <c r="D583" i="6"/>
  <c r="F583" i="6" s="1"/>
  <c r="D575" i="6"/>
  <c r="F575" i="6" s="1"/>
  <c r="D551" i="6"/>
  <c r="F551" i="6" s="1"/>
  <c r="D543" i="6"/>
  <c r="F543" i="6" s="1"/>
  <c r="D519" i="6"/>
  <c r="F519" i="6" s="1"/>
  <c r="D511" i="6"/>
  <c r="F511" i="6" s="1"/>
  <c r="D503" i="6"/>
  <c r="F503" i="6" s="1"/>
  <c r="D495" i="6"/>
  <c r="F495" i="6" s="1"/>
  <c r="D487" i="6"/>
  <c r="F487" i="6" s="1"/>
  <c r="D479" i="6"/>
  <c r="F479" i="6" s="1"/>
  <c r="D471" i="6"/>
  <c r="F471" i="6" s="1"/>
  <c r="D463" i="6"/>
  <c r="F463" i="6" s="1"/>
  <c r="D455" i="6"/>
  <c r="F455" i="6" s="1"/>
  <c r="D447" i="6"/>
  <c r="F447" i="6" s="1"/>
  <c r="D439" i="6"/>
  <c r="F439" i="6" s="1"/>
  <c r="D431" i="6"/>
  <c r="F431" i="6" s="1"/>
  <c r="D423" i="6"/>
  <c r="F423" i="6" s="1"/>
  <c r="D415" i="6"/>
  <c r="F415" i="6" s="1"/>
  <c r="D407" i="6"/>
  <c r="F407" i="6" s="1"/>
  <c r="D399" i="6"/>
  <c r="F399" i="6" s="1"/>
  <c r="D391" i="6"/>
  <c r="F391" i="6" s="1"/>
  <c r="D383" i="6"/>
  <c r="F383" i="6" s="1"/>
  <c r="D375" i="6"/>
  <c r="F375" i="6" s="1"/>
  <c r="D367" i="6"/>
  <c r="F367" i="6" s="1"/>
  <c r="D359" i="6"/>
  <c r="F359" i="6" s="1"/>
  <c r="D351" i="6"/>
  <c r="F351" i="6" s="1"/>
  <c r="D343" i="6"/>
  <c r="F343" i="6" s="1"/>
  <c r="D335" i="6"/>
  <c r="F335" i="6" s="1"/>
  <c r="D327" i="6"/>
  <c r="F327" i="6" s="1"/>
  <c r="D319" i="6"/>
  <c r="F319" i="6" s="1"/>
  <c r="D311" i="6"/>
  <c r="F311" i="6" s="1"/>
  <c r="D303" i="6"/>
  <c r="F303" i="6" s="1"/>
  <c r="D295" i="6"/>
  <c r="F295" i="6" s="1"/>
  <c r="D287" i="6"/>
  <c r="F287" i="6" s="1"/>
  <c r="D279" i="6"/>
  <c r="F279" i="6" s="1"/>
  <c r="D271" i="6"/>
  <c r="F271" i="6" s="1"/>
  <c r="D263" i="6"/>
  <c r="F263" i="6" s="1"/>
  <c r="D255" i="6"/>
  <c r="F255" i="6" s="1"/>
  <c r="D247" i="6"/>
  <c r="F247" i="6" s="1"/>
  <c r="D239" i="6"/>
  <c r="F239" i="6" s="1"/>
  <c r="D231" i="6"/>
  <c r="F231" i="6" s="1"/>
  <c r="D223" i="6"/>
  <c r="F223" i="6" s="1"/>
  <c r="D215" i="6"/>
  <c r="F215" i="6" s="1"/>
  <c r="D207" i="6"/>
  <c r="F207" i="6" s="1"/>
  <c r="D199" i="6"/>
  <c r="F199" i="6" s="1"/>
  <c r="D191" i="6"/>
  <c r="F191" i="6" s="1"/>
  <c r="D183" i="6"/>
  <c r="F183" i="6" s="1"/>
  <c r="D175" i="6"/>
  <c r="F175" i="6" s="1"/>
  <c r="D167" i="6"/>
  <c r="F167" i="6" s="1"/>
  <c r="D159" i="6"/>
  <c r="F159" i="6" s="1"/>
  <c r="D151" i="6"/>
  <c r="F151" i="6" s="1"/>
  <c r="D143" i="6"/>
  <c r="F143" i="6" s="1"/>
  <c r="D135" i="6"/>
  <c r="F135" i="6" s="1"/>
  <c r="D127" i="6"/>
  <c r="F127" i="6" s="1"/>
  <c r="D119" i="6"/>
  <c r="F119" i="6" s="1"/>
  <c r="D111" i="6"/>
  <c r="F111" i="6" s="1"/>
  <c r="D103" i="6"/>
  <c r="F103" i="6" s="1"/>
  <c r="D95" i="6"/>
  <c r="F95" i="6" s="1"/>
  <c r="D87" i="6"/>
  <c r="F87" i="6" s="1"/>
  <c r="D79" i="6"/>
  <c r="F79" i="6" s="1"/>
  <c r="D71" i="6"/>
  <c r="F71" i="6" s="1"/>
  <c r="D63" i="6"/>
  <c r="F63" i="6" s="1"/>
  <c r="D55" i="6"/>
  <c r="F55" i="6" s="1"/>
  <c r="D47" i="6"/>
  <c r="F47" i="6" s="1"/>
  <c r="D39" i="6"/>
  <c r="F39" i="6" s="1"/>
  <c r="D31" i="6"/>
  <c r="F31" i="6" s="1"/>
  <c r="D23" i="6"/>
  <c r="F23" i="6" s="1"/>
  <c r="D15" i="6"/>
  <c r="F15" i="6" s="1"/>
  <c r="D7" i="6"/>
  <c r="F7" i="6" s="1"/>
  <c r="D2024" i="6"/>
  <c r="F2024" i="6" s="1"/>
  <c r="D2010" i="6"/>
  <c r="F2010" i="6" s="1"/>
  <c r="D1999" i="6"/>
  <c r="F1999" i="6" s="1"/>
  <c r="D1985" i="6"/>
  <c r="F1985" i="6" s="1"/>
  <c r="D1971" i="6"/>
  <c r="F1971" i="6" s="1"/>
  <c r="D1960" i="6"/>
  <c r="F1960" i="6" s="1"/>
  <c r="D1946" i="6"/>
  <c r="F1946" i="6" s="1"/>
  <c r="D1935" i="6"/>
  <c r="F1935" i="6" s="1"/>
  <c r="D1921" i="6"/>
  <c r="F1921" i="6" s="1"/>
  <c r="D1907" i="6"/>
  <c r="F1907" i="6" s="1"/>
  <c r="D1896" i="6"/>
  <c r="F1896" i="6" s="1"/>
  <c r="D1882" i="6"/>
  <c r="F1882" i="6" s="1"/>
  <c r="D1871" i="6"/>
  <c r="F1871" i="6" s="1"/>
  <c r="D1843" i="6"/>
  <c r="F1843" i="6" s="1"/>
  <c r="D1832" i="6"/>
  <c r="F1832" i="6" s="1"/>
  <c r="D1818" i="6"/>
  <c r="F1818" i="6" s="1"/>
  <c r="D1807" i="6"/>
  <c r="F1807" i="6" s="1"/>
  <c r="D1779" i="6"/>
  <c r="F1779" i="6" s="1"/>
  <c r="D1768" i="6"/>
  <c r="F1768" i="6" s="1"/>
  <c r="D1754" i="6"/>
  <c r="F1754" i="6" s="1"/>
  <c r="D1743" i="6"/>
  <c r="F1743" i="6" s="1"/>
  <c r="D1729" i="6"/>
  <c r="F1729" i="6" s="1"/>
  <c r="D1715" i="6"/>
  <c r="F1715" i="6" s="1"/>
  <c r="D1704" i="6"/>
  <c r="F1704" i="6" s="1"/>
  <c r="D1690" i="6"/>
  <c r="F1690" i="6" s="1"/>
  <c r="D1679" i="6"/>
  <c r="F1679" i="6" s="1"/>
  <c r="D1665" i="6"/>
  <c r="F1665" i="6" s="1"/>
  <c r="D1651" i="6"/>
  <c r="F1651" i="6" s="1"/>
  <c r="D1640" i="6"/>
  <c r="F1640" i="6" s="1"/>
  <c r="D1626" i="6"/>
  <c r="F1626" i="6" s="1"/>
  <c r="D1615" i="6"/>
  <c r="F1615" i="6" s="1"/>
  <c r="D1601" i="6"/>
  <c r="F1601" i="6" s="1"/>
  <c r="D1587" i="6"/>
  <c r="F1587" i="6" s="1"/>
  <c r="D1576" i="6"/>
  <c r="F1576" i="6" s="1"/>
  <c r="D1562" i="6"/>
  <c r="F1562" i="6" s="1"/>
  <c r="D1551" i="6"/>
  <c r="F1551" i="6" s="1"/>
  <c r="D1537" i="6"/>
  <c r="F1537" i="6" s="1"/>
  <c r="D1523" i="6"/>
  <c r="F1523" i="6" s="1"/>
  <c r="D1512" i="6"/>
  <c r="F1512" i="6" s="1"/>
  <c r="D1498" i="6"/>
  <c r="F1498" i="6" s="1"/>
  <c r="D1487" i="6"/>
  <c r="F1487" i="6" s="1"/>
  <c r="D1473" i="6"/>
  <c r="F1473" i="6" s="1"/>
  <c r="D1459" i="6"/>
  <c r="F1459" i="6" s="1"/>
  <c r="D1448" i="6"/>
  <c r="F1448" i="6" s="1"/>
  <c r="D1434" i="6"/>
  <c r="F1434" i="6" s="1"/>
  <c r="D1423" i="6"/>
  <c r="F1423" i="6" s="1"/>
  <c r="D1409" i="6"/>
  <c r="F1409" i="6" s="1"/>
  <c r="D1395" i="6"/>
  <c r="F1395" i="6" s="1"/>
  <c r="D1384" i="6"/>
  <c r="F1384" i="6" s="1"/>
  <c r="D1369" i="6"/>
  <c r="F1369" i="6" s="1"/>
  <c r="D1353" i="6"/>
  <c r="F1353" i="6" s="1"/>
  <c r="D1337" i="6"/>
  <c r="F1337" i="6" s="1"/>
  <c r="D1321" i="6"/>
  <c r="F1321" i="6" s="1"/>
  <c r="D1305" i="6"/>
  <c r="F1305" i="6" s="1"/>
  <c r="D1289" i="6"/>
  <c r="F1289" i="6" s="1"/>
  <c r="D1273" i="6"/>
  <c r="F1273" i="6" s="1"/>
  <c r="D1257" i="6"/>
  <c r="F1257" i="6" s="1"/>
  <c r="D1241" i="6"/>
  <c r="F1241" i="6" s="1"/>
  <c r="D1225" i="6"/>
  <c r="F1225" i="6" s="1"/>
  <c r="D1209" i="6"/>
  <c r="F1209" i="6" s="1"/>
  <c r="D1193" i="6"/>
  <c r="F1193" i="6" s="1"/>
  <c r="D1177" i="6"/>
  <c r="F1177" i="6" s="1"/>
  <c r="D1161" i="6"/>
  <c r="F1161" i="6" s="1"/>
  <c r="D1145" i="6"/>
  <c r="F1145" i="6" s="1"/>
  <c r="D1129" i="6"/>
  <c r="F1129" i="6" s="1"/>
  <c r="D1113" i="6"/>
  <c r="F1113" i="6" s="1"/>
  <c r="D1097" i="6"/>
  <c r="F1097" i="6" s="1"/>
  <c r="D1081" i="6"/>
  <c r="F1081" i="6" s="1"/>
  <c r="D1065" i="6"/>
  <c r="F1065" i="6" s="1"/>
  <c r="D1049" i="6"/>
  <c r="F1049" i="6" s="1"/>
  <c r="D1033" i="6"/>
  <c r="F1033" i="6" s="1"/>
  <c r="D1017" i="6"/>
  <c r="F1017" i="6" s="1"/>
  <c r="D1001" i="6"/>
  <c r="F1001" i="6" s="1"/>
  <c r="D985" i="6"/>
  <c r="F985" i="6" s="1"/>
  <c r="D969" i="6"/>
  <c r="F969" i="6" s="1"/>
  <c r="D953" i="6"/>
  <c r="F953" i="6" s="1"/>
  <c r="D937" i="6"/>
  <c r="F937" i="6" s="1"/>
  <c r="D921" i="6"/>
  <c r="F921" i="6" s="1"/>
  <c r="D905" i="6"/>
  <c r="F905" i="6" s="1"/>
  <c r="D889" i="6"/>
  <c r="F889" i="6" s="1"/>
  <c r="D873" i="6"/>
  <c r="F873" i="6" s="1"/>
  <c r="D857" i="6"/>
  <c r="F857" i="6" s="1"/>
  <c r="D809" i="6"/>
  <c r="F809" i="6" s="1"/>
  <c r="D793" i="6"/>
  <c r="F793" i="6" s="1"/>
  <c r="D777" i="6"/>
  <c r="F777" i="6" s="1"/>
  <c r="D761" i="6"/>
  <c r="F761" i="6" s="1"/>
  <c r="D745" i="6"/>
  <c r="F745" i="6" s="1"/>
  <c r="D729" i="6"/>
  <c r="F729" i="6" s="1"/>
  <c r="D712" i="6"/>
  <c r="F712" i="6" s="1"/>
  <c r="D690" i="6"/>
  <c r="F690" i="6" s="1"/>
  <c r="D667" i="6"/>
  <c r="F667" i="6" s="1"/>
  <c r="D648" i="6"/>
  <c r="F648" i="6" s="1"/>
  <c r="D626" i="6"/>
  <c r="F626" i="6" s="1"/>
  <c r="D600" i="6"/>
  <c r="F600" i="6" s="1"/>
  <c r="D579" i="6"/>
  <c r="F579" i="6" s="1"/>
  <c r="D549" i="6"/>
  <c r="F549" i="6" s="1"/>
  <c r="D518" i="6"/>
  <c r="F518" i="6" s="1"/>
  <c r="D490" i="6"/>
  <c r="F490" i="6" s="1"/>
  <c r="D453" i="6"/>
  <c r="F453" i="6" s="1"/>
  <c r="D418" i="6"/>
  <c r="F418" i="6" s="1"/>
  <c r="D387" i="6"/>
  <c r="F387" i="6" s="1"/>
  <c r="D330" i="6"/>
  <c r="F330" i="6" s="1"/>
  <c r="D269" i="6"/>
  <c r="F269" i="6" s="1"/>
  <c r="D218" i="6"/>
  <c r="F218" i="6" s="1"/>
  <c r="D158" i="6"/>
  <c r="F158" i="6" s="1"/>
  <c r="D98" i="6"/>
  <c r="F98" i="6" s="1"/>
  <c r="D46" i="6"/>
  <c r="F46" i="6" s="1"/>
  <c r="D1980" i="6"/>
  <c r="F1980" i="6" s="1"/>
  <c r="D1924" i="6"/>
  <c r="F1924" i="6" s="1"/>
  <c r="D1876" i="6"/>
  <c r="F1876" i="6" s="1"/>
  <c r="D1604" i="6"/>
  <c r="F1604" i="6" s="1"/>
  <c r="D1556" i="6"/>
  <c r="F1556" i="6" s="1"/>
  <c r="D1500" i="6"/>
  <c r="F1500" i="6" s="1"/>
  <c r="D1444" i="6"/>
  <c r="F1444" i="6" s="1"/>
  <c r="D1388" i="6"/>
  <c r="F1388" i="6" s="1"/>
  <c r="D1332" i="6"/>
  <c r="F1332" i="6" s="1"/>
  <c r="D1276" i="6"/>
  <c r="F1276" i="6" s="1"/>
  <c r="D1084" i="6"/>
  <c r="F1084" i="6" s="1"/>
  <c r="D1036" i="6"/>
  <c r="F1036" i="6" s="1"/>
  <c r="D980" i="6"/>
  <c r="F980" i="6" s="1"/>
  <c r="D924" i="6"/>
  <c r="F924" i="6" s="1"/>
  <c r="D868" i="6"/>
  <c r="F868" i="6" s="1"/>
  <c r="D812" i="6"/>
  <c r="F812" i="6" s="1"/>
  <c r="D756" i="6"/>
  <c r="F756" i="6" s="1"/>
  <c r="D716" i="6"/>
  <c r="F716" i="6" s="1"/>
  <c r="D668" i="6"/>
  <c r="F668" i="6" s="1"/>
  <c r="D612" i="6"/>
  <c r="F612" i="6" s="1"/>
  <c r="D556" i="6"/>
  <c r="F556" i="6" s="1"/>
  <c r="D444" i="6"/>
  <c r="F444" i="6" s="1"/>
  <c r="D348" i="6"/>
  <c r="F348" i="6" s="1"/>
  <c r="D292" i="6"/>
  <c r="F292" i="6" s="1"/>
  <c r="D244" i="6"/>
  <c r="F244" i="6" s="1"/>
  <c r="D188" i="6"/>
  <c r="F188" i="6" s="1"/>
  <c r="D132" i="6"/>
  <c r="F132" i="6" s="1"/>
  <c r="D76" i="6"/>
  <c r="F76" i="6" s="1"/>
  <c r="D20" i="6"/>
  <c r="F20" i="6" s="1"/>
  <c r="D476" i="6"/>
  <c r="F476" i="6" s="1"/>
  <c r="D587" i="6"/>
  <c r="F587" i="6" s="1"/>
  <c r="D491" i="6"/>
  <c r="F491" i="6" s="1"/>
  <c r="D459" i="6"/>
  <c r="F459" i="6" s="1"/>
  <c r="D355" i="6"/>
  <c r="F355" i="6" s="1"/>
  <c r="D307" i="6"/>
  <c r="F307" i="6" s="1"/>
  <c r="D259" i="6"/>
  <c r="F259" i="6" s="1"/>
  <c r="D219" i="6"/>
  <c r="F219" i="6" s="1"/>
  <c r="D171" i="6"/>
  <c r="F171" i="6" s="1"/>
  <c r="D123" i="6"/>
  <c r="F123" i="6" s="1"/>
  <c r="D83" i="6"/>
  <c r="F83" i="6" s="1"/>
  <c r="D35" i="6"/>
  <c r="F35" i="6" s="1"/>
  <c r="D2003" i="6"/>
  <c r="F2003" i="6" s="1"/>
  <c r="D1811" i="6"/>
  <c r="F1811" i="6" s="1"/>
  <c r="D1747" i="6"/>
  <c r="F1747" i="6" s="1"/>
  <c r="D2" i="6"/>
  <c r="F2" i="6" s="1"/>
  <c r="D2014" i="6"/>
  <c r="F2014" i="6" s="1"/>
  <c r="D2006" i="6"/>
  <c r="F2006" i="6" s="1"/>
  <c r="D1982" i="6"/>
  <c r="F1982" i="6" s="1"/>
  <c r="D1966" i="6"/>
  <c r="F1966" i="6" s="1"/>
  <c r="D1958" i="6"/>
  <c r="F1958" i="6" s="1"/>
  <c r="D1950" i="6"/>
  <c r="F1950" i="6" s="1"/>
  <c r="D1942" i="6"/>
  <c r="F1942" i="6" s="1"/>
  <c r="D1918" i="6"/>
  <c r="F1918" i="6" s="1"/>
  <c r="D1902" i="6"/>
  <c r="F1902" i="6" s="1"/>
  <c r="D1894" i="6"/>
  <c r="F1894" i="6" s="1"/>
  <c r="D1886" i="6"/>
  <c r="F1886" i="6" s="1"/>
  <c r="D1878" i="6"/>
  <c r="F1878" i="6" s="1"/>
  <c r="D1870" i="6"/>
  <c r="F1870" i="6" s="1"/>
  <c r="D1862" i="6"/>
  <c r="F1862" i="6" s="1"/>
  <c r="D1854" i="6"/>
  <c r="F1854" i="6" s="1"/>
  <c r="D1846" i="6"/>
  <c r="F1846" i="6" s="1"/>
  <c r="D1838" i="6"/>
  <c r="F1838" i="6" s="1"/>
  <c r="D1830" i="6"/>
  <c r="F1830" i="6" s="1"/>
  <c r="D1822" i="6"/>
  <c r="F1822" i="6" s="1"/>
  <c r="D1814" i="6"/>
  <c r="F1814" i="6" s="1"/>
  <c r="D1806" i="6"/>
  <c r="F1806" i="6" s="1"/>
  <c r="D1798" i="6"/>
  <c r="F1798" i="6" s="1"/>
  <c r="D1790" i="6"/>
  <c r="F1790" i="6" s="1"/>
  <c r="D1782" i="6"/>
  <c r="F1782" i="6" s="1"/>
  <c r="D1774" i="6"/>
  <c r="F1774" i="6" s="1"/>
  <c r="D1766" i="6"/>
  <c r="F1766" i="6" s="1"/>
  <c r="D1758" i="6"/>
  <c r="F1758" i="6" s="1"/>
  <c r="D1742" i="6"/>
  <c r="F1742" i="6" s="1"/>
  <c r="D1734" i="6"/>
  <c r="F1734" i="6" s="1"/>
  <c r="D1726" i="6"/>
  <c r="F1726" i="6" s="1"/>
  <c r="D1710" i="6"/>
  <c r="F1710" i="6" s="1"/>
  <c r="D1702" i="6"/>
  <c r="F1702" i="6" s="1"/>
  <c r="D1694" i="6"/>
  <c r="F1694" i="6" s="1"/>
  <c r="D1686" i="6"/>
  <c r="F1686" i="6" s="1"/>
  <c r="D1678" i="6"/>
  <c r="F1678" i="6" s="1"/>
  <c r="D1670" i="6"/>
  <c r="F1670" i="6" s="1"/>
  <c r="D1662" i="6"/>
  <c r="F1662" i="6" s="1"/>
  <c r="D1646" i="6"/>
  <c r="F1646" i="6" s="1"/>
  <c r="D1638" i="6"/>
  <c r="F1638" i="6" s="1"/>
  <c r="D1630" i="6"/>
  <c r="F1630" i="6" s="1"/>
  <c r="D1622" i="6"/>
  <c r="F1622" i="6" s="1"/>
  <c r="D1614" i="6"/>
  <c r="F1614" i="6" s="1"/>
  <c r="D1606" i="6"/>
  <c r="F1606" i="6" s="1"/>
  <c r="D1590" i="6"/>
  <c r="F1590" i="6" s="1"/>
  <c r="D1582" i="6"/>
  <c r="F1582" i="6" s="1"/>
  <c r="D1574" i="6"/>
  <c r="F1574" i="6" s="1"/>
  <c r="D1550" i="6"/>
  <c r="F1550" i="6" s="1"/>
  <c r="D1542" i="6"/>
  <c r="F1542" i="6" s="1"/>
  <c r="D1526" i="6"/>
  <c r="F1526" i="6" s="1"/>
  <c r="D1518" i="6"/>
  <c r="F1518" i="6" s="1"/>
  <c r="D1510" i="6"/>
  <c r="F1510" i="6" s="1"/>
  <c r="D1494" i="6"/>
  <c r="F1494" i="6" s="1"/>
  <c r="D1486" i="6"/>
  <c r="F1486" i="6" s="1"/>
  <c r="D1478" i="6"/>
  <c r="F1478" i="6" s="1"/>
  <c r="D1470" i="6"/>
  <c r="F1470" i="6" s="1"/>
  <c r="D1462" i="6"/>
  <c r="F1462" i="6" s="1"/>
  <c r="D1454" i="6"/>
  <c r="F1454" i="6" s="1"/>
  <c r="D1430" i="6"/>
  <c r="F1430" i="6" s="1"/>
  <c r="D1422" i="6"/>
  <c r="F1422" i="6" s="1"/>
  <c r="D1414" i="6"/>
  <c r="F1414" i="6" s="1"/>
  <c r="D1406" i="6"/>
  <c r="F1406" i="6" s="1"/>
  <c r="D1398" i="6"/>
  <c r="F1398" i="6" s="1"/>
  <c r="D1390" i="6"/>
  <c r="F1390" i="6" s="1"/>
  <c r="D1374" i="6"/>
  <c r="F1374" i="6" s="1"/>
  <c r="D1366" i="6"/>
  <c r="F1366" i="6" s="1"/>
  <c r="D1358" i="6"/>
  <c r="F1358" i="6" s="1"/>
  <c r="D1350" i="6"/>
  <c r="F1350" i="6" s="1"/>
  <c r="D1342" i="6"/>
  <c r="F1342" i="6" s="1"/>
  <c r="D1334" i="6"/>
  <c r="F1334" i="6" s="1"/>
  <c r="D1326" i="6"/>
  <c r="F1326" i="6" s="1"/>
  <c r="D1318" i="6"/>
  <c r="F1318" i="6" s="1"/>
  <c r="D1302" i="6"/>
  <c r="F1302" i="6" s="1"/>
  <c r="D1294" i="6"/>
  <c r="F1294" i="6" s="1"/>
  <c r="D1286" i="6"/>
  <c r="F1286" i="6" s="1"/>
  <c r="D1278" i="6"/>
  <c r="F1278" i="6" s="1"/>
  <c r="D1270" i="6"/>
  <c r="F1270" i="6" s="1"/>
  <c r="D1262" i="6"/>
  <c r="F1262" i="6" s="1"/>
  <c r="D1246" i="6"/>
  <c r="F1246" i="6" s="1"/>
  <c r="D1238" i="6"/>
  <c r="F1238" i="6" s="1"/>
  <c r="D1230" i="6"/>
  <c r="F1230" i="6" s="1"/>
  <c r="D1222" i="6"/>
  <c r="F1222" i="6" s="1"/>
  <c r="D1206" i="6"/>
  <c r="F1206" i="6" s="1"/>
  <c r="D1198" i="6"/>
  <c r="F1198" i="6" s="1"/>
  <c r="D1190" i="6"/>
  <c r="F1190" i="6" s="1"/>
  <c r="D1182" i="6"/>
  <c r="F1182" i="6" s="1"/>
  <c r="D1174" i="6"/>
  <c r="F1174" i="6" s="1"/>
  <c r="D1166" i="6"/>
  <c r="F1166" i="6" s="1"/>
  <c r="D1158" i="6"/>
  <c r="F1158" i="6" s="1"/>
  <c r="D1150" i="6"/>
  <c r="F1150" i="6" s="1"/>
  <c r="D1142" i="6"/>
  <c r="F1142" i="6" s="1"/>
  <c r="D1134" i="6"/>
  <c r="F1134" i="6" s="1"/>
  <c r="D1126" i="6"/>
  <c r="F1126" i="6" s="1"/>
  <c r="D1118" i="6"/>
  <c r="F1118" i="6" s="1"/>
  <c r="D1110" i="6"/>
  <c r="F1110" i="6" s="1"/>
  <c r="D1102" i="6"/>
  <c r="F1102" i="6" s="1"/>
  <c r="D1094" i="6"/>
  <c r="F1094" i="6" s="1"/>
  <c r="D1086" i="6"/>
  <c r="F1086" i="6" s="1"/>
  <c r="D1078" i="6"/>
  <c r="F1078" i="6" s="1"/>
  <c r="D1070" i="6"/>
  <c r="F1070" i="6" s="1"/>
  <c r="D1062" i="6"/>
  <c r="F1062" i="6" s="1"/>
  <c r="D1054" i="6"/>
  <c r="F1054" i="6" s="1"/>
  <c r="D1046" i="6"/>
  <c r="F1046" i="6" s="1"/>
  <c r="D1038" i="6"/>
  <c r="F1038" i="6" s="1"/>
  <c r="D1030" i="6"/>
  <c r="F1030" i="6" s="1"/>
  <c r="D1022" i="6"/>
  <c r="F1022" i="6" s="1"/>
  <c r="D1014" i="6"/>
  <c r="F1014" i="6" s="1"/>
  <c r="D1006" i="6"/>
  <c r="F1006" i="6" s="1"/>
  <c r="D998" i="6"/>
  <c r="F998" i="6" s="1"/>
  <c r="D990" i="6"/>
  <c r="F990" i="6" s="1"/>
  <c r="D982" i="6"/>
  <c r="F982" i="6" s="1"/>
  <c r="D974" i="6"/>
  <c r="F974" i="6" s="1"/>
  <c r="D966" i="6"/>
  <c r="F966" i="6" s="1"/>
  <c r="D958" i="6"/>
  <c r="F958" i="6" s="1"/>
  <c r="D950" i="6"/>
  <c r="F950" i="6" s="1"/>
  <c r="D942" i="6"/>
  <c r="F942" i="6" s="1"/>
  <c r="D934" i="6"/>
  <c r="F934" i="6" s="1"/>
  <c r="D926" i="6"/>
  <c r="F926" i="6" s="1"/>
  <c r="D918" i="6"/>
  <c r="F918" i="6" s="1"/>
  <c r="D910" i="6"/>
  <c r="F910" i="6" s="1"/>
  <c r="D902" i="6"/>
  <c r="F902" i="6" s="1"/>
  <c r="D894" i="6"/>
  <c r="F894" i="6" s="1"/>
  <c r="D886" i="6"/>
  <c r="F886" i="6" s="1"/>
  <c r="D878" i="6"/>
  <c r="F878" i="6" s="1"/>
  <c r="D870" i="6"/>
  <c r="F870" i="6" s="1"/>
  <c r="D862" i="6"/>
  <c r="F862" i="6" s="1"/>
  <c r="D854" i="6"/>
  <c r="F854" i="6" s="1"/>
  <c r="D846" i="6"/>
  <c r="F846" i="6" s="1"/>
  <c r="D838" i="6"/>
  <c r="F838" i="6" s="1"/>
  <c r="D830" i="6"/>
  <c r="F830" i="6" s="1"/>
  <c r="D822" i="6"/>
  <c r="F822" i="6" s="1"/>
  <c r="D814" i="6"/>
  <c r="F814" i="6" s="1"/>
  <c r="D806" i="6"/>
  <c r="F806" i="6" s="1"/>
  <c r="D798" i="6"/>
  <c r="F798" i="6" s="1"/>
  <c r="D790" i="6"/>
  <c r="F790" i="6" s="1"/>
  <c r="D782" i="6"/>
  <c r="F782" i="6" s="1"/>
  <c r="D774" i="6"/>
  <c r="F774" i="6" s="1"/>
  <c r="D766" i="6"/>
  <c r="F766" i="6" s="1"/>
  <c r="D758" i="6"/>
  <c r="F758" i="6" s="1"/>
  <c r="D750" i="6"/>
  <c r="F750" i="6" s="1"/>
  <c r="D742" i="6"/>
  <c r="F742" i="6" s="1"/>
  <c r="D734" i="6"/>
  <c r="F734" i="6" s="1"/>
  <c r="D726" i="6"/>
  <c r="F726" i="6" s="1"/>
  <c r="D718" i="6"/>
  <c r="F718" i="6" s="1"/>
  <c r="D710" i="6"/>
  <c r="F710" i="6" s="1"/>
  <c r="D702" i="6"/>
  <c r="F702" i="6" s="1"/>
  <c r="D694" i="6"/>
  <c r="F694" i="6" s="1"/>
  <c r="D686" i="6"/>
  <c r="F686" i="6" s="1"/>
  <c r="D678" i="6"/>
  <c r="F678" i="6" s="1"/>
  <c r="D670" i="6"/>
  <c r="F670" i="6" s="1"/>
  <c r="D662" i="6"/>
  <c r="F662" i="6" s="1"/>
  <c r="D654" i="6"/>
  <c r="F654" i="6" s="1"/>
  <c r="D646" i="6"/>
  <c r="F646" i="6" s="1"/>
  <c r="D638" i="6"/>
  <c r="F638" i="6" s="1"/>
  <c r="D630" i="6"/>
  <c r="F630" i="6" s="1"/>
  <c r="D622" i="6"/>
  <c r="F622" i="6" s="1"/>
  <c r="D614" i="6"/>
  <c r="F614" i="6" s="1"/>
  <c r="D598" i="6"/>
  <c r="F598" i="6" s="1"/>
  <c r="D574" i="6"/>
  <c r="F574" i="6" s="1"/>
  <c r="D566" i="6"/>
  <c r="F566" i="6" s="1"/>
  <c r="D558" i="6"/>
  <c r="F558" i="6" s="1"/>
  <c r="D542" i="6"/>
  <c r="F542" i="6" s="1"/>
  <c r="D534" i="6"/>
  <c r="F534" i="6" s="1"/>
  <c r="D526" i="6"/>
  <c r="F526" i="6" s="1"/>
  <c r="D510" i="6"/>
  <c r="F510" i="6" s="1"/>
  <c r="D502" i="6"/>
  <c r="F502" i="6" s="1"/>
  <c r="D494" i="6"/>
  <c r="F494" i="6" s="1"/>
  <c r="D486" i="6"/>
  <c r="F486" i="6" s="1"/>
  <c r="D470" i="6"/>
  <c r="F470" i="6" s="1"/>
  <c r="D446" i="6"/>
  <c r="F446" i="6" s="1"/>
  <c r="D438" i="6"/>
  <c r="F438" i="6" s="1"/>
  <c r="D430" i="6"/>
  <c r="F430" i="6" s="1"/>
  <c r="D422" i="6"/>
  <c r="F422" i="6" s="1"/>
  <c r="D406" i="6"/>
  <c r="F406" i="6" s="1"/>
  <c r="D382" i="6"/>
  <c r="F382" i="6" s="1"/>
  <c r="D358" i="6"/>
  <c r="F358" i="6" s="1"/>
  <c r="D342" i="6"/>
  <c r="F342" i="6" s="1"/>
  <c r="D334" i="6"/>
  <c r="F334" i="6" s="1"/>
  <c r="D326" i="6"/>
  <c r="F326" i="6" s="1"/>
  <c r="D318" i="6"/>
  <c r="F318" i="6" s="1"/>
  <c r="D294" i="6"/>
  <c r="F294" i="6" s="1"/>
  <c r="D278" i="6"/>
  <c r="F278" i="6" s="1"/>
  <c r="D270" i="6"/>
  <c r="F270" i="6" s="1"/>
  <c r="D262" i="6"/>
  <c r="F262" i="6" s="1"/>
  <c r="D254" i="6"/>
  <c r="F254" i="6" s="1"/>
  <c r="D230" i="6"/>
  <c r="F230" i="6" s="1"/>
  <c r="D214" i="6"/>
  <c r="F214" i="6" s="1"/>
  <c r="D206" i="6"/>
  <c r="F206" i="6" s="1"/>
  <c r="D198" i="6"/>
  <c r="F198" i="6" s="1"/>
  <c r="D190" i="6"/>
  <c r="F190" i="6" s="1"/>
  <c r="D166" i="6"/>
  <c r="F166" i="6" s="1"/>
  <c r="D150" i="6"/>
  <c r="F150" i="6" s="1"/>
  <c r="D142" i="6"/>
  <c r="F142" i="6" s="1"/>
  <c r="D134" i="6"/>
  <c r="F134" i="6" s="1"/>
  <c r="D126" i="6"/>
  <c r="F126" i="6" s="1"/>
  <c r="D102" i="6"/>
  <c r="F102" i="6" s="1"/>
  <c r="D86" i="6"/>
  <c r="F86" i="6" s="1"/>
  <c r="D78" i="6"/>
  <c r="F78" i="6" s="1"/>
  <c r="D70" i="6"/>
  <c r="F70" i="6" s="1"/>
  <c r="D62" i="6"/>
  <c r="F62" i="6" s="1"/>
  <c r="D38" i="6"/>
  <c r="F38" i="6" s="1"/>
  <c r="D22" i="6"/>
  <c r="F22" i="6" s="1"/>
  <c r="D14" i="6"/>
  <c r="F14" i="6" s="1"/>
  <c r="D6" i="6"/>
  <c r="F6" i="6" s="1"/>
  <c r="D2023" i="6"/>
  <c r="F2023" i="6" s="1"/>
  <c r="D2009" i="6"/>
  <c r="F2009" i="6" s="1"/>
  <c r="D1995" i="6"/>
  <c r="F1995" i="6" s="1"/>
  <c r="D1984" i="6"/>
  <c r="F1984" i="6" s="1"/>
  <c r="D1970" i="6"/>
  <c r="F1970" i="6" s="1"/>
  <c r="D1959" i="6"/>
  <c r="F1959" i="6" s="1"/>
  <c r="D1945" i="6"/>
  <c r="F1945" i="6" s="1"/>
  <c r="D1931" i="6"/>
  <c r="F1931" i="6" s="1"/>
  <c r="D1920" i="6"/>
  <c r="F1920" i="6" s="1"/>
  <c r="D1906" i="6"/>
  <c r="F1906" i="6" s="1"/>
  <c r="D1895" i="6"/>
  <c r="F1895" i="6" s="1"/>
  <c r="D1881" i="6"/>
  <c r="F1881" i="6" s="1"/>
  <c r="D1867" i="6"/>
  <c r="F1867" i="6" s="1"/>
  <c r="D1856" i="6"/>
  <c r="F1856" i="6" s="1"/>
  <c r="D1842" i="6"/>
  <c r="F1842" i="6" s="1"/>
  <c r="D1817" i="6"/>
  <c r="F1817" i="6" s="1"/>
  <c r="D1803" i="6"/>
  <c r="F1803" i="6" s="1"/>
  <c r="D1792" i="6"/>
  <c r="F1792" i="6" s="1"/>
  <c r="D1778" i="6"/>
  <c r="F1778" i="6" s="1"/>
  <c r="D1753" i="6"/>
  <c r="F1753" i="6" s="1"/>
  <c r="D1739" i="6"/>
  <c r="F1739" i="6" s="1"/>
  <c r="D1728" i="6"/>
  <c r="F1728" i="6" s="1"/>
  <c r="D1714" i="6"/>
  <c r="F1714" i="6" s="1"/>
  <c r="D1703" i="6"/>
  <c r="F1703" i="6" s="1"/>
  <c r="D1689" i="6"/>
  <c r="F1689" i="6" s="1"/>
  <c r="D1675" i="6"/>
  <c r="F1675" i="6" s="1"/>
  <c r="D1664" i="6"/>
  <c r="F1664" i="6" s="1"/>
  <c r="D1650" i="6"/>
  <c r="F1650" i="6" s="1"/>
  <c r="D1639" i="6"/>
  <c r="F1639" i="6" s="1"/>
  <c r="D1625" i="6"/>
  <c r="F1625" i="6" s="1"/>
  <c r="D1611" i="6"/>
  <c r="F1611" i="6" s="1"/>
  <c r="D1600" i="6"/>
  <c r="F1600" i="6" s="1"/>
  <c r="D1586" i="6"/>
  <c r="F1586" i="6" s="1"/>
  <c r="D1575" i="6"/>
  <c r="F1575" i="6" s="1"/>
  <c r="D1561" i="6"/>
  <c r="F1561" i="6" s="1"/>
  <c r="D1547" i="6"/>
  <c r="F1547" i="6" s="1"/>
  <c r="D1536" i="6"/>
  <c r="F1536" i="6" s="1"/>
  <c r="D1522" i="6"/>
  <c r="F1522" i="6" s="1"/>
  <c r="D1511" i="6"/>
  <c r="F1511" i="6" s="1"/>
  <c r="D1497" i="6"/>
  <c r="F1497" i="6" s="1"/>
  <c r="D1483" i="6"/>
  <c r="F1483" i="6" s="1"/>
  <c r="D1472" i="6"/>
  <c r="F1472" i="6" s="1"/>
  <c r="D1458" i="6"/>
  <c r="F1458" i="6" s="1"/>
  <c r="D1447" i="6"/>
  <c r="F1447" i="6" s="1"/>
  <c r="D1433" i="6"/>
  <c r="F1433" i="6" s="1"/>
  <c r="D1419" i="6"/>
  <c r="F1419" i="6" s="1"/>
  <c r="D1408" i="6"/>
  <c r="F1408" i="6" s="1"/>
  <c r="D1394" i="6"/>
  <c r="F1394" i="6" s="1"/>
  <c r="D1383" i="6"/>
  <c r="F1383" i="6" s="1"/>
  <c r="D1368" i="6"/>
  <c r="F1368" i="6" s="1"/>
  <c r="D1352" i="6"/>
  <c r="F1352" i="6" s="1"/>
  <c r="D1336" i="6"/>
  <c r="F1336" i="6" s="1"/>
  <c r="D1320" i="6"/>
  <c r="F1320" i="6" s="1"/>
  <c r="D1304" i="6"/>
  <c r="F1304" i="6" s="1"/>
  <c r="D1288" i="6"/>
  <c r="F1288" i="6" s="1"/>
  <c r="D1272" i="6"/>
  <c r="F1272" i="6" s="1"/>
  <c r="D1256" i="6"/>
  <c r="F1256" i="6" s="1"/>
  <c r="D1240" i="6"/>
  <c r="F1240" i="6" s="1"/>
  <c r="D1224" i="6"/>
  <c r="F1224" i="6" s="1"/>
  <c r="D1208" i="6"/>
  <c r="F1208" i="6" s="1"/>
  <c r="D1192" i="6"/>
  <c r="F1192" i="6" s="1"/>
  <c r="D1176" i="6"/>
  <c r="F1176" i="6" s="1"/>
  <c r="D1160" i="6"/>
  <c r="F1160" i="6" s="1"/>
  <c r="D1144" i="6"/>
  <c r="F1144" i="6" s="1"/>
  <c r="D1128" i="6"/>
  <c r="F1128" i="6" s="1"/>
  <c r="D1112" i="6"/>
  <c r="F1112" i="6" s="1"/>
  <c r="D1096" i="6"/>
  <c r="F1096" i="6" s="1"/>
  <c r="D1080" i="6"/>
  <c r="F1080" i="6" s="1"/>
  <c r="D1064" i="6"/>
  <c r="F1064" i="6" s="1"/>
  <c r="D1048" i="6"/>
  <c r="F1048" i="6" s="1"/>
  <c r="D1032" i="6"/>
  <c r="F1032" i="6" s="1"/>
  <c r="D1016" i="6"/>
  <c r="F1016" i="6" s="1"/>
  <c r="D1000" i="6"/>
  <c r="F1000" i="6" s="1"/>
  <c r="D984" i="6"/>
  <c r="F984" i="6" s="1"/>
  <c r="D968" i="6"/>
  <c r="F968" i="6" s="1"/>
  <c r="D952" i="6"/>
  <c r="F952" i="6" s="1"/>
  <c r="D936" i="6"/>
  <c r="F936" i="6" s="1"/>
  <c r="D920" i="6"/>
  <c r="F920" i="6" s="1"/>
  <c r="D904" i="6"/>
  <c r="F904" i="6" s="1"/>
  <c r="D888" i="6"/>
  <c r="F888" i="6" s="1"/>
  <c r="D872" i="6"/>
  <c r="F872" i="6" s="1"/>
  <c r="D856" i="6"/>
  <c r="F856" i="6" s="1"/>
  <c r="D840" i="6"/>
  <c r="F840" i="6" s="1"/>
  <c r="D824" i="6"/>
  <c r="F824" i="6" s="1"/>
  <c r="D808" i="6"/>
  <c r="F808" i="6" s="1"/>
  <c r="D792" i="6"/>
  <c r="F792" i="6" s="1"/>
  <c r="D776" i="6"/>
  <c r="F776" i="6" s="1"/>
  <c r="D760" i="6"/>
  <c r="F760" i="6" s="1"/>
  <c r="D744" i="6"/>
  <c r="F744" i="6" s="1"/>
  <c r="D728" i="6"/>
  <c r="F728" i="6" s="1"/>
  <c r="D707" i="6"/>
  <c r="F707" i="6" s="1"/>
  <c r="D688" i="6"/>
  <c r="F688" i="6" s="1"/>
  <c r="D666" i="6"/>
  <c r="F666" i="6" s="1"/>
  <c r="D643" i="6"/>
  <c r="F643" i="6" s="1"/>
  <c r="D624" i="6"/>
  <c r="F624" i="6" s="1"/>
  <c r="D599" i="6"/>
  <c r="F599" i="6" s="1"/>
  <c r="D572" i="6"/>
  <c r="F572" i="6" s="1"/>
  <c r="D547" i="6"/>
  <c r="F547" i="6" s="1"/>
  <c r="D517" i="6"/>
  <c r="F517" i="6" s="1"/>
  <c r="D482" i="6"/>
  <c r="F482" i="6" s="1"/>
  <c r="D451" i="6"/>
  <c r="F451" i="6" s="1"/>
  <c r="D414" i="6"/>
  <c r="F414" i="6" s="1"/>
  <c r="D374" i="6"/>
  <c r="F374" i="6" s="1"/>
  <c r="D325" i="6"/>
  <c r="F325" i="6" s="1"/>
  <c r="D266" i="6"/>
  <c r="F266" i="6" s="1"/>
  <c r="D205" i="6"/>
  <c r="F205" i="6" s="1"/>
  <c r="D154" i="6"/>
  <c r="F154" i="6" s="1"/>
  <c r="D94" i="6"/>
  <c r="F94" i="6" s="1"/>
  <c r="D2020" i="6"/>
  <c r="F2020" i="6" s="1"/>
  <c r="D1964" i="6"/>
  <c r="F1964" i="6" s="1"/>
  <c r="D1916" i="6"/>
  <c r="F1916" i="6" s="1"/>
  <c r="D1868" i="6"/>
  <c r="F1868" i="6" s="1"/>
  <c r="D1828" i="6"/>
  <c r="F1828" i="6" s="1"/>
  <c r="D1780" i="6"/>
  <c r="F1780" i="6" s="1"/>
  <c r="D1740" i="6"/>
  <c r="F1740" i="6" s="1"/>
  <c r="D1700" i="6"/>
  <c r="F1700" i="6" s="1"/>
  <c r="D1644" i="6"/>
  <c r="F1644" i="6" s="1"/>
  <c r="D1588" i="6"/>
  <c r="F1588" i="6" s="1"/>
  <c r="D1532" i="6"/>
  <c r="F1532" i="6" s="1"/>
  <c r="D1476" i="6"/>
  <c r="F1476" i="6" s="1"/>
  <c r="D1420" i="6"/>
  <c r="F1420" i="6" s="1"/>
  <c r="D1364" i="6"/>
  <c r="F1364" i="6" s="1"/>
  <c r="D1308" i="6"/>
  <c r="F1308" i="6" s="1"/>
  <c r="D1252" i="6"/>
  <c r="F1252" i="6" s="1"/>
  <c r="D948" i="6"/>
  <c r="F948" i="6" s="1"/>
  <c r="D892" i="6"/>
  <c r="F892" i="6" s="1"/>
  <c r="D836" i="6"/>
  <c r="F836" i="6" s="1"/>
  <c r="D780" i="6"/>
  <c r="F780" i="6" s="1"/>
  <c r="D596" i="6"/>
  <c r="F596" i="6" s="1"/>
  <c r="D484" i="6"/>
  <c r="F484" i="6" s="1"/>
  <c r="D308" i="6"/>
  <c r="F308" i="6" s="1"/>
  <c r="D252" i="6"/>
  <c r="F252" i="6" s="1"/>
  <c r="D196" i="6"/>
  <c r="F196" i="6" s="1"/>
  <c r="D140" i="6"/>
  <c r="F140" i="6" s="1"/>
  <c r="D84" i="6"/>
  <c r="F84" i="6" s="1"/>
  <c r="D28" i="6"/>
  <c r="F28" i="6" s="1"/>
  <c r="D611" i="6"/>
  <c r="F611" i="6" s="1"/>
  <c r="D555" i="6"/>
  <c r="F555" i="6" s="1"/>
  <c r="D475" i="6"/>
  <c r="F475" i="6" s="1"/>
  <c r="D427" i="6"/>
  <c r="F427" i="6" s="1"/>
  <c r="D395" i="6"/>
  <c r="F395" i="6" s="1"/>
  <c r="D347" i="6"/>
  <c r="F347" i="6" s="1"/>
  <c r="D291" i="6"/>
  <c r="F291" i="6" s="1"/>
  <c r="D251" i="6"/>
  <c r="F251" i="6" s="1"/>
  <c r="D195" i="6"/>
  <c r="F195" i="6" s="1"/>
  <c r="D155" i="6"/>
  <c r="F155" i="6" s="1"/>
  <c r="D99" i="6"/>
  <c r="F99" i="6" s="1"/>
  <c r="D51" i="6"/>
  <c r="F51" i="6" s="1"/>
  <c r="D11" i="6"/>
  <c r="F11" i="6" s="1"/>
  <c r="D1875" i="6"/>
  <c r="F1875" i="6" s="1"/>
  <c r="D1683" i="6"/>
  <c r="F1683" i="6" s="1"/>
  <c r="D1491" i="6"/>
  <c r="F1491" i="6" s="1"/>
  <c r="D699" i="6"/>
  <c r="F699" i="6" s="1"/>
  <c r="D2022" i="6"/>
  <c r="F2022" i="6" s="1"/>
  <c r="D2029" i="6"/>
  <c r="F2029" i="6" s="1"/>
  <c r="D2021" i="6"/>
  <c r="F2021" i="6" s="1"/>
  <c r="D2013" i="6"/>
  <c r="F2013" i="6" s="1"/>
  <c r="D2005" i="6"/>
  <c r="F2005" i="6" s="1"/>
  <c r="D1997" i="6"/>
  <c r="F1997" i="6" s="1"/>
  <c r="D1989" i="6"/>
  <c r="F1989" i="6" s="1"/>
  <c r="D1981" i="6"/>
  <c r="F1981" i="6" s="1"/>
  <c r="D1973" i="6"/>
  <c r="F1973" i="6" s="1"/>
  <c r="D1965" i="6"/>
  <c r="F1965" i="6" s="1"/>
  <c r="D1957" i="6"/>
  <c r="F1957" i="6" s="1"/>
  <c r="D1949" i="6"/>
  <c r="F1949" i="6" s="1"/>
  <c r="D1941" i="6"/>
  <c r="F1941" i="6" s="1"/>
  <c r="D1933" i="6"/>
  <c r="F1933" i="6" s="1"/>
  <c r="D1925" i="6"/>
  <c r="F1925" i="6" s="1"/>
  <c r="D1917" i="6"/>
  <c r="F1917" i="6" s="1"/>
  <c r="D1909" i="6"/>
  <c r="F1909" i="6" s="1"/>
  <c r="D1901" i="6"/>
  <c r="F1901" i="6" s="1"/>
  <c r="D1893" i="6"/>
  <c r="F1893" i="6" s="1"/>
  <c r="D1885" i="6"/>
  <c r="F1885" i="6" s="1"/>
  <c r="D1877" i="6"/>
  <c r="F1877" i="6" s="1"/>
  <c r="D1869" i="6"/>
  <c r="F1869" i="6" s="1"/>
  <c r="D1861" i="6"/>
  <c r="F1861" i="6" s="1"/>
  <c r="D1853" i="6"/>
  <c r="F1853" i="6" s="1"/>
  <c r="D1845" i="6"/>
  <c r="F1845" i="6" s="1"/>
  <c r="D1837" i="6"/>
  <c r="F1837" i="6" s="1"/>
  <c r="D1829" i="6"/>
  <c r="F1829" i="6" s="1"/>
  <c r="D1821" i="6"/>
  <c r="F1821" i="6" s="1"/>
  <c r="D1813" i="6"/>
  <c r="F1813" i="6" s="1"/>
  <c r="D1805" i="6"/>
  <c r="F1805" i="6" s="1"/>
  <c r="D1797" i="6"/>
  <c r="F1797" i="6" s="1"/>
  <c r="D1789" i="6"/>
  <c r="F1789" i="6" s="1"/>
  <c r="D1781" i="6"/>
  <c r="F1781" i="6" s="1"/>
  <c r="D1773" i="6"/>
  <c r="F1773" i="6" s="1"/>
  <c r="D1765" i="6"/>
  <c r="F1765" i="6" s="1"/>
  <c r="D1757" i="6"/>
  <c r="F1757" i="6" s="1"/>
  <c r="D1749" i="6"/>
  <c r="F1749" i="6" s="1"/>
  <c r="D1741" i="6"/>
  <c r="F1741" i="6" s="1"/>
  <c r="D1733" i="6"/>
  <c r="F1733" i="6" s="1"/>
  <c r="D1725" i="6"/>
  <c r="F1725" i="6" s="1"/>
  <c r="D1717" i="6"/>
  <c r="F1717" i="6" s="1"/>
  <c r="D1709" i="6"/>
  <c r="F1709" i="6" s="1"/>
  <c r="D1701" i="6"/>
  <c r="F1701" i="6" s="1"/>
  <c r="D1693" i="6"/>
  <c r="F1693" i="6" s="1"/>
  <c r="D1685" i="6"/>
  <c r="F1685" i="6" s="1"/>
  <c r="D1677" i="6"/>
  <c r="F1677" i="6" s="1"/>
  <c r="D1669" i="6"/>
  <c r="F1669" i="6" s="1"/>
  <c r="D1661" i="6"/>
  <c r="F1661" i="6" s="1"/>
  <c r="D1653" i="6"/>
  <c r="F1653" i="6" s="1"/>
  <c r="D1645" i="6"/>
  <c r="F1645" i="6" s="1"/>
  <c r="D1637" i="6"/>
  <c r="F1637" i="6" s="1"/>
  <c r="D1629" i="6"/>
  <c r="F1629" i="6" s="1"/>
  <c r="D1621" i="6"/>
  <c r="F1621" i="6" s="1"/>
  <c r="D1613" i="6"/>
  <c r="F1613" i="6" s="1"/>
  <c r="D1605" i="6"/>
  <c r="F1605" i="6" s="1"/>
  <c r="D1597" i="6"/>
  <c r="F1597" i="6" s="1"/>
  <c r="D1589" i="6"/>
  <c r="F1589" i="6" s="1"/>
  <c r="D1581" i="6"/>
  <c r="F1581" i="6" s="1"/>
  <c r="D1573" i="6"/>
  <c r="F1573" i="6" s="1"/>
  <c r="D1565" i="6"/>
  <c r="F1565" i="6" s="1"/>
  <c r="D1557" i="6"/>
  <c r="F1557" i="6" s="1"/>
  <c r="D1549" i="6"/>
  <c r="F1549" i="6" s="1"/>
  <c r="D1541" i="6"/>
  <c r="F1541" i="6" s="1"/>
  <c r="D1533" i="6"/>
  <c r="F1533" i="6" s="1"/>
  <c r="D1525" i="6"/>
  <c r="F1525" i="6" s="1"/>
  <c r="D1517" i="6"/>
  <c r="F1517" i="6" s="1"/>
  <c r="D1509" i="6"/>
  <c r="F1509" i="6" s="1"/>
  <c r="D1501" i="6"/>
  <c r="F1501" i="6" s="1"/>
  <c r="D1493" i="6"/>
  <c r="F1493" i="6" s="1"/>
  <c r="D1485" i="6"/>
  <c r="F1485" i="6" s="1"/>
  <c r="D1477" i="6"/>
  <c r="F1477" i="6" s="1"/>
  <c r="D1469" i="6"/>
  <c r="F1469" i="6" s="1"/>
  <c r="D1461" i="6"/>
  <c r="F1461" i="6" s="1"/>
  <c r="D1453" i="6"/>
  <c r="F1453" i="6" s="1"/>
  <c r="D1445" i="6"/>
  <c r="F1445" i="6" s="1"/>
  <c r="D1437" i="6"/>
  <c r="F1437" i="6" s="1"/>
  <c r="D1429" i="6"/>
  <c r="F1429" i="6" s="1"/>
  <c r="D1421" i="6"/>
  <c r="F1421" i="6" s="1"/>
  <c r="D1413" i="6"/>
  <c r="F1413" i="6" s="1"/>
  <c r="D1405" i="6"/>
  <c r="F1405" i="6" s="1"/>
  <c r="D1397" i="6"/>
  <c r="F1397" i="6" s="1"/>
  <c r="D1389" i="6"/>
  <c r="F1389" i="6" s="1"/>
  <c r="D1381" i="6"/>
  <c r="F1381" i="6" s="1"/>
  <c r="D1373" i="6"/>
  <c r="F1373" i="6" s="1"/>
  <c r="D1365" i="6"/>
  <c r="F1365" i="6" s="1"/>
  <c r="D1357" i="6"/>
  <c r="F1357" i="6" s="1"/>
  <c r="D1349" i="6"/>
  <c r="F1349" i="6" s="1"/>
  <c r="D1341" i="6"/>
  <c r="F1341" i="6" s="1"/>
  <c r="D1333" i="6"/>
  <c r="F1333" i="6" s="1"/>
  <c r="D1325" i="6"/>
  <c r="F1325" i="6" s="1"/>
  <c r="D1317" i="6"/>
  <c r="F1317" i="6" s="1"/>
  <c r="D1309" i="6"/>
  <c r="F1309" i="6" s="1"/>
  <c r="D1301" i="6"/>
  <c r="F1301" i="6" s="1"/>
  <c r="D1293" i="6"/>
  <c r="F1293" i="6" s="1"/>
  <c r="D1285" i="6"/>
  <c r="F1285" i="6" s="1"/>
  <c r="D1277" i="6"/>
  <c r="F1277" i="6" s="1"/>
  <c r="D1269" i="6"/>
  <c r="F1269" i="6" s="1"/>
  <c r="D1261" i="6"/>
  <c r="F1261" i="6" s="1"/>
  <c r="D1253" i="6"/>
  <c r="F1253" i="6" s="1"/>
  <c r="D1245" i="6"/>
  <c r="F1245" i="6" s="1"/>
  <c r="D1237" i="6"/>
  <c r="F1237" i="6" s="1"/>
  <c r="D1229" i="6"/>
  <c r="F1229" i="6" s="1"/>
  <c r="D1221" i="6"/>
  <c r="F1221" i="6" s="1"/>
  <c r="D1213" i="6"/>
  <c r="F1213" i="6" s="1"/>
  <c r="D1205" i="6"/>
  <c r="F1205" i="6" s="1"/>
  <c r="D1197" i="6"/>
  <c r="F1197" i="6" s="1"/>
  <c r="D1189" i="6"/>
  <c r="F1189" i="6" s="1"/>
  <c r="D1181" i="6"/>
  <c r="F1181" i="6" s="1"/>
  <c r="D1173" i="6"/>
  <c r="F1173" i="6" s="1"/>
  <c r="D1165" i="6"/>
  <c r="F1165" i="6" s="1"/>
  <c r="D1157" i="6"/>
  <c r="F1157" i="6" s="1"/>
  <c r="D1149" i="6"/>
  <c r="F1149" i="6" s="1"/>
  <c r="D1141" i="6"/>
  <c r="F1141" i="6" s="1"/>
  <c r="D1133" i="6"/>
  <c r="F1133" i="6" s="1"/>
  <c r="D1125" i="6"/>
  <c r="F1125" i="6" s="1"/>
  <c r="D1117" i="6"/>
  <c r="F1117" i="6" s="1"/>
  <c r="D1109" i="6"/>
  <c r="F1109" i="6" s="1"/>
  <c r="D1101" i="6"/>
  <c r="F1101" i="6" s="1"/>
  <c r="D1093" i="6"/>
  <c r="F1093" i="6" s="1"/>
  <c r="D1085" i="6"/>
  <c r="F1085" i="6" s="1"/>
  <c r="D1069" i="6"/>
  <c r="F1069" i="6" s="1"/>
  <c r="D1061" i="6"/>
  <c r="F1061" i="6" s="1"/>
  <c r="D1053" i="6"/>
  <c r="F1053" i="6" s="1"/>
  <c r="D1045" i="6"/>
  <c r="F1045" i="6" s="1"/>
  <c r="D1037" i="6"/>
  <c r="F1037" i="6" s="1"/>
  <c r="D1029" i="6"/>
  <c r="F1029" i="6" s="1"/>
  <c r="D1021" i="6"/>
  <c r="F1021" i="6" s="1"/>
  <c r="D1013" i="6"/>
  <c r="F1013" i="6" s="1"/>
  <c r="D1005" i="6"/>
  <c r="F1005" i="6" s="1"/>
  <c r="D997" i="6"/>
  <c r="F997" i="6" s="1"/>
  <c r="D989" i="6"/>
  <c r="F989" i="6" s="1"/>
  <c r="D981" i="6"/>
  <c r="F981" i="6" s="1"/>
  <c r="D973" i="6"/>
  <c r="F973" i="6" s="1"/>
  <c r="D965" i="6"/>
  <c r="F965" i="6" s="1"/>
  <c r="D957" i="6"/>
  <c r="F957" i="6" s="1"/>
  <c r="D949" i="6"/>
  <c r="F949" i="6" s="1"/>
  <c r="D941" i="6"/>
  <c r="F941" i="6" s="1"/>
  <c r="D933" i="6"/>
  <c r="F933" i="6" s="1"/>
  <c r="D925" i="6"/>
  <c r="F925" i="6" s="1"/>
  <c r="D917" i="6"/>
  <c r="F917" i="6" s="1"/>
  <c r="D909" i="6"/>
  <c r="F909" i="6" s="1"/>
  <c r="D901" i="6"/>
  <c r="F901" i="6" s="1"/>
  <c r="D893" i="6"/>
  <c r="F893" i="6" s="1"/>
  <c r="D885" i="6"/>
  <c r="F885" i="6" s="1"/>
  <c r="D877" i="6"/>
  <c r="F877" i="6" s="1"/>
  <c r="D869" i="6"/>
  <c r="F869" i="6" s="1"/>
  <c r="D861" i="6"/>
  <c r="F861" i="6" s="1"/>
  <c r="D853" i="6"/>
  <c r="F853" i="6" s="1"/>
  <c r="D845" i="6"/>
  <c r="F845" i="6" s="1"/>
  <c r="D837" i="6"/>
  <c r="F837" i="6" s="1"/>
  <c r="D829" i="6"/>
  <c r="F829" i="6" s="1"/>
  <c r="D821" i="6"/>
  <c r="F821" i="6" s="1"/>
  <c r="D813" i="6"/>
  <c r="F813" i="6" s="1"/>
  <c r="D805" i="6"/>
  <c r="F805" i="6" s="1"/>
  <c r="D789" i="6"/>
  <c r="F789" i="6" s="1"/>
  <c r="D781" i="6"/>
  <c r="F781" i="6" s="1"/>
  <c r="D773" i="6"/>
  <c r="F773" i="6" s="1"/>
  <c r="D765" i="6"/>
  <c r="F765" i="6" s="1"/>
  <c r="D757" i="6"/>
  <c r="F757" i="6" s="1"/>
  <c r="D749" i="6"/>
  <c r="F749" i="6" s="1"/>
  <c r="D741" i="6"/>
  <c r="F741" i="6" s="1"/>
  <c r="D733" i="6"/>
  <c r="F733" i="6" s="1"/>
  <c r="D725" i="6"/>
  <c r="F725" i="6" s="1"/>
  <c r="D717" i="6"/>
  <c r="F717" i="6" s="1"/>
  <c r="D709" i="6"/>
  <c r="F709" i="6" s="1"/>
  <c r="D701" i="6"/>
  <c r="F701" i="6" s="1"/>
  <c r="D693" i="6"/>
  <c r="F693" i="6" s="1"/>
  <c r="D685" i="6"/>
  <c r="F685" i="6" s="1"/>
  <c r="D677" i="6"/>
  <c r="F677" i="6" s="1"/>
  <c r="D669" i="6"/>
  <c r="F669" i="6" s="1"/>
  <c r="D661" i="6"/>
  <c r="F661" i="6" s="1"/>
  <c r="D653" i="6"/>
  <c r="F653" i="6" s="1"/>
  <c r="D645" i="6"/>
  <c r="F645" i="6" s="1"/>
  <c r="D637" i="6"/>
  <c r="F637" i="6" s="1"/>
  <c r="D629" i="6"/>
  <c r="F629" i="6" s="1"/>
  <c r="D621" i="6"/>
  <c r="F621" i="6" s="1"/>
  <c r="D613" i="6"/>
  <c r="F613" i="6" s="1"/>
  <c r="D605" i="6"/>
  <c r="F605" i="6" s="1"/>
  <c r="D589" i="6"/>
  <c r="F589" i="6" s="1"/>
  <c r="D573" i="6"/>
  <c r="F573" i="6" s="1"/>
  <c r="D533" i="6"/>
  <c r="F533" i="6" s="1"/>
  <c r="D509" i="6"/>
  <c r="F509" i="6" s="1"/>
  <c r="D485" i="6"/>
  <c r="F485" i="6" s="1"/>
  <c r="D477" i="6"/>
  <c r="F477" i="6" s="1"/>
  <c r="D469" i="6"/>
  <c r="F469" i="6" s="1"/>
  <c r="D461" i="6"/>
  <c r="F461" i="6" s="1"/>
  <c r="D445" i="6"/>
  <c r="F445" i="6" s="1"/>
  <c r="D421" i="6"/>
  <c r="F421" i="6" s="1"/>
  <c r="D413" i="6"/>
  <c r="F413" i="6" s="1"/>
  <c r="D405" i="6"/>
  <c r="F405" i="6" s="1"/>
  <c r="D397" i="6"/>
  <c r="F397" i="6" s="1"/>
  <c r="D381" i="6"/>
  <c r="F381" i="6" s="1"/>
  <c r="D365" i="6"/>
  <c r="F365" i="6" s="1"/>
  <c r="D357" i="6"/>
  <c r="F357" i="6" s="1"/>
  <c r="D349" i="6"/>
  <c r="F349" i="6" s="1"/>
  <c r="D341" i="6"/>
  <c r="F341" i="6" s="1"/>
  <c r="D317" i="6"/>
  <c r="F317" i="6" s="1"/>
  <c r="D301" i="6"/>
  <c r="F301" i="6" s="1"/>
  <c r="D293" i="6"/>
  <c r="F293" i="6" s="1"/>
  <c r="D285" i="6"/>
  <c r="F285" i="6" s="1"/>
  <c r="D277" i="6"/>
  <c r="F277" i="6" s="1"/>
  <c r="D253" i="6"/>
  <c r="F253" i="6" s="1"/>
  <c r="D237" i="6"/>
  <c r="F237" i="6" s="1"/>
  <c r="D229" i="6"/>
  <c r="F229" i="6" s="1"/>
  <c r="D221" i="6"/>
  <c r="F221" i="6" s="1"/>
  <c r="D213" i="6"/>
  <c r="F213" i="6" s="1"/>
  <c r="D189" i="6"/>
  <c r="F189" i="6" s="1"/>
  <c r="D173" i="6"/>
  <c r="F173" i="6" s="1"/>
  <c r="D165" i="6"/>
  <c r="F165" i="6" s="1"/>
  <c r="D157" i="6"/>
  <c r="F157" i="6" s="1"/>
  <c r="D149" i="6"/>
  <c r="F149" i="6" s="1"/>
  <c r="D125" i="6"/>
  <c r="F125" i="6" s="1"/>
  <c r="D109" i="6"/>
  <c r="F109" i="6" s="1"/>
  <c r="D101" i="6"/>
  <c r="F101" i="6" s="1"/>
  <c r="D93" i="6"/>
  <c r="F93" i="6" s="1"/>
  <c r="D85" i="6"/>
  <c r="F85" i="6" s="1"/>
  <c r="D61" i="6"/>
  <c r="F61" i="6" s="1"/>
  <c r="D45" i="6"/>
  <c r="F45" i="6" s="1"/>
  <c r="D37" i="6"/>
  <c r="F37" i="6" s="1"/>
  <c r="D29" i="6"/>
  <c r="F29" i="6" s="1"/>
  <c r="D21" i="6"/>
  <c r="F21" i="6" s="1"/>
  <c r="D2019" i="6"/>
  <c r="F2019" i="6" s="1"/>
  <c r="D2008" i="6"/>
  <c r="F2008" i="6" s="1"/>
  <c r="D1983" i="6"/>
  <c r="F1983" i="6" s="1"/>
  <c r="D1955" i="6"/>
  <c r="F1955" i="6" s="1"/>
  <c r="D1944" i="6"/>
  <c r="F1944" i="6" s="1"/>
  <c r="D1919" i="6"/>
  <c r="F1919" i="6" s="1"/>
  <c r="D1891" i="6"/>
  <c r="F1891" i="6" s="1"/>
  <c r="D1880" i="6"/>
  <c r="F1880" i="6" s="1"/>
  <c r="D1866" i="6"/>
  <c r="F1866" i="6" s="1"/>
  <c r="D1855" i="6"/>
  <c r="F1855" i="6" s="1"/>
  <c r="D1841" i="6"/>
  <c r="F1841" i="6" s="1"/>
  <c r="D1827" i="6"/>
  <c r="F1827" i="6" s="1"/>
  <c r="D1816" i="6"/>
  <c r="F1816" i="6" s="1"/>
  <c r="D1791" i="6"/>
  <c r="F1791" i="6" s="1"/>
  <c r="D1763" i="6"/>
  <c r="F1763" i="6" s="1"/>
  <c r="D1752" i="6"/>
  <c r="F1752" i="6" s="1"/>
  <c r="D1738" i="6"/>
  <c r="F1738" i="6" s="1"/>
  <c r="D1727" i="6"/>
  <c r="F1727" i="6" s="1"/>
  <c r="D1713" i="6"/>
  <c r="F1713" i="6" s="1"/>
  <c r="D1699" i="6"/>
  <c r="F1699" i="6" s="1"/>
  <c r="D1688" i="6"/>
  <c r="F1688" i="6" s="1"/>
  <c r="D1674" i="6"/>
  <c r="F1674" i="6" s="1"/>
  <c r="D1663" i="6"/>
  <c r="F1663" i="6" s="1"/>
  <c r="D1649" i="6"/>
  <c r="F1649" i="6" s="1"/>
  <c r="D1635" i="6"/>
  <c r="F1635" i="6" s="1"/>
  <c r="D1624" i="6"/>
  <c r="F1624" i="6" s="1"/>
  <c r="D1610" i="6"/>
  <c r="F1610" i="6" s="1"/>
  <c r="D1599" i="6"/>
  <c r="F1599" i="6" s="1"/>
  <c r="D1585" i="6"/>
  <c r="F1585" i="6" s="1"/>
  <c r="D1571" i="6"/>
  <c r="F1571" i="6" s="1"/>
  <c r="D1560" i="6"/>
  <c r="F1560" i="6" s="1"/>
  <c r="D1546" i="6"/>
  <c r="F1546" i="6" s="1"/>
  <c r="D1535" i="6"/>
  <c r="F1535" i="6" s="1"/>
  <c r="D1521" i="6"/>
  <c r="F1521" i="6" s="1"/>
  <c r="D1507" i="6"/>
  <c r="F1507" i="6" s="1"/>
  <c r="D1496" i="6"/>
  <c r="F1496" i="6" s="1"/>
  <c r="D1482" i="6"/>
  <c r="F1482" i="6" s="1"/>
  <c r="D1471" i="6"/>
  <c r="F1471" i="6" s="1"/>
  <c r="D1457" i="6"/>
  <c r="F1457" i="6" s="1"/>
  <c r="D1443" i="6"/>
  <c r="F1443" i="6" s="1"/>
  <c r="D1432" i="6"/>
  <c r="F1432" i="6" s="1"/>
  <c r="D1418" i="6"/>
  <c r="F1418" i="6" s="1"/>
  <c r="D1407" i="6"/>
  <c r="F1407" i="6" s="1"/>
  <c r="D1393" i="6"/>
  <c r="F1393" i="6" s="1"/>
  <c r="D1379" i="6"/>
  <c r="F1379" i="6" s="1"/>
  <c r="D1363" i="6"/>
  <c r="F1363" i="6" s="1"/>
  <c r="D1347" i="6"/>
  <c r="F1347" i="6" s="1"/>
  <c r="D1331" i="6"/>
  <c r="F1331" i="6" s="1"/>
  <c r="D1315" i="6"/>
  <c r="F1315" i="6" s="1"/>
  <c r="D1299" i="6"/>
  <c r="F1299" i="6" s="1"/>
  <c r="D1283" i="6"/>
  <c r="F1283" i="6" s="1"/>
  <c r="D1267" i="6"/>
  <c r="F1267" i="6" s="1"/>
  <c r="D1251" i="6"/>
  <c r="F1251" i="6" s="1"/>
  <c r="D1235" i="6"/>
  <c r="F1235" i="6" s="1"/>
  <c r="D1219" i="6"/>
  <c r="F1219" i="6" s="1"/>
  <c r="D1203" i="6"/>
  <c r="F1203" i="6" s="1"/>
  <c r="D1187" i="6"/>
  <c r="F1187" i="6" s="1"/>
  <c r="D1171" i="6"/>
  <c r="F1171" i="6" s="1"/>
  <c r="D1155" i="6"/>
  <c r="F1155" i="6" s="1"/>
  <c r="D1139" i="6"/>
  <c r="F1139" i="6" s="1"/>
  <c r="D1123" i="6"/>
  <c r="F1123" i="6" s="1"/>
  <c r="D1107" i="6"/>
  <c r="F1107" i="6" s="1"/>
  <c r="D1091" i="6"/>
  <c r="F1091" i="6" s="1"/>
  <c r="D1075" i="6"/>
  <c r="F1075" i="6" s="1"/>
  <c r="D1059" i="6"/>
  <c r="F1059" i="6" s="1"/>
  <c r="D1043" i="6"/>
  <c r="F1043" i="6" s="1"/>
  <c r="D1027" i="6"/>
  <c r="F1027" i="6" s="1"/>
  <c r="D1011" i="6"/>
  <c r="F1011" i="6" s="1"/>
  <c r="D995" i="6"/>
  <c r="F995" i="6" s="1"/>
  <c r="D979" i="6"/>
  <c r="F979" i="6" s="1"/>
  <c r="D963" i="6"/>
  <c r="F963" i="6" s="1"/>
  <c r="D947" i="6"/>
  <c r="F947" i="6" s="1"/>
  <c r="D931" i="6"/>
  <c r="F931" i="6" s="1"/>
  <c r="D915" i="6"/>
  <c r="F915" i="6" s="1"/>
  <c r="D899" i="6"/>
  <c r="F899" i="6" s="1"/>
  <c r="D883" i="6"/>
  <c r="F883" i="6" s="1"/>
  <c r="D867" i="6"/>
  <c r="F867" i="6" s="1"/>
  <c r="D851" i="6"/>
  <c r="F851" i="6" s="1"/>
  <c r="D835" i="6"/>
  <c r="F835" i="6" s="1"/>
  <c r="D819" i="6"/>
  <c r="F819" i="6" s="1"/>
  <c r="D803" i="6"/>
  <c r="F803" i="6" s="1"/>
  <c r="D787" i="6"/>
  <c r="F787" i="6" s="1"/>
  <c r="D771" i="6"/>
  <c r="F771" i="6" s="1"/>
  <c r="D755" i="6"/>
  <c r="F755" i="6" s="1"/>
  <c r="D739" i="6"/>
  <c r="F739" i="6" s="1"/>
  <c r="D723" i="6"/>
  <c r="F723" i="6" s="1"/>
  <c r="D706" i="6"/>
  <c r="F706" i="6" s="1"/>
  <c r="D683" i="6"/>
  <c r="F683" i="6" s="1"/>
  <c r="D664" i="6"/>
  <c r="F664" i="6" s="1"/>
  <c r="D642" i="6"/>
  <c r="F642" i="6" s="1"/>
  <c r="D619" i="6"/>
  <c r="F619" i="6" s="1"/>
  <c r="D597" i="6"/>
  <c r="F597" i="6" s="1"/>
  <c r="D571" i="6"/>
  <c r="F571" i="6" s="1"/>
  <c r="D540" i="6"/>
  <c r="F540" i="6" s="1"/>
  <c r="D515" i="6"/>
  <c r="F515" i="6" s="1"/>
  <c r="D478" i="6"/>
  <c r="F478" i="6" s="1"/>
  <c r="D443" i="6"/>
  <c r="F443" i="6" s="1"/>
  <c r="D412" i="6"/>
  <c r="F412" i="6" s="1"/>
  <c r="D373" i="6"/>
  <c r="F373" i="6" s="1"/>
  <c r="D310" i="6"/>
  <c r="F310" i="6" s="1"/>
  <c r="D261" i="6"/>
  <c r="F261" i="6" s="1"/>
  <c r="D202" i="6"/>
  <c r="F202" i="6" s="1"/>
  <c r="D141" i="6"/>
  <c r="F141" i="6" s="1"/>
  <c r="D90" i="6"/>
  <c r="F90" i="6" s="1"/>
  <c r="D30" i="6"/>
  <c r="F30" i="6" s="1"/>
  <c r="D50" i="6"/>
  <c r="F50" i="6" s="1"/>
  <c r="D66" i="6"/>
  <c r="F66" i="6" s="1"/>
  <c r="D42" i="6"/>
  <c r="F42" i="6" s="1"/>
  <c r="D57" i="6"/>
  <c r="F57" i="6" s="1"/>
  <c r="D49" i="6"/>
  <c r="F49" i="6" s="1"/>
  <c r="D41" i="6"/>
  <c r="F41" i="6" s="1"/>
  <c r="D33" i="6"/>
  <c r="F33" i="6" s="1"/>
  <c r="D17" i="6"/>
  <c r="F17" i="6" s="1"/>
  <c r="D9" i="6"/>
  <c r="F9" i="6" s="1"/>
  <c r="D18" i="6"/>
  <c r="F18" i="6" s="1"/>
  <c r="D88" i="6"/>
  <c r="F88" i="6" s="1"/>
  <c r="D80" i="6"/>
  <c r="F80" i="6" s="1"/>
  <c r="D72" i="6"/>
  <c r="F72" i="6" s="1"/>
  <c r="D64" i="6"/>
  <c r="F64" i="6" s="1"/>
  <c r="D56" i="6"/>
  <c r="F56" i="6" s="1"/>
  <c r="D48" i="6"/>
  <c r="F48" i="6" s="1"/>
  <c r="D40" i="6"/>
  <c r="F40" i="6" s="1"/>
  <c r="D32" i="6"/>
  <c r="F32" i="6" s="1"/>
  <c r="D24" i="6"/>
  <c r="F24" i="6" s="1"/>
  <c r="D16" i="6"/>
  <c r="F16" i="6" s="1"/>
  <c r="D8" i="6"/>
  <c r="F8" i="6" s="1"/>
  <c r="D58" i="6"/>
  <c r="F58" i="6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F3" i="2"/>
  <c r="K3" i="2" s="1"/>
  <c r="F4" i="2"/>
  <c r="K4" i="2" s="1"/>
  <c r="F5" i="2"/>
  <c r="K5" i="2" s="1"/>
  <c r="F6" i="2"/>
  <c r="K6" i="2" s="1"/>
  <c r="F7" i="2"/>
  <c r="K7" i="2" s="1"/>
  <c r="F8" i="2"/>
  <c r="K8" i="2" s="1"/>
  <c r="F9" i="2"/>
  <c r="K9" i="2" s="1"/>
  <c r="F10" i="2"/>
  <c r="K10" i="2" s="1"/>
  <c r="F11" i="2"/>
  <c r="K11" i="2" s="1"/>
  <c r="F12" i="2"/>
  <c r="K12" i="2" s="1"/>
  <c r="F13" i="2"/>
  <c r="F14" i="2"/>
  <c r="K14" i="2" s="1"/>
  <c r="F15" i="2"/>
  <c r="K15" i="2" s="1"/>
  <c r="F16" i="2"/>
  <c r="K16" i="2" s="1"/>
  <c r="F17" i="2"/>
  <c r="K17" i="2" s="1"/>
  <c r="F18" i="2"/>
  <c r="K18" i="2" s="1"/>
  <c r="F19" i="2"/>
  <c r="K19" i="2" s="1"/>
  <c r="F20" i="2"/>
  <c r="K20" i="2" s="1"/>
  <c r="F21" i="2"/>
  <c r="K21" i="2" s="1"/>
  <c r="F22" i="2"/>
  <c r="K22" i="2" s="1"/>
  <c r="F23" i="2"/>
  <c r="F24" i="2"/>
  <c r="K24" i="2" s="1"/>
  <c r="F25" i="2"/>
  <c r="K25" i="2" s="1"/>
  <c r="F26" i="2"/>
  <c r="K26" i="2" s="1"/>
  <c r="F27" i="2"/>
  <c r="K27" i="2" s="1"/>
  <c r="F28" i="2"/>
  <c r="K28" i="2" s="1"/>
  <c r="F29" i="2"/>
  <c r="K29" i="2" s="1"/>
  <c r="F30" i="2"/>
  <c r="F31" i="2"/>
  <c r="K31" i="2" s="1"/>
  <c r="F32" i="2"/>
  <c r="K32" i="2" s="1"/>
  <c r="F33" i="2"/>
  <c r="K33" i="2" s="1"/>
  <c r="F34" i="2"/>
  <c r="K34" i="2" s="1"/>
  <c r="F35" i="2"/>
  <c r="K35" i="2" s="1"/>
  <c r="F36" i="2"/>
  <c r="K36" i="2" s="1"/>
  <c r="F37" i="2"/>
  <c r="K37" i="2" s="1"/>
  <c r="F38" i="2"/>
  <c r="K38" i="2" s="1"/>
  <c r="F39" i="2"/>
  <c r="K39" i="2" s="1"/>
  <c r="F40" i="2"/>
  <c r="F41" i="2"/>
  <c r="K41" i="2" s="1"/>
  <c r="F42" i="2"/>
  <c r="K42" i="2" s="1"/>
  <c r="F43" i="2"/>
  <c r="K43" i="2" s="1"/>
  <c r="F44" i="2"/>
  <c r="K44" i="2" s="1"/>
  <c r="F45" i="2"/>
  <c r="K45" i="2" s="1"/>
  <c r="F46" i="2"/>
  <c r="K46" i="2" s="1"/>
  <c r="F47" i="2"/>
  <c r="K47" i="2" s="1"/>
  <c r="F48" i="2"/>
  <c r="K48" i="2" s="1"/>
  <c r="F49" i="2"/>
  <c r="K49" i="2" s="1"/>
  <c r="F50" i="2"/>
  <c r="K50" i="2" s="1"/>
  <c r="F51" i="2"/>
  <c r="K51" i="2" s="1"/>
  <c r="F52" i="2"/>
  <c r="K52" i="2" s="1"/>
  <c r="F53" i="2"/>
  <c r="K53" i="2" s="1"/>
  <c r="F54" i="2"/>
  <c r="K54" i="2" s="1"/>
  <c r="F55" i="2"/>
  <c r="K55" i="2" s="1"/>
  <c r="F56" i="2"/>
  <c r="K56" i="2" s="1"/>
  <c r="F57" i="2"/>
  <c r="K57" i="2" s="1"/>
  <c r="F58" i="2"/>
  <c r="K58" i="2" s="1"/>
  <c r="F59" i="2"/>
  <c r="K59" i="2" s="1"/>
  <c r="F60" i="2"/>
  <c r="K60" i="2" s="1"/>
  <c r="F61" i="2"/>
  <c r="K61" i="2" s="1"/>
  <c r="F62" i="2"/>
  <c r="K62" i="2" s="1"/>
  <c r="F63" i="2"/>
  <c r="F64" i="2"/>
  <c r="K64" i="2" s="1"/>
  <c r="F65" i="2"/>
  <c r="K65" i="2" s="1"/>
  <c r="F66" i="2"/>
  <c r="K66" i="2" s="1"/>
  <c r="F67" i="2"/>
  <c r="K67" i="2" s="1"/>
  <c r="F68" i="2"/>
  <c r="K68" i="2" s="1"/>
  <c r="F69" i="2"/>
  <c r="K69" i="2" s="1"/>
  <c r="F70" i="2"/>
  <c r="F71" i="2"/>
  <c r="K71" i="2" s="1"/>
  <c r="F72" i="2"/>
  <c r="K72" i="2" s="1"/>
  <c r="F73" i="2"/>
  <c r="K73" i="2" s="1"/>
  <c r="F74" i="2"/>
  <c r="K74" i="2" s="1"/>
  <c r="F75" i="2"/>
  <c r="K75" i="2" s="1"/>
  <c r="F76" i="2"/>
  <c r="K76" i="2" s="1"/>
  <c r="F77" i="2"/>
  <c r="K77" i="2" s="1"/>
  <c r="F78" i="2"/>
  <c r="K78" i="2" s="1"/>
  <c r="F79" i="2"/>
  <c r="K79" i="2" s="1"/>
  <c r="F80" i="2"/>
  <c r="K80" i="2" s="1"/>
  <c r="F81" i="2"/>
  <c r="K81" i="2" s="1"/>
  <c r="F82" i="2"/>
  <c r="K82" i="2" s="1"/>
  <c r="F83" i="2"/>
  <c r="K83" i="2" s="1"/>
  <c r="F84" i="2"/>
  <c r="K84" i="2" s="1"/>
  <c r="F85" i="2"/>
  <c r="K85" i="2" s="1"/>
  <c r="F86" i="2"/>
  <c r="K86" i="2" s="1"/>
  <c r="F87" i="2"/>
  <c r="K87" i="2" s="1"/>
  <c r="F88" i="2"/>
  <c r="K88" i="2" s="1"/>
  <c r="F89" i="2"/>
  <c r="K89" i="2" s="1"/>
  <c r="F90" i="2"/>
  <c r="K90" i="2" s="1"/>
  <c r="F91" i="2"/>
  <c r="K91" i="2" s="1"/>
  <c r="F92" i="2"/>
  <c r="K92" i="2" s="1"/>
  <c r="F93" i="2"/>
  <c r="K93" i="2" s="1"/>
  <c r="F94" i="2"/>
  <c r="K94" i="2" s="1"/>
  <c r="F95" i="2"/>
  <c r="K95" i="2" s="1"/>
  <c r="F96" i="2"/>
  <c r="F97" i="2"/>
  <c r="K97" i="2" s="1"/>
  <c r="F98" i="2"/>
  <c r="K98" i="2" s="1"/>
  <c r="F99" i="2"/>
  <c r="K99" i="2" s="1"/>
  <c r="F100" i="2"/>
  <c r="K100" i="2" s="1"/>
  <c r="F101" i="2"/>
  <c r="K101" i="2" s="1"/>
  <c r="F102" i="2"/>
  <c r="K102" i="2" s="1"/>
  <c r="F103" i="2"/>
  <c r="K103" i="2" s="1"/>
  <c r="F104" i="2"/>
  <c r="K104" i="2" s="1"/>
  <c r="F105" i="2"/>
  <c r="K105" i="2" s="1"/>
  <c r="F106" i="2"/>
  <c r="K106" i="2" s="1"/>
  <c r="F107" i="2"/>
  <c r="K107" i="2" s="1"/>
  <c r="F108" i="2"/>
  <c r="K108" i="2" s="1"/>
  <c r="F109" i="2"/>
  <c r="K109" i="2" s="1"/>
  <c r="F110" i="2"/>
  <c r="K110" i="2" s="1"/>
  <c r="F111" i="2"/>
  <c r="K111" i="2" s="1"/>
  <c r="F112" i="2"/>
  <c r="K112" i="2" s="1"/>
  <c r="F113" i="2"/>
  <c r="K113" i="2" s="1"/>
  <c r="F114" i="2"/>
  <c r="K114" i="2" s="1"/>
  <c r="F115" i="2"/>
  <c r="K115" i="2" s="1"/>
  <c r="F116" i="2"/>
  <c r="K116" i="2" s="1"/>
  <c r="F117" i="2"/>
  <c r="K117" i="2" s="1"/>
  <c r="F118" i="2"/>
  <c r="K118" i="2" s="1"/>
  <c r="F119" i="2"/>
  <c r="K119" i="2" s="1"/>
  <c r="F120" i="2"/>
  <c r="K120" i="2" s="1"/>
  <c r="F121" i="2"/>
  <c r="K121" i="2" s="1"/>
  <c r="F122" i="2"/>
  <c r="K122" i="2" s="1"/>
  <c r="G2" i="2"/>
  <c r="F2" i="2"/>
  <c r="K13" i="2" l="1"/>
  <c r="K40" i="2"/>
  <c r="K96" i="2"/>
  <c r="K30" i="2"/>
  <c r="K63" i="2"/>
  <c r="K23" i="2"/>
  <c r="K2" i="2"/>
  <c r="K70" i="2"/>
</calcChain>
</file>

<file path=xl/sharedStrings.xml><?xml version="1.0" encoding="utf-8"?>
<sst xmlns="http://schemas.openxmlformats.org/spreadsheetml/2006/main" count="9541" uniqueCount="4480">
  <si>
    <t>代碼</t>
  </si>
  <si>
    <t>名稱</t>
  </si>
  <si>
    <t>擁有對象</t>
    <phoneticPr fontId="2" type="noConversion"/>
  </si>
  <si>
    <t>akb_01</t>
    <phoneticPr fontId="2" type="noConversion"/>
  </si>
  <si>
    <t>秋葉原皇后</t>
    <phoneticPr fontId="2" type="noConversion"/>
  </si>
  <si>
    <t>06、</t>
    <phoneticPr fontId="2" type="noConversion"/>
  </si>
  <si>
    <t>夢遊仙境</t>
  </si>
  <si>
    <t>01、06、13、15、101</t>
  </si>
  <si>
    <t>ani_01</t>
    <phoneticPr fontId="2" type="noConversion"/>
  </si>
  <si>
    <t>動物衣装</t>
    <phoneticPr fontId="2" type="noConversion"/>
  </si>
  <si>
    <t>07、08、09、14、15</t>
    <phoneticPr fontId="2" type="noConversion"/>
  </si>
  <si>
    <t>apron_01</t>
    <phoneticPr fontId="2" type="noConversion"/>
  </si>
  <si>
    <t>圍裙</t>
    <phoneticPr fontId="2" type="noConversion"/>
  </si>
  <si>
    <t>01、04、05、07、10、12、17、18</t>
    <phoneticPr fontId="2" type="noConversion"/>
  </si>
  <si>
    <t>aruru_01</t>
    <phoneticPr fontId="2" type="noConversion"/>
  </si>
  <si>
    <t>阿魯魯女孩</t>
    <phoneticPr fontId="2" type="noConversion"/>
  </si>
  <si>
    <t>01~19</t>
    <phoneticPr fontId="2" type="noConversion"/>
  </si>
  <si>
    <t>aruru_02</t>
    <phoneticPr fontId="2" type="noConversion"/>
  </si>
  <si>
    <t>阿魯魯女孩(櫻)</t>
    <phoneticPr fontId="2" type="noConversion"/>
  </si>
  <si>
    <t>01~19、101~106</t>
    <phoneticPr fontId="2" type="noConversion"/>
  </si>
  <si>
    <t>base_01</t>
    <phoneticPr fontId="2" type="noConversion"/>
  </si>
  <si>
    <t>最初衣裝</t>
    <phoneticPr fontId="2" type="noConversion"/>
  </si>
  <si>
    <t>16~18、50~54、56</t>
    <phoneticPr fontId="2" type="noConversion"/>
  </si>
  <si>
    <t>base_01b</t>
    <phoneticPr fontId="2" type="noConversion"/>
  </si>
  <si>
    <t>最初服裝(沒有ff髮飾)</t>
    <phoneticPr fontId="2" type="noConversion"/>
  </si>
  <si>
    <t>base_02</t>
    <phoneticPr fontId="2" type="noConversion"/>
  </si>
  <si>
    <t>第二衣裝</t>
    <phoneticPr fontId="2" type="noConversion"/>
  </si>
  <si>
    <t>50、51、52、56、105(背德的服裝)</t>
    <phoneticPr fontId="2" type="noConversion"/>
  </si>
  <si>
    <t>base_03</t>
    <phoneticPr fontId="2" type="noConversion"/>
  </si>
  <si>
    <t>背德的服裝</t>
    <phoneticPr fontId="2" type="noConversion"/>
  </si>
  <si>
    <t>battle_01</t>
    <phoneticPr fontId="2" type="noConversion"/>
  </si>
  <si>
    <t>戰鬥裝</t>
    <phoneticPr fontId="2" type="noConversion"/>
  </si>
  <si>
    <t>bhuri_01</t>
    <phoneticPr fontId="2" type="noConversion"/>
  </si>
  <si>
    <t>新年和風服</t>
    <phoneticPr fontId="2" type="noConversion"/>
  </si>
  <si>
    <t>03、16、17、18、19</t>
    <phoneticPr fontId="2" type="noConversion"/>
  </si>
  <si>
    <t>birth_01</t>
    <phoneticPr fontId="2" type="noConversion"/>
  </si>
  <si>
    <t>生日禮服2016</t>
    <phoneticPr fontId="2" type="noConversion"/>
  </si>
  <si>
    <t>01~09、11~18</t>
    <phoneticPr fontId="2" type="noConversion"/>
  </si>
  <si>
    <t>birth_01b</t>
    <phoneticPr fontId="2" type="noConversion"/>
  </si>
  <si>
    <t>生日禮服2016</t>
    <phoneticPr fontId="2" type="noConversion"/>
  </si>
  <si>
    <t>birth_02</t>
    <phoneticPr fontId="2" type="noConversion"/>
  </si>
  <si>
    <t>生日禮服2017</t>
    <phoneticPr fontId="2" type="noConversion"/>
  </si>
  <si>
    <t>01~19、105</t>
    <phoneticPr fontId="2" type="noConversion"/>
  </si>
  <si>
    <t>birth_03</t>
    <phoneticPr fontId="2" type="noConversion"/>
  </si>
  <si>
    <t>生日禮服2018</t>
    <phoneticPr fontId="2" type="noConversion"/>
  </si>
  <si>
    <t>01~19、101、102、103、105、106</t>
    <phoneticPr fontId="2" type="noConversion"/>
  </si>
  <si>
    <t>birth_04</t>
  </si>
  <si>
    <t>特別生日禮服</t>
  </si>
  <si>
    <t>01、03、04、 06、07、09、10、11、12、14、15、16、17、19</t>
    <phoneticPr fontId="2" type="noConversion"/>
  </si>
  <si>
    <t>兔女郎裝</t>
    <phoneticPr fontId="2" type="noConversion"/>
  </si>
  <si>
    <t>01、02、04、06、07、13、14、15</t>
    <phoneticPr fontId="2" type="noConversion"/>
  </si>
  <si>
    <t>cardi_01</t>
    <phoneticPr fontId="2" type="noConversion"/>
  </si>
  <si>
    <t>開襟毛衣</t>
    <phoneticPr fontId="2" type="noConversion"/>
  </si>
  <si>
    <t>01~19、101~106</t>
    <phoneticPr fontId="2" type="noConversion"/>
  </si>
  <si>
    <t>cc_01</t>
    <phoneticPr fontId="2" type="noConversion"/>
  </si>
  <si>
    <t>便服</t>
    <phoneticPr fontId="2" type="noConversion"/>
  </si>
  <si>
    <t>01~15</t>
    <phoneticPr fontId="2" type="noConversion"/>
  </si>
  <si>
    <t>cc_02</t>
    <phoneticPr fontId="2" type="noConversion"/>
  </si>
  <si>
    <t>便服2</t>
    <phoneticPr fontId="2" type="noConversion"/>
  </si>
  <si>
    <t>01~15</t>
    <phoneticPr fontId="2" type="noConversion"/>
  </si>
  <si>
    <t>che_01</t>
    <phoneticPr fontId="2" type="noConversion"/>
  </si>
  <si>
    <t>啦啦隊服</t>
    <phoneticPr fontId="2" type="noConversion"/>
  </si>
  <si>
    <t>04、05、06、12、13</t>
    <phoneticPr fontId="2" type="noConversion"/>
  </si>
  <si>
    <t>chi_01</t>
    <phoneticPr fontId="2" type="noConversion"/>
  </si>
  <si>
    <t>旗袍</t>
    <phoneticPr fontId="2" type="noConversion"/>
  </si>
  <si>
    <t>01、02、03、10、11</t>
    <phoneticPr fontId="2" type="noConversion"/>
  </si>
  <si>
    <t>choco_01</t>
    <phoneticPr fontId="2" type="noConversion"/>
  </si>
  <si>
    <t>情人節2016</t>
  </si>
  <si>
    <t>01~16</t>
    <phoneticPr fontId="2" type="noConversion"/>
  </si>
  <si>
    <t>choco_02</t>
    <phoneticPr fontId="2" type="noConversion"/>
  </si>
  <si>
    <t>情人節2017(新制服)</t>
    <phoneticPr fontId="2" type="noConversion"/>
  </si>
  <si>
    <t>01~18</t>
    <phoneticPr fontId="2" type="noConversion"/>
  </si>
  <si>
    <t>choco_03</t>
    <phoneticPr fontId="2" type="noConversion"/>
  </si>
  <si>
    <t>情人節2018</t>
    <phoneticPr fontId="2" type="noConversion"/>
  </si>
  <si>
    <t>choco_04</t>
    <phoneticPr fontId="2" type="noConversion"/>
  </si>
  <si>
    <t>choco_05</t>
  </si>
  <si>
    <t>情人節2019</t>
  </si>
  <si>
    <t>02、04、05、16、17、18、19</t>
  </si>
  <si>
    <t>circus_01</t>
    <phoneticPr fontId="2" type="noConversion"/>
  </si>
  <si>
    <t>馬戲團</t>
  </si>
  <si>
    <t>03、06、08、11、15、16</t>
  </si>
  <si>
    <t>coat_01</t>
    <phoneticPr fontId="2" type="noConversion"/>
  </si>
  <si>
    <t>外套</t>
    <phoneticPr fontId="2" type="noConversion"/>
  </si>
  <si>
    <t>01~16、101~104</t>
    <phoneticPr fontId="2" type="noConversion"/>
  </si>
  <si>
    <t>coat_02</t>
    <phoneticPr fontId="2" type="noConversion"/>
  </si>
  <si>
    <t>外套(淡棕)</t>
    <phoneticPr fontId="2" type="noConversion"/>
  </si>
  <si>
    <t>01～18、105、106</t>
    <phoneticPr fontId="2" type="noConversion"/>
  </si>
  <si>
    <t>coat_03</t>
    <phoneticPr fontId="2" type="noConversion"/>
  </si>
  <si>
    <t>外套(櫻)</t>
  </si>
  <si>
    <t>01~19</t>
  </si>
  <si>
    <t>cou_01</t>
    <phoneticPr fontId="2" type="noConversion"/>
  </si>
  <si>
    <t>電影裝</t>
    <phoneticPr fontId="2" type="noConversion"/>
  </si>
  <si>
    <t>07、08、09、14、15</t>
    <phoneticPr fontId="2" type="noConversion"/>
  </si>
  <si>
    <t>cu_01</t>
    <phoneticPr fontId="2" type="noConversion"/>
  </si>
  <si>
    <t>鳳凰星衣(覺醒)</t>
    <phoneticPr fontId="2" type="noConversion"/>
  </si>
  <si>
    <t>01、05、08、12、15</t>
    <phoneticPr fontId="2" type="noConversion"/>
  </si>
  <si>
    <t>cu_01_e</t>
    <phoneticPr fontId="2" type="noConversion"/>
  </si>
  <si>
    <t>鳳凰星衣</t>
    <phoneticPr fontId="2" type="noConversion"/>
  </si>
  <si>
    <t>cu_02</t>
    <phoneticPr fontId="2" type="noConversion"/>
  </si>
  <si>
    <t>利維坦星衣(覺醒)</t>
    <phoneticPr fontId="2" type="noConversion"/>
  </si>
  <si>
    <t>03、06、09、10、14</t>
    <phoneticPr fontId="2" type="noConversion"/>
  </si>
  <si>
    <t>cu_02_e</t>
    <phoneticPr fontId="2" type="noConversion"/>
  </si>
  <si>
    <t>利維坦星衣</t>
    <phoneticPr fontId="2" type="noConversion"/>
  </si>
  <si>
    <t>03、06、09、10、14</t>
    <phoneticPr fontId="2" type="noConversion"/>
  </si>
  <si>
    <t>cu_03</t>
    <phoneticPr fontId="2" type="noConversion"/>
  </si>
  <si>
    <t>獨角獸星衣(覺醒)</t>
    <phoneticPr fontId="2" type="noConversion"/>
  </si>
  <si>
    <t>02、04、07、11、13</t>
    <phoneticPr fontId="2" type="noConversion"/>
  </si>
  <si>
    <t>cu_03_e</t>
    <phoneticPr fontId="2" type="noConversion"/>
  </si>
  <si>
    <t>獨角獸星衣</t>
    <phoneticPr fontId="2" type="noConversion"/>
  </si>
  <si>
    <t>02、04、07、11、13</t>
    <phoneticPr fontId="2" type="noConversion"/>
  </si>
  <si>
    <t>dark_01</t>
    <phoneticPr fontId="2" type="noConversion"/>
  </si>
  <si>
    <t>終結的服裝</t>
    <phoneticPr fontId="2" type="noConversion"/>
  </si>
  <si>
    <t>date_01</t>
    <phoneticPr fontId="2" type="noConversion"/>
  </si>
  <si>
    <t>盛裝打扮(冬季約會)</t>
    <phoneticPr fontId="2" type="noConversion"/>
  </si>
  <si>
    <t>01~18</t>
    <phoneticPr fontId="2" type="noConversion"/>
  </si>
  <si>
    <t>debyuu_01</t>
    <phoneticPr fontId="2" type="noConversion"/>
  </si>
  <si>
    <t>亮麗出道</t>
    <phoneticPr fontId="2" type="noConversion"/>
  </si>
  <si>
    <t>17、18</t>
    <phoneticPr fontId="2" type="noConversion"/>
  </si>
  <si>
    <t>devil_01</t>
    <phoneticPr fontId="2" type="noConversion"/>
  </si>
  <si>
    <t>小惡魔裝、惡魔星衣</t>
    <phoneticPr fontId="2" type="noConversion"/>
  </si>
  <si>
    <t>07、08、09、14、15(小惡魔裝)</t>
    <phoneticPr fontId="2" type="noConversion"/>
  </si>
  <si>
    <t>dre_01</t>
    <phoneticPr fontId="2" type="noConversion"/>
  </si>
  <si>
    <t>甜點師傅</t>
    <phoneticPr fontId="2" type="noConversion"/>
  </si>
  <si>
    <t>01、</t>
    <phoneticPr fontId="2" type="noConversion"/>
  </si>
  <si>
    <t>dress_01</t>
    <phoneticPr fontId="2" type="noConversion"/>
  </si>
  <si>
    <t>宴會服裝</t>
    <phoneticPr fontId="2" type="noConversion"/>
  </si>
  <si>
    <t>04、05、06、12、13</t>
    <phoneticPr fontId="2" type="noConversion"/>
  </si>
  <si>
    <t>dress_02</t>
    <phoneticPr fontId="2" type="noConversion"/>
  </si>
  <si>
    <t>紀念洋裝(日版一周年)</t>
    <phoneticPr fontId="2" type="noConversion"/>
  </si>
  <si>
    <t>dress_03</t>
    <phoneticPr fontId="2" type="noConversion"/>
  </si>
  <si>
    <t>Memorial洋裝(日版二周年)</t>
    <phoneticPr fontId="2" type="noConversion"/>
  </si>
  <si>
    <t>01~19</t>
    <phoneticPr fontId="2" type="noConversion"/>
  </si>
  <si>
    <t>dress_04</t>
  </si>
  <si>
    <t>魔法紀念袍</t>
  </si>
  <si>
    <t>01~19、101~106</t>
  </si>
  <si>
    <t>elpis_01</t>
    <phoneticPr fontId="2" type="noConversion"/>
  </si>
  <si>
    <t>星衣芙蘿菈‧希望</t>
    <phoneticPr fontId="2" type="noConversion"/>
  </si>
  <si>
    <t>01、19</t>
    <phoneticPr fontId="2" type="noConversion"/>
  </si>
  <si>
    <t>etosaru_01</t>
    <phoneticPr fontId="2" type="noConversion"/>
  </si>
  <si>
    <t>猴年服裝</t>
    <phoneticPr fontId="2" type="noConversion"/>
  </si>
  <si>
    <t>03、08、09、10、13</t>
    <phoneticPr fontId="2" type="noConversion"/>
  </si>
  <si>
    <t>fairy_01</t>
    <phoneticPr fontId="2" type="noConversion"/>
  </si>
  <si>
    <t>童話系列</t>
    <phoneticPr fontId="2" type="noConversion"/>
  </si>
  <si>
    <t>01(小紅帽)、02(華麗和服)、03(人魚公主)、
10(睡美人的服裝)、11(魔法洋裝)</t>
    <phoneticPr fontId="2" type="noConversion"/>
  </si>
  <si>
    <t>fairy_01b</t>
    <phoneticPr fontId="2" type="noConversion"/>
  </si>
  <si>
    <t>16(夢勞魂想)</t>
    <phoneticPr fontId="2" type="noConversion"/>
  </si>
  <si>
    <t>fes_01</t>
    <phoneticPr fontId="2" type="noConversion"/>
  </si>
  <si>
    <t>大神樹祭2018</t>
    <phoneticPr fontId="2" type="noConversion"/>
  </si>
  <si>
    <t>01~19</t>
    <phoneticPr fontId="2" type="noConversion"/>
  </si>
  <si>
    <t>冬季星座</t>
  </si>
  <si>
    <t xml:space="preserve"> 07、08、12、14、17</t>
  </si>
  <si>
    <t>grim_01</t>
    <phoneticPr fontId="2" type="noConversion"/>
  </si>
  <si>
    <t>格林星衣</t>
    <phoneticPr fontId="2" type="noConversion"/>
  </si>
  <si>
    <t>萬聖節2015</t>
    <phoneticPr fontId="2" type="noConversion"/>
  </si>
  <si>
    <t>01、02、03、07、08、09、14、15</t>
    <phoneticPr fontId="2" type="noConversion"/>
  </si>
  <si>
    <t>萬聖節2016</t>
    <phoneticPr fontId="2" type="noConversion"/>
  </si>
  <si>
    <t>04、05、06、10、11、12、13、16</t>
    <phoneticPr fontId="2" type="noConversion"/>
  </si>
  <si>
    <t>hallo_03</t>
    <phoneticPr fontId="2" type="noConversion"/>
  </si>
  <si>
    <t>噩夢</t>
    <phoneticPr fontId="2" type="noConversion"/>
  </si>
  <si>
    <t>03、13、17、18</t>
    <phoneticPr fontId="2" type="noConversion"/>
  </si>
  <si>
    <t>hoken_01</t>
    <phoneticPr fontId="2" type="noConversion"/>
  </si>
  <si>
    <t>保健室老師</t>
    <phoneticPr fontId="2" type="noConversion"/>
  </si>
  <si>
    <t>holi_01</t>
    <phoneticPr fontId="2" type="noConversion"/>
  </si>
  <si>
    <t>微服</t>
    <phoneticPr fontId="2" type="noConversion"/>
  </si>
  <si>
    <t>idol_01</t>
    <phoneticPr fontId="2" type="noConversion"/>
  </si>
  <si>
    <r>
      <t>偶像(Chuuuuu</t>
    </r>
    <r>
      <rPr>
        <sz val="12"/>
        <rFont val="新細明體"/>
        <family val="3"/>
        <charset val="129"/>
        <scheme val="minor"/>
      </rPr>
      <t>♡</t>
    </r>
    <r>
      <rPr>
        <sz val="12"/>
        <rFont val="新細明體"/>
        <family val="1"/>
        <charset val="136"/>
        <scheme val="minor"/>
      </rPr>
      <t>Lip)(f*f極強音)</t>
    </r>
    <phoneticPr fontId="2" type="noConversion"/>
  </si>
  <si>
    <t>07、08、10、13、15、17、18</t>
    <phoneticPr fontId="2" type="noConversion"/>
  </si>
  <si>
    <t>idol_02</t>
    <phoneticPr fontId="2" type="noConversion"/>
  </si>
  <si>
    <t>偶像(Sirius)</t>
    <phoneticPr fontId="2" type="noConversion"/>
  </si>
  <si>
    <t>02、03、05、09、14</t>
    <phoneticPr fontId="2" type="noConversion"/>
  </si>
  <si>
    <t>idol_03</t>
    <phoneticPr fontId="2" type="noConversion"/>
  </si>
  <si>
    <t>偶像(Tiara)</t>
    <phoneticPr fontId="2" type="noConversion"/>
  </si>
  <si>
    <t>01、04、06、11、12、16</t>
    <phoneticPr fontId="2" type="noConversion"/>
  </si>
  <si>
    <t>idol_04</t>
    <phoneticPr fontId="2" type="noConversion"/>
  </si>
  <si>
    <t>偶像3(託意於歌曲中)</t>
    <phoneticPr fontId="2" type="noConversion"/>
  </si>
  <si>
    <t>idol2_01</t>
    <phoneticPr fontId="2" type="noConversion"/>
  </si>
  <si>
    <t>Princess</t>
    <phoneticPr fontId="2" type="noConversion"/>
  </si>
  <si>
    <t>01、02、03</t>
    <phoneticPr fontId="2" type="noConversion"/>
  </si>
  <si>
    <t>怪盜</t>
  </si>
  <si>
    <t>08、12、14、16、18</t>
  </si>
  <si>
    <t>代理神明</t>
  </si>
  <si>
    <t>01、06、18、103</t>
  </si>
  <si>
    <t>振袖和服</t>
    <phoneticPr fontId="2" type="noConversion"/>
  </si>
  <si>
    <t>01、06、08、10、13、14</t>
    <phoneticPr fontId="2" type="noConversion"/>
  </si>
  <si>
    <t>kisi_01</t>
    <phoneticPr fontId="2" type="noConversion"/>
  </si>
  <si>
    <t>騎士</t>
    <phoneticPr fontId="2" type="noConversion"/>
  </si>
  <si>
    <t>01、02、03、04、05、06、09、11、13、16、105、106</t>
    <phoneticPr fontId="2" type="noConversion"/>
  </si>
  <si>
    <t>kizuna_01</t>
  </si>
  <si>
    <t>兩人一起</t>
  </si>
  <si>
    <t>12、13</t>
  </si>
  <si>
    <t>紅葉</t>
  </si>
  <si>
    <t>03、06、11、17、105</t>
  </si>
  <si>
    <t>lesson_01</t>
    <phoneticPr fontId="2" type="noConversion"/>
  </si>
  <si>
    <t>特訓服</t>
    <phoneticPr fontId="2" type="noConversion"/>
  </si>
  <si>
    <t>01~18、105、106</t>
    <phoneticPr fontId="2" type="noConversion"/>
  </si>
  <si>
    <t>majyo_01</t>
    <phoneticPr fontId="2" type="noConversion"/>
  </si>
  <si>
    <t>魔法師</t>
    <phoneticPr fontId="2" type="noConversion"/>
  </si>
  <si>
    <t>07、08、10、12、14、15、17、18、19、101、102、103</t>
    <phoneticPr fontId="2" type="noConversion"/>
  </si>
  <si>
    <t>marine_01</t>
    <phoneticPr fontId="2" type="noConversion"/>
  </si>
  <si>
    <t>水手服</t>
    <phoneticPr fontId="2" type="noConversion"/>
  </si>
  <si>
    <t>marine_02</t>
  </si>
  <si>
    <t>藍色水手服</t>
  </si>
  <si>
    <t>01、02、03、04、05、06、07、08、09、10、11、12、13、15、16、17、18、19、101~103、105、106</t>
  </si>
  <si>
    <t>maturi_01</t>
    <phoneticPr fontId="2" type="noConversion"/>
  </si>
  <si>
    <t>遊樂園約會(命運的紅線)</t>
    <phoneticPr fontId="2" type="noConversion"/>
  </si>
  <si>
    <t xml:space="preserve"> 01、04、06、08、09、12、16、19</t>
    <phoneticPr fontId="2" type="noConversion"/>
  </si>
  <si>
    <t>女僕裝</t>
    <phoneticPr fontId="2" type="noConversion"/>
  </si>
  <si>
    <t>女僕裝2016</t>
    <phoneticPr fontId="2" type="noConversion"/>
  </si>
  <si>
    <t>01~18</t>
    <phoneticPr fontId="2" type="noConversion"/>
  </si>
  <si>
    <t>miko_01</t>
    <phoneticPr fontId="2" type="noConversion"/>
  </si>
  <si>
    <t>巫女服</t>
    <phoneticPr fontId="2" type="noConversion"/>
  </si>
  <si>
    <t>03、05、07、09、16、17、18</t>
    <phoneticPr fontId="2" type="noConversion"/>
  </si>
  <si>
    <t>miko_02</t>
  </si>
  <si>
    <t>巫女服2019</t>
  </si>
  <si>
    <t>06、13、17、18、101</t>
  </si>
  <si>
    <t>軍服</t>
    <phoneticPr fontId="2" type="noConversion"/>
  </si>
  <si>
    <t>04、05、07、16、17</t>
    <phoneticPr fontId="2" type="noConversion"/>
  </si>
  <si>
    <t>mini_01</t>
    <phoneticPr fontId="2" type="noConversion"/>
  </si>
  <si>
    <t>MiniStop宣傳大使</t>
    <phoneticPr fontId="2" type="noConversion"/>
  </si>
  <si>
    <t>17、18</t>
    <phoneticPr fontId="2" type="noConversion"/>
  </si>
  <si>
    <t>moso_01</t>
    <phoneticPr fontId="2" type="noConversion"/>
  </si>
  <si>
    <t>居家約會</t>
    <phoneticPr fontId="2" type="noConversion"/>
  </si>
  <si>
    <t>music_01</t>
    <phoneticPr fontId="2" type="noConversion"/>
  </si>
  <si>
    <t>管樂隊</t>
    <phoneticPr fontId="2" type="noConversion"/>
  </si>
  <si>
    <t>03、09、11、14、16、17</t>
    <phoneticPr fontId="2" type="noConversion"/>
  </si>
  <si>
    <t>nemaki_01</t>
    <phoneticPr fontId="2" type="noConversion"/>
  </si>
  <si>
    <t>日式睡衣</t>
    <phoneticPr fontId="2" type="noConversion"/>
  </si>
  <si>
    <t>101、102、103、104</t>
    <phoneticPr fontId="2" type="noConversion"/>
  </si>
  <si>
    <t>nin_01</t>
    <phoneticPr fontId="2" type="noConversion"/>
  </si>
  <si>
    <t>忍者</t>
    <phoneticPr fontId="2" type="noConversion"/>
  </si>
  <si>
    <t>01、02、10</t>
    <phoneticPr fontId="2" type="noConversion"/>
  </si>
  <si>
    <t>nitto_01</t>
    <phoneticPr fontId="2" type="noConversion"/>
  </si>
  <si>
    <t>針織連身裙</t>
    <phoneticPr fontId="2" type="noConversion"/>
  </si>
  <si>
    <t xml:space="preserve"> 01~19、101~106</t>
    <phoneticPr fontId="2" type="noConversion"/>
  </si>
  <si>
    <t>nurse_01</t>
    <phoneticPr fontId="2" type="noConversion"/>
  </si>
  <si>
    <t>醫護服</t>
    <phoneticPr fontId="2" type="noConversion"/>
  </si>
  <si>
    <t>03、06、08、12、14、15</t>
    <phoneticPr fontId="2" type="noConversion"/>
  </si>
  <si>
    <t>op_01</t>
    <phoneticPr fontId="2" type="noConversion"/>
  </si>
  <si>
    <t>白色連身裙</t>
    <phoneticPr fontId="2" type="noConversion"/>
  </si>
  <si>
    <t>01~19、101、105、106</t>
    <phoneticPr fontId="2" type="noConversion"/>
  </si>
  <si>
    <t>op_02</t>
    <phoneticPr fontId="2" type="noConversion"/>
  </si>
  <si>
    <t>星空連身裙</t>
    <phoneticPr fontId="2" type="noConversion"/>
  </si>
  <si>
    <t>op_03</t>
    <phoneticPr fontId="2" type="noConversion"/>
  </si>
  <si>
    <t>嫩綠連身裙</t>
    <phoneticPr fontId="2" type="noConversion"/>
  </si>
  <si>
    <t>panya_01</t>
    <phoneticPr fontId="2" type="noConversion"/>
  </si>
  <si>
    <t>麵包店</t>
    <phoneticPr fontId="2" type="noConversion"/>
  </si>
  <si>
    <t>105、106</t>
    <phoneticPr fontId="2" type="noConversion"/>
  </si>
  <si>
    <t>parka_01</t>
    <phoneticPr fontId="2" type="noConversion"/>
  </si>
  <si>
    <t>長袖連帽衣</t>
    <phoneticPr fontId="2" type="noConversion"/>
  </si>
  <si>
    <t>pi_01</t>
    <phoneticPr fontId="2" type="noConversion"/>
  </si>
  <si>
    <t>海賊</t>
    <phoneticPr fontId="2" type="noConversion"/>
  </si>
  <si>
    <t>pray_01</t>
    <phoneticPr fontId="2" type="noConversion"/>
  </si>
  <si>
    <t>起始的服裝</t>
    <phoneticPr fontId="2" type="noConversion"/>
  </si>
  <si>
    <t>r_01</t>
    <phoneticPr fontId="2" type="noConversion"/>
  </si>
  <si>
    <t>沒有衣裝</t>
    <phoneticPr fontId="2" type="noConversion"/>
  </si>
  <si>
    <t>r_02</t>
    <phoneticPr fontId="2" type="noConversion"/>
  </si>
  <si>
    <t>社團</t>
    <phoneticPr fontId="2" type="noConversion"/>
  </si>
  <si>
    <t>r_03</t>
    <phoneticPr fontId="2" type="noConversion"/>
  </si>
  <si>
    <t>冬季制服2 or 外出服</t>
    <phoneticPr fontId="2" type="noConversion"/>
  </si>
  <si>
    <t>race_01</t>
    <phoneticPr fontId="2" type="noConversion"/>
  </si>
  <si>
    <t>賽車女郎</t>
    <phoneticPr fontId="2" type="noConversion"/>
  </si>
  <si>
    <t>05、13</t>
    <phoneticPr fontId="2" type="noConversion"/>
  </si>
  <si>
    <t>賽車皇后</t>
  </si>
  <si>
    <t>04、07、09、12、17、19</t>
  </si>
  <si>
    <t>濕透襯衫</t>
  </si>
  <si>
    <t>101~104</t>
  </si>
  <si>
    <t>啦啦隊2017</t>
    <phoneticPr fontId="2" type="noConversion"/>
  </si>
  <si>
    <t>01、07、09</t>
    <phoneticPr fontId="2" type="noConversion"/>
  </si>
  <si>
    <t>remember_01b</t>
    <phoneticPr fontId="2" type="noConversion"/>
  </si>
  <si>
    <t>動物2017</t>
    <phoneticPr fontId="2" type="noConversion"/>
  </si>
  <si>
    <t>04、16、18</t>
    <phoneticPr fontId="2" type="noConversion"/>
  </si>
  <si>
    <t>remember_01c</t>
    <phoneticPr fontId="2" type="noConversion"/>
  </si>
  <si>
    <t>海賊2017</t>
    <phoneticPr fontId="2" type="noConversion"/>
  </si>
  <si>
    <t>02、10、11</t>
    <phoneticPr fontId="2" type="noConversion"/>
  </si>
  <si>
    <t>remember_01d</t>
    <phoneticPr fontId="2" type="noConversion"/>
  </si>
  <si>
    <t>兔女郎裝2017</t>
    <phoneticPr fontId="2" type="noConversion"/>
  </si>
  <si>
    <t>03、08、12</t>
    <phoneticPr fontId="2" type="noConversion"/>
  </si>
  <si>
    <t>旗袍2017</t>
    <phoneticPr fontId="2" type="noConversion"/>
  </si>
  <si>
    <t>06、14、17</t>
    <phoneticPr fontId="2" type="noConversion"/>
  </si>
  <si>
    <t>05、13、15</t>
    <phoneticPr fontId="2" type="noConversion"/>
  </si>
  <si>
    <t>女武神2017</t>
    <phoneticPr fontId="2" type="noConversion"/>
  </si>
  <si>
    <t>05、13、15</t>
    <phoneticPr fontId="2" type="noConversion"/>
  </si>
  <si>
    <t>rpg_01</t>
    <phoneticPr fontId="2" type="noConversion"/>
  </si>
  <si>
    <t>RPG奇幻裝</t>
    <phoneticPr fontId="2" type="noConversion"/>
  </si>
  <si>
    <t xml:space="preserve"> 01、02、03、10、11、16</t>
    <phoneticPr fontId="2" type="noConversion"/>
  </si>
  <si>
    <t>run_01</t>
    <phoneticPr fontId="2" type="noConversion"/>
  </si>
  <si>
    <t>競技服(JP)</t>
    <phoneticPr fontId="2" type="noConversion"/>
  </si>
  <si>
    <t>sail_01</t>
    <phoneticPr fontId="2" type="noConversion"/>
  </si>
  <si>
    <t>冬季水手服</t>
    <phoneticPr fontId="2" type="noConversion"/>
  </si>
  <si>
    <t>01~16</t>
    <phoneticPr fontId="2" type="noConversion"/>
  </si>
  <si>
    <t>sakura_01</t>
    <phoneticPr fontId="2" type="noConversion"/>
  </si>
  <si>
    <t>賞花之旅</t>
    <phoneticPr fontId="2" type="noConversion"/>
  </si>
  <si>
    <t>02、06、14、18、19</t>
    <phoneticPr fontId="2" type="noConversion"/>
  </si>
  <si>
    <t>scout_01</t>
    <phoneticPr fontId="2" type="noConversion"/>
  </si>
  <si>
    <t>童軍服</t>
    <phoneticPr fontId="2" type="noConversion"/>
  </si>
  <si>
    <t>星衣芙蘿菈</t>
    <phoneticPr fontId="2" type="noConversion"/>
  </si>
  <si>
    <t>01~19、101~103、105、106</t>
    <phoneticPr fontId="2" type="noConversion"/>
  </si>
  <si>
    <t>seii_01b</t>
    <phoneticPr fontId="2" type="noConversion"/>
  </si>
  <si>
    <t>星衣芙蘿菈(機械耳朵裂開)</t>
    <phoneticPr fontId="2" type="noConversion"/>
  </si>
  <si>
    <t>星衣芙蘿菈損壞</t>
    <phoneticPr fontId="2" type="noConversion"/>
  </si>
  <si>
    <t>seii_03</t>
    <phoneticPr fontId="2" type="noConversion"/>
  </si>
  <si>
    <t>絕望套裝</t>
    <phoneticPr fontId="2" type="noConversion"/>
  </si>
  <si>
    <t>seii_05</t>
    <phoneticPr fontId="2" type="noConversion"/>
  </si>
  <si>
    <t>闇黑星衣芙蘿菈、闇黑星衣芙蘿菈(平行世界)</t>
    <phoneticPr fontId="2" type="noConversion"/>
  </si>
  <si>
    <t>01闇黑星衣芙蘿菈(平行世界)、58</t>
    <phoneticPr fontId="2" type="noConversion"/>
  </si>
  <si>
    <t>seii_06</t>
    <phoneticPr fontId="2" type="noConversion"/>
  </si>
  <si>
    <t>星衣芙蘿菈、星衣芙蘿菈(平行世界)</t>
    <phoneticPr fontId="2" type="noConversion"/>
  </si>
  <si>
    <t>01星衣芙蘿菈(平行世界)、58</t>
    <phoneticPr fontId="2" type="noConversion"/>
  </si>
  <si>
    <t>seii_07</t>
    <phoneticPr fontId="2" type="noConversion"/>
  </si>
  <si>
    <t>黑斗篷</t>
    <phoneticPr fontId="2" type="noConversion"/>
  </si>
  <si>
    <t>seii_08</t>
    <phoneticPr fontId="2" type="noConversion"/>
  </si>
  <si>
    <t>闇黑星衣芙蘿菈</t>
    <phoneticPr fontId="2" type="noConversion"/>
  </si>
  <si>
    <t>01、</t>
    <phoneticPr fontId="2" type="noConversion"/>
  </si>
  <si>
    <t>seii_09</t>
    <phoneticPr fontId="2" type="noConversion"/>
  </si>
  <si>
    <t>黑斗篷</t>
    <phoneticPr fontId="2" type="noConversion"/>
  </si>
  <si>
    <t>seiiyami_01</t>
    <phoneticPr fontId="2" type="noConversion"/>
  </si>
  <si>
    <t>奈落芙蘿菈</t>
    <phoneticPr fontId="2" type="noConversion"/>
  </si>
  <si>
    <t>06、07、11</t>
    <phoneticPr fontId="2" type="noConversion"/>
  </si>
  <si>
    <t>sf_01</t>
    <phoneticPr fontId="2" type="noConversion"/>
  </si>
  <si>
    <t>太空裝</t>
    <phoneticPr fontId="2" type="noConversion"/>
  </si>
  <si>
    <t>07、08、09、14、15</t>
    <phoneticPr fontId="2" type="noConversion"/>
  </si>
  <si>
    <t>shihuku_01</t>
    <phoneticPr fontId="2" type="noConversion"/>
  </si>
  <si>
    <t>19、58、105</t>
    <phoneticPr fontId="2" type="noConversion"/>
  </si>
  <si>
    <t>shihuku_02</t>
    <phoneticPr fontId="2" type="noConversion"/>
  </si>
  <si>
    <t>週末便服</t>
    <phoneticPr fontId="2" type="noConversion"/>
  </si>
  <si>
    <t xml:space="preserve">星衣盛開 </t>
    <phoneticPr fontId="2" type="noConversion"/>
  </si>
  <si>
    <t>shirt_01</t>
    <phoneticPr fontId="2" type="noConversion"/>
  </si>
  <si>
    <t>校慶T恤</t>
    <phoneticPr fontId="2" type="noConversion"/>
  </si>
  <si>
    <t>shirt_02</t>
    <phoneticPr fontId="2" type="noConversion"/>
  </si>
  <si>
    <t>校慶T恤2016</t>
    <phoneticPr fontId="2" type="noConversion"/>
  </si>
  <si>
    <t>shirt_03</t>
    <phoneticPr fontId="2" type="noConversion"/>
  </si>
  <si>
    <t>大神樹祭T恤</t>
    <phoneticPr fontId="2" type="noConversion"/>
  </si>
  <si>
    <t>snow_01</t>
    <phoneticPr fontId="2" type="noConversion"/>
  </si>
  <si>
    <t>雪山服裝</t>
    <phoneticPr fontId="2" type="noConversion"/>
  </si>
  <si>
    <t>02、04、06、13、16、18</t>
    <phoneticPr fontId="2" type="noConversion"/>
  </si>
  <si>
    <t>soine_01</t>
    <phoneticPr fontId="2" type="noConversion"/>
  </si>
  <si>
    <t>睡衣</t>
    <phoneticPr fontId="2" type="noConversion"/>
  </si>
  <si>
    <t>01、02、03、07、08、09、14、15、17、18</t>
    <phoneticPr fontId="2" type="noConversion"/>
  </si>
  <si>
    <t>spa_01</t>
    <phoneticPr fontId="2" type="noConversion"/>
  </si>
  <si>
    <t>溫泉浴巾</t>
    <phoneticPr fontId="2" type="noConversion"/>
  </si>
  <si>
    <t>溫泉浴巾</t>
  </si>
  <si>
    <t>19、101、102、103、105、106</t>
  </si>
  <si>
    <t>溫泉浴衣</t>
    <phoneticPr fontId="2" type="noConversion"/>
  </si>
  <si>
    <t>sr_01</t>
    <phoneticPr fontId="2" type="noConversion"/>
  </si>
  <si>
    <t>興趣活動服裝</t>
    <phoneticPr fontId="2" type="noConversion"/>
  </si>
  <si>
    <t>1~15</t>
    <phoneticPr fontId="2" type="noConversion"/>
  </si>
  <si>
    <t>sr_02</t>
    <phoneticPr fontId="2" type="noConversion"/>
  </si>
  <si>
    <t>香甜女孩</t>
  </si>
  <si>
    <t>02、04、13、17、18</t>
  </si>
  <si>
    <t>swm_01</t>
    <phoneticPr fontId="2" type="noConversion"/>
  </si>
  <si>
    <t>泳裝</t>
    <phoneticPr fontId="2" type="noConversion"/>
  </si>
  <si>
    <t>swm_02</t>
    <phoneticPr fontId="2" type="noConversion"/>
  </si>
  <si>
    <t>體育課泳裝(JP)</t>
    <phoneticPr fontId="2" type="noConversion"/>
  </si>
  <si>
    <t>01~19、101~104</t>
    <phoneticPr fontId="2" type="noConversion"/>
  </si>
  <si>
    <t>swm_03</t>
    <phoneticPr fontId="2" type="noConversion"/>
  </si>
  <si>
    <t>泳裝2016</t>
    <phoneticPr fontId="2" type="noConversion"/>
  </si>
  <si>
    <t>swm_04</t>
    <phoneticPr fontId="2" type="noConversion"/>
  </si>
  <si>
    <t>白色學校泳裝(JP)</t>
    <phoneticPr fontId="2" type="noConversion"/>
  </si>
  <si>
    <t>泳裝2017</t>
    <phoneticPr fontId="2" type="noConversion"/>
  </si>
  <si>
    <t>101~104</t>
    <phoneticPr fontId="2" type="noConversion"/>
  </si>
  <si>
    <t>swm_06</t>
    <phoneticPr fontId="2" type="noConversion"/>
  </si>
  <si>
    <t>泳裝2017</t>
    <phoneticPr fontId="2" type="noConversion"/>
  </si>
  <si>
    <t>swm_07</t>
    <phoneticPr fontId="2" type="noConversion"/>
  </si>
  <si>
    <t>水手服泳裝</t>
    <phoneticPr fontId="2" type="noConversion"/>
  </si>
  <si>
    <t>swm_08</t>
    <phoneticPr fontId="2" type="noConversion"/>
  </si>
  <si>
    <t>排名泳裝2017</t>
    <phoneticPr fontId="2" type="noConversion"/>
  </si>
  <si>
    <t>swm_09</t>
    <phoneticPr fontId="2" type="noConversion"/>
  </si>
  <si>
    <t>泳裝2018</t>
  </si>
  <si>
    <t>01、02、03、06、10、11、12、14、16、18</t>
  </si>
  <si>
    <t>swm_10</t>
  </si>
  <si>
    <t>比基尼泳裝</t>
  </si>
  <si>
    <t>swm_11</t>
  </si>
  <si>
    <t>白色競賽泳裝</t>
  </si>
  <si>
    <t>swpr_01</t>
    <phoneticPr fontId="2" type="noConversion"/>
  </si>
  <si>
    <t>Sweet Paradise制服</t>
    <phoneticPr fontId="2" type="noConversion"/>
  </si>
  <si>
    <t>01、 03、04、05、06、13、17、18、19</t>
    <phoneticPr fontId="2" type="noConversion"/>
  </si>
  <si>
    <t>七大罪</t>
  </si>
  <si>
    <t>08、09、10、16、19</t>
  </si>
  <si>
    <t>tohyo_01</t>
    <phoneticPr fontId="2" type="noConversion"/>
  </si>
  <si>
    <t>運動會委員長</t>
    <phoneticPr fontId="2" type="noConversion"/>
  </si>
  <si>
    <t>tohyo_02</t>
    <phoneticPr fontId="2" type="noConversion"/>
  </si>
  <si>
    <t>神樹峰校草</t>
    <phoneticPr fontId="2" type="noConversion"/>
  </si>
  <si>
    <t>星衣月光石</t>
    <phoneticPr fontId="2" type="noConversion"/>
  </si>
  <si>
    <t>01、03、06、14、16</t>
  </si>
  <si>
    <t>tw_00</t>
    <phoneticPr fontId="2" type="noConversion"/>
  </si>
  <si>
    <t>紅色體育服</t>
    <phoneticPr fontId="2" type="noConversion"/>
  </si>
  <si>
    <t>tw_01</t>
    <phoneticPr fontId="2" type="noConversion"/>
  </si>
  <si>
    <t>體育服</t>
    <phoneticPr fontId="2" type="noConversion"/>
  </si>
  <si>
    <t>01~19、106</t>
    <phoneticPr fontId="2" type="noConversion"/>
  </si>
  <si>
    <t>tw_02</t>
    <phoneticPr fontId="2" type="noConversion"/>
  </si>
  <si>
    <t>藍色體育服、舊體育服</t>
    <phoneticPr fontId="2" type="noConversion"/>
  </si>
  <si>
    <t>01~03、101~104</t>
    <phoneticPr fontId="2" type="noConversion"/>
  </si>
  <si>
    <t>twapron_01</t>
    <phoneticPr fontId="2" type="noConversion"/>
  </si>
  <si>
    <t>繁中版圍裙</t>
    <phoneticPr fontId="2" type="noConversion"/>
  </si>
  <si>
    <t>05、</t>
    <phoneticPr fontId="2" type="noConversion"/>
  </si>
  <si>
    <t>twbirth_01b</t>
    <phoneticPr fontId="2" type="noConversion"/>
  </si>
  <si>
    <t>繁中版生日禮服2016</t>
    <phoneticPr fontId="2" type="noConversion"/>
  </si>
  <si>
    <t>10、11</t>
    <phoneticPr fontId="2" type="noConversion"/>
  </si>
  <si>
    <t>twbirth_02</t>
    <phoneticPr fontId="2" type="noConversion"/>
  </si>
  <si>
    <t>繁中版生日禮服2017</t>
    <phoneticPr fontId="2" type="noConversion"/>
  </si>
  <si>
    <t>twbunny_01</t>
    <phoneticPr fontId="2" type="noConversion"/>
  </si>
  <si>
    <t>繁中兔女郎裝</t>
    <phoneticPr fontId="2" type="noConversion"/>
  </si>
  <si>
    <t>06、13</t>
    <phoneticPr fontId="2" type="noConversion"/>
  </si>
  <si>
    <t>twche_01</t>
    <phoneticPr fontId="2" type="noConversion"/>
  </si>
  <si>
    <t>繁中版啦啦隊服</t>
    <phoneticPr fontId="2" type="noConversion"/>
  </si>
  <si>
    <t>twchoco_01</t>
    <phoneticPr fontId="2" type="noConversion"/>
  </si>
  <si>
    <t>繁中版情人節2016</t>
    <phoneticPr fontId="2" type="noConversion"/>
  </si>
  <si>
    <t>02、11</t>
    <phoneticPr fontId="2" type="noConversion"/>
  </si>
  <si>
    <t>twchoco_02</t>
    <phoneticPr fontId="2" type="noConversion"/>
  </si>
  <si>
    <t>繁中版情人節2017</t>
    <phoneticPr fontId="2" type="noConversion"/>
  </si>
  <si>
    <t>09、12、13、17</t>
    <phoneticPr fontId="2" type="noConversion"/>
  </si>
  <si>
    <t>twcou_01</t>
    <phoneticPr fontId="2" type="noConversion"/>
  </si>
  <si>
    <t>繁中版電影裝</t>
    <phoneticPr fontId="2" type="noConversion"/>
  </si>
  <si>
    <t>07、</t>
    <phoneticPr fontId="2" type="noConversion"/>
  </si>
  <si>
    <t>twdark_01</t>
    <phoneticPr fontId="2" type="noConversion"/>
  </si>
  <si>
    <t>繁中版終結服裝、闇黑裝</t>
    <phoneticPr fontId="2" type="noConversion"/>
  </si>
  <si>
    <t>18、13</t>
    <phoneticPr fontId="2" type="noConversion"/>
  </si>
  <si>
    <t>twdate_01</t>
    <phoneticPr fontId="2" type="noConversion"/>
  </si>
  <si>
    <t>繁中版盛裝打扮(冬季約會)</t>
    <phoneticPr fontId="2" type="noConversion"/>
  </si>
  <si>
    <t>01、08、10、17</t>
    <phoneticPr fontId="2" type="noConversion"/>
  </si>
  <si>
    <t>twdate_02</t>
    <phoneticPr fontId="2" type="noConversion"/>
  </si>
  <si>
    <t>繁中約會服</t>
    <phoneticPr fontId="2" type="noConversion"/>
  </si>
  <si>
    <t>twdress_01</t>
    <phoneticPr fontId="2" type="noConversion"/>
  </si>
  <si>
    <t>twdress_02</t>
    <phoneticPr fontId="2" type="noConversion"/>
  </si>
  <si>
    <t>繁中版一周年洋裝</t>
    <phoneticPr fontId="2" type="noConversion"/>
  </si>
  <si>
    <t>twhallo_01</t>
    <phoneticPr fontId="2" type="noConversion"/>
  </si>
  <si>
    <t>繁中版萬聖節2015</t>
    <phoneticPr fontId="2" type="noConversion"/>
  </si>
  <si>
    <t>03、</t>
    <phoneticPr fontId="2" type="noConversion"/>
  </si>
  <si>
    <t>twhallo_02</t>
    <phoneticPr fontId="2" type="noConversion"/>
  </si>
  <si>
    <t>繁中版萬聖節2016</t>
    <phoneticPr fontId="2" type="noConversion"/>
  </si>
  <si>
    <t>繁中版偶像(ff極強音)</t>
    <phoneticPr fontId="2" type="noConversion"/>
  </si>
  <si>
    <t>twkidol_01</t>
    <phoneticPr fontId="2" type="noConversion"/>
  </si>
  <si>
    <t>扮演偶像花音</t>
    <phoneticPr fontId="2" type="noConversion"/>
  </si>
  <si>
    <t>twkimono_01</t>
    <phoneticPr fontId="2" type="noConversion"/>
  </si>
  <si>
    <t>繁中版振袖和服</t>
    <phoneticPr fontId="2" type="noConversion"/>
  </si>
  <si>
    <t>01、06</t>
    <phoneticPr fontId="2" type="noConversion"/>
  </si>
  <si>
    <t>twlobi_01</t>
    <phoneticPr fontId="2" type="noConversion"/>
  </si>
  <si>
    <t>Lobi裝</t>
    <phoneticPr fontId="2" type="noConversion"/>
  </si>
  <si>
    <t>01、02、06、08、11、13</t>
    <phoneticPr fontId="2" type="noConversion"/>
  </si>
  <si>
    <t>twmd_01</t>
    <phoneticPr fontId="2" type="noConversion"/>
  </si>
  <si>
    <t>繁中版女僕裝</t>
    <phoneticPr fontId="2" type="noConversion"/>
  </si>
  <si>
    <t>01、16、17、18、19</t>
    <phoneticPr fontId="2" type="noConversion"/>
  </si>
  <si>
    <t>twmd_02</t>
    <phoneticPr fontId="2" type="noConversion"/>
  </si>
  <si>
    <t>繁中版女僕裝2016</t>
    <phoneticPr fontId="2" type="noConversion"/>
  </si>
  <si>
    <t>01、09、17、18</t>
    <phoneticPr fontId="2" type="noConversion"/>
  </si>
  <si>
    <t>twmiko_01</t>
    <phoneticPr fontId="2" type="noConversion"/>
  </si>
  <si>
    <t>繁中版巫女服</t>
    <phoneticPr fontId="2" type="noConversion"/>
  </si>
  <si>
    <t>twmusic_01</t>
    <phoneticPr fontId="2" type="noConversion"/>
  </si>
  <si>
    <t>繁中版管樂隊</t>
    <phoneticPr fontId="2" type="noConversion"/>
  </si>
  <si>
    <t>twnurse_01</t>
    <phoneticPr fontId="2" type="noConversion"/>
  </si>
  <si>
    <t>護士裝、繁中版醫護服</t>
    <phoneticPr fontId="2" type="noConversion"/>
  </si>
  <si>
    <t>06、08、14、16、17、18</t>
    <phoneticPr fontId="2" type="noConversion"/>
  </si>
  <si>
    <t>twnurse_02</t>
    <phoneticPr fontId="2" type="noConversion"/>
  </si>
  <si>
    <t>護士裝2</t>
    <phoneticPr fontId="2" type="noConversion"/>
  </si>
  <si>
    <t>16、17、18</t>
    <phoneticPr fontId="2" type="noConversion"/>
  </si>
  <si>
    <t>twnurse_03</t>
    <phoneticPr fontId="2" type="noConversion"/>
  </si>
  <si>
    <t>闇黑護士裝</t>
    <phoneticPr fontId="2" type="noConversion"/>
  </si>
  <si>
    <t>twpi_01</t>
    <phoneticPr fontId="2" type="noConversion"/>
  </si>
  <si>
    <t>繁中版海賊</t>
    <phoneticPr fontId="2" type="noConversion"/>
  </si>
  <si>
    <t>04、</t>
    <phoneticPr fontId="2" type="noConversion"/>
  </si>
  <si>
    <t>twre_01a_a01</t>
    <phoneticPr fontId="2" type="noConversion"/>
  </si>
  <si>
    <t>獸耳啦啦隊</t>
    <phoneticPr fontId="2" type="noConversion"/>
  </si>
  <si>
    <t>09、</t>
    <phoneticPr fontId="2" type="noConversion"/>
  </si>
  <si>
    <t>繁中版女武神</t>
    <phoneticPr fontId="2" type="noConversion"/>
  </si>
  <si>
    <t>twseihuku_01</t>
    <phoneticPr fontId="2" type="noConversion"/>
  </si>
  <si>
    <t>台北制服</t>
    <phoneticPr fontId="2" type="noConversion"/>
  </si>
  <si>
    <t>01、</t>
    <phoneticPr fontId="2" type="noConversion"/>
  </si>
  <si>
    <t>twseii_01</t>
    <phoneticPr fontId="2" type="noConversion"/>
  </si>
  <si>
    <t>繁中版星衣芙蘿菈、愚人節星衣芙蘿菈</t>
    <phoneticPr fontId="2" type="noConversion"/>
  </si>
  <si>
    <t>16、53</t>
    <phoneticPr fontId="2" type="noConversion"/>
  </si>
  <si>
    <t>twshirt_01</t>
    <phoneticPr fontId="2" type="noConversion"/>
  </si>
  <si>
    <t>Lis Ani!裝</t>
    <phoneticPr fontId="2" type="noConversion"/>
  </si>
  <si>
    <t>twsnow_01</t>
    <phoneticPr fontId="2" type="noConversion"/>
  </si>
  <si>
    <t>繁中版雪山服裝</t>
    <phoneticPr fontId="2" type="noConversion"/>
  </si>
  <si>
    <t>繁中版睡衣</t>
    <phoneticPr fontId="2" type="noConversion"/>
  </si>
  <si>
    <t>01、08</t>
    <phoneticPr fontId="2" type="noConversion"/>
  </si>
  <si>
    <t>twsp_01_a01</t>
    <phoneticPr fontId="2" type="noConversion"/>
  </si>
  <si>
    <t>繁中版浴巾</t>
    <phoneticPr fontId="2" type="noConversion"/>
  </si>
  <si>
    <t>twspa_01</t>
    <phoneticPr fontId="2" type="noConversion"/>
  </si>
  <si>
    <t>繁中版浴巾</t>
    <phoneticPr fontId="2" type="noConversion"/>
  </si>
  <si>
    <t>04、05、06、19</t>
    <phoneticPr fontId="2" type="noConversion"/>
  </si>
  <si>
    <t>twswm_01</t>
    <phoneticPr fontId="2" type="noConversion"/>
  </si>
  <si>
    <t>繁中版泳裝2016</t>
    <phoneticPr fontId="2" type="noConversion"/>
  </si>
  <si>
    <t>08、13</t>
    <phoneticPr fontId="2" type="noConversion"/>
  </si>
  <si>
    <t>twswm_02</t>
    <phoneticPr fontId="2" type="noConversion"/>
  </si>
  <si>
    <t>繁中版體育課泳裝</t>
    <phoneticPr fontId="2" type="noConversion"/>
  </si>
  <si>
    <t>13、15</t>
    <phoneticPr fontId="2" type="noConversion"/>
  </si>
  <si>
    <t>twswm_03</t>
    <phoneticPr fontId="2" type="noConversion"/>
  </si>
  <si>
    <t>繁中版泳裝2016</t>
    <phoneticPr fontId="2" type="noConversion"/>
  </si>
  <si>
    <t>01、07</t>
    <phoneticPr fontId="2" type="noConversion"/>
  </si>
  <si>
    <t>twswm_03_a01</t>
    <phoneticPr fontId="2" type="noConversion"/>
  </si>
  <si>
    <t>白兔女郎泳裝</t>
    <phoneticPr fontId="2" type="noConversion"/>
  </si>
  <si>
    <t>06、14</t>
    <phoneticPr fontId="2" type="noConversion"/>
  </si>
  <si>
    <t>twswm_03_a02</t>
    <phoneticPr fontId="2" type="noConversion"/>
  </si>
  <si>
    <t>黑兔女郎泳裝</t>
    <phoneticPr fontId="2" type="noConversion"/>
  </si>
  <si>
    <t>twswm_04</t>
    <phoneticPr fontId="2" type="noConversion"/>
  </si>
  <si>
    <t>沒有衣裝</t>
    <phoneticPr fontId="2" type="noConversion"/>
  </si>
  <si>
    <t>twswm_05</t>
    <phoneticPr fontId="2" type="noConversion"/>
  </si>
  <si>
    <t>繁中版泳裝2017</t>
    <phoneticPr fontId="2" type="noConversion"/>
  </si>
  <si>
    <t>twunitb_01</t>
    <phoneticPr fontId="2" type="noConversion"/>
  </si>
  <si>
    <t>繁中版Rouge</t>
    <phoneticPr fontId="2" type="noConversion"/>
  </si>
  <si>
    <t>twunite_01</t>
    <phoneticPr fontId="2" type="noConversion"/>
  </si>
  <si>
    <t>繁中版Clover</t>
    <phoneticPr fontId="2" type="noConversion"/>
  </si>
  <si>
    <t>12、</t>
    <phoneticPr fontId="2" type="noConversion"/>
  </si>
  <si>
    <t>twval_01</t>
    <phoneticPr fontId="2" type="noConversion"/>
  </si>
  <si>
    <t>繁中版女武神</t>
    <phoneticPr fontId="2" type="noConversion"/>
  </si>
  <si>
    <t>twwed_01</t>
    <phoneticPr fontId="2" type="noConversion"/>
  </si>
  <si>
    <t>繁中版婚紗</t>
    <phoneticPr fontId="2" type="noConversion"/>
  </si>
  <si>
    <t>twwed_02</t>
    <phoneticPr fontId="2" type="noConversion"/>
  </si>
  <si>
    <t>闇黑婚紗</t>
    <phoneticPr fontId="2" type="noConversion"/>
  </si>
  <si>
    <t>twxmas_01</t>
    <phoneticPr fontId="2" type="noConversion"/>
  </si>
  <si>
    <t>繁中版聖誕節</t>
    <phoneticPr fontId="2" type="noConversion"/>
  </si>
  <si>
    <t>06、09、14</t>
    <phoneticPr fontId="2" type="noConversion"/>
  </si>
  <si>
    <t>twxmas_02</t>
    <phoneticPr fontId="2" type="noConversion"/>
  </si>
  <si>
    <t>繁中版聖誕節2016</t>
    <phoneticPr fontId="2" type="noConversion"/>
  </si>
  <si>
    <t>03、07、16、18</t>
    <phoneticPr fontId="2" type="noConversion"/>
  </si>
  <si>
    <t>twyuka_01</t>
    <phoneticPr fontId="2" type="noConversion"/>
  </si>
  <si>
    <t>繁中版浴衣2016</t>
    <phoneticPr fontId="2" type="noConversion"/>
  </si>
  <si>
    <t>twyuka_02</t>
    <phoneticPr fontId="2" type="noConversion"/>
  </si>
  <si>
    <t>繁中版浴衣2016</t>
    <phoneticPr fontId="2" type="noConversion"/>
  </si>
  <si>
    <t>05、</t>
    <phoneticPr fontId="2" type="noConversion"/>
  </si>
  <si>
    <t>u_01</t>
    <phoneticPr fontId="2" type="noConversion"/>
  </si>
  <si>
    <t>冬季制服</t>
    <phoneticPr fontId="2" type="noConversion"/>
  </si>
  <si>
    <t>01~18、19制服、101~105</t>
    <phoneticPr fontId="2" type="noConversion"/>
  </si>
  <si>
    <t>u_01_ear</t>
    <phoneticPr fontId="2" type="noConversion"/>
  </si>
  <si>
    <t>冬季制服(露出耳朵)</t>
    <phoneticPr fontId="2" type="noConversion"/>
  </si>
  <si>
    <t>u_01b</t>
    <phoneticPr fontId="2" type="noConversion"/>
  </si>
  <si>
    <t>冬季制服(機械耳朵裂開)、(巨乳)、(沒有髮箍)</t>
    <phoneticPr fontId="2" type="noConversion"/>
  </si>
  <si>
    <t>16、102、101</t>
    <phoneticPr fontId="2" type="noConversion"/>
  </si>
  <si>
    <t>u_02</t>
    <phoneticPr fontId="2" type="noConversion"/>
  </si>
  <si>
    <t>夏季制服</t>
    <phoneticPr fontId="2" type="noConversion"/>
  </si>
  <si>
    <t>01~15、19舊制服、101制服(虛假)</t>
    <phoneticPr fontId="2" type="noConversion"/>
  </si>
  <si>
    <t>u_03</t>
    <phoneticPr fontId="2" type="noConversion"/>
  </si>
  <si>
    <t>高雅制服</t>
    <phoneticPr fontId="2" type="noConversion"/>
  </si>
  <si>
    <t>u_04</t>
    <phoneticPr fontId="2" type="noConversion"/>
  </si>
  <si>
    <t>綠色制服</t>
    <phoneticPr fontId="2" type="noConversion"/>
  </si>
  <si>
    <t>u_05</t>
    <phoneticPr fontId="2" type="noConversion"/>
  </si>
  <si>
    <t>星見丘制服</t>
    <phoneticPr fontId="2" type="noConversion"/>
  </si>
  <si>
    <t>04~09</t>
    <phoneticPr fontId="2" type="noConversion"/>
  </si>
  <si>
    <t>u_06</t>
    <phoneticPr fontId="2" type="noConversion"/>
  </si>
  <si>
    <t>u_07</t>
    <phoneticPr fontId="2" type="noConversion"/>
  </si>
  <si>
    <t>清律學院制服</t>
    <phoneticPr fontId="2" type="noConversion"/>
  </si>
  <si>
    <t>u_08</t>
    <phoneticPr fontId="2" type="noConversion"/>
  </si>
  <si>
    <t>u_09</t>
    <phoneticPr fontId="2" type="noConversion"/>
  </si>
  <si>
    <t>老師</t>
    <phoneticPr fontId="2" type="noConversion"/>
  </si>
  <si>
    <t>102、103</t>
    <phoneticPr fontId="2" type="noConversion"/>
  </si>
  <si>
    <t>u_10</t>
    <phoneticPr fontId="2" type="noConversion"/>
  </si>
  <si>
    <t>新制服-沒有衣裝，同情人節2017</t>
    <phoneticPr fontId="2" type="noConversion"/>
  </si>
  <si>
    <t>星衣海藍寶石</t>
  </si>
  <si>
    <t>04、07、09、17、19</t>
  </si>
  <si>
    <t>unita_01</t>
    <phoneticPr fontId="2" type="noConversion"/>
  </si>
  <si>
    <t>ROUGE</t>
    <phoneticPr fontId="2" type="noConversion"/>
  </si>
  <si>
    <t>04、05、06</t>
    <phoneticPr fontId="2" type="noConversion"/>
  </si>
  <si>
    <t>Pixie</t>
    <phoneticPr fontId="2" type="noConversion"/>
  </si>
  <si>
    <t>13、14、15</t>
    <phoneticPr fontId="2" type="noConversion"/>
  </si>
  <si>
    <t>unitd_01</t>
    <phoneticPr fontId="2" type="noConversion"/>
  </si>
  <si>
    <t>MUTE</t>
    <phoneticPr fontId="2" type="noConversion"/>
  </si>
  <si>
    <t>07、08、09</t>
    <phoneticPr fontId="2" type="noConversion"/>
  </si>
  <si>
    <t>Clover</t>
    <phoneticPr fontId="2" type="noConversion"/>
  </si>
  <si>
    <t>10、11、12、16</t>
    <phoneticPr fontId="2" type="noConversion"/>
  </si>
  <si>
    <t>偶像2(f*f極強音)</t>
    <phoneticPr fontId="2" type="noConversion"/>
  </si>
  <si>
    <t>usagi_01</t>
    <phoneticPr fontId="2" type="noConversion"/>
  </si>
  <si>
    <t>兔子裝</t>
    <phoneticPr fontId="2" type="noConversion"/>
  </si>
  <si>
    <t>01~19、101、102、103、104、105</t>
    <phoneticPr fontId="2" type="noConversion"/>
  </si>
  <si>
    <t>val_01</t>
    <phoneticPr fontId="2" type="noConversion"/>
  </si>
  <si>
    <t>女武神(覺醒)</t>
    <phoneticPr fontId="2" type="noConversion"/>
  </si>
  <si>
    <t>val_01_e</t>
    <phoneticPr fontId="2" type="noConversion"/>
  </si>
  <si>
    <t>女武神</t>
    <phoneticPr fontId="2" type="noConversion"/>
  </si>
  <si>
    <t>wed_01</t>
    <phoneticPr fontId="2" type="noConversion"/>
  </si>
  <si>
    <t>婚紗</t>
    <phoneticPr fontId="2" type="noConversion"/>
  </si>
  <si>
    <t>01、03、04、05、06、10、12、16、17、18</t>
    <phoneticPr fontId="2" type="noConversion"/>
  </si>
  <si>
    <t>婚紗</t>
    <phoneticPr fontId="2" type="noConversion"/>
  </si>
  <si>
    <t>08、09、13、15、19</t>
    <phoneticPr fontId="2" type="noConversion"/>
  </si>
  <si>
    <t>聖誕節</t>
    <phoneticPr fontId="2" type="noConversion"/>
  </si>
  <si>
    <t>01~16</t>
    <phoneticPr fontId="2" type="noConversion"/>
  </si>
  <si>
    <t>xmas_02</t>
    <phoneticPr fontId="2" type="noConversion"/>
  </si>
  <si>
    <t>聖誕節2016</t>
    <phoneticPr fontId="2" type="noConversion"/>
  </si>
  <si>
    <t>03、07、16、18</t>
    <phoneticPr fontId="2" type="noConversion"/>
  </si>
  <si>
    <t>xmas_03</t>
    <phoneticPr fontId="2" type="noConversion"/>
  </si>
  <si>
    <t>聖誕節2017</t>
    <phoneticPr fontId="2" type="noConversion"/>
  </si>
  <si>
    <t>xmas_04</t>
    <phoneticPr fontId="2" type="noConversion"/>
  </si>
  <si>
    <t>xmas_05</t>
  </si>
  <si>
    <t>聖誕冰之國度</t>
  </si>
  <si>
    <t>04、08、14、17、19</t>
  </si>
  <si>
    <t>聖誕森之國度</t>
  </si>
  <si>
    <t>01、06、07、10、16</t>
  </si>
  <si>
    <t>聖誕光之國度</t>
  </si>
  <si>
    <t>03、13、18</t>
  </si>
  <si>
    <t>yami_01</t>
  </si>
  <si>
    <t>契約服</t>
    <phoneticPr fontId="2" type="noConversion"/>
  </si>
  <si>
    <t>yokai_01</t>
    <phoneticPr fontId="2" type="noConversion"/>
  </si>
  <si>
    <t>妖怪</t>
  </si>
  <si>
    <t>05、08、13、15、18</t>
  </si>
  <si>
    <t>yuka_01</t>
    <phoneticPr fontId="2" type="noConversion"/>
  </si>
  <si>
    <t>浴衣</t>
    <phoneticPr fontId="2" type="noConversion"/>
  </si>
  <si>
    <t>01、02、03、04、06、07、08、13、14、15、19、52、59、101~104</t>
    <phoneticPr fontId="2" type="noConversion"/>
  </si>
  <si>
    <t>yuka_02</t>
    <phoneticPr fontId="2" type="noConversion"/>
  </si>
  <si>
    <t>浴衣2016</t>
    <phoneticPr fontId="2" type="noConversion"/>
  </si>
  <si>
    <t>05、09、10、11、12、16、17、18</t>
    <phoneticPr fontId="2" type="noConversion"/>
  </si>
  <si>
    <t>浴衣2016(面具)</t>
    <phoneticPr fontId="2" type="noConversion"/>
  </si>
  <si>
    <t>yuki_01</t>
    <phoneticPr fontId="2" type="noConversion"/>
  </si>
  <si>
    <t>雪人女孩</t>
    <phoneticPr fontId="2" type="noConversion"/>
  </si>
  <si>
    <t>服裝</t>
  </si>
  <si>
    <t>3001 ~ 3010</t>
  </si>
  <si>
    <t>3011 ~ 3020</t>
  </si>
  <si>
    <t>興趣 (明日葉、杏子、妹妹)</t>
  </si>
  <si>
    <t>3021 ~ 3033</t>
  </si>
  <si>
    <t>3034 ~ 3046</t>
  </si>
  <si>
    <t>3047 ~ 3059</t>
  </si>
  <si>
    <t>3060 ~ 3072</t>
  </si>
  <si>
    <t>3073 ~ 3085</t>
  </si>
  <si>
    <t>3086 ~ 3095</t>
  </si>
  <si>
    <t>3096 ~ 3105</t>
  </si>
  <si>
    <t>3109 ~ 3121</t>
  </si>
  <si>
    <t>3122 ~ 3131</t>
  </si>
  <si>
    <t>聖誕 15</t>
  </si>
  <si>
    <t>3135 ~ 3144</t>
  </si>
  <si>
    <t>3148 ~ 3157</t>
  </si>
  <si>
    <t>偶像 Sirius</t>
  </si>
  <si>
    <t>3161 ~ 3166</t>
  </si>
  <si>
    <t>情人節 16</t>
  </si>
  <si>
    <t>情人節送禮</t>
  </si>
  <si>
    <t>3200 ~ 3205</t>
  </si>
  <si>
    <t>電影</t>
  </si>
  <si>
    <t>3208 ~ 3213</t>
  </si>
  <si>
    <t>洗澡哼歌</t>
  </si>
  <si>
    <t>3218 ~ 3223</t>
  </si>
  <si>
    <t>偶像 Tiara</t>
  </si>
  <si>
    <t>3226 ~ 3231</t>
  </si>
  <si>
    <t>3232 ~ 3237</t>
  </si>
  <si>
    <t>f*f 偶像1</t>
  </si>
  <si>
    <t>3238 ~ 3243</t>
  </si>
  <si>
    <t>f*f 微服</t>
  </si>
  <si>
    <t>3244 ~ 3249</t>
  </si>
  <si>
    <t>平偶 Princess</t>
  </si>
  <si>
    <t>3250 ~ 3255</t>
  </si>
  <si>
    <t>3256 ~ 3261</t>
  </si>
  <si>
    <t>溫泉 2</t>
  </si>
  <si>
    <t>3266 ~ 3271</t>
  </si>
  <si>
    <t>婚紗</t>
  </si>
  <si>
    <t>3272 ~ 3277</t>
  </si>
  <si>
    <t>平偶 pixie</t>
  </si>
  <si>
    <t>3278 ~ 3283</t>
  </si>
  <si>
    <t>平偶 /MUTE</t>
  </si>
  <si>
    <t>3284 ~ 3289</t>
  </si>
  <si>
    <t>泳裝 16</t>
  </si>
  <si>
    <t>3290 ~ 3295</t>
  </si>
  <si>
    <t>浴衣 16</t>
  </si>
  <si>
    <t>3300 ~ 3305</t>
  </si>
  <si>
    <t>溫泉3</t>
  </si>
  <si>
    <t>3308 ~ 3313</t>
  </si>
  <si>
    <t>兔女郎</t>
  </si>
  <si>
    <t>3314 ~ 3318</t>
  </si>
  <si>
    <t>3319 ~ 3325</t>
  </si>
  <si>
    <t>f*f 星衣</t>
  </si>
  <si>
    <t>3326 ~ 3331</t>
  </si>
  <si>
    <t>平偶 clover</t>
  </si>
  <si>
    <t>3332 ~ 3337</t>
  </si>
  <si>
    <t>平偶 f*f 偶像2</t>
  </si>
  <si>
    <t>3338 ~ 3343</t>
  </si>
  <si>
    <t>3344 ~ 3349</t>
  </si>
  <si>
    <t>萬聖節 16</t>
  </si>
  <si>
    <t>3356 ~ 3361</t>
  </si>
  <si>
    <t>女僕 16</t>
  </si>
  <si>
    <t>3362 ~ 3367</t>
  </si>
  <si>
    <t>起始的服裝 f*f</t>
  </si>
  <si>
    <t>3368 ~ 3373</t>
  </si>
  <si>
    <t>盛裝打扮</t>
  </si>
  <si>
    <t>3374 ~ 3379</t>
  </si>
  <si>
    <t>3380 ~ 3385</t>
  </si>
  <si>
    <t>巫女</t>
  </si>
  <si>
    <t>3386 ~ 3391</t>
  </si>
  <si>
    <t>醫護服</t>
  </si>
  <si>
    <t>3392 ~ 3394</t>
  </si>
  <si>
    <t>新年問候 17</t>
  </si>
  <si>
    <t>3401 ~ 3406</t>
  </si>
  <si>
    <t>情人 17</t>
  </si>
  <si>
    <t>3407 ~ 3412</t>
  </si>
  <si>
    <t>雪山</t>
  </si>
  <si>
    <t>3413 ~ 3418</t>
  </si>
  <si>
    <t>圍裙</t>
  </si>
  <si>
    <t>3419 ~ 3424</t>
  </si>
  <si>
    <t>清律學園管樂</t>
  </si>
  <si>
    <t>3425 ~ 3430</t>
  </si>
  <si>
    <t>remember (啦啦隊, 變裝)</t>
  </si>
  <si>
    <t>3431 ~ 3436</t>
  </si>
  <si>
    <t>remember (旗袍, 兔女郎, 女武神)</t>
  </si>
  <si>
    <t>3445 ~ 3448</t>
  </si>
  <si>
    <t>古代種 泳衣</t>
  </si>
  <si>
    <t>3449 ~ 3452</t>
  </si>
  <si>
    <t>古代種 睡衣</t>
  </si>
  <si>
    <t>3453 ~ 3456</t>
  </si>
  <si>
    <t>古代種 星衣</t>
  </si>
  <si>
    <t>茉梨 破衣</t>
  </si>
  <si>
    <t>3469 ~ 3475</t>
  </si>
  <si>
    <t>居家約會</t>
  </si>
  <si>
    <t>3476 ~ 3481</t>
  </si>
  <si>
    <t>泳裝 17</t>
  </si>
  <si>
    <t>3482 ~ 3487</t>
  </si>
  <si>
    <t>星衣芙蘿拉 (變身)</t>
  </si>
  <si>
    <t>3488 ~ 3493</t>
  </si>
  <si>
    <t>f*f 偶像3</t>
  </si>
  <si>
    <t>3494 ~ 3499</t>
  </si>
  <si>
    <t>美莎希戰鬥服</t>
  </si>
  <si>
    <t>3500 ~ 3505</t>
  </si>
  <si>
    <t>芙蘿拉 (希望)</t>
  </si>
  <si>
    <t>3506 ~ 3511</t>
  </si>
  <si>
    <t>惡夢</t>
  </si>
  <si>
    <t>3512 ~ 3517</t>
  </si>
  <si>
    <t>惡魔</t>
  </si>
  <si>
    <t>3518 ~ 3523</t>
  </si>
  <si>
    <t>遊樂園約會</t>
  </si>
  <si>
    <t>3542 ~ 3547</t>
  </si>
  <si>
    <t>聖誕夜 (平安夜)</t>
  </si>
  <si>
    <t>3548 ~ 3553</t>
  </si>
  <si>
    <t>聖誕夜 (X,mas)</t>
  </si>
  <si>
    <t>3554 ~ 3555</t>
  </si>
  <si>
    <t>新年問候 18</t>
  </si>
  <si>
    <t>3556 ~ 3561</t>
  </si>
  <si>
    <t>迎春</t>
  </si>
  <si>
    <t>3562 ~ 2567</t>
  </si>
  <si>
    <t>大神樹祭</t>
  </si>
  <si>
    <t>3568 ~ 3573</t>
  </si>
  <si>
    <t>奈落芙蘿拉</t>
  </si>
  <si>
    <t>3574 ~ 3579</t>
  </si>
  <si>
    <t>情人節 18</t>
  </si>
  <si>
    <t>3580 ~ 3585</t>
  </si>
  <si>
    <t>3586 ~ 3591</t>
  </si>
  <si>
    <t>艾里佳 制服</t>
  </si>
  <si>
    <t>3592 ~ 3597</t>
  </si>
  <si>
    <t>艾薇娜</t>
  </si>
  <si>
    <t>3604 ~ 3609</t>
  </si>
  <si>
    <t>亮麗出道</t>
  </si>
  <si>
    <t>3616 ~ 3621</t>
  </si>
  <si>
    <t>艾里佳 ???</t>
  </si>
  <si>
    <t>3622 ~ 3627</t>
  </si>
  <si>
    <t>葵 制服</t>
  </si>
  <si>
    <t>3628 ~ 3633</t>
  </si>
  <si>
    <t>葵 星衣</t>
  </si>
  <si>
    <t>3634 ~ 3639</t>
  </si>
  <si>
    <t>葵 伊莉絲</t>
  </si>
  <si>
    <t>3640 ~ 3645</t>
  </si>
  <si>
    <t>賞花之旅</t>
  </si>
  <si>
    <t>3646 ~ 3651</t>
  </si>
  <si>
    <t>魔法師</t>
  </si>
  <si>
    <t>3652 ~ 3657</t>
  </si>
  <si>
    <t>騎士</t>
  </si>
  <si>
    <t>3658 ~ 3663</t>
  </si>
  <si>
    <t>麵包店</t>
  </si>
  <si>
    <t>3664 ~ 3669</t>
  </si>
  <si>
    <t>古代種 星衣摸頭?</t>
  </si>
  <si>
    <t>3670 ~ 3675</t>
  </si>
  <si>
    <t>軍服</t>
  </si>
  <si>
    <t>3676 ~ 3681</t>
  </si>
  <si>
    <t>婚紗 2</t>
  </si>
  <si>
    <t>3682 ~ 3687</t>
  </si>
  <si>
    <t>3688 ~ 3693</t>
  </si>
  <si>
    <t>艾里佳 保健室老師</t>
  </si>
  <si>
    <t>3694 ~ 3699</t>
  </si>
  <si>
    <t>泳裝 18</t>
  </si>
  <si>
    <t>3700 ~ 3705</t>
  </si>
  <si>
    <t>3706 ~ 3711</t>
  </si>
  <si>
    <t>星裝海藍寶石</t>
  </si>
  <si>
    <t>3712 ~ 3717</t>
  </si>
  <si>
    <t>3724 ~ 3729</t>
  </si>
  <si>
    <t>星裝月光石</t>
  </si>
  <si>
    <t>3730 ~ 3735</t>
  </si>
  <si>
    <t>香甜</t>
  </si>
  <si>
    <t>3736 ~ 3741</t>
  </si>
  <si>
    <t>大罪</t>
  </si>
  <si>
    <t>3742 ~ 3747</t>
  </si>
  <si>
    <t>3748 ~ 3753</t>
  </si>
  <si>
    <t>3754 ~ 3759</t>
  </si>
  <si>
    <t>3760 ~ 3765</t>
  </si>
  <si>
    <t>3766 ~ 3771</t>
  </si>
  <si>
    <t>森之國</t>
  </si>
  <si>
    <t>3772 ~ 3777</t>
  </si>
  <si>
    <t>光之國</t>
  </si>
  <si>
    <t>3778 ~ 3783</t>
  </si>
  <si>
    <t>3784 ~ 3789</t>
  </si>
  <si>
    <t>星座</t>
  </si>
  <si>
    <t>3796 ~ 3801</t>
  </si>
  <si>
    <t>茉梨 絕望</t>
  </si>
  <si>
    <t>3802 ~ 3807</t>
  </si>
  <si>
    <t>艾里佳 星衣</t>
  </si>
  <si>
    <t>3808 ~ 3813</t>
  </si>
  <si>
    <t>情人節 19</t>
  </si>
  <si>
    <t>3814 ~ 3819</t>
  </si>
  <si>
    <t>巫女 19</t>
  </si>
  <si>
    <t>3820 ~ 3825</t>
  </si>
  <si>
    <t>3826 ~ 3831</t>
  </si>
  <si>
    <t>3832 ~ 3837</t>
  </si>
  <si>
    <t>溫泉 4</t>
  </si>
  <si>
    <t>3838 ~ 3843</t>
  </si>
  <si>
    <t>星衣盛開</t>
  </si>
  <si>
    <t>語音代碼</t>
    <phoneticPr fontId="1" type="noConversion"/>
  </si>
  <si>
    <t>冰之國</t>
    <phoneticPr fontId="1" type="noConversion"/>
  </si>
  <si>
    <t>旗袍</t>
    <phoneticPr fontId="1" type="noConversion"/>
  </si>
  <si>
    <t>chi_01</t>
    <phoneticPr fontId="1" type="noConversion"/>
  </si>
  <si>
    <t>yuka_02b</t>
    <phoneticPr fontId="2" type="noConversion"/>
  </si>
  <si>
    <t>動物</t>
    <phoneticPr fontId="1" type="noConversion"/>
  </si>
  <si>
    <t>ani_01</t>
    <phoneticPr fontId="1" type="noConversion"/>
  </si>
  <si>
    <t>女武神</t>
    <phoneticPr fontId="1" type="noConversion"/>
  </si>
  <si>
    <t>val_01, val_01_e, twval_01</t>
    <phoneticPr fontId="1" type="noConversion"/>
  </si>
  <si>
    <t>女武神2017(覺醒)</t>
    <phoneticPr fontId="2" type="noConversion"/>
  </si>
  <si>
    <t>remember_01f</t>
    <phoneticPr fontId="2" type="noConversion"/>
  </si>
  <si>
    <t>remember_01f_e</t>
    <phoneticPr fontId="2" type="noConversion"/>
  </si>
  <si>
    <t>twre_01f_a01</t>
    <phoneticPr fontId="2" type="noConversion"/>
  </si>
  <si>
    <t>remember_01e</t>
    <phoneticPr fontId="2" type="noConversion"/>
  </si>
  <si>
    <r>
      <rPr>
        <sz val="10"/>
        <rFont val="細明體"/>
        <family val="3"/>
        <charset val="136"/>
      </rPr>
      <t>浴衣</t>
    </r>
    <r>
      <rPr>
        <sz val="10"/>
        <rFont val="Arial"/>
        <family val="2"/>
      </rPr>
      <t xml:space="preserve"> 15 (31~33</t>
    </r>
    <r>
      <rPr>
        <sz val="10"/>
        <rFont val="細明體"/>
        <family val="3"/>
        <charset val="136"/>
      </rPr>
      <t>無語音</t>
    </r>
    <r>
      <rPr>
        <sz val="10"/>
        <rFont val="Arial"/>
        <family val="2"/>
      </rPr>
      <t>)</t>
    </r>
    <phoneticPr fontId="1" type="noConversion"/>
  </si>
  <si>
    <t>yuka_01, twyuka_01</t>
    <phoneticPr fontId="1" type="noConversion"/>
  </si>
  <si>
    <t>yuka_02, yuka_02b, twyuka_02</t>
    <phoneticPr fontId="1" type="noConversion"/>
  </si>
  <si>
    <t>spayuka_01</t>
    <phoneticPr fontId="2" type="noConversion"/>
  </si>
  <si>
    <r>
      <rPr>
        <sz val="10"/>
        <rFont val="細明體"/>
        <family val="3"/>
        <charset val="136"/>
      </rPr>
      <t>溫泉</t>
    </r>
    <r>
      <rPr>
        <sz val="10"/>
        <rFont val="Arial"/>
        <family val="2"/>
      </rPr>
      <t xml:space="preserve"> 1</t>
    </r>
    <phoneticPr fontId="1" type="noConversion"/>
  </si>
  <si>
    <t>spa_02</t>
    <phoneticPr fontId="1" type="noConversion"/>
  </si>
  <si>
    <t>spa_01, spa_02, spayuka_01</t>
    <phoneticPr fontId="1" type="noConversion"/>
  </si>
  <si>
    <r>
      <rPr>
        <sz val="10"/>
        <rFont val="細明體"/>
        <family val="3"/>
        <charset val="136"/>
      </rPr>
      <t>萬聖</t>
    </r>
    <r>
      <rPr>
        <sz val="10"/>
        <rFont val="Arial"/>
        <family val="2"/>
      </rPr>
      <t xml:space="preserve"> 15</t>
    </r>
    <phoneticPr fontId="1" type="noConversion"/>
  </si>
  <si>
    <t>hallo_01</t>
    <phoneticPr fontId="2" type="noConversion"/>
  </si>
  <si>
    <t>hallo_01, twhallo_01</t>
    <phoneticPr fontId="1" type="noConversion"/>
  </si>
  <si>
    <t>hallo_02</t>
    <phoneticPr fontId="2" type="noConversion"/>
  </si>
  <si>
    <t>hallo_02, twhallo_02</t>
    <phoneticPr fontId="1" type="noConversion"/>
  </si>
  <si>
    <r>
      <rPr>
        <sz val="10"/>
        <rFont val="細明體"/>
        <family val="3"/>
        <charset val="136"/>
      </rPr>
      <t>妹妹</t>
    </r>
    <r>
      <rPr>
        <sz val="10"/>
        <rFont val="Arial"/>
        <family val="2"/>
      </rPr>
      <t xml:space="preserve"> </t>
    </r>
    <r>
      <rPr>
        <sz val="10"/>
        <rFont val="細明體"/>
        <family val="3"/>
        <charset val="136"/>
      </rPr>
      <t>格林星衣</t>
    </r>
    <phoneticPr fontId="1" type="noConversion"/>
  </si>
  <si>
    <t>grim_01</t>
    <phoneticPr fontId="1" type="noConversion"/>
  </si>
  <si>
    <r>
      <rPr>
        <sz val="10"/>
        <rFont val="細明體"/>
        <family val="3"/>
        <charset val="136"/>
      </rPr>
      <t>偶像</t>
    </r>
    <r>
      <rPr>
        <sz val="10"/>
        <rFont val="Arial"/>
        <family val="2"/>
      </rPr>
      <t xml:space="preserve"> chuchuLips</t>
    </r>
    <phoneticPr fontId="1" type="noConversion"/>
  </si>
  <si>
    <t>idol_02</t>
    <phoneticPr fontId="1" type="noConversion"/>
  </si>
  <si>
    <t>idol_03</t>
    <phoneticPr fontId="1" type="noConversion"/>
  </si>
  <si>
    <t>idol_04</t>
    <phoneticPr fontId="1" type="noConversion"/>
  </si>
  <si>
    <t>twidol_01</t>
    <phoneticPr fontId="2" type="noConversion"/>
  </si>
  <si>
    <t>idol_01, twidol_01</t>
    <phoneticPr fontId="1" type="noConversion"/>
  </si>
  <si>
    <r>
      <rPr>
        <sz val="10"/>
        <rFont val="細明體"/>
        <family val="3"/>
        <charset val="136"/>
      </rPr>
      <t>女僕</t>
    </r>
    <r>
      <rPr>
        <sz val="10"/>
        <rFont val="Arial"/>
        <family val="2"/>
      </rPr>
      <t xml:space="preserve"> 15</t>
    </r>
    <phoneticPr fontId="1" type="noConversion"/>
  </si>
  <si>
    <t>md_01</t>
    <phoneticPr fontId="2" type="noConversion"/>
  </si>
  <si>
    <t>md_01, twmd_01</t>
    <phoneticPr fontId="1" type="noConversion"/>
  </si>
  <si>
    <t>md_02</t>
    <phoneticPr fontId="2" type="noConversion"/>
  </si>
  <si>
    <t>md_02, twmd_02</t>
    <phoneticPr fontId="1" type="noConversion"/>
  </si>
  <si>
    <t>xmas_01</t>
    <phoneticPr fontId="2" type="noConversion"/>
  </si>
  <si>
    <t>xmas_01, twxmas_01</t>
    <phoneticPr fontId="1" type="noConversion"/>
  </si>
  <si>
    <t>xmas_05</t>
    <phoneticPr fontId="1" type="noConversion"/>
  </si>
  <si>
    <t>振袖和服</t>
    <phoneticPr fontId="1" type="noConversion"/>
  </si>
  <si>
    <t>kimono_01</t>
    <phoneticPr fontId="2" type="noConversion"/>
  </si>
  <si>
    <t>kimono_01, twkimono_01</t>
    <phoneticPr fontId="1" type="noConversion"/>
  </si>
  <si>
    <t>idol2_01</t>
    <phoneticPr fontId="1" type="noConversion"/>
  </si>
  <si>
    <r>
      <rPr>
        <sz val="10"/>
        <rFont val="細明體"/>
        <family val="3"/>
        <charset val="136"/>
      </rPr>
      <t>平偶</t>
    </r>
    <r>
      <rPr>
        <sz val="10"/>
        <rFont val="Arial"/>
        <family val="2"/>
      </rPr>
      <t xml:space="preserve"> Rouge</t>
    </r>
    <phoneticPr fontId="1" type="noConversion"/>
  </si>
  <si>
    <t>unitb_01</t>
    <phoneticPr fontId="2" type="noConversion"/>
  </si>
  <si>
    <t>unitb_01, twunitb_01</t>
    <phoneticPr fontId="1" type="noConversion"/>
  </si>
  <si>
    <r>
      <rPr>
        <sz val="10"/>
        <rFont val="細明體"/>
        <family val="3"/>
        <charset val="136"/>
      </rPr>
      <t>星衣芙蘿拉</t>
    </r>
    <r>
      <rPr>
        <sz val="10"/>
        <rFont val="Arial"/>
        <family val="2"/>
      </rPr>
      <t xml:space="preserve"> </t>
    </r>
    <phoneticPr fontId="1" type="noConversion"/>
  </si>
  <si>
    <t>seii_01, seii_01b</t>
    <phoneticPr fontId="1" type="noConversion"/>
  </si>
  <si>
    <t>shinseii_01</t>
    <phoneticPr fontId="1" type="noConversion"/>
  </si>
  <si>
    <t>unitc_01</t>
    <phoneticPr fontId="2" type="noConversion"/>
  </si>
  <si>
    <t>unite_01, twunite_01</t>
    <phoneticPr fontId="1" type="noConversion"/>
  </si>
  <si>
    <t>unitc_01</t>
    <phoneticPr fontId="1" type="noConversion"/>
  </si>
  <si>
    <t>unitd_01</t>
    <phoneticPr fontId="1" type="noConversion"/>
  </si>
  <si>
    <t>unite_01</t>
    <phoneticPr fontId="2" type="noConversion"/>
  </si>
  <si>
    <t>unitf_01</t>
    <phoneticPr fontId="2" type="noConversion"/>
  </si>
  <si>
    <t>unitf_01</t>
    <phoneticPr fontId="1" type="noConversion"/>
  </si>
  <si>
    <t>睡衣</t>
    <phoneticPr fontId="1" type="noConversion"/>
  </si>
  <si>
    <t>twsoine_01</t>
    <phoneticPr fontId="2" type="noConversion"/>
  </si>
  <si>
    <t>soine_01, twsoine_01</t>
    <phoneticPr fontId="1" type="noConversion"/>
  </si>
  <si>
    <t>nemaki_01</t>
    <phoneticPr fontId="1" type="noConversion"/>
  </si>
  <si>
    <t>黑化詩穗</t>
    <phoneticPr fontId="1" type="noConversion"/>
  </si>
  <si>
    <t>seii_02</t>
    <phoneticPr fontId="2" type="noConversion"/>
  </si>
  <si>
    <t>seii_02</t>
    <phoneticPr fontId="1" type="noConversion"/>
  </si>
  <si>
    <t>seii_01</t>
    <phoneticPr fontId="2" type="noConversion"/>
  </si>
  <si>
    <t>seii_01</t>
    <phoneticPr fontId="1" type="noConversion"/>
  </si>
  <si>
    <t>3216 ~ 3217</t>
    <phoneticPr fontId="1" type="noConversion"/>
  </si>
  <si>
    <t>3465 ~ 3468</t>
    <phoneticPr fontId="1" type="noConversion"/>
  </si>
  <si>
    <t xml:space="preserve">3169 ~ 3169 </t>
    <phoneticPr fontId="1" type="noConversion"/>
  </si>
  <si>
    <t>NAME</t>
    <phoneticPr fontId="1" type="noConversion"/>
  </si>
  <si>
    <t>tap_head</t>
    <phoneticPr fontId="1" type="noConversion"/>
  </si>
  <si>
    <t>MIN</t>
    <phoneticPr fontId="1" type="noConversion"/>
  </si>
  <si>
    <t>MAX</t>
    <phoneticPr fontId="1" type="noConversion"/>
  </si>
  <si>
    <t>婚紗</t>
    <phoneticPr fontId="1" type="noConversion"/>
  </si>
  <si>
    <t>wed_02</t>
    <phoneticPr fontId="2" type="noConversion"/>
  </si>
  <si>
    <t>wed_02, twwed_02</t>
    <phoneticPr fontId="1" type="noConversion"/>
  </si>
  <si>
    <t>wed_01, twwed_01</t>
    <phoneticPr fontId="1" type="noConversion"/>
  </si>
  <si>
    <t>cou_01, twcou_01</t>
    <phoneticPr fontId="1" type="noConversion"/>
  </si>
  <si>
    <r>
      <rPr>
        <sz val="10"/>
        <rFont val="細明體"/>
        <family val="3"/>
        <charset val="136"/>
      </rPr>
      <t>泳裝</t>
    </r>
    <r>
      <rPr>
        <sz val="10"/>
        <rFont val="Arial"/>
        <family val="2"/>
      </rPr>
      <t xml:space="preserve"> 16</t>
    </r>
    <phoneticPr fontId="1" type="noConversion"/>
  </si>
  <si>
    <t>swm_03, twswm_03, twswm_03_a01, twswm_03_a02</t>
    <phoneticPr fontId="1" type="noConversion"/>
  </si>
  <si>
    <t>swm_05</t>
    <phoneticPr fontId="2" type="noConversion"/>
  </si>
  <si>
    <t>swm_05, swm_06, twswm_05</t>
    <phoneticPr fontId="1" type="noConversion"/>
  </si>
  <si>
    <t>巫女</t>
    <phoneticPr fontId="1" type="noConversion"/>
  </si>
  <si>
    <t>miko_01, twmiko_01</t>
    <phoneticPr fontId="1" type="noConversion"/>
  </si>
  <si>
    <t>miko_02</t>
    <phoneticPr fontId="1" type="noConversion"/>
  </si>
  <si>
    <t>醫護服</t>
    <phoneticPr fontId="1" type="noConversion"/>
  </si>
  <si>
    <t>nurse_01, twnurse_01</t>
    <phoneticPr fontId="1" type="noConversion"/>
  </si>
  <si>
    <t>snow_01, twsnow_01</t>
    <phoneticPr fontId="1" type="noConversion"/>
  </si>
  <si>
    <t>apron_01, twapron_01</t>
    <phoneticPr fontId="1" type="noConversion"/>
  </si>
  <si>
    <t>u_07</t>
    <phoneticPr fontId="1" type="noConversion"/>
  </si>
  <si>
    <t>大神樹祭</t>
    <phoneticPr fontId="1" type="noConversion"/>
  </si>
  <si>
    <t>fes_01, shirt_03</t>
    <phoneticPr fontId="1" type="noConversion"/>
  </si>
  <si>
    <t>馬戲團</t>
    <phoneticPr fontId="1" type="noConversion"/>
  </si>
  <si>
    <t>circus_01</t>
    <phoneticPr fontId="1" type="noConversion"/>
  </si>
  <si>
    <t>賽車皇后</t>
    <phoneticPr fontId="1" type="noConversion"/>
  </si>
  <si>
    <t>race_02</t>
    <phoneticPr fontId="1" type="noConversion"/>
  </si>
  <si>
    <t>星座</t>
    <phoneticPr fontId="1" type="noConversion"/>
  </si>
  <si>
    <t>fuyuseiza_01</t>
    <phoneticPr fontId="1" type="noConversion"/>
  </si>
  <si>
    <t>代理神明</t>
    <phoneticPr fontId="1" type="noConversion"/>
  </si>
  <si>
    <t>kamisama_01</t>
    <phoneticPr fontId="1" type="noConversion"/>
  </si>
  <si>
    <t>夢遊仙境</t>
    <phoneticPr fontId="1" type="noConversion"/>
  </si>
  <si>
    <t>alice_01</t>
    <phoneticPr fontId="1" type="noConversion"/>
  </si>
  <si>
    <t>alice_01</t>
    <phoneticPr fontId="1" type="noConversion"/>
  </si>
  <si>
    <t>怪盜</t>
    <phoneticPr fontId="1" type="noConversion"/>
  </si>
  <si>
    <t>kaitou_01</t>
    <phoneticPr fontId="1" type="noConversion"/>
  </si>
  <si>
    <t>kaitou_01</t>
    <phoneticPr fontId="1" type="noConversion"/>
  </si>
  <si>
    <t>紅葉</t>
    <phoneticPr fontId="1" type="noConversion"/>
  </si>
  <si>
    <t>kouyou_01</t>
    <phoneticPr fontId="1" type="noConversion"/>
  </si>
  <si>
    <t>kouyou_01</t>
    <phoneticPr fontId="1" type="noConversion"/>
  </si>
  <si>
    <t>大罪</t>
    <phoneticPr fontId="1" type="noConversion"/>
  </si>
  <si>
    <t>taizai_01</t>
    <phoneticPr fontId="1" type="noConversion"/>
  </si>
  <si>
    <t>香甜</t>
    <phoneticPr fontId="1" type="noConversion"/>
  </si>
  <si>
    <t>sweet_01</t>
    <phoneticPr fontId="1" type="noConversion"/>
  </si>
  <si>
    <t>tsukiseii_01</t>
    <phoneticPr fontId="1" type="noConversion"/>
  </si>
  <si>
    <t>妖怪</t>
    <phoneticPr fontId="1" type="noConversion"/>
  </si>
  <si>
    <t>yokai_01</t>
    <phoneticPr fontId="1" type="noConversion"/>
  </si>
  <si>
    <t>umiseii_01</t>
    <phoneticPr fontId="1" type="noConversion"/>
  </si>
  <si>
    <t>濕透襯衫</t>
    <phoneticPr fontId="1" type="noConversion"/>
  </si>
  <si>
    <t>rain_01</t>
    <phoneticPr fontId="2" type="noConversion"/>
  </si>
  <si>
    <t>rain_01</t>
    <phoneticPr fontId="1" type="noConversion"/>
  </si>
  <si>
    <t>麵包店</t>
    <phoneticPr fontId="1" type="noConversion"/>
  </si>
  <si>
    <t>panya_01</t>
    <phoneticPr fontId="1" type="noConversion"/>
  </si>
  <si>
    <t>軍服</t>
    <phoneticPr fontId="1" type="noConversion"/>
  </si>
  <si>
    <t>military_01</t>
    <phoneticPr fontId="2" type="noConversion"/>
  </si>
  <si>
    <t>military_01</t>
    <phoneticPr fontId="1" type="noConversion"/>
  </si>
  <si>
    <t>賞花之旅</t>
    <phoneticPr fontId="1" type="noConversion"/>
  </si>
  <si>
    <t>sakura_01</t>
    <phoneticPr fontId="1" type="noConversion"/>
  </si>
  <si>
    <t>魔法師</t>
    <phoneticPr fontId="1" type="noConversion"/>
  </si>
  <si>
    <t>majyo_01</t>
    <phoneticPr fontId="1" type="noConversion"/>
  </si>
  <si>
    <t>騎士</t>
    <phoneticPr fontId="1" type="noConversion"/>
  </si>
  <si>
    <t>kisi_01</t>
    <phoneticPr fontId="1" type="noConversion"/>
  </si>
  <si>
    <t>遊樂園約會</t>
    <phoneticPr fontId="1" type="noConversion"/>
  </si>
  <si>
    <t>maturi_01</t>
    <phoneticPr fontId="1" type="noConversion"/>
  </si>
  <si>
    <t>亮麗出道</t>
    <phoneticPr fontId="1" type="noConversion"/>
  </si>
  <si>
    <t>debyuu_01</t>
    <phoneticPr fontId="1" type="noConversion"/>
  </si>
  <si>
    <t>remember_01a</t>
    <phoneticPr fontId="2" type="noConversion"/>
  </si>
  <si>
    <t>remember_01a</t>
    <phoneticPr fontId="1" type="noConversion"/>
  </si>
  <si>
    <t>remember_01d, remember_01e, remember_01f, remember_01f_e, twre_01f_a01</t>
    <phoneticPr fontId="1" type="noConversion"/>
  </si>
  <si>
    <t>兔女郎</t>
    <phoneticPr fontId="1" type="noConversion"/>
  </si>
  <si>
    <t>bunny_01</t>
    <phoneticPr fontId="2" type="noConversion"/>
  </si>
  <si>
    <t>bunny_01, twbunny_01</t>
    <phoneticPr fontId="1" type="noConversion"/>
  </si>
  <si>
    <t>dark_01, twdark_01</t>
    <phoneticPr fontId="1" type="noConversion"/>
  </si>
  <si>
    <t>01-星月美紀(高一)_</t>
  </si>
  <si>
    <t>02-若葉昴(高一)_</t>
  </si>
  <si>
    <t>03-成海遙香(高一)_</t>
  </si>
  <si>
    <t>04-天野望(高二)_</t>
  </si>
  <si>
    <t>05-火向井百合(高二)_</t>
  </si>
  <si>
    <t>06-常磐胡桃(高二)_</t>
  </si>
  <si>
    <t>07-粒櫻杏子(高三)_</t>
  </si>
  <si>
    <t>08-芹澤蓮華(高三)_</t>
  </si>
  <si>
    <t>09-楠明日葉(高三)_</t>
  </si>
  <si>
    <t>10-藤宮櫻(中一)_</t>
  </si>
  <si>
    <t>101- 酒出茉梨(高三)</t>
  </si>
  <si>
    <t>102-八雲樹(高三)</t>
  </si>
  <si>
    <t>103-御劍風蘭(高三)</t>
  </si>
  <si>
    <t>104-楠明日葉(中一)</t>
  </si>
  <si>
    <t>105-雨谷艾里佳</t>
  </si>
  <si>
    <t>11-南日向(中一)_</t>
  </si>
  <si>
    <t>12-千導院楓(中二)_</t>
  </si>
  <si>
    <t>13-綿木蜜雪兒(中二)_</t>
  </si>
  <si>
    <t>14-朝比奈心美(中三)_</t>
  </si>
  <si>
    <t>15-蓮見烏拉拉(中三)_</t>
  </si>
  <si>
    <t>17-煌上花音(高二)_</t>
  </si>
  <si>
    <t>18-國枝詩穗(高二)_</t>
  </si>
  <si>
    <t>19-美紗希(高一)_</t>
  </si>
  <si>
    <t>50-八雲樹</t>
  </si>
  <si>
    <t>51-御劍風蘭</t>
  </si>
  <si>
    <t>52-神峰牡丹</t>
  </si>
  <si>
    <t>53-艾薇娜</t>
  </si>
  <si>
    <t>54-伊莉絲</t>
  </si>
  <si>
    <t>55-Unknown</t>
  </si>
  <si>
    <t>57-若葉昴(小五)</t>
  </si>
  <si>
    <t>58-星月美紀(平行世界)</t>
  </si>
  <si>
    <t>59-神峰雛菊</t>
  </si>
  <si>
    <t>Name</t>
    <phoneticPr fontId="1" type="noConversion"/>
  </si>
  <si>
    <t>Dress</t>
    <phoneticPr fontId="1" type="noConversion"/>
  </si>
  <si>
    <t>01-星月美紀(高一)_\alice_01-夢遊仙境\physics.json</t>
  </si>
  <si>
    <t>01-星月美紀(高一)_\apron_01-圍裙\physics.json</t>
  </si>
  <si>
    <t>01-星月美紀(高一)_\aruru_01-阿魯魯女孩\physics.json</t>
  </si>
  <si>
    <t>01-星月美紀(高一)_\aruru_02-阿魯魯女孩(櫻)\physics.json</t>
  </si>
  <si>
    <t>01-星月美紀(高一)_\birth_01-生日禮服2016\physics.json</t>
  </si>
  <si>
    <t>01-星月美紀(高一)_\birth_02-生日禮服2017\physics.json</t>
  </si>
  <si>
    <t>01-星月美紀(高一)_\birth_03-生日禮服2018\physics.json</t>
  </si>
  <si>
    <t>01-星月美紀(高一)_\birth_04-特別生日禮服\physics.json</t>
  </si>
  <si>
    <t>01-星月美紀(高一)_\bunny_01-兔女郎裝\physics.json</t>
  </si>
  <si>
    <t>01-星月美紀(高一)_\cardi_01-開襟毛衣\physics.json</t>
  </si>
  <si>
    <t>01-星月美紀(高一)_\cc_01-便服\physics.json</t>
  </si>
  <si>
    <t>01-星月美紀(高一)_\cc_02-便服2\physics.json</t>
  </si>
  <si>
    <t>01-星月美紀(高一)_\chi_01-旗袍\physics.json</t>
  </si>
  <si>
    <t>01-星月美紀(高一)_\choco_01-情人節2016\physics.json</t>
  </si>
  <si>
    <t>01-星月美紀(高一)_\choco_02-情人節2017(新制服)\physics.json</t>
  </si>
  <si>
    <t>01-星月美紀(高一)_\choco_03-情人節2018(本命)\physics.json</t>
  </si>
  <si>
    <t>01-星月美紀(高一)_\coat_01-外套\physics.json</t>
  </si>
  <si>
    <t>01-星月美紀(高一)_\coat_02-外套(淡棕)\physics.json</t>
  </si>
  <si>
    <t>01-星月美紀(高一)_\coat_03-外套(櫻)\physics.json</t>
  </si>
  <si>
    <t>01-星月美紀(高一)_\cu_01-鳳凰星衣(覺醒)\physics.json</t>
  </si>
  <si>
    <t>01-星月美紀(高一)_\cu_01_e-鳳凰星衣\physics.json</t>
  </si>
  <si>
    <t>01-星月美紀(高一)_\date_01-盛裝打扮(冬季約會)\physics.json</t>
  </si>
  <si>
    <t>01-星月美紀(高一)_\dress_02-紀念洋裝(日版一周年)\physics.json</t>
  </si>
  <si>
    <t>01-星月美紀(高一)_\dress_03-Memorial洋裝(日版二周年)\physics.json</t>
  </si>
  <si>
    <t>01-星月美紀(高一)_\dress_04-魔法紀念袍\physics.json</t>
  </si>
  <si>
    <t>01-星月美紀(高一)_\dre_01-甜點師傅\physics.json</t>
  </si>
  <si>
    <t>01-星月美紀(高一)_\elpis_01-星衣芙蘿菈‧希望\physics.json</t>
  </si>
  <si>
    <t>01-星月美紀(高一)_\fairy_01-小紅帽(童話系列)\physics.json</t>
  </si>
  <si>
    <t>01-星月美紀(高一)_\fes_01-大神樹祭2018\physics.json</t>
  </si>
  <si>
    <t>01-星月美紀(高一)_\hallo_01-萬聖節2015\physics.json</t>
  </si>
  <si>
    <t>01-星月美紀(高一)_\idol2_01-Princess\physics.json</t>
  </si>
  <si>
    <t>01-星月美紀(高一)_\idol_03-偶像(Tiara)\physics.json</t>
  </si>
  <si>
    <t>01-星月美紀(高一)_\kamisama_01-代理神明\physics.json</t>
  </si>
  <si>
    <t>01-星月美紀(高一)_\kimono_01-振袖和服\physics.json</t>
  </si>
  <si>
    <t>01-星月美紀(高一)_\kisi_01-騎士\physics.json</t>
  </si>
  <si>
    <t>01-星月美紀(高一)_\lesson_01-特訓服\physics.json</t>
  </si>
  <si>
    <t>01-星月美紀(高一)_\marine_01-水手服\physics.json</t>
  </si>
  <si>
    <t>01-星月美紀(高一)_\marine_02-藍色水手服\physics.json</t>
  </si>
  <si>
    <t>01-星月美紀(高一)_\maturi_01-遊樂園約會(命運的紅線)\physics.json</t>
  </si>
  <si>
    <t>01-星月美紀(高一)_\md_01-女僕裝\physics.json</t>
  </si>
  <si>
    <t>01-星月美紀(高一)_\md_02-女僕裝2016\physics.json</t>
  </si>
  <si>
    <t>01-星月美紀(高一)_\moso_01-居家約會\physics.json</t>
  </si>
  <si>
    <t>01-星月美紀(高一)_\nin_01-忍者\physics.json</t>
  </si>
  <si>
    <t>01-星月美紀(高一)_\nitto_01-針織連身裙\physics.json</t>
  </si>
  <si>
    <t>01-星月美紀(高一)_\op_01-白色連身裙\physics.json</t>
  </si>
  <si>
    <t>01-星月美紀(高一)_\op_02-星空連身裙\physics.json</t>
  </si>
  <si>
    <t>01-星月美紀(高一)_\op_03-嫩綠連身裙\physics.json</t>
  </si>
  <si>
    <t>01-星月美紀(高一)_\parka_01-長袖連帽衣\physics.json</t>
  </si>
  <si>
    <t>01-星月美紀(高一)_\remember_01a-啦啦隊2017\physics.json</t>
  </si>
  <si>
    <t>01-星月美紀(高一)_\rpg_01-RPG奇幻裝\physics.json</t>
  </si>
  <si>
    <t>01-星月美紀(高一)_\run_01-競技服\physics.json</t>
  </si>
  <si>
    <t>01-星月美紀(高一)_\run_01-競技服JP\physics.json</t>
  </si>
  <si>
    <t>01-星月美紀(高一)_\r_02-社團\physics.json</t>
  </si>
  <si>
    <t>01-星月美紀(高一)_\r_03-冬季制服2\physics.json</t>
  </si>
  <si>
    <t>01-星月美紀(高一)_\sail_01-冬季水手服\physics.json</t>
  </si>
  <si>
    <t>01-星月美紀(高一)_\scout_01-童軍服\physics.json</t>
  </si>
  <si>
    <t>01-星月美紀(高一)_\seii_01-星衣芙蘿菈\physics.json</t>
  </si>
  <si>
    <t>01-星月美紀(高一)_\seii_05-闇黑星衣芙蘿菈(平行世界)\physics.json</t>
  </si>
  <si>
    <t>01-星月美紀(高一)_\seii_06-星衣芙蘿菈(平行世界)\physics.json</t>
  </si>
  <si>
    <t>01-星月美紀(高一)_\seii_08-闇黑星衣芙蘿菈\physics.json</t>
  </si>
  <si>
    <t>01-星月美紀(高一)_\seii_09-黑斗篷\physics.json</t>
  </si>
  <si>
    <t>01-星月美紀(高一)_\shinseii_01-星衣盛開\physics.json</t>
  </si>
  <si>
    <t>01-星月美紀(高一)_\shirt_01-校慶T恤\physics.json</t>
  </si>
  <si>
    <t>01-星月美紀(高一)_\shirt_02-校慶T恤2016\physics.json</t>
  </si>
  <si>
    <t>01-星月美紀(高一)_\shirt_03-大神樹祭T恤\physics.json</t>
  </si>
  <si>
    <t>01-星月美紀(高一)_\soine_01-睡衣\physics.json</t>
  </si>
  <si>
    <t>01-星月美紀(高一)_\spayuka_01-溫泉浴衣\physics.json</t>
  </si>
  <si>
    <t>01-星月美紀(高一)_\spa_01-溫泉浴巾\physics.json</t>
  </si>
  <si>
    <t>01-星月美紀(高一)_\sr_01-興趣活動服裝\physics.json</t>
  </si>
  <si>
    <t>01-星月美紀(高一)_\swm_01-泳裝\physics.json</t>
  </si>
  <si>
    <t>01-星月美紀(高一)_\swm_02-體育課泳裝\physics.json</t>
  </si>
  <si>
    <t>01-星月美紀(高一)_\swm_02-體育課泳裝 JP\physics.json</t>
  </si>
  <si>
    <t>01-星月美紀(高一)_\swm_03-泳裝2016\physics.json</t>
  </si>
  <si>
    <t>01-星月美紀(高一)_\swm_04-白色學校泳裝\physics.json</t>
  </si>
  <si>
    <t>01-星月美紀(高一)_\swm_04-白色學校泳裝JP\physics.json</t>
  </si>
  <si>
    <t>01-星月美紀(高一)_\swm_06-泳裝2017\physics.json</t>
  </si>
  <si>
    <t>01-星月美紀(高一)_\swm_07-水手服泳裝\physics.json</t>
  </si>
  <si>
    <t>01-星月美紀(高一)_\swm_08-排名泳裝2017\physics.json</t>
  </si>
  <si>
    <t>01-星月美紀(高一)_\swm_09-泳裝2018\physics.json</t>
  </si>
  <si>
    <t>01-星月美紀(高一)_\swm_10-比基尼泳裝\physics.json</t>
  </si>
  <si>
    <t>01-星月美紀(高一)_\swm_11-白色競賽泳裝\physics.json</t>
  </si>
  <si>
    <t>01-星月美紀(高一)_\swpr_01-Sweet Paradise制服\physics.json</t>
  </si>
  <si>
    <t>01-星月美紀(高一)_\tsukiseii_01-星衣月光石\physics.json</t>
  </si>
  <si>
    <t>01-星月美紀(高一)_\twbirth_02-繁中版生日禮服2017\physics.json</t>
  </si>
  <si>
    <t>01-星月美紀(高一)_\twdate_01-繁中版盛裝打扮(冬季約會)\physics.json</t>
  </si>
  <si>
    <t>01-星月美紀(高一)_\twdress_02-繁中版一周年洋裝\physics.json</t>
  </si>
  <si>
    <t>01-星月美紀(高一)_\twkimono_01-繁中版振袖和服\physics.json</t>
  </si>
  <si>
    <t>01-星月美紀(高一)_\twlobi_01-Lobi裝\physics.json</t>
  </si>
  <si>
    <t>01-星月美紀(高一)_\twmd_01-繁中版女僕裝\physics.json</t>
  </si>
  <si>
    <t>01-星月美紀(高一)_\twmd_02-繁中版女僕裝2016\physics.json</t>
  </si>
  <si>
    <t>01-星月美紀(高一)_\twseihuku_01-台北制服\physics.json</t>
  </si>
  <si>
    <t>01-星月美紀(高一)_\twshirt_01-Lis Ani!裝\physics.json</t>
  </si>
  <si>
    <t>01-星月美紀(高一)_\twsoine_01-繁中版睡衣\physics.json</t>
  </si>
  <si>
    <t>01-星月美紀(高一)_\twswm_03-繁中版泳裝2016\physics.json</t>
  </si>
  <si>
    <t>01-星月美紀(高一)_\twswm_03_a02-黑兔女郎泳裝\physics.json</t>
  </si>
  <si>
    <t>01-星月美紀(高一)_\tw_00-紅色體育服\physics.json</t>
  </si>
  <si>
    <t>01-星月美紀(高一)_\tw_01-體育服\physics.json</t>
  </si>
  <si>
    <t>01-星月美紀(高一)_\tw_02-藍色體育服\physics.json</t>
  </si>
  <si>
    <t>01-星月美紀(高一)_\usagi_01-兔子裝\physics.json</t>
  </si>
  <si>
    <t>01-星月美紀(高一)_\u_01-冬季制服\physics.json</t>
  </si>
  <si>
    <t>01-星月美紀(高一)_\u_02-夏季制服\physics.json</t>
  </si>
  <si>
    <t>01-星月美紀(高一)_\u_03-高雅制服\physics.json</t>
  </si>
  <si>
    <t>01-星月美紀(高一)_\u_04-綠色制服\physics.json</t>
  </si>
  <si>
    <t>01-星月美紀(高一)_\val_01-女武神(覺醒)\physics.json</t>
  </si>
  <si>
    <t>01-星月美紀(高一)_\val_01_e-女武神\physics.json</t>
  </si>
  <si>
    <t>01-星月美紀(高一)_\wed_01-婚紗\physics.json</t>
  </si>
  <si>
    <t>01-星月美紀(高一)_\xmas_01-聖誕節\physics.json</t>
  </si>
  <si>
    <t>01-星月美紀(高一)_\xmas_03-聖誕節2017\physics.json</t>
  </si>
  <si>
    <t>01-星月美紀(高一)_\xmas_04-聖誕節2017\physics.json</t>
  </si>
  <si>
    <t>01-星月美紀(高一)_\xmas_05-聖誕森之國度\physics.json</t>
  </si>
  <si>
    <t>01-星月美紀(高一)_\yuka_01-浴衣\physics.json</t>
  </si>
  <si>
    <t>01-星月美紀(高一)_\yuki_01-雪人女孩\physics.json</t>
  </si>
  <si>
    <t>02-若葉昴(高一)_\aruru_01-阿魯魯女孩\physics.json</t>
  </si>
  <si>
    <t>02-若葉昴(高一)_\aruru_02-阿魯魯女孩(櫻)\physics.json</t>
  </si>
  <si>
    <t>02-若葉昴(高一)_\birth_01-生日禮服2016\physics.json</t>
  </si>
  <si>
    <t>02-若葉昴(高一)_\birth_02-生日禮服2017\physics.json</t>
  </si>
  <si>
    <t>02-若葉昴(高一)_\birth_03-生日禮服2018\physics.json</t>
  </si>
  <si>
    <t>02-若葉昴(高一)_\bunny_01-兔女郎裝\physics.json</t>
  </si>
  <si>
    <t>02-若葉昴(高一)_\cardi_01-開襟毛衣\physics.json</t>
  </si>
  <si>
    <t>02-若葉昴(高一)_\cc_01-便服\physics.json</t>
  </si>
  <si>
    <t>02-若葉昴(高一)_\cc_02-便服2\physics.json</t>
  </si>
  <si>
    <t>02-若葉昴(高一)_\chi_01-旗袍\physics.json</t>
  </si>
  <si>
    <t>02-若葉昴(高一)_\choco_01-情人節2016\physics.json</t>
  </si>
  <si>
    <t>02-若葉昴(高一)_\choco_02-情人節2017(新制服)\physics.json</t>
  </si>
  <si>
    <t>02-若葉昴(高一)_\choco_03-情人節2018(Love)\physics.json</t>
  </si>
  <si>
    <t>02-若葉昴(高一)_\choco_05-情人節2019\physics.json</t>
  </si>
  <si>
    <t>02-若葉昴(高一)_\coat_01-外套\physics.json</t>
  </si>
  <si>
    <t>02-若葉昴(高一)_\coat_02-外套(淡棕)\physics.json</t>
  </si>
  <si>
    <t>02-若葉昴(高一)_\coat_03-外套(櫻)\physics.json</t>
  </si>
  <si>
    <t>02-若葉昴(高一)_\cu_03-獨角獸星衣(覺醒)\physics.json</t>
  </si>
  <si>
    <t>02-若葉昴(高一)_\cu_03_e-獨角獸星衣\physics.json</t>
  </si>
  <si>
    <t>02-若葉昴(高一)_\date_01-盛裝打扮(冬季約會)\physics.json</t>
  </si>
  <si>
    <t>02-若葉昴(高一)_\dress_02-紀念洋裝(日版一周年)\physics.json</t>
  </si>
  <si>
    <t>02-若葉昴(高一)_\dress_03-Memorial洋裝(日版二周年)\physics.json</t>
  </si>
  <si>
    <t>02-若葉昴(高一)_\dress_04-魔法紀念袍\physics.json</t>
  </si>
  <si>
    <t>02-若葉昴(高一)_\fairy_01-華麗和服(童話系列)\physics.json</t>
  </si>
  <si>
    <t>02-若葉昴(高一)_\fes_01-大神樹祭2018\physics.json</t>
  </si>
  <si>
    <t>02-若葉昴(高一)_\hallo_01-萬聖節2015\physics.json</t>
  </si>
  <si>
    <t>02-若葉昴(高一)_\idol2_01-Princess\physics.json</t>
  </si>
  <si>
    <t>02-若葉昴(高一)_\idol_02-偶像(Sirius)\physics.json</t>
  </si>
  <si>
    <t>02-若葉昴(高一)_\kisi_01-騎士\physics.json</t>
  </si>
  <si>
    <t>02-若葉昴(高一)_\lesson_01-特訓服\physics.json</t>
  </si>
  <si>
    <t>02-若葉昴(高一)_\marine_01-水手服\physics.json</t>
  </si>
  <si>
    <t>02-若葉昴(高一)_\marine_02-藍色水手服\physics.json</t>
  </si>
  <si>
    <t>02-若葉昴(高一)_\md_01-女僕裝\physics.json</t>
  </si>
  <si>
    <t>02-若葉昴(高一)_\md_02-女僕裝2016\physics.json</t>
  </si>
  <si>
    <t>02-若葉昴(高一)_\moso_01-居家約會\physics.json</t>
  </si>
  <si>
    <t>02-若葉昴(高一)_\nin_01-忍者\physics.json</t>
  </si>
  <si>
    <t>02-若葉昴(高一)_\nitto_01-針織連身裙\physics.json</t>
  </si>
  <si>
    <t>02-若葉昴(高一)_\op_01-白色連身裙\physics.json</t>
  </si>
  <si>
    <t>02-若葉昴(高一)_\op_02-星空連身裙\physics.json</t>
  </si>
  <si>
    <t>02-若葉昴(高一)_\op_03-嫩綠連身裙\physics.json</t>
  </si>
  <si>
    <t>02-若葉昴(高一)_\parka_01-長袖連帽衣\physics.json</t>
  </si>
  <si>
    <t>02-若葉昴(高一)_\remember_01c-海賊2017\physics.json</t>
  </si>
  <si>
    <t>02-若葉昴(高一)_\rpg_01-RPG奇幻裝\physics.json</t>
  </si>
  <si>
    <t>02-若葉昴(高一)_\run_01-競技服\physics.json</t>
  </si>
  <si>
    <t>02-若葉昴(高一)_\run_01-競技服JP\physics.json</t>
  </si>
  <si>
    <t>02-若葉昴(高一)_\r_02-社團\physics.json</t>
  </si>
  <si>
    <t>02-若葉昴(高一)_\r_03-冬季制服2\physics.json</t>
  </si>
  <si>
    <t>02-若葉昴(高一)_\sail_01-冬季水手服\physics.json</t>
  </si>
  <si>
    <t>02-若葉昴(高一)_\sakura_01-賞花之旅\physics.json</t>
  </si>
  <si>
    <t>02-若葉昴(高一)_\scout_01-童軍服\physics.json</t>
  </si>
  <si>
    <t>02-若葉昴(高一)_\seii_01-星衣芙蘿菈\physics.json</t>
  </si>
  <si>
    <t>02-若葉昴(高一)_\shinseii_01-星衣盛開\physics.json</t>
  </si>
  <si>
    <t>02-若葉昴(高一)_\shirt_01-校慶T恤\physics.json</t>
  </si>
  <si>
    <t>02-若葉昴(高一)_\shirt_02-校慶T恤2016\physics.json</t>
  </si>
  <si>
    <t>02-若葉昴(高一)_\shirt_03-大神樹祭T恤\physics.json</t>
  </si>
  <si>
    <t>02-若葉昴(高一)_\snow_01-雪山服裝\physics.json</t>
  </si>
  <si>
    <t>02-若葉昴(高一)_\soine_01-睡衣\physics.json</t>
  </si>
  <si>
    <t>02-若葉昴(高一)_\spayuka_01-溫泉浴衣\physics.json</t>
  </si>
  <si>
    <t>02-若葉昴(高一)_\spa_01-溫泉浴巾\physics.json</t>
  </si>
  <si>
    <t>02-若葉昴(高一)_\sr_01-興趣活動服裝\physics.json</t>
  </si>
  <si>
    <t>02-若葉昴(高一)_\sweet_01-香甜女孩\physics.json</t>
  </si>
  <si>
    <t>02-若葉昴(高一)_\swm_01-泳裝\physics.json</t>
  </si>
  <si>
    <t>02-若葉昴(高一)_\swm_02-體育課泳裝\physics.json</t>
  </si>
  <si>
    <t>02-若葉昴(高一)_\swm_02-體育課泳裝 JP\physics.json</t>
  </si>
  <si>
    <t>02-若葉昴(高一)_\swm_03-泳裝2016\physics.json</t>
  </si>
  <si>
    <t>02-若葉昴(高一)_\swm_04-白色學校泳裝\physics.json</t>
  </si>
  <si>
    <t>02-若葉昴(高一)_\swm_04-白色學校泳裝JP\physics.json</t>
  </si>
  <si>
    <t>02-若葉昴(高一)_\swm_06-泳裝2017\physics.json</t>
  </si>
  <si>
    <t>02-若葉昴(高一)_\swm_07-水手服泳裝\physics.json</t>
  </si>
  <si>
    <t>02-若葉昴(高一)_\swm_08-排名泳裝2017\physics.json</t>
  </si>
  <si>
    <t>02-若葉昴(高一)_\swm_09-泳裝2018\physics.json</t>
  </si>
  <si>
    <t>02-若葉昴(高一)_\swm_10-比基尼泳裝\physics.json</t>
  </si>
  <si>
    <t>02-若葉昴(高一)_\swm_11-白色競賽泳裝\physics.json</t>
  </si>
  <si>
    <t>02-若葉昴(高一)_\twbirth_02-繁中版生日禮服2017\physics.json</t>
  </si>
  <si>
    <t>02-若葉昴(高一)_\twchoco_01-繁中版情人節2016\physics.json</t>
  </si>
  <si>
    <t>02-若葉昴(高一)_\twdress_02-繁中版一周年洋裝\physics.json</t>
  </si>
  <si>
    <t>02-若葉昴(高一)_\twlobi_01-Lobi裝\physics.json</t>
  </si>
  <si>
    <t>02-若葉昴(高一)_\tw_00-紅色體育服\physics.json</t>
  </si>
  <si>
    <t>02-若葉昴(高一)_\tw_01-體育服\physics.json</t>
  </si>
  <si>
    <t>02-若葉昴(高一)_\tw_02-藍色體育服\physics.json</t>
  </si>
  <si>
    <t>02-若葉昴(高一)_\usagi_01-兔子裝\physics.json</t>
  </si>
  <si>
    <t>02-若葉昴(高一)_\u_01-冬季制服\physics.json</t>
  </si>
  <si>
    <t>02-若葉昴(高一)_\u_02-夏季制服\physics.json</t>
  </si>
  <si>
    <t>02-若葉昴(高一)_\u_03-高雅制服\physics.json</t>
  </si>
  <si>
    <t>02-若葉昴(高一)_\u_04-綠色制服\physics.json</t>
  </si>
  <si>
    <t>02-若葉昴(高一)_\val_01-女武神(覺醒)\physics.json</t>
  </si>
  <si>
    <t>02-若葉昴(高一)_\val_01_e-女武神\physics.json</t>
  </si>
  <si>
    <t>02-若葉昴(高一)_\xmas_01-聖誕節\physics.json</t>
  </si>
  <si>
    <t>02-若葉昴(高一)_\xmas_03-聖誕節2017\physics.json</t>
  </si>
  <si>
    <t>02-若葉昴(高一)_\yuka_01-浴衣\physics.json</t>
  </si>
  <si>
    <t>02-若葉昴(高一)_\yuki_01-雪人女孩\physics.json</t>
  </si>
  <si>
    <t>03-成海遙香(高一)_\aruru_01-阿魯魯女孩\physics.json</t>
  </si>
  <si>
    <t>03-成海遙香(高一)_\aruru_02-阿魯魯女孩(櫻)\physics.json</t>
  </si>
  <si>
    <t>03-成海遙香(高一)_\bhuri_01-新年和風服\physics.json</t>
  </si>
  <si>
    <t>03-成海遙香(高一)_\birth_01-生日禮服2016\physics.json</t>
  </si>
  <si>
    <t>03-成海遙香(高一)_\birth_02-生日禮服2017\physics.json</t>
  </si>
  <si>
    <t>03-成海遙香(高一)_\birth_03-生日禮服2018\physics.json</t>
  </si>
  <si>
    <t>03-成海遙香(高一)_\birth_04-特別生日禮服\physics.json</t>
  </si>
  <si>
    <t>03-成海遙香(高一)_\cardi_01-開襟毛衣\physics.json</t>
  </si>
  <si>
    <t>03-成海遙香(高一)_\cc_01-便服\physics.json</t>
  </si>
  <si>
    <t>03-成海遙香(高一)_\cc_02-便服2\physics.json</t>
  </si>
  <si>
    <t>03-成海遙香(高一)_\chi_01-旗袍\physics.json</t>
  </si>
  <si>
    <t>03-成海遙香(高一)_\choco_01-情人節2016\physics.json</t>
  </si>
  <si>
    <t>03-成海遙香(高一)_\choco_02-情人節2017(新制服)\physics.json</t>
  </si>
  <si>
    <t>03-成海遙香(高一)_\choco_03-情人節2018(本命)\physics.json</t>
  </si>
  <si>
    <t>03-成海遙香(高一)_\circus_01-馬戲團\physics.json</t>
  </si>
  <si>
    <t>03-成海遙香(高一)_\coat_01-外套\physics.json</t>
  </si>
  <si>
    <t>03-成海遙香(高一)_\coat_02-外套(淡棕)\physics.json</t>
  </si>
  <si>
    <t>03-成海遙香(高一)_\coat_03-外套(櫻)\physics.json</t>
  </si>
  <si>
    <t>03-成海遙香(高一)_\cu_02-利維坦星衣(覺醒)\physics.json</t>
  </si>
  <si>
    <t>03-成海遙香(高一)_\date_01-盛裝打扮(冬季約會)\physics.json</t>
  </si>
  <si>
    <t>03-成海遙香(高一)_\date_01-盛裝打扮(冬季約會)\cu_02_e-利維坦星衣\physics.json</t>
  </si>
  <si>
    <t>03-成海遙香(高一)_\dress_02-紀念洋裝(日版一周年)\physics.json</t>
  </si>
  <si>
    <t>03-成海遙香(高一)_\dress_03-Memorial洋裝(日版二周年)\physics.json</t>
  </si>
  <si>
    <t>03-成海遙香(高一)_\dress_04-魔法紀念袍\physics.json</t>
  </si>
  <si>
    <t>03-成海遙香(高一)_\etosaru_01-猴年服裝\physics.json</t>
  </si>
  <si>
    <t>03-成海遙香(高一)_\fairy_01-人魚公主(童話系列)\physics.json</t>
  </si>
  <si>
    <t>03-成海遙香(高一)_\fes_01-大神樹祭2018\physics.json</t>
  </si>
  <si>
    <t>03-成海遙香(高一)_\hallo_01-萬聖節2015\physics.json</t>
  </si>
  <si>
    <t>03-成海遙香(高一)_\hallo_03-噩夢\physics.json</t>
  </si>
  <si>
    <t>03-成海遙香(高一)_\idol2_01-Princess\physics.json</t>
  </si>
  <si>
    <t>03-成海遙香(高一)_\idol_02-偶像(Sirius)\physics.json</t>
  </si>
  <si>
    <t>03-成海遙香(高一)_\kisi_01-騎士\physics.json</t>
  </si>
  <si>
    <t>03-成海遙香(高一)_\kouyou_01-紅葉\physics.json</t>
  </si>
  <si>
    <t>03-成海遙香(高一)_\lesson_01-特訓服\physics.json</t>
  </si>
  <si>
    <t>03-成海遙香(高一)_\marine_01-水手服\physics.json</t>
  </si>
  <si>
    <t>03-成海遙香(高一)_\marine_02-藍色水手服\physics.json</t>
  </si>
  <si>
    <t>03-成海遙香(高一)_\md_01-女僕裝\physics.json</t>
  </si>
  <si>
    <t>03-成海遙香(高一)_\md_02-女僕裝2016\physics.json</t>
  </si>
  <si>
    <t>03-成海遙香(高一)_\miko_01-巫女服\physics.json</t>
  </si>
  <si>
    <t>03-成海遙香(高一)_\moso_01-居家約會\physics.json</t>
  </si>
  <si>
    <t>03-成海遙香(高一)_\music_01-管樂隊\physics.json</t>
  </si>
  <si>
    <t>03-成海遙香(高一)_\nitto_01-針織連身裙\physics.json</t>
  </si>
  <si>
    <t>03-成海遙香(高一)_\nurse_01-醫護服\physics.json</t>
  </si>
  <si>
    <t>03-成海遙香(高一)_\op_01-白色連身裙\physics.json</t>
  </si>
  <si>
    <t>03-成海遙香(高一)_\op_02-星空連身裙\physics.json</t>
  </si>
  <si>
    <t>03-成海遙香(高一)_\op_03-嫩綠連身裙\physics.json</t>
  </si>
  <si>
    <t>03-成海遙香(高一)_\parka_01-長袖連帽衣\physics.json</t>
  </si>
  <si>
    <t>03-成海遙香(高一)_\remember_01d-兔女郎裝2017\physics.json</t>
  </si>
  <si>
    <t>03-成海遙香(高一)_\rpg_01-RPG奇幻裝\physics.json</t>
  </si>
  <si>
    <t>03-成海遙香(高一)_\run_01-競技服\physics.json</t>
  </si>
  <si>
    <t>03-成海遙香(高一)_\run_01-競技服JP\physics.json</t>
  </si>
  <si>
    <t>03-成海遙香(高一)_\r_02-社團\physics.json</t>
  </si>
  <si>
    <t>03-成海遙香(高一)_\r_03-外出服\physics.json</t>
  </si>
  <si>
    <t>03-成海遙香(高一)_\sail_01-冬季水手服\physics.json</t>
  </si>
  <si>
    <t>03-成海遙香(高一)_\scout_01-童軍服\physics.json</t>
  </si>
  <si>
    <t>03-成海遙香(高一)_\seii_01-星衣芙蘿菈\physics.json</t>
  </si>
  <si>
    <t>03-成海遙香(高一)_\shinseii_01-星衣盛開\physics.json</t>
  </si>
  <si>
    <t>03-成海遙香(高一)_\shirt_01-校慶T恤\physics.json</t>
  </si>
  <si>
    <t>03-成海遙香(高一)_\shirt_02-校慶T恤2016\physics.json</t>
  </si>
  <si>
    <t>03-成海遙香(高一)_\shirt_03-大神樹祭T恤\physics.json</t>
  </si>
  <si>
    <t>03-成海遙香(高一)_\soine_01-睡衣\physics.json</t>
  </si>
  <si>
    <t>03-成海遙香(高一)_\spayuka_01-溫泉浴衣\physics.json</t>
  </si>
  <si>
    <t>03-成海遙香(高一)_\spa_01-溫泉浴巾\physics.json</t>
  </si>
  <si>
    <t>03-成海遙香(高一)_\sr_01-興趣活動服裝\physics.json</t>
  </si>
  <si>
    <t>03-成海遙香(高一)_\swm_01-泳裝\physics.json</t>
  </si>
  <si>
    <t>03-成海遙香(高一)_\swm_02-體育課泳裝\physics.json</t>
  </si>
  <si>
    <t>03-成海遙香(高一)_\swm_02-體育課泳裝 JP\physics.json</t>
  </si>
  <si>
    <t>03-成海遙香(高一)_\swm_03-泳裝2016\physics.json</t>
  </si>
  <si>
    <t>03-成海遙香(高一)_\swm_04-白色學校泳裝\physics.json</t>
  </si>
  <si>
    <t>03-成海遙香(高一)_\swm_04-白色學校泳裝JP\physics.json</t>
  </si>
  <si>
    <t>03-成海遙香(高一)_\swm_06-泳裝2017\physics.json</t>
  </si>
  <si>
    <t>03-成海遙香(高一)_\swm_07-水手服泳裝\physics.json</t>
  </si>
  <si>
    <t>03-成海遙香(高一)_\swm_08-排名泳裝2017\physics.json</t>
  </si>
  <si>
    <t>03-成海遙香(高一)_\swm_09-泳裝2018\physics.json</t>
  </si>
  <si>
    <t>03-成海遙香(高一)_\swm_10-比基尼泳裝\physics.json</t>
  </si>
  <si>
    <t>03-成海遙香(高一)_\swm_11-白色競賽泳裝\physics.json</t>
  </si>
  <si>
    <t>03-成海遙香(高一)_\swpr_01-Sweet Paradise制服\physics.json</t>
  </si>
  <si>
    <t>03-成海遙香(高一)_\tsukiseii_01-星衣月光石\physics.json</t>
  </si>
  <si>
    <t>03-成海遙香(高一)_\twbirth_02-繁中版生日禮服2017\physics.json</t>
  </si>
  <si>
    <t>03-成海遙香(高一)_\twdress_02-繁中版一周年洋裝\physics.json</t>
  </si>
  <si>
    <t>03-成海遙香(高一)_\twhallo_01-繁中版萬聖節2015\physics.json</t>
  </si>
  <si>
    <t>03-成海遙香(高一)_\twval_01-繁中版女武神\physics.json</t>
  </si>
  <si>
    <t>03-成海遙香(高一)_\twxmas_02-繁中版聖誕節2016\physics.json</t>
  </si>
  <si>
    <t>03-成海遙香(高一)_\tw_00-紅色體育服\physics.json</t>
  </si>
  <si>
    <t>03-成海遙香(高一)_\tw_01-體育服\physics.json</t>
  </si>
  <si>
    <t>03-成海遙香(高一)_\tw_02-藍色體育服\physics.json</t>
  </si>
  <si>
    <t>03-成海遙香(高一)_\usagi_01-兔子裝\physics.json</t>
  </si>
  <si>
    <t>03-成海遙香(高一)_\u_01-冬季制服\physics.json</t>
  </si>
  <si>
    <t>03-成海遙香(高一)_\u_02-夏季制服\physics.json</t>
  </si>
  <si>
    <t>03-成海遙香(高一)_\u_03-高雅制服\physics.json</t>
  </si>
  <si>
    <t>03-成海遙香(高一)_\u_04-綠色制服\physics.json</t>
  </si>
  <si>
    <t>03-成海遙香(高一)_\u_07-清律學院制服\physics.json</t>
  </si>
  <si>
    <t>03-成海遙香(高一)_\val_01-女武神(覺醒)\physics.json</t>
  </si>
  <si>
    <t>03-成海遙香(高一)_\val_01_e-女武神\physics.json</t>
  </si>
  <si>
    <t>03-成海遙香(高一)_\wed_01-婚紗\physics.json</t>
  </si>
  <si>
    <t>03-成海遙香(高一)_\xmas_01-聖誕節\physics.json</t>
  </si>
  <si>
    <t>03-成海遙香(高一)_\xmas_02-聖誕節2016\physics.json</t>
  </si>
  <si>
    <t>03-成海遙香(高一)_\xmas_03-聖誕節2017\physics.json</t>
  </si>
  <si>
    <t>03-成海遙香(高一)_\xmas_05-聖誕光之國度\physics.json</t>
  </si>
  <si>
    <t>03-成海遙香(高一)_\yuka_01-浴衣\physics.json</t>
  </si>
  <si>
    <t>03-成海遙香(高一)_\yuki_01-雪人女孩\physics.json</t>
  </si>
  <si>
    <t>03-成海遙香(高一)_\已完成項目 by Satera\Memorial洋裝\physics.physics.json</t>
  </si>
  <si>
    <t>03-成海遙香(高一)_\已完成項目 by Satera\一周年洋裝\physics.physics.json</t>
  </si>
  <si>
    <t>03-成海遙香(高一)_\已完成項目 by Satera\人魚\physics.physics.json</t>
  </si>
  <si>
    <t>03-成海遙香(高一)_\已完成項目 by Satera\偶像\physics.physics.json</t>
  </si>
  <si>
    <t>03-成海遙香(高一)_\已完成項目 by Satera\兔女郎\physics.physics.json</t>
  </si>
  <si>
    <t>03-成海遙香(高一)_\已完成項目 by Satera\冬季制服\physics.physics.json</t>
  </si>
  <si>
    <t>03-成海遙香(高一)_\已完成項目 by Satera\冬季水手服\physics.physics.json</t>
  </si>
  <si>
    <t>03-成海遙香(高一)_\已完成項目 by Satera\台版女武神\physics.physics.json</t>
  </si>
  <si>
    <t>03-成海遙香(高一)_\已完成項目 by Satera\台版泳衣2016\physics.physics.json</t>
  </si>
  <si>
    <t>03-成海遙香(高一)_\已完成項目 by Satera\台版生日2016\physics.physics.json</t>
  </si>
  <si>
    <t>03-成海遙香(高一)_\已完成項目 by Satera\台版生日服2017\physics.physics.json</t>
  </si>
  <si>
    <t>03-成海遙香(高一)_\已完成項目 by Satera\台版聖誕節2016\physics.physics.json</t>
  </si>
  <si>
    <t>03-成海遙香(高一)_\已完成項目 by Satera\台版萬聖節2015\physics.physics.json</t>
  </si>
  <si>
    <t>03-成海遙香(高一)_\已完成項目 by Satera\咖啡廳制服\physics.physics.json</t>
  </si>
  <si>
    <t>03-成海遙香(高一)_\已完成項目 by Satera\夏季制服\physics.physics.json</t>
  </si>
  <si>
    <t>03-成海遙香(高一)_\已完成項目 by Satera\外套(棕)\physics.physics.json</t>
  </si>
  <si>
    <t>03-成海遙香(高一)_\已完成項目 by Satera\外套(櫻)\physics.physics.json</t>
  </si>
  <si>
    <t>03-成海遙香(高一)_\已完成項目 by Satera\外套(深藍)\physics.physics.json</t>
  </si>
  <si>
    <t>03-成海遙香(高一)_\已完成項目 by Satera\女僕裝2015\physics.physics.json</t>
  </si>
  <si>
    <t>03-成海遙香(高一)_\已完成項目 by Satera\女僕裝2016\physics.physics.json</t>
  </si>
  <si>
    <t>03-成海遙香(高一)_\已完成項目 by Satera\女武神\physics.physics.json</t>
  </si>
  <si>
    <t>03-成海遙香(高一)_\已完成項目 by Satera\女武神(覺醒)\physics.physics.json</t>
  </si>
  <si>
    <t>03-成海遙香(高一)_\已完成項目 by Satera\婚禮\physics.physics.json</t>
  </si>
  <si>
    <t>03-成海遙香(高一)_\已完成項目 by Satera\嫩綠連身裙\physics.physics.json</t>
  </si>
  <si>
    <t>03-成海遙香(高一)_\已完成項目 by Satera\學校泳衣\physics.physics.json</t>
  </si>
  <si>
    <t>03-成海遙香(高一)_\已完成項目 by Satera\巫女\physics.physics.json</t>
  </si>
  <si>
    <t>03-成海遙香(高一)_\已完成項目 by Satera\平行偶像\physics.physics.json</t>
  </si>
  <si>
    <t>03-成海遙香(高一)_\已完成項目 by Satera\情人節2016\physics.physics.json</t>
  </si>
  <si>
    <t>03-成海遙香(高一)_\已完成項目 by Satera\情人節2017\physics.physics.json</t>
  </si>
  <si>
    <t>03-成海遙香(高一)_\已完成項目 by Satera\情人節2018(本命)\physics.physics.json</t>
  </si>
  <si>
    <t>03-成海遙香(高一)_\已完成項目 by Satera\惡夢\physics.physics.json</t>
  </si>
  <si>
    <t>03-成海遙香(高一)_\已完成項目 by Satera\戰國\physics.physics.json</t>
  </si>
  <si>
    <t>03-成海遙香(高一)_\已完成項目 by Satera\打工\physics.physics.json</t>
  </si>
  <si>
    <t>03-成海遙香(高一)_\已完成項目 by Satera\旗袍\physics.physics.json</t>
  </si>
  <si>
    <t>03-成海遙香(高一)_\已完成項目 by Satera\星衣月光石\physics.physics.json</t>
  </si>
  <si>
    <t>03-成海遙香(高一)_\已完成項目 by Satera\星衣盛開\physics.physics.json</t>
  </si>
  <si>
    <t>03-成海遙香(高一)_\已完成項目 by Satera\星衣芙蘿菈\physics.physics.json</t>
  </si>
  <si>
    <t>03-成海遙香(高一)_\已完成項目 by Satera\星衣連身裙\physics.physics.json</t>
  </si>
  <si>
    <t>03-成海遙香(高一)_\已完成項目 by Satera\校慶T-Shirt\physics.physics.json</t>
  </si>
  <si>
    <t>03-成海遙香(高一)_\已完成項目 by Satera\比基尼泳裝\physics.physics.json</t>
  </si>
  <si>
    <t>03-成海遙香(高一)_\已完成項目 by Satera\水手服泳衣\physics.physics.json</t>
  </si>
  <si>
    <t>03-成海遙香(高一)_\已完成項目 by Satera\泳衣2016\physics.physics.json</t>
  </si>
  <si>
    <t>03-成海遙香(高一)_\已完成項目 by Satera\泳裝2015\physics.physics.json</t>
  </si>
  <si>
    <t>03-成海遙香(高一)_\已完成項目 by Satera\泳裝2017\physics.physics.json</t>
  </si>
  <si>
    <t>03-成海遙香(高一)_\已完成項目 by Satera\泳裝2018\physics.physics.json</t>
  </si>
  <si>
    <t>03-成海遙香(高一)_\已完成項目 by Satera\浴衣\physics.physics.json</t>
  </si>
  <si>
    <t>03-成海遙香(高一)_\已完成項目 by Satera\深綠制服\physics.physics.json</t>
  </si>
  <si>
    <t>03-成海遙香(高一)_\已完成項目 by Satera\清律學園制服\physics.physics.json</t>
  </si>
  <si>
    <t>03-成海遙香(高一)_\已完成項目 by Satera\清律學園管樂\physics.physics.json</t>
  </si>
  <si>
    <t>03-成海遙香(高一)_\已完成項目 by Satera\溫泉\physics.physics.json</t>
  </si>
  <si>
    <t>03-成海遙香(高一)_\已完成項目 by Satera\溫泉浴衣\physics.physics.json</t>
  </si>
  <si>
    <t>03-成海遙香(高一)_\已完成項目 by Satera\生日2016\physics.physics.json</t>
  </si>
  <si>
    <t>03-成海遙香(高一)_\已完成項目 by Satera\生日2017\physics.physics.json</t>
  </si>
  <si>
    <t>03-成海遙香(高一)_\已完成項目 by Satera\生日2018\physics.physics.json</t>
  </si>
  <si>
    <t>03-成海遙香(高一)_\已完成項目 by Satera\白色競賽泳裝\physics.physics.json</t>
  </si>
  <si>
    <t>03-成海遙香(高一)_\已完成項目 by Satera\睡衣\physics.physics.json</t>
  </si>
  <si>
    <t>03-成海遙香(高一)_\已完成項目 by Satera\社團\physics.physics.json</t>
  </si>
  <si>
    <t>03-成海遙香(高一)_\已完成項目 by Satera\神樹季T-Shirt\physics.physics.json</t>
  </si>
  <si>
    <t>03-成海遙香(高一)_\已完成項目 by Satera\私服\physics.physics.json</t>
  </si>
  <si>
    <t>03-成海遙香(高一)_\已完成項目 by Satera\私服2\physics.physics.json</t>
  </si>
  <si>
    <t>03-成海遙香(高一)_\已完成項目 by Satera\童軍服\physics.physics.json</t>
  </si>
  <si>
    <t>03-成海遙香(高一)_\已完成項目 by Satera\紀念洋裝\physics.physics.json</t>
  </si>
  <si>
    <t>03-成海遙香(高一)_\已完成項目 by Satera\紅葉\physics.physics.json</t>
  </si>
  <si>
    <t>03-成海遙香(高一)_\已完成項目 by Satera\聖誕節2015\physics.physics.json</t>
  </si>
  <si>
    <t>03-成海遙香(高一)_\已完成項目 by Satera\聖誕節2016\physics.physics.json</t>
  </si>
  <si>
    <t>03-成海遙香(高一)_\已完成項目 by Satera\聖誕節2017(聖誕夜)\physics.physics.json</t>
  </si>
  <si>
    <t>03-成海遙香(高一)_\已完成項目 by Satera\興趣活動服裝\physics.physics.json</t>
  </si>
  <si>
    <t>03-成海遙香(高一)_\已完成項目 by Satera\萬聖節2015\physics.physics.json</t>
  </si>
  <si>
    <t>03-成海遙香(高一)_\已完成項目 by Satera\運動服(紅)\physics.physics.json</t>
  </si>
  <si>
    <t>03-成海遙香(高一)_\已完成項目 by Satera\運動服(藍)\physics.physics.json</t>
  </si>
  <si>
    <t>03-成海遙香(高一)_\已完成項目 by Satera\醫生\physics.physics.json</t>
  </si>
  <si>
    <t>03-成海遙香(高一)_\已完成項目 by Satera\針織連身裙\physics.physics.json</t>
  </si>
  <si>
    <t>03-成海遙香(高一)_\已完成項目 by Satera\開襟毛衣\physics.physics.json</t>
  </si>
  <si>
    <t>03-成海遙香(高一)_\已完成項目 by Satera\馬戲團\physics.physics.json</t>
  </si>
  <si>
    <t>03-成海遙香(高一)_\已完成項目 by Satera\騎士\physics.physics.json</t>
  </si>
  <si>
    <t>03-成海遙香(高一)_\已完成項目 by Satera\體操\physics.physics.json</t>
  </si>
  <si>
    <t>03-成海遙香(高一)_\已完成項目 by Satera\高雅制服\physics.physics.json</t>
  </si>
  <si>
    <t>03-成海遙香(高一)_\已完成項目 by Satera\魔法紀念袍\physics.physics.json</t>
  </si>
  <si>
    <t>03-成海遙香(高一)_\聖誕夜(模組OK暫無音訊)\002haruka\move.physics.json</t>
  </si>
  <si>
    <t>04-天野望(高二)_\apron_01-圍裙\physics.json</t>
  </si>
  <si>
    <t>04-天野望(高二)_\aruru_01-阿魯魯女孩\physics.json</t>
  </si>
  <si>
    <t>04-天野望(高二)_\aruru_02-阿魯魯女孩(櫻)\physics.json</t>
  </si>
  <si>
    <t>04-天野望(高二)_\birth_01-生日禮服2016\physics.json</t>
  </si>
  <si>
    <t>04-天野望(高二)_\birth_02-生日禮服2017\physics.json</t>
  </si>
  <si>
    <t>04-天野望(高二)_\birth_03-生日禮服2018\physics.json</t>
  </si>
  <si>
    <t>04-天野望(高二)_\bunny_01-兔女郎裝\physics.json</t>
  </si>
  <si>
    <t>04-天野望(高二)_\cardi_01-開襟毛衣\physics.json</t>
  </si>
  <si>
    <t>04-天野望(高二)_\cc_01-便服\physics.json</t>
  </si>
  <si>
    <t>04-天野望(高二)_\cc_02-便服2\physics.json</t>
  </si>
  <si>
    <t>04-天野望(高二)_\che_01-啦啦隊服\physics.json</t>
  </si>
  <si>
    <t>04-天野望(高二)_\choco_01-情人節2016\physics.json</t>
  </si>
  <si>
    <t>04-天野望(高二)_\choco_02-情人節2017(新制服)\physics.json</t>
  </si>
  <si>
    <t>04-天野望(高二)_\choco_03-情人節2018(Love)\physics.json</t>
  </si>
  <si>
    <t>04-天野望(高二)_\choco_05-情人節2019\physics.json</t>
  </si>
  <si>
    <t>04-天野望(高二)_\coat_01-外套\physics.json</t>
  </si>
  <si>
    <t>04-天野望(高二)_\coat_02-外套(淡棕)\physics.json</t>
  </si>
  <si>
    <t>04-天野望(高二)_\coat_03-外套(櫻)\physics.json</t>
  </si>
  <si>
    <t>04-天野望(高二)_\cu_03-獨角獸星衣(覺醒)\physics.json</t>
  </si>
  <si>
    <t>04-天野望(高二)_\cu_03_e-獨角獸星衣\physics.json</t>
  </si>
  <si>
    <t>04-天野望(高二)_\date_01-盛裝打扮(冬季約會)\physics.json</t>
  </si>
  <si>
    <t>04-天野望(高二)_\dress_01-宴會服裝\physics.json</t>
  </si>
  <si>
    <t>04-天野望(高二)_\dress_02-紀念洋裝(日版一周年)\physics.json</t>
  </si>
  <si>
    <t>04-天野望(高二)_\dress_03-Memorial洋裝(日版二周年)\physics.json</t>
  </si>
  <si>
    <t>04-天野望(高二)_\dress_04-魔法紀念袍\physics.json</t>
  </si>
  <si>
    <t>04-天野望(高二)_\fes_01-大神樹祭2018\physics.json</t>
  </si>
  <si>
    <t>04-天野望(高二)_\hallo_02-萬聖節2016\physics.json</t>
  </si>
  <si>
    <t>04-天野望(高二)_\idol_03-偶像(Tiara)\physics.json</t>
  </si>
  <si>
    <t>04-天野望(高二)_\kisi_01-騎士\physics.json</t>
  </si>
  <si>
    <t>04-天野望(高二)_\lesson_01-特訓服\physics.json</t>
  </si>
  <si>
    <t>04-天野望(高二)_\marine_01-水手服\physics.json</t>
  </si>
  <si>
    <t>04-天野望(高二)_\marine_02-藍色水手服\physics.json</t>
  </si>
  <si>
    <t>04-天野望(高二)_\maturi_01-遊樂園約會(命運的紅線)\physics.json</t>
  </si>
  <si>
    <t>04-天野望(高二)_\md_01-女僕裝\physics.json</t>
  </si>
  <si>
    <t>04-天野望(高二)_\md_02-女僕裝2016\physics.json</t>
  </si>
  <si>
    <t>04-天野望(高二)_\military_01-軍服\physics.json</t>
  </si>
  <si>
    <t>04-天野望(高二)_\moso_01-居家約會\physics.json</t>
  </si>
  <si>
    <t>04-天野望(高二)_\nitto_01-針織連身裙\physics.json</t>
  </si>
  <si>
    <t>04-天野望(高二)_\op_01-白色連身裙\physics.json</t>
  </si>
  <si>
    <t>04-天野望(高二)_\op_02-星空連身裙\physics.json</t>
  </si>
  <si>
    <t>04-天野望(高二)_\op_03-嫩綠連身裙\physics.json</t>
  </si>
  <si>
    <t>04-天野望(高二)_\parka_01-長袖連帽衣\physics.json</t>
  </si>
  <si>
    <t>04-天野望(高二)_\pi_01-海賊\physics.json</t>
  </si>
  <si>
    <t>04-天野望(高二)_\race_02-賽車皇后\physics.json</t>
  </si>
  <si>
    <t>04-天野望(高二)_\remember_01b-動物2017\physics.json</t>
  </si>
  <si>
    <t>04-天野望(高二)_\run_01-競技服\physics.json</t>
  </si>
  <si>
    <t>04-天野望(高二)_\run_01-競技服JP\physics.json</t>
  </si>
  <si>
    <t>04-天野望(高二)_\r_02-社團\physics.json</t>
  </si>
  <si>
    <t>04-天野望(高二)_\r_03-冬季制服2\physics.json</t>
  </si>
  <si>
    <t>04-天野望(高二)_\sail_01-冬季水手服\physics.json</t>
  </si>
  <si>
    <t>04-天野望(高二)_\scout_01-童軍服\physics.json</t>
  </si>
  <si>
    <t>04-天野望(高二)_\seii_01-星衣芙蘿菈\physics.json</t>
  </si>
  <si>
    <t>04-天野望(高二)_\shinseii_01-星衣盛開\physics.json</t>
  </si>
  <si>
    <t>04-天野望(高二)_\shirt_01-校慶T恤\physics.json</t>
  </si>
  <si>
    <t>04-天野望(高二)_\shirt_02-校慶T恤2016\physics.json</t>
  </si>
  <si>
    <t>04-天野望(高二)_\shirt_03-大神樹祭T恤\physics.json</t>
  </si>
  <si>
    <t>04-天野望(高二)_\snow_01-雪山服裝\physics.json</t>
  </si>
  <si>
    <t>04-天野望(高二)_\spayuka_01-溫泉浴衣\physics.json</t>
  </si>
  <si>
    <t>04-天野望(高二)_\spa_01-溫泉浴巾\physics.json</t>
  </si>
  <si>
    <t>04-天野望(高二)_\sr_01-興趣活動服裝\physics.json</t>
  </si>
  <si>
    <t>04-天野望(高二)_\sweet_01-香甜女孩\physics.json</t>
  </si>
  <si>
    <t>04-天野望(高二)_\swm_01-泳裝\physics.json</t>
  </si>
  <si>
    <t>04-天野望(高二)_\swm_02-體育課泳裝\physics.json</t>
  </si>
  <si>
    <t>04-天野望(高二)_\swm_02-體育課泳裝 JP\physics.json</t>
  </si>
  <si>
    <t>04-天野望(高二)_\swm_03-泳裝2016\physics.json</t>
  </si>
  <si>
    <t>04-天野望(高二)_\swm_04-白色學校泳裝\physics.json</t>
  </si>
  <si>
    <t>04-天野望(高二)_\swm_04-白色學校泳裝JP\physics.json</t>
  </si>
  <si>
    <t>04-天野望(高二)_\swm_06-泳裝2017\physics.json</t>
  </si>
  <si>
    <t>04-天野望(高二)_\swm_07-水手服泳裝\physics.json</t>
  </si>
  <si>
    <t>04-天野望(高二)_\swm_08-排名泳裝2017\physics.json</t>
  </si>
  <si>
    <t>04-天野望(高二)_\swm_10-比基尼泳裝\physics.json</t>
  </si>
  <si>
    <t>04-天野望(高二)_\swm_11-白色競賽泳裝\physics.json</t>
  </si>
  <si>
    <t>04-天野望(高二)_\swpr_01-Sweet Paradise制服\physics.json</t>
  </si>
  <si>
    <t>04-天野望(高二)_\twbirth_02-繁中版生日禮服2017\physics.json</t>
  </si>
  <si>
    <t>04-天野望(高二)_\twdress_02-繁中版一周年洋裝\physics.json</t>
  </si>
  <si>
    <t>04-天野望(高二)_\twpi_01-繁中版海賊\physics.json</t>
  </si>
  <si>
    <t>04-天野望(高二)_\twspa_01-繁中版浴巾\physics.json</t>
  </si>
  <si>
    <t>04-天野望(高二)_\tw_00-紅色體育服\physics.json</t>
  </si>
  <si>
    <t>04-天野望(高二)_\tw_01-體育服\physics.json</t>
  </si>
  <si>
    <t>04-天野望(高二)_\umiseii_01-星衣海藍寶石\physics.json</t>
  </si>
  <si>
    <t>04-天野望(高二)_\unitb_01-ROUGE\physics.json</t>
  </si>
  <si>
    <t>04-天野望(高二)_\usagi_01-兔子裝\physics.json</t>
  </si>
  <si>
    <t>04-天野望(高二)_\u_01-冬季制服\physics.json</t>
  </si>
  <si>
    <t>04-天野望(高二)_\u_02-夏季制服\physics.json</t>
  </si>
  <si>
    <t>04-天野望(高二)_\u_03-高雅制服\physics.json</t>
  </si>
  <si>
    <t>04-天野望(高二)_\u_04-綠色制服\physics.json</t>
  </si>
  <si>
    <t>04-天野望(高二)_\u_05-星見丘制服\physics.json</t>
  </si>
  <si>
    <t>04-天野望(高二)_\wed_01-婚紗\physics.json</t>
  </si>
  <si>
    <t>04-天野望(高二)_\xmas_01-聖誕節\physics.json</t>
  </si>
  <si>
    <t>04-天野望(高二)_\xmas_03-聖誕節2017\physics.json</t>
  </si>
  <si>
    <t>04-天野望(高二)_\xmas_05-聖誕冰之國度\physics.json</t>
  </si>
  <si>
    <t>04-天野望(高二)_\yuka_01-浴衣\physics.json</t>
  </si>
  <si>
    <t>04-天野望(高二)_\yuki_01-雪人女孩\physics.json</t>
  </si>
  <si>
    <t>05-火向井百合(高二)_\apron_01-圍裙\physics.json</t>
  </si>
  <si>
    <t>05-火向井百合(高二)_\aruru_01-阿魯魯女孩\physics.json</t>
  </si>
  <si>
    <t>05-火向井百合(高二)_\aruru_02-阿魯魯女孩(櫻)\physics.json</t>
  </si>
  <si>
    <t>05-火向井百合(高二)_\birth_01-生日禮服2016\physics.json</t>
  </si>
  <si>
    <t>05-火向井百合(高二)_\birth_02-生日禮服2017\physics.json</t>
  </si>
  <si>
    <t>05-火向井百合(高二)_\birth_03-生日禮服2018\physics.json</t>
  </si>
  <si>
    <t>05-火向井百合(高二)_\cardi_01-開襟毛衣\physics.json</t>
  </si>
  <si>
    <t>05-火向井百合(高二)_\cc_01-便服\physics.json</t>
  </si>
  <si>
    <t>05-火向井百合(高二)_\cc_02-便服2\physics.json</t>
  </si>
  <si>
    <t>05-火向井百合(高二)_\che_01-啦啦隊服\physics.json</t>
  </si>
  <si>
    <t>05-火向井百合(高二)_\choco_01-情人節2016\physics.json</t>
  </si>
  <si>
    <t>05-火向井百合(高二)_\choco_02-情人節2017(新制服)\physics.json</t>
  </si>
  <si>
    <t>05-火向井百合(高二)_\choco_03-情人節2018(Love)\physics.json</t>
  </si>
  <si>
    <t>05-火向井百合(高二)_\choco_05-情人節2019\physics.json</t>
  </si>
  <si>
    <t>05-火向井百合(高二)_\coat_01-外套\physics.json</t>
  </si>
  <si>
    <t>05-火向井百合(高二)_\coat_02-外套(淡棕)\physics.json</t>
  </si>
  <si>
    <t>05-火向井百合(高二)_\coat_03-外套(櫻)\physics.json</t>
  </si>
  <si>
    <t>05-火向井百合(高二)_\cu_01-鳳凰星衣(覺醒)\physics.json</t>
  </si>
  <si>
    <t>05-火向井百合(高二)_\cu_01_e-鳳凰星衣\physics.json</t>
  </si>
  <si>
    <t>05-火向井百合(高二)_\date_01-盛裝打扮(冬季約會)\physics.json</t>
  </si>
  <si>
    <t>05-火向井百合(高二)_\dress_01-宴會服裝\physics.json</t>
  </si>
  <si>
    <t>05-火向井百合(高二)_\dress_02-紀念洋裝(日版一周年)\physics.json</t>
  </si>
  <si>
    <t>05-火向井百合(高二)_\dress_03-Memorial洋裝(日版二周年)\physics.json</t>
  </si>
  <si>
    <t>05-火向井百合(高二)_\dress_04-魔法紀念袍\physics.json</t>
  </si>
  <si>
    <t>05-火向井百合(高二)_\fes_01-大神樹祭2018\physics.json</t>
  </si>
  <si>
    <t>05-火向井百合(高二)_\hallo_02-萬聖節2016\physics.json</t>
  </si>
  <si>
    <t>05-火向井百合(高二)_\idol_02-偶像(Sirius)\physics.json</t>
  </si>
  <si>
    <t>05-火向井百合(高二)_\kisi_01-騎士\physics.json</t>
  </si>
  <si>
    <t>05-火向井百合(高二)_\lesson_01-特訓服\physics.json</t>
  </si>
  <si>
    <t>05-火向井百合(高二)_\marine_01-水手服\physics.json</t>
  </si>
  <si>
    <t>05-火向井百合(高二)_\marine_02-藍色水手服\physics.json</t>
  </si>
  <si>
    <t>05-火向井百合(高二)_\md_01-女僕裝\physics.json</t>
  </si>
  <si>
    <t>05-火向井百合(高二)_\md_02-女僕裝2016\physics.json</t>
  </si>
  <si>
    <t>05-火向井百合(高二)_\miko_01-巫女服\physics.json</t>
  </si>
  <si>
    <t>05-火向井百合(高二)_\military_01-軍服\physics.json</t>
  </si>
  <si>
    <t>05-火向井百合(高二)_\moso_01-居家約會\physics.json</t>
  </si>
  <si>
    <t>05-火向井百合(高二)_\nitto_01-針織連身裙\physics.json</t>
  </si>
  <si>
    <t>05-火向井百合(高二)_\op_01-白色連身裙\physics.json</t>
  </si>
  <si>
    <t>05-火向井百合(高二)_\op_02-星空連身裙\physics.json</t>
  </si>
  <si>
    <t>05-火向井百合(高二)_\op_03-嫩綠連身裙\physics.json</t>
  </si>
  <si>
    <t>05-火向井百合(高二)_\parka_01-長袖連帽衣\physics.json</t>
  </si>
  <si>
    <t>05-火向井百合(高二)_\pi_01-海賊\physics.json</t>
  </si>
  <si>
    <t>05-火向井百合(高二)_\race_01-賽車女郎\physics.json</t>
  </si>
  <si>
    <t>05-火向井百合(高二)_\remember_01f-女武神2017(覺醒)\physics.json</t>
  </si>
  <si>
    <t>05-火向井百合(高二)_\remember_01f_e-女武神2017\physics.json</t>
  </si>
  <si>
    <t>05-火向井百合(高二)_\run_01-競技服\physics.json</t>
  </si>
  <si>
    <t>05-火向井百合(高二)_\run_01-競技服JP\physics.json</t>
  </si>
  <si>
    <t>05-火向井百合(高二)_\r_02-社團\physics.json</t>
  </si>
  <si>
    <t>05-火向井百合(高二)_\r_03-冬季制服2\physics.json</t>
  </si>
  <si>
    <t>05-火向井百合(高二)_\sail_01-冬季水手服\physics.json</t>
  </si>
  <si>
    <t>05-火向井百合(高二)_\scout_01-童軍服\physics.json</t>
  </si>
  <si>
    <t>05-火向井百合(高二)_\seii_01-星衣芙蘿菈\physics.json</t>
  </si>
  <si>
    <t>05-火向井百合(高二)_\shinseii_01-星衣盛開\physics.json</t>
  </si>
  <si>
    <t>05-火向井百合(高二)_\shirt_01-校慶T恤\physics.json</t>
  </si>
  <si>
    <t>05-火向井百合(高二)_\shirt_02-校慶T恤2016\physics.json</t>
  </si>
  <si>
    <t>05-火向井百合(高二)_\shirt_03-大神樹祭T恤\physics.json</t>
  </si>
  <si>
    <t>05-火向井百合(高二)_\spayuka_01-溫泉浴衣\physics.json</t>
  </si>
  <si>
    <t>05-火向井百合(高二)_\spa_01-溫泉浴巾\physics.json</t>
  </si>
  <si>
    <t>05-火向井百合(高二)_\sr_01-興趣活動服裝\physics.json</t>
  </si>
  <si>
    <t>05-火向井百合(高二)_\swm_01-泳裝\physics.json</t>
  </si>
  <si>
    <t>05-火向井百合(高二)_\swm_02-體育課泳裝\physics.json</t>
  </si>
  <si>
    <t>05-火向井百合(高二)_\swm_02-體育課泳裝 JP\physics.json</t>
  </si>
  <si>
    <t>05-火向井百合(高二)_\swm_03-泳裝2016\physics.json</t>
  </si>
  <si>
    <t>05-火向井百合(高二)_\swm_04-白色學校泳裝\physics.json</t>
  </si>
  <si>
    <t>05-火向井百合(高二)_\swm_04-白色學校泳裝JP\physics.json</t>
  </si>
  <si>
    <t>05-火向井百合(高二)_\swm_06-泳裝2017\physics.json</t>
  </si>
  <si>
    <t>05-火向井百合(高二)_\swm_07-水手服泳裝\physics.json</t>
  </si>
  <si>
    <t>05-火向井百合(高二)_\swm_08-排名泳裝2017\physics.json</t>
  </si>
  <si>
    <t>05-火向井百合(高二)_\swm_10-比基尼泳裝\physics.json</t>
  </si>
  <si>
    <t>05-火向井百合(高二)_\swm_11-白色競賽泳裝\physics.json</t>
  </si>
  <si>
    <t>05-火向井百合(高二)_\swpr_01-Sweet Paradise制服\physics.json</t>
  </si>
  <si>
    <t>05-火向井百合(高二)_\twapron_01-繁中版圍裙\physics.json</t>
  </si>
  <si>
    <t>05-火向井百合(高二)_\twbirth_02-繁中版生日禮服2017\physics.json</t>
  </si>
  <si>
    <t>05-火向井百合(高二)_\twdress_02-繁中版一周年洋裝\physics.json</t>
  </si>
  <si>
    <t>05-火向井百合(高二)_\twre_01f_a01-繁中版女武神\physics.json</t>
  </si>
  <si>
    <t>05-火向井百合(高二)_\twspa_01-繁中版浴巾\physics.json</t>
  </si>
  <si>
    <t>05-火向井百合(高二)_\twyuka_02-繁中版浴衣2016\physics.json</t>
  </si>
  <si>
    <t>05-火向井百合(高二)_\tw_00-紅色體育服\physics.json</t>
  </si>
  <si>
    <t>05-火向井百合(高二)_\tw_01-體育服\physics.json</t>
  </si>
  <si>
    <t>05-火向井百合(高二)_\unitb_01-ROUGE\physics.json</t>
  </si>
  <si>
    <t>05-火向井百合(高二)_\usagi_01-兔子裝\physics.json</t>
  </si>
  <si>
    <t>05-火向井百合(高二)_\u_01-冬季制服\physics.json</t>
  </si>
  <si>
    <t>05-火向井百合(高二)_\u_02-夏季制服\physics.json</t>
  </si>
  <si>
    <t>05-火向井百合(高二)_\u_03-高雅制服\physics.json</t>
  </si>
  <si>
    <t>05-火向井百合(高二)_\u_04-綠色制服\physics.json</t>
  </si>
  <si>
    <t>05-火向井百合(高二)_\u_05-星見丘制服\physics.json</t>
  </si>
  <si>
    <t>05-火向井百合(高二)_\wed_01-婚紗\physics.json</t>
  </si>
  <si>
    <t>05-火向井百合(高二)_\xmas_01-聖誕節\physics.json</t>
  </si>
  <si>
    <t>05-火向井百合(高二)_\xmas_03-聖誕節2017\physics.json</t>
  </si>
  <si>
    <t>05-火向井百合(高二)_\yokai_01-妖怪\physics.json</t>
  </si>
  <si>
    <t>05-火向井百合(高二)_\yuka_02-浴衣2016\physics.json</t>
  </si>
  <si>
    <t>05-火向井百合(高二)_\yuka_02b-浴衣2016(面具)\physics.json</t>
  </si>
  <si>
    <t>05-火向井百合(高二)_\yuki_01-雪人女孩\physics.json</t>
  </si>
  <si>
    <t>06-常磐胡桃(高二)_\akb_01-秋葉原皇后\physics.json</t>
  </si>
  <si>
    <t>06-常磐胡桃(高二)_\alice_01-夢遊仙境\physics.json</t>
  </si>
  <si>
    <t>06-常磐胡桃(高二)_\aruru_01-阿魯魯女孩\physics.json</t>
  </si>
  <si>
    <t>06-常磐胡桃(高二)_\aruru_02-阿魯魯女孩(櫻)\physics.json</t>
  </si>
  <si>
    <t>06-常磐胡桃(高二)_\birth_01-生日禮服2016\physics.json</t>
  </si>
  <si>
    <t>06-常磐胡桃(高二)_\birth_02-生日禮服2017\physics.json</t>
  </si>
  <si>
    <t>06-常磐胡桃(高二)_\birth_03-生日禮服2018\physics.json</t>
  </si>
  <si>
    <t>06-常磐胡桃(高二)_\birth_04-特別生日禮服\physics.json</t>
  </si>
  <si>
    <t>06-常磐胡桃(高二)_\bunny_01-兔女郎裝\physics.json</t>
  </si>
  <si>
    <t>06-常磐胡桃(高二)_\cardi_01-開襟毛衣\physics.json</t>
  </si>
  <si>
    <t>06-常磐胡桃(高二)_\cc_01-便服\physics.json</t>
  </si>
  <si>
    <t>06-常磐胡桃(高二)_\cc_02-便服2\physics.json</t>
  </si>
  <si>
    <t>06-常磐胡桃(高二)_\che_01-啦啦隊服\physics.json</t>
  </si>
  <si>
    <t>06-常磐胡桃(高二)_\choco_01-情人節2016\physics.json</t>
  </si>
  <si>
    <t>06-常磐胡桃(高二)_\choco_02-情人節2017(新制服)\physics.json</t>
  </si>
  <si>
    <t>06-常磐胡桃(高二)_\choco_03-情人節2018(本命)\physics.json</t>
  </si>
  <si>
    <t>06-常磐胡桃(高二)_\circus_01-馬戲團\physics.json</t>
  </si>
  <si>
    <t>06-常磐胡桃(高二)_\coat_01-外套\physics.json</t>
  </si>
  <si>
    <t>06-常磐胡桃(高二)_\coat_02-外套(淡棕)\physics.json</t>
  </si>
  <si>
    <t>06-常磐胡桃(高二)_\coat_03-外套(櫻)\physics.json</t>
  </si>
  <si>
    <t>06-常磐胡桃(高二)_\cu_02-利維坦星衣(覺醒)\physics.json</t>
  </si>
  <si>
    <t>06-常磐胡桃(高二)_\cu_02_e-利維坦星衣\physics.json</t>
  </si>
  <si>
    <t>06-常磐胡桃(高二)_\date_01-盛裝打扮(冬季約會)\physics.json</t>
  </si>
  <si>
    <t>06-常磐胡桃(高二)_\dress_01-宴會服裝\physics.json</t>
  </si>
  <si>
    <t>06-常磐胡桃(高二)_\dress_02-紀念洋裝(日版一周年)\physics.json</t>
  </si>
  <si>
    <t>06-常磐胡桃(高二)_\dress_03-Memorial洋裝(日版二周年)\physics.json</t>
  </si>
  <si>
    <t>06-常磐胡桃(高二)_\dress_04-魔法紀念袍\physics.json</t>
  </si>
  <si>
    <t>06-常磐胡桃(高二)_\fes_01-大神樹祭2018\physics.json</t>
  </si>
  <si>
    <t>06-常磐胡桃(高二)_\hallo_02-萬聖節2016\physics.json</t>
  </si>
  <si>
    <t>06-常磐胡桃(高二)_\idol_03-偶像(Tiara)\physics.json</t>
  </si>
  <si>
    <t>06-常磐胡桃(高二)_\kamisama_01-代理神明\physics.json</t>
  </si>
  <si>
    <t>06-常磐胡桃(高二)_\kimono_01-振袖和服\physics.json</t>
  </si>
  <si>
    <t>06-常磐胡桃(高二)_\kisi_01-騎士\physics.json</t>
  </si>
  <si>
    <t>06-常磐胡桃(高二)_\kouyou_01-紅葉\physics.json</t>
  </si>
  <si>
    <t>06-常磐胡桃(高二)_\lesson_01-特訓服\physics.json</t>
  </si>
  <si>
    <t>06-常磐胡桃(高二)_\marine_01-水手服\physics.json</t>
  </si>
  <si>
    <t>06-常磐胡桃(高二)_\marine_02-藍色水手服\physics.json</t>
  </si>
  <si>
    <t>06-常磐胡桃(高二)_\maturi_01-遊樂園約會(命運的紅線)\physics.json</t>
  </si>
  <si>
    <t>06-常磐胡桃(高二)_\md_01-女僕裝\physics.json</t>
  </si>
  <si>
    <t>06-常磐胡桃(高二)_\md_02-女僕裝2016\physics.json</t>
  </si>
  <si>
    <t>06-常磐胡桃(高二)_\miko_02-巫女服2019\physics.json</t>
  </si>
  <si>
    <t>06-常磐胡桃(高二)_\moso_01-居家約會\physics.json</t>
  </si>
  <si>
    <t>06-常磐胡桃(高二)_\nitto_01-針織連身裙\physics.json</t>
  </si>
  <si>
    <t>06-常磐胡桃(高二)_\nurse_01-醫護服\physics.json</t>
  </si>
  <si>
    <t>06-常磐胡桃(高二)_\op_01-白色連身裙\physics.json</t>
  </si>
  <si>
    <t>06-常磐胡桃(高二)_\op_02-星空連身裙\physics.json</t>
  </si>
  <si>
    <t>06-常磐胡桃(高二)_\op_03-嫩綠連身裙\physics.json</t>
  </si>
  <si>
    <t>06-常磐胡桃(高二)_\parka_01-長袖連帽衣\physics.json</t>
  </si>
  <si>
    <t>06-常磐胡桃(高二)_\pi_01-海賊\physics.json</t>
  </si>
  <si>
    <t>06-常磐胡桃(高二)_\remember_01e-旗袍2017\physics.json</t>
  </si>
  <si>
    <t>06-常磐胡桃(高二)_\run_01-競技服\physics.json</t>
  </si>
  <si>
    <t>06-常磐胡桃(高二)_\run_01-競技服JP\physics.json</t>
  </si>
  <si>
    <t>06-常磐胡桃(高二)_\r_02-社團\physics.json</t>
  </si>
  <si>
    <t>06-常磐胡桃(高二)_\r_03-冬季制服2\physics.json</t>
  </si>
  <si>
    <t>06-常磐胡桃(高二)_\sail_01-冬季水手服\physics.json</t>
  </si>
  <si>
    <t>06-常磐胡桃(高二)_\sakura_01-賞花之旅\physics.json</t>
  </si>
  <si>
    <t>06-常磐胡桃(高二)_\scout_01-童軍服\physics.json</t>
  </si>
  <si>
    <t>06-常磐胡桃(高二)_\seiiyami_01-奈落芙蘿菈\physics.json</t>
  </si>
  <si>
    <t>06-常磐胡桃(高二)_\seii_01-星衣芙蘿菈\physics.json</t>
  </si>
  <si>
    <t>06-常磐胡桃(高二)_\shinseii_01-星衣盛開\physics.json</t>
  </si>
  <si>
    <t>06-常磐胡桃(高二)_\shirt_01-校慶T恤\physics.json</t>
  </si>
  <si>
    <t>06-常磐胡桃(高二)_\shirt_02-校慶T恤2016\physics.json</t>
  </si>
  <si>
    <t>06-常磐胡桃(高二)_\shirt_03-大神樹祭T恤\physics.json</t>
  </si>
  <si>
    <t>06-常磐胡桃(高二)_\snow_01-雪山服裝\physics.json</t>
  </si>
  <si>
    <t>06-常磐胡桃(高二)_\spayuka_01-溫泉浴衣\physics.json</t>
  </si>
  <si>
    <t>06-常磐胡桃(高二)_\spa_01-溫泉浴巾\physics.json</t>
  </si>
  <si>
    <t>06-常磐胡桃(高二)_\sr_01-興趣活動服裝\physics.json</t>
  </si>
  <si>
    <t>06-常磐胡桃(高二)_\swm_01-泳裝\physics.json</t>
  </si>
  <si>
    <t>06-常磐胡桃(高二)_\swm_02-體育課泳裝\physics.json</t>
  </si>
  <si>
    <t>06-常磐胡桃(高二)_\swm_02-體育課泳裝 JP\physics.json</t>
  </si>
  <si>
    <t>06-常磐胡桃(高二)_\swm_03-泳裝2016\physics.json</t>
  </si>
  <si>
    <t>06-常磐胡桃(高二)_\swm_04-白色學校泳裝\physics.json</t>
  </si>
  <si>
    <t>06-常磐胡桃(高二)_\swm_04-白色學校泳裝JP\physics.json</t>
  </si>
  <si>
    <t>06-常磐胡桃(高二)_\swm_06-泳裝2017\physics.json</t>
  </si>
  <si>
    <t>06-常磐胡桃(高二)_\swm_07-水手服泳裝\physics.json</t>
  </si>
  <si>
    <t>06-常磐胡桃(高二)_\swm_08-排名泳裝2017\physics.json</t>
  </si>
  <si>
    <t>06-常磐胡桃(高二)_\swm_09-泳裝2018\physics.json</t>
  </si>
  <si>
    <t>06-常磐胡桃(高二)_\swm_10-比基尼泳裝\physics.json</t>
  </si>
  <si>
    <t>06-常磐胡桃(高二)_\swm_11-白色競賽泳裝\physics.json</t>
  </si>
  <si>
    <t>06-常磐胡桃(高二)_\swpr_01-Sweet Paradise制服\physics.json</t>
  </si>
  <si>
    <t>06-常磐胡桃(高二)_\tsukiseii_01-星衣月光石\physics.json</t>
  </si>
  <si>
    <t>06-常磐胡桃(高二)_\twbirth_02-繁中版生日禮服2017\physics.json</t>
  </si>
  <si>
    <t>06-常磐胡桃(高二)_\twbunny_01-繁中兔女郎裝\physics.json</t>
  </si>
  <si>
    <t>06-常磐胡桃(高二)_\twdress_02-繁中版一周年洋裝\physics.json</t>
  </si>
  <si>
    <t>06-常磐胡桃(高二)_\twkimono_01-繁中版振袖和服\physics.json</t>
  </si>
  <si>
    <t>06-常磐胡桃(高二)_\twlobi_01-Lobi裝\physics.json</t>
  </si>
  <si>
    <t>06-常磐胡桃(高二)_\twnurse_01-護士裝\physics.json</t>
  </si>
  <si>
    <t>06-常磐胡桃(高二)_\twspa_01-繁中版浴巾\physics.json</t>
  </si>
  <si>
    <t>06-常磐胡桃(高二)_\twswm_03_a01-白兔女郎泳裝\physics.json</t>
  </si>
  <si>
    <t>06-常磐胡桃(高二)_\twunitb_01-繁中版Rouge\physics.json</t>
  </si>
  <si>
    <t>06-常磐胡桃(高二)_\twxmas_01-繁中版聖誕節\physics.json</t>
  </si>
  <si>
    <t>06-常磐胡桃(高二)_\twyuka_01-繁中版浴衣2016\physics.json</t>
  </si>
  <si>
    <t>06-常磐胡桃(高二)_\tw_00-紅色體育服\physics.json</t>
  </si>
  <si>
    <t>06-常磐胡桃(高二)_\tw_01-體育服\physics.json</t>
  </si>
  <si>
    <t>06-常磐胡桃(高二)_\unitb_01-ROUGE\physics.json</t>
  </si>
  <si>
    <t>06-常磐胡桃(高二)_\usagi_01-兔子裝\physics.json</t>
  </si>
  <si>
    <t>06-常磐胡桃(高二)_\u_01-冬季制服\physics.json</t>
  </si>
  <si>
    <t>06-常磐胡桃(高二)_\u_02-夏季制服\physics.json</t>
  </si>
  <si>
    <t>06-常磐胡桃(高二)_\u_03-高雅制服\physics.json</t>
  </si>
  <si>
    <t>06-常磐胡桃(高二)_\u_04-綠色制服\physics.json</t>
  </si>
  <si>
    <t>06-常磐胡桃(高二)_\u_05-星見丘制服\physics.json</t>
  </si>
  <si>
    <t>06-常磐胡桃(高二)_\wed_01-婚紗\physics.json</t>
  </si>
  <si>
    <t>06-常磐胡桃(高二)_\xmas_01-聖誕節\physics.json</t>
  </si>
  <si>
    <t>06-常磐胡桃(高二)_\xmas_03-聖誕節2017\physics.json</t>
  </si>
  <si>
    <t>06-常磐胡桃(高二)_\xmas_05-聖誕森之國度\physics.json</t>
  </si>
  <si>
    <t>06-常磐胡桃(高二)_\yuka_01-浴衣\physics.json</t>
  </si>
  <si>
    <t>06-常磐胡桃(高二)_\yuki_01-雪人女孩\physics.json</t>
  </si>
  <si>
    <t>07-粒櫻杏子(高三)_\ani_01-動物\physics.json</t>
  </si>
  <si>
    <t>07-粒櫻杏子(高三)_\apron_01-圍裙\physics.json</t>
  </si>
  <si>
    <t>07-粒櫻杏子(高三)_\aruru_01-阿魯魯女孩\physics.json</t>
  </si>
  <si>
    <t>07-粒櫻杏子(高三)_\aruru_02-阿魯魯女孩(櫻)\physics.json</t>
  </si>
  <si>
    <t>07-粒櫻杏子(高三)_\birth_01-生日禮服2016\physics.json</t>
  </si>
  <si>
    <t>07-粒櫻杏子(高三)_\birth_02-生日禮服2017\physics.json</t>
  </si>
  <si>
    <t>07-粒櫻杏子(高三)_\birth_03-生日禮服2018\physics.json</t>
  </si>
  <si>
    <t>07-粒櫻杏子(高三)_\birth_04-特別生日禮服\physics.json</t>
  </si>
  <si>
    <t>07-粒櫻杏子(高三)_\bunny_01-兔女郎裝\physics.json</t>
  </si>
  <si>
    <t>07-粒櫻杏子(高三)_\cardi_01-開襟毛衣\physics.json</t>
  </si>
  <si>
    <t>07-粒櫻杏子(高三)_\cc_01-便服\physics.json</t>
  </si>
  <si>
    <t>07-粒櫻杏子(高三)_\cc_02-便服2\physics.json</t>
  </si>
  <si>
    <t>07-粒櫻杏子(高三)_\choco_01-情人節2016\physics.json</t>
  </si>
  <si>
    <t>07-粒櫻杏子(高三)_\choco_02-情人節2017(新制服)\physics.json</t>
  </si>
  <si>
    <t>07-粒櫻杏子(高三)_\choco_03-情人節2018(Love)\physics.json</t>
  </si>
  <si>
    <t>07-粒櫻杏子(高三)_\coat_01-外套\physics.json</t>
  </si>
  <si>
    <t>07-粒櫻杏子(高三)_\coat_02-外套(淡棕)\physics.json</t>
  </si>
  <si>
    <t>07-粒櫻杏子(高三)_\coat_03-外套(櫻)\physics.json</t>
  </si>
  <si>
    <t>07-粒櫻杏子(高三)_\cou_01-電影裝\physics.json</t>
  </si>
  <si>
    <t>07-粒櫻杏子(高三)_\cu_03-獨角獸星衣(覺醒)\physics.json</t>
  </si>
  <si>
    <t>07-粒櫻杏子(高三)_\cu_03_e-獨角獸星衣\physics.json</t>
  </si>
  <si>
    <t>07-粒櫻杏子(高三)_\date_01-盛裝打扮(冬季約會)\physics.json</t>
  </si>
  <si>
    <t>07-粒櫻杏子(高三)_\devil_01-惡魔星衣\physics.json</t>
  </si>
  <si>
    <t>07-粒櫻杏子(高三)_\dress_02-紀念洋裝(日版一周年)\physics.json</t>
  </si>
  <si>
    <t>07-粒櫻杏子(高三)_\dress_03-Memorial洋裝(日版二周年)\physics.json</t>
  </si>
  <si>
    <t>07-粒櫻杏子(高三)_\dress_04-魔法紀念袍\physics.json</t>
  </si>
  <si>
    <t>07-粒櫻杏子(高三)_\fes_01-大神樹祭2018\physics.json</t>
  </si>
  <si>
    <t>07-粒櫻杏子(高三)_\fuyuseiza_01-冬季星座\physics.json</t>
  </si>
  <si>
    <t>07-粒櫻杏子(高三)_\hallo_01-萬聖節2015\physics.json</t>
  </si>
  <si>
    <t>07-粒櫻杏子(高三)_\idol_01-偶像(Chuuuuu?Lip)\physics.json</t>
  </si>
  <si>
    <t>07-粒櫻杏子(高三)_\lesson_01-特訓服\physics.json</t>
  </si>
  <si>
    <t>07-粒櫻杏子(高三)_\majyo_01-魔法師\physics.json</t>
  </si>
  <si>
    <t>07-粒櫻杏子(高三)_\marine_01-水手服\physics.json</t>
  </si>
  <si>
    <t>07-粒櫻杏子(高三)_\marine_02-藍色水手服\physics.json</t>
  </si>
  <si>
    <t>07-粒櫻杏子(高三)_\md_01-女僕裝\physics.json</t>
  </si>
  <si>
    <t>07-粒櫻杏子(高三)_\md_02-女僕裝2016\physics.json</t>
  </si>
  <si>
    <t>07-粒櫻杏子(高三)_\miko_01-巫女服\physics.json</t>
  </si>
  <si>
    <t>07-粒櫻杏子(高三)_\military_01-軍服\physics.json</t>
  </si>
  <si>
    <t>07-粒櫻杏子(高三)_\moso_01-居家約會\physics.json</t>
  </si>
  <si>
    <t>07-粒櫻杏子(高三)_\nitto_01-針織連身裙\physics.json</t>
  </si>
  <si>
    <t>07-粒櫻杏子(高三)_\op_01-白色連身裙\physics.json</t>
  </si>
  <si>
    <t>07-粒櫻杏子(高三)_\op_02-星空連身裙\physics.json</t>
  </si>
  <si>
    <t>07-粒櫻杏子(高三)_\op_03-嫩綠連身裙\physics.json</t>
  </si>
  <si>
    <t>07-粒櫻杏子(高三)_\parka_01-長袖連帽衣\physics.json</t>
  </si>
  <si>
    <t>07-粒櫻杏子(高三)_\race_02-賽車皇后\physics.json</t>
  </si>
  <si>
    <t>07-粒櫻杏子(高三)_\remember_01a-啦啦隊2017\physics.json</t>
  </si>
  <si>
    <t>07-粒櫻杏子(高三)_\run_01-競技服\physics.json</t>
  </si>
  <si>
    <t>07-粒櫻杏子(高三)_\run_01-競技服JP\physics.json</t>
  </si>
  <si>
    <t>07-粒櫻杏子(高三)_\r_02-社團\physics.json</t>
  </si>
  <si>
    <t>07-粒櫻杏子(高三)_\r_03-外出服\physics.json</t>
  </si>
  <si>
    <t>07-粒櫻杏子(高三)_\sail_01-冬季水手服\physics.json</t>
  </si>
  <si>
    <t>07-粒櫻杏子(高三)_\scout_01-童軍服\physics.json</t>
  </si>
  <si>
    <t>07-粒櫻杏子(高三)_\seiiyami_01-奈落芙蘿菈\physics.json</t>
  </si>
  <si>
    <t>07-粒櫻杏子(高三)_\seii_01-星衣芙蘿菈\physics.json</t>
  </si>
  <si>
    <t>07-粒櫻杏子(高三)_\sf_01-太空裝\physics.json</t>
  </si>
  <si>
    <t>07-粒櫻杏子(高三)_\shinseii_01-星衣盛開\physics.json</t>
  </si>
  <si>
    <t>07-粒櫻杏子(高三)_\shirt_01-校慶T恤\physics.json</t>
  </si>
  <si>
    <t>07-粒櫻杏子(高三)_\shirt_02-校慶T恤2016\physics.json</t>
  </si>
  <si>
    <t>07-粒櫻杏子(高三)_\shirt_03-大神樹祭T恤\physics.json</t>
  </si>
  <si>
    <t>07-粒櫻杏子(高三)_\soine_01-睡衣\physics.json</t>
  </si>
  <si>
    <t>07-粒櫻杏子(高三)_\spayuka_01-溫泉浴衣\physics.json</t>
  </si>
  <si>
    <t>07-粒櫻杏子(高三)_\spa_01-溫泉浴巾\physics.json</t>
  </si>
  <si>
    <t>07-粒櫻杏子(高三)_\sr_01-興趣活動服裝\physics.json</t>
  </si>
  <si>
    <t>07-粒櫻杏子(高三)_\swm_01-泳裝\physics.json</t>
  </si>
  <si>
    <t>07-粒櫻杏子(高三)_\swm_02-體育課泳裝\physics.json</t>
  </si>
  <si>
    <t>07-粒櫻杏子(高三)_\swm_02-體育課泳裝 JP\physics.json</t>
  </si>
  <si>
    <t>07-粒櫻杏子(高三)_\swm_03-泳裝2016\physics.json</t>
  </si>
  <si>
    <t>07-粒櫻杏子(高三)_\swm_04-白色學校泳裝\physics.json</t>
  </si>
  <si>
    <t>07-粒櫻杏子(高三)_\swm_04-白色學校泳裝JP\physics.json</t>
  </si>
  <si>
    <t>07-粒櫻杏子(高三)_\swm_06-泳裝2017\physics.json</t>
  </si>
  <si>
    <t>07-粒櫻杏子(高三)_\swm_07-水手服泳裝\physics.json</t>
  </si>
  <si>
    <t>07-粒櫻杏子(高三)_\swm_08-排名泳裝2017\physics.json</t>
  </si>
  <si>
    <t>07-粒櫻杏子(高三)_\swm_10-比基尼泳裝\physics.json</t>
  </si>
  <si>
    <t>07-粒櫻杏子(高三)_\swm_11-白色競賽泳裝\physics.json</t>
  </si>
  <si>
    <t>07-粒櫻杏子(高三)_\twbirth_02-繁中版生日禮服2017\physics.json</t>
  </si>
  <si>
    <t>07-粒櫻杏子(高三)_\twcou_01-繁中版電影裝\physics.json</t>
  </si>
  <si>
    <t>07-粒櫻杏子(高三)_\twdress_02-繁中版一周年洋裝\physics.json</t>
  </si>
  <si>
    <t>07-粒櫻杏子(高三)_\twswm_03-繁中版泳裝2016\physics.json</t>
  </si>
  <si>
    <t>07-粒櫻杏子(高三)_\twxmas_02-繁中版聖誕節2016\physics.json</t>
  </si>
  <si>
    <t>07-粒櫻杏子(高三)_\tw_00-紅色體育服\physics.json</t>
  </si>
  <si>
    <t>07-粒櫻杏子(高三)_\tw_01-體育服\physics.json</t>
  </si>
  <si>
    <t>07-粒櫻杏子(高三)_\umiseii_01-星衣海藍寶石\physics.json</t>
  </si>
  <si>
    <t>07-粒櫻杏子(高三)_\unitd_01-MUTE\physics.json</t>
  </si>
  <si>
    <t>07-粒櫻杏子(高三)_\usagi_01-兔子裝\physics.json</t>
  </si>
  <si>
    <t>07-粒櫻杏子(高三)_\u_01-冬季制服\physics.json</t>
  </si>
  <si>
    <t>07-粒櫻杏子(高三)_\u_02-夏季制服\physics.json</t>
  </si>
  <si>
    <t>07-粒櫻杏子(高三)_\u_03-高雅制服\physics.json</t>
  </si>
  <si>
    <t>07-粒櫻杏子(高三)_\u_04-綠色制服\physics.json</t>
  </si>
  <si>
    <t>07-粒櫻杏子(高三)_\u_05-星見丘制服\physics.json</t>
  </si>
  <si>
    <t>07-粒櫻杏子(高三)_\xmas_01-聖誕節\physics.json</t>
  </si>
  <si>
    <t>07-粒櫻杏子(高三)_\xmas_02-聖誕節2016\physics.json</t>
  </si>
  <si>
    <t>07-粒櫻杏子(高三)_\xmas_03-聖誕節2017\physics.json</t>
  </si>
  <si>
    <t>07-粒櫻杏子(高三)_\xmas_05-聖誕森之國度\physics.json</t>
  </si>
  <si>
    <t>07-粒櫻杏子(高三)_\yuka_01-浴衣\physics.json</t>
  </si>
  <si>
    <t>07-粒櫻杏子(高三)_\yuki_01-雪人女孩\physics.json</t>
  </si>
  <si>
    <t>08-芹澤蓮華(高三)_\ani_01-動物\physics.json</t>
  </si>
  <si>
    <t>08-芹澤蓮華(高三)_\aruru_01-阿魯魯女孩\physics.json</t>
  </si>
  <si>
    <t>08-芹澤蓮華(高三)_\aruru_02-阿魯魯女孩(櫻)\physics.json</t>
  </si>
  <si>
    <t>08-芹澤蓮華(高三)_\birth_01-生日禮服2016\physics.json</t>
  </si>
  <si>
    <t>08-芹澤蓮華(高三)_\birth_02-生日禮服2017\physics.json</t>
  </si>
  <si>
    <t>08-芹澤蓮華(高三)_\birth_03-生日禮服2018\physics.json</t>
  </si>
  <si>
    <t>08-芹澤蓮華(高三)_\cardi_01-開襟毛衣\physics.json</t>
  </si>
  <si>
    <t>08-芹澤蓮華(高三)_\cc_01-便服\physics.json</t>
  </si>
  <si>
    <t>08-芹澤蓮華(高三)_\cc_02-便服2\physics.json</t>
  </si>
  <si>
    <t>08-芹澤蓮華(高三)_\choco_01-情人節2016\physics.json</t>
  </si>
  <si>
    <t>08-芹澤蓮華(高三)_\choco_02-情人節2017(新制服)\physics.json</t>
  </si>
  <si>
    <t>08-芹澤蓮華(高三)_\choco_03-情人節2018(Love)\physics.json</t>
  </si>
  <si>
    <t>08-芹澤蓮華(高三)_\circus_01-馬戲團\physics.json</t>
  </si>
  <si>
    <t>08-芹澤蓮華(高三)_\coat_01-外套\physics.json</t>
  </si>
  <si>
    <t>08-芹澤蓮華(高三)_\coat_02-外套(淡棕)\physics.json</t>
  </si>
  <si>
    <t>08-芹澤蓮華(高三)_\coat_03-外套(櫻)\physics.json</t>
  </si>
  <si>
    <t>08-芹澤蓮華(高三)_\cou_01-電影裝\physics.json</t>
  </si>
  <si>
    <t>08-芹澤蓮華(高三)_\cu_01-鳳凰星衣(覺醒)\physics.json</t>
  </si>
  <si>
    <t>08-芹澤蓮華(高三)_\cu_01_e-鳳凰星衣\physics.json</t>
  </si>
  <si>
    <t>08-芹澤蓮華(高三)_\date_01-盛裝打扮(冬季約會)\physics.json</t>
  </si>
  <si>
    <t>08-芹澤蓮華(高三)_\devil_01-惡魔星衣\physics.json</t>
  </si>
  <si>
    <t>08-芹澤蓮華(高三)_\dress_02-紀念洋裝(日版一周年)\physics.json</t>
  </si>
  <si>
    <t>08-芹澤蓮華(高三)_\dress_03-Memorial洋裝(日版二周年)\physics.json</t>
  </si>
  <si>
    <t>08-芹澤蓮華(高三)_\dress_04-魔法紀念袍\physics.json</t>
  </si>
  <si>
    <t>08-芹澤蓮華(高三)_\etosaru_01-猴年服裝\physics.json</t>
  </si>
  <si>
    <t>08-芹澤蓮華(高三)_\fes_01-大神樹祭2018\physics.json</t>
  </si>
  <si>
    <t>08-芹澤蓮華(高三)_\fuyuseiza_01-冬季星座\physics.json</t>
  </si>
  <si>
    <t>08-芹澤蓮華(高三)_\hallo_01-萬聖節2015\physics.json</t>
  </si>
  <si>
    <t>08-芹澤蓮華(高三)_\idol_01-偶像(Chuuuuu?Lip)\physics.json</t>
  </si>
  <si>
    <t>08-芹澤蓮華(高三)_\kaitou_01-怪盜\physics.json</t>
  </si>
  <si>
    <t>08-芹澤蓮華(高三)_\kimono_01-振袖和服\physics.json</t>
  </si>
  <si>
    <t>08-芹澤蓮華(高三)_\lesson_01-特訓服\physics.json</t>
  </si>
  <si>
    <t>08-芹澤蓮華(高三)_\majyo_01-魔法師\physics.json</t>
  </si>
  <si>
    <t>08-芹澤蓮華(高三)_\marine_01-水手服\physics.json</t>
  </si>
  <si>
    <t>08-芹澤蓮華(高三)_\marine_02-藍色水手服\physics.json</t>
  </si>
  <si>
    <t>08-芹澤蓮華(高三)_\maturi_01-遊樂園約會(命運的紅線)\physics.json</t>
  </si>
  <si>
    <t>08-芹澤蓮華(高三)_\md_01-女僕裝\physics.json</t>
  </si>
  <si>
    <t>08-芹澤蓮華(高三)_\md_02-女僕裝2016\physics.json</t>
  </si>
  <si>
    <t>08-芹澤蓮華(高三)_\moso_01-居家約會\physics.json</t>
  </si>
  <si>
    <t>08-芹澤蓮華(高三)_\nitto_01-針織連身裙\physics.json</t>
  </si>
  <si>
    <t>08-芹澤蓮華(高三)_\nurse_01-醫護服\physics.json</t>
  </si>
  <si>
    <t>08-芹澤蓮華(高三)_\op_01-白色連身裙\physics.json</t>
  </si>
  <si>
    <t>08-芹澤蓮華(高三)_\op_02-星空連身裙\physics.json</t>
  </si>
  <si>
    <t>08-芹澤蓮華(高三)_\op_03-嫩綠連身裙\physics.json</t>
  </si>
  <si>
    <t>08-芹澤蓮華(高三)_\parka_01-長袖連帽衣\physics.json</t>
  </si>
  <si>
    <t>08-芹澤蓮華(高三)_\remember_01d-兔女郎裝2017\physics.json</t>
  </si>
  <si>
    <t>08-芹澤蓮華(高三)_\run_01-競技服\physics.json</t>
  </si>
  <si>
    <t>08-芹澤蓮華(高三)_\run_01-競技服JP\physics.json</t>
  </si>
  <si>
    <t>08-芹澤蓮華(高三)_\r_02-社團\physics.json</t>
  </si>
  <si>
    <t>08-芹澤蓮華(高三)_\r_03-冬季制服2\physics.json</t>
  </si>
  <si>
    <t>08-芹澤蓮華(高三)_\sail_01-冬季水手服\physics.json</t>
  </si>
  <si>
    <t>08-芹澤蓮華(高三)_\scout_01-童軍服\physics.json</t>
  </si>
  <si>
    <t>08-芹澤蓮華(高三)_\seii_01-星衣芙蘿菈\physics.json</t>
  </si>
  <si>
    <t>08-芹澤蓮華(高三)_\sf_01-太空裝\physics.json</t>
  </si>
  <si>
    <t>08-芹澤蓮華(高三)_\shinseii_01-星衣盛開\physics.json</t>
  </si>
  <si>
    <t>08-芹澤蓮華(高三)_\shirt_01-校慶T恤\physics.json</t>
  </si>
  <si>
    <t>08-芹澤蓮華(高三)_\shirt_02-校慶T恤2016\physics.json</t>
  </si>
  <si>
    <t>08-芹澤蓮華(高三)_\shirt_03-大神樹祭T恤\physics.json</t>
  </si>
  <si>
    <t>08-芹澤蓮華(高三)_\soine_01-睡衣\physics.json</t>
  </si>
  <si>
    <t>08-芹澤蓮華(高三)_\spayuka_01-溫泉浴衣\physics.json</t>
  </si>
  <si>
    <t>08-芹澤蓮華(高三)_\spa_01-溫泉浴巾\physics.json</t>
  </si>
  <si>
    <t>08-芹澤蓮華(高三)_\sr_01-興趣活動服裝\physics.json</t>
  </si>
  <si>
    <t>08-芹澤蓮華(高三)_\swm_01-泳裝\physics.json</t>
  </si>
  <si>
    <t>08-芹澤蓮華(高三)_\swm_02-體育課泳裝\physics.json</t>
  </si>
  <si>
    <t>08-芹澤蓮華(高三)_\swm_02-體育課泳裝 JP\physics.json</t>
  </si>
  <si>
    <t>08-芹澤蓮華(高三)_\swm_03-泳裝2016\physics.json</t>
  </si>
  <si>
    <t>08-芹澤蓮華(高三)_\swm_04-白色學校泳裝\physics.json</t>
  </si>
  <si>
    <t>08-芹澤蓮華(高三)_\swm_04-白色學校泳裝JP\physics.json</t>
  </si>
  <si>
    <t>08-芹澤蓮華(高三)_\swm_06-泳裝2017\physics.json</t>
  </si>
  <si>
    <t>08-芹澤蓮華(高三)_\swm_07-水手服泳裝\physics.json</t>
  </si>
  <si>
    <t>08-芹澤蓮華(高三)_\swm_08-排名泳裝2017\physics.json</t>
  </si>
  <si>
    <t>08-芹澤蓮華(高三)_\swm_10-比基尼泳裝\physics.json</t>
  </si>
  <si>
    <t>08-芹澤蓮華(高三)_\swm_11-白色競賽泳裝\physics.json</t>
  </si>
  <si>
    <t>08-芹澤蓮華(高三)_\taizai_01-七大罪\physics.json</t>
  </si>
  <si>
    <t>08-芹澤蓮華(高三)_\twbirth_02-繁中版生日禮服2017\physics.json</t>
  </si>
  <si>
    <t>08-芹澤蓮華(高三)_\twdate_01-繁中版盛裝打扮(冬季約會)\physics.json</t>
  </si>
  <si>
    <t>08-芹澤蓮華(高三)_\twdress_02-繁中版一周年洋裝\physics.json</t>
  </si>
  <si>
    <t>08-芹澤蓮華(高三)_\twlobi_01-Lobi裝\physics.json</t>
  </si>
  <si>
    <t>08-芹澤蓮華(高三)_\twnurse_01-繁中版醫護服\physics.json</t>
  </si>
  <si>
    <t>08-芹澤蓮華(高三)_\twsoine_01-繁中版睡衣\physics.json</t>
  </si>
  <si>
    <t>08-芹澤蓮華(高三)_\twswm_01-繁中版泳裝2016\physics.json</t>
  </si>
  <si>
    <t>08-芹澤蓮華(高三)_\tw_00-紅色體育服\physics.json</t>
  </si>
  <si>
    <t>08-芹澤蓮華(高三)_\tw_01-體育服\physics.json</t>
  </si>
  <si>
    <t>08-芹澤蓮華(高三)_\unitd_01-MUTE\physics.json</t>
  </si>
  <si>
    <t>08-芹澤蓮華(高三)_\usagi_01-兔子裝\physics.json</t>
  </si>
  <si>
    <t>08-芹澤蓮華(高三)_\u_01-冬季制服\physics.json</t>
  </si>
  <si>
    <t>08-芹澤蓮華(高三)_\u_02-夏季制服\physics.json</t>
  </si>
  <si>
    <t>08-芹澤蓮華(高三)_\u_03-高雅制服\physics.json</t>
  </si>
  <si>
    <t>08-芹澤蓮華(高三)_\u_04-綠色制服\physics.json</t>
  </si>
  <si>
    <t>08-芹澤蓮華(高三)_\u_05-星見丘制服\physics.json</t>
  </si>
  <si>
    <t>08-芹澤蓮華(高三)_\wed_02-婚紗\physics.json</t>
  </si>
  <si>
    <t>08-芹澤蓮華(高三)_\xmas_01-聖誕節\physics.json</t>
  </si>
  <si>
    <t>08-芹澤蓮華(高三)_\xmas_03-聖誕節2017\physics.json</t>
  </si>
  <si>
    <t>08-芹澤蓮華(高三)_\xmas_05-聖誕冰之國度\physics.json</t>
  </si>
  <si>
    <t>08-芹澤蓮華(高三)_\yokai_01-妖怪\physics.json</t>
  </si>
  <si>
    <t>08-芹澤蓮華(高三)_\yuka_01-浴衣\physics.json</t>
  </si>
  <si>
    <t>08-芹澤蓮華(高三)_\yuki_01-雪人女孩\physics.json</t>
  </si>
  <si>
    <t>09-楠明日葉(高三)_\ani_01-動物\physics.json</t>
  </si>
  <si>
    <t>09-楠明日葉(高三)_\aruru_01-阿魯魯女孩\physics.json</t>
  </si>
  <si>
    <t>09-楠明日葉(高三)_\aruru_02-阿魯魯女孩(櫻)\physics.json</t>
  </si>
  <si>
    <t>09-楠明日葉(高三)_\birth_01-生日禮服2016\physics.json</t>
  </si>
  <si>
    <t>09-楠明日葉(高三)_\birth_02-生日禮服2017\physics.json</t>
  </si>
  <si>
    <t>09-楠明日葉(高三)_\birth_03-生日禮服2018\physics.json</t>
  </si>
  <si>
    <t>09-楠明日葉(高三)_\birth_04-特別生日禮服\physics.json</t>
  </si>
  <si>
    <t>09-楠明日葉(高三)_\cardi_01-開襟毛衣\physics.json</t>
  </si>
  <si>
    <t>09-楠明日葉(高三)_\cc_01-便服\physics.json</t>
  </si>
  <si>
    <t>09-楠明日葉(高三)_\cc_02-便服2\physics.json</t>
  </si>
  <si>
    <t>09-楠明日葉(高三)_\choco_01-情人節2016\physics.json</t>
  </si>
  <si>
    <t>09-楠明日葉(高三)_\choco_02-情人節2017(新制服)\physics.json</t>
  </si>
  <si>
    <t>09-楠明日葉(高三)_\choco_03-情人節2018(本命)\physics.json</t>
  </si>
  <si>
    <t>09-楠明日葉(高三)_\coat_01-外套\physics.json</t>
  </si>
  <si>
    <t>09-楠明日葉(高三)_\coat_02-外套(淡棕)\physics.json</t>
  </si>
  <si>
    <t>09-楠明日葉(高三)_\coat_03-外套(櫻)\physics.json</t>
  </si>
  <si>
    <t>09-楠明日葉(高三)_\cou_01-電影裝\physics.json</t>
  </si>
  <si>
    <t>09-楠明日葉(高三)_\cu_02-利維坦星衣(覺醒)\physics.json</t>
  </si>
  <si>
    <t>09-楠明日葉(高三)_\cu_02_e-利維坦星衣\physics.json</t>
  </si>
  <si>
    <t>09-楠明日葉(高三)_\date_01-盛裝打扮(冬季約會)\physics.json</t>
  </si>
  <si>
    <t>09-楠明日葉(高三)_\devil_01-惡魔星衣\physics.json</t>
  </si>
  <si>
    <t>09-楠明日葉(高三)_\dress_02-紀念洋裝(日版一周年)\physics.json</t>
  </si>
  <si>
    <t>09-楠明日葉(高三)_\dress_03-Memorial洋裝(日版二周年)\physics.json</t>
  </si>
  <si>
    <t>09-楠明日葉(高三)_\dress_04-魔法紀念袍\physics.json</t>
  </si>
  <si>
    <t>09-楠明日葉(高三)_\etosaru_01-猴年服裝\physics.json</t>
  </si>
  <si>
    <t>09-楠明日葉(高三)_\fes_01-大神樹祭2018\physics.json</t>
  </si>
  <si>
    <t>09-楠明日葉(高三)_\hallo_01-萬聖節2015\physics.json</t>
  </si>
  <si>
    <t>09-楠明日葉(高三)_\idol_02-偶像(Sirius)\physics.json</t>
  </si>
  <si>
    <t>09-楠明日葉(高三)_\kisi_01-騎士\physics.json</t>
  </si>
  <si>
    <t>09-楠明日葉(高三)_\lesson_01-特訓服\physics.json</t>
  </si>
  <si>
    <t>09-楠明日葉(高三)_\marine_01-水手服\physics.json</t>
  </si>
  <si>
    <t>09-楠明日葉(高三)_\marine_02-藍色水手服\physics.json</t>
  </si>
  <si>
    <t>09-楠明日葉(高三)_\maturi_01-遊樂園約會(命運的紅線)\physics.json</t>
  </si>
  <si>
    <t>09-楠明日葉(高三)_\md_01-女僕裝\physics.json</t>
  </si>
  <si>
    <t>09-楠明日葉(高三)_\md_02-女僕裝2016\physics.json</t>
  </si>
  <si>
    <t>09-楠明日葉(高三)_\miko_01-巫女服\physics.json</t>
  </si>
  <si>
    <t>09-楠明日葉(高三)_\moso_01-居家約會\physics.json</t>
  </si>
  <si>
    <t>09-楠明日葉(高三)_\music_01-管樂隊\physics.json</t>
  </si>
  <si>
    <t>09-楠明日葉(高三)_\nitto_01-針織連身裙\physics.json</t>
  </si>
  <si>
    <t>09-楠明日葉(高三)_\op_01-白色連身裙\physics.json</t>
  </si>
  <si>
    <t>09-楠明日葉(高三)_\op_02-星空連身裙\physics.json</t>
  </si>
  <si>
    <t>09-楠明日葉(高三)_\op_03-嫩綠連身裙\physics.json</t>
  </si>
  <si>
    <t>09-楠明日葉(高三)_\parka_01-長袖連帽衣\physics.json</t>
  </si>
  <si>
    <t>09-楠明日葉(高三)_\race_02-賽車皇后\physics.json</t>
  </si>
  <si>
    <t>09-楠明日葉(高三)_\remember_01a-啦啦隊2017\physics.json</t>
  </si>
  <si>
    <t>09-楠明日葉(高三)_\run_01-競技服\physics.json</t>
  </si>
  <si>
    <t>09-楠明日葉(高三)_\run_01-競技服JP\physics.json</t>
  </si>
  <si>
    <t>09-楠明日葉(高三)_\r_02-社團\physics.json</t>
  </si>
  <si>
    <t>09-楠明日葉(高三)_\r_03-外出服\physics.json</t>
  </si>
  <si>
    <t>09-楠明日葉(高三)_\sail_01-冬季水手服\physics.json</t>
  </si>
  <si>
    <t>09-楠明日葉(高三)_\scout_01-童軍服\physics.json</t>
  </si>
  <si>
    <t>09-楠明日葉(高三)_\seii_01-星衣芙蘿菈\physics.json</t>
  </si>
  <si>
    <t>09-楠明日葉(高三)_\sf_01-太空裝\physics.json</t>
  </si>
  <si>
    <t>09-楠明日葉(高三)_\shinseii_01-星衣盛開\physics.json</t>
  </si>
  <si>
    <t>09-楠明日葉(高三)_\shirt_01-校慶T恤\physics.json</t>
  </si>
  <si>
    <t>09-楠明日葉(高三)_\shirt_02-校慶T恤2016\physics.json</t>
  </si>
  <si>
    <t>09-楠明日葉(高三)_\shirt_03-大神樹祭T恤\physics.json</t>
  </si>
  <si>
    <t>09-楠明日葉(高三)_\soine_01-睡衣\physics.json</t>
  </si>
  <si>
    <t>09-楠明日葉(高三)_\spayuka_01-溫泉浴衣\physics.json</t>
  </si>
  <si>
    <t>09-楠明日葉(高三)_\spa_01-溫泉浴巾\physics.json</t>
  </si>
  <si>
    <t>09-楠明日葉(高三)_\sr_01-興趣活動服裝\physics.json</t>
  </si>
  <si>
    <t>09-楠明日葉(高三)_\swm_01-泳裝\physics.json</t>
  </si>
  <si>
    <t>09-楠明日葉(高三)_\swm_02-體育課泳裝\physics.json</t>
  </si>
  <si>
    <t>09-楠明日葉(高三)_\swm_02-體育課泳裝 JP\physics.json</t>
  </si>
  <si>
    <t>09-楠明日葉(高三)_\swm_03-泳裝2016\physics.json</t>
  </si>
  <si>
    <t>09-楠明日葉(高三)_\swm_04-白色學校泳裝\physics.json</t>
  </si>
  <si>
    <t>09-楠明日葉(高三)_\swm_04-白色學校泳裝JP\physics.json</t>
  </si>
  <si>
    <t>09-楠明日葉(高三)_\swm_06-泳裝2017\physics.json</t>
  </si>
  <si>
    <t>09-楠明日葉(高三)_\swm_07-水手服泳裝\physics.json</t>
  </si>
  <si>
    <t>09-楠明日葉(高三)_\swm_08-排名泳裝2017\physics.json</t>
  </si>
  <si>
    <t>09-楠明日葉(高三)_\swm_10-比基尼泳裝\physics.json</t>
  </si>
  <si>
    <t>09-楠明日葉(高三)_\swm_11-白色競賽泳裝\physics.json</t>
  </si>
  <si>
    <t>09-楠明日葉(高三)_\taizai_01-七大罪\physics.json</t>
  </si>
  <si>
    <t>09-楠明日葉(高三)_\twbirth_02-繁中版生日禮服2017\physics.json</t>
  </si>
  <si>
    <t>09-楠明日葉(高三)_\twchoco_02-繁中版情人節2017\physics.json</t>
  </si>
  <si>
    <t>09-楠明日葉(高三)_\twdress_02-繁中版一周年洋裝\physics.json</t>
  </si>
  <si>
    <t>09-楠明日葉(高三)_\twmd_02-繁中版女僕裝2016\physics.json</t>
  </si>
  <si>
    <t>09-楠明日葉(高三)_\twre_01a_a01-獸耳啦啦隊\physics.json</t>
  </si>
  <si>
    <t>09-楠明日葉(高三)_\twxmas_01-繁中版聖誕節\physics.json</t>
  </si>
  <si>
    <t>09-楠明日葉(高三)_\tw_00-紅色體育服\physics.json</t>
  </si>
  <si>
    <t>09-楠明日葉(高三)_\tw_01-體育服\physics.json</t>
  </si>
  <si>
    <t>09-楠明日葉(高三)_\umiseii_01-星衣海藍寶石\physics.json</t>
  </si>
  <si>
    <t>09-楠明日葉(高三)_\unitd_01-MUTE\physics.json</t>
  </si>
  <si>
    <t>09-楠明日葉(高三)_\usagi_01-兔子裝\physics.json</t>
  </si>
  <si>
    <t>09-楠明日葉(高三)_\u_01-冬季制服\physics.json</t>
  </si>
  <si>
    <t>09-楠明日葉(高三)_\u_02-夏季制服\physics.json</t>
  </si>
  <si>
    <t>09-楠明日葉(高三)_\u_03-高雅制服\physics.json</t>
  </si>
  <si>
    <t>09-楠明日葉(高三)_\u_04-綠色制服\physics.json</t>
  </si>
  <si>
    <t>09-楠明日葉(高三)_\u_05-星見丘制服\physics.json</t>
  </si>
  <si>
    <t>09-楠明日葉(高三)_\u_07-清律學院制服\physics.json</t>
  </si>
  <si>
    <t>09-楠明日葉(高三)_\wed_02-婚紗\physics.json</t>
  </si>
  <si>
    <t>09-楠明日葉(高三)_\xmas_01-聖誕節\physics.json</t>
  </si>
  <si>
    <t>09-楠明日葉(高三)_\xmas_03-聖誕節2017\physics.json</t>
  </si>
  <si>
    <t>09-楠明日葉(高三)_\yuka_02-浴衣2016\physics.json</t>
  </si>
  <si>
    <t>09-楠明日葉(高三)_\yuki_01-雪人女孩\physics.json</t>
  </si>
  <si>
    <t>10-藤宮櫻(中一)_\apron_01-圍裙\physics.json</t>
  </si>
  <si>
    <t>10-藤宮櫻(中一)_\aruru_01-阿魯魯女孩\physics.json</t>
  </si>
  <si>
    <t>10-藤宮櫻(中一)_\aruru_02-阿魯魯女孩(櫻)\physics.json</t>
  </si>
  <si>
    <t>10-藤宮櫻(中一)_\birth_01b-生日禮服2016\physics.json</t>
  </si>
  <si>
    <t>10-藤宮櫻(中一)_\birth_02-生日禮服2017\physics.json</t>
  </si>
  <si>
    <t>10-藤宮櫻(中一)_\birth_03-生日禮服2018\physics.json</t>
  </si>
  <si>
    <t>10-藤宮櫻(中一)_\birth_04-特別生日禮服\physics.json</t>
  </si>
  <si>
    <t>10-藤宮櫻(中一)_\cardi_01-開襟毛衣\physics.json</t>
  </si>
  <si>
    <t>10-藤宮櫻(中一)_\cc_01-便服\physics.json</t>
  </si>
  <si>
    <t>10-藤宮櫻(中一)_\cc_02-便服2\physics.json</t>
  </si>
  <si>
    <t>10-藤宮櫻(中一)_\chi_01-旗袍\physics.json</t>
  </si>
  <si>
    <t>10-藤宮櫻(中一)_\choco_01-情人節2016\physics.json</t>
  </si>
  <si>
    <t>10-藤宮櫻(中一)_\choco_02-情人節2017(新制服)\physics.json</t>
  </si>
  <si>
    <t>10-藤宮櫻(中一)_\choco_03-情人節2018(Love)\physics.json</t>
  </si>
  <si>
    <t>10-藤宮櫻(中一)_\coat_01-外套\physics.json</t>
  </si>
  <si>
    <t>10-藤宮櫻(中一)_\coat_02-外套(淡棕)\physics.json</t>
  </si>
  <si>
    <t>10-藤宮櫻(中一)_\coat_03-外套(櫻)\physics.json</t>
  </si>
  <si>
    <t>10-藤宮櫻(中一)_\cu_02-利維坦星衣(覺醒)\physics.json</t>
  </si>
  <si>
    <t>10-藤宮櫻(中一)_\cu_02_e-利維坦星衣\physics.json</t>
  </si>
  <si>
    <t>10-藤宮櫻(中一)_\date_01-盛裝打扮(冬季約會)\physics.json</t>
  </si>
  <si>
    <t>10-藤宮櫻(中一)_\dress_02-紀念洋裝(日版一周年)\physics.json</t>
  </si>
  <si>
    <t>10-藤宮櫻(中一)_\dress_03-Memorial洋裝(日版二周年)\physics.json</t>
  </si>
  <si>
    <t>10-藤宮櫻(中一)_\dress_04-魔法紀念袍\physics.json</t>
  </si>
  <si>
    <t>10-藤宮櫻(中一)_\etosaru_01-猴年服裝\physics.json</t>
  </si>
  <si>
    <t>10-藤宮櫻(中一)_\fairy_01-睡美人的服裝(童話系列)\physics.json</t>
  </si>
  <si>
    <t>10-藤宮櫻(中一)_\fes_01-大神樹祭2018\physics.json</t>
  </si>
  <si>
    <t>10-藤宮櫻(中一)_\hallo_02-萬聖節2016\physics.json</t>
  </si>
  <si>
    <t>10-藤宮櫻(中一)_\idol_01-偶像(Chuuuuu?Lip)\physics.json</t>
  </si>
  <si>
    <t>10-藤宮櫻(中一)_\kimono_01-振袖和服\physics.json</t>
  </si>
  <si>
    <t>10-藤宮櫻(中一)_\lesson_01-特訓服\physics.json</t>
  </si>
  <si>
    <t>10-藤宮櫻(中一)_\majyo_01-魔法師\physics.json</t>
  </si>
  <si>
    <t>10-藤宮櫻(中一)_\marine_01-水手服\physics.json</t>
  </si>
  <si>
    <t>10-藤宮櫻(中一)_\marine_02-藍色水手服\physics.json</t>
  </si>
  <si>
    <t>10-藤宮櫻(中一)_\md_01-女僕裝\physics.json</t>
  </si>
  <si>
    <t>10-藤宮櫻(中一)_\md_02-女僕裝2016\physics.json</t>
  </si>
  <si>
    <t>10-藤宮櫻(中一)_\moso_01-居家約會\physics.json</t>
  </si>
  <si>
    <t>10-藤宮櫻(中一)_\nin_01-忍者\physics.json</t>
  </si>
  <si>
    <t>10-藤宮櫻(中一)_\nitto_01-針織連身裙\physics.json</t>
  </si>
  <si>
    <t>10-藤宮櫻(中一)_\op_01-白色連身裙\physics.json</t>
  </si>
  <si>
    <t>10-藤宮櫻(中一)_\op_02-星空連身裙\physics.json</t>
  </si>
  <si>
    <t>10-藤宮櫻(中一)_\op_03-嫩綠連身裙\physics.json</t>
  </si>
  <si>
    <t>10-藤宮櫻(中一)_\parka_01-長袖連帽衣\physics.json</t>
  </si>
  <si>
    <t>10-藤宮櫻(中一)_\remember_01c-海賊2017\physics.json</t>
  </si>
  <si>
    <t>10-藤宮櫻(中一)_\rpg_01-RPG奇幻裝\physics.json</t>
  </si>
  <si>
    <t>10-藤宮櫻(中一)_\run_01-競技服\physics.json</t>
  </si>
  <si>
    <t>10-藤宮櫻(中一)_\run_01-競技服JP\physics.json</t>
  </si>
  <si>
    <t>10-藤宮櫻(中一)_\r_02-社團\physics.json</t>
  </si>
  <si>
    <t>10-藤宮櫻(中一)_\r_03-外出服\physics.json</t>
  </si>
  <si>
    <t>10-藤宮櫻(中一)_\sail_01-冬季水手服\physics.json</t>
  </si>
  <si>
    <t>10-藤宮櫻(中一)_\scout_01-童軍服\physics.json</t>
  </si>
  <si>
    <t>10-藤宮櫻(中一)_\seii_01-星衣芙蘿菈\physics.json</t>
  </si>
  <si>
    <t>10-藤宮櫻(中一)_\shinseii_01-星衣盛開\physics.json</t>
  </si>
  <si>
    <t>10-藤宮櫻(中一)_\shirt_01-校慶T恤\physics.json</t>
  </si>
  <si>
    <t>10-藤宮櫻(中一)_\shirt_02-校慶T恤2016\physics.json</t>
  </si>
  <si>
    <t>10-藤宮櫻(中一)_\shirt_03-大神樹祭T恤\physics.json</t>
  </si>
  <si>
    <t>10-藤宮櫻(中一)_\spayuka_01-溫泉浴衣\physics.json</t>
  </si>
  <si>
    <t>10-藤宮櫻(中一)_\spa_01-溫泉浴巾\physics.json</t>
  </si>
  <si>
    <t>10-藤宮櫻(中一)_\sr_01-興趣活動服裝\physics.json</t>
  </si>
  <si>
    <t>10-藤宮櫻(中一)_\sr_02-興趣活動服裝\physics.json</t>
  </si>
  <si>
    <t>10-藤宮櫻(中一)_\swm_01-泳裝\physics.json</t>
  </si>
  <si>
    <t>10-藤宮櫻(中一)_\swm_02-體育課泳裝\physics.json</t>
  </si>
  <si>
    <t>10-藤宮櫻(中一)_\swm_02-體育課泳裝 JP\physics.json</t>
  </si>
  <si>
    <t>10-藤宮櫻(中一)_\swm_03-泳裝2016\physics.json</t>
  </si>
  <si>
    <t>10-藤宮櫻(中一)_\swm_04-白色學校泳裝\physics.json</t>
  </si>
  <si>
    <t>10-藤宮櫻(中一)_\swm_04-白色學校泳裝JP\physics.json</t>
  </si>
  <si>
    <t>10-藤宮櫻(中一)_\swm_06-泳裝2017\physics.json</t>
  </si>
  <si>
    <t>10-藤宮櫻(中一)_\swm_07-水手服泳裝\physics.json</t>
  </si>
  <si>
    <t>10-藤宮櫻(中一)_\swm_08-排名泳裝2017\physics.json</t>
  </si>
  <si>
    <t>10-藤宮櫻(中一)_\swm_09-泳裝2018\physics.json</t>
  </si>
  <si>
    <t>10-藤宮櫻(中一)_\swm_10-比基尼泳裝\physics.json</t>
  </si>
  <si>
    <t>10-藤宮櫻(中一)_\swm_11-白色競賽泳裝\physics.json</t>
  </si>
  <si>
    <t>10-藤宮櫻(中一)_\taizai_01-七大罪\physics.json</t>
  </si>
  <si>
    <t>10-藤宮櫻(中一)_\twbirth_01b-繁中版生日禮服2016\physics.json</t>
  </si>
  <si>
    <t>10-藤宮櫻(中一)_\twbirth_02-繁中版生日禮服2017\physics.json</t>
  </si>
  <si>
    <t>10-藤宮櫻(中一)_\twdate_01-繁中版盛裝打扮(冬季約會)\physics.json</t>
  </si>
  <si>
    <t>10-藤宮櫻(中一)_\twdress_02-繁中版一周年洋裝\physics.json</t>
  </si>
  <si>
    <t>10-藤宮櫻(中一)_\twhallo_02-繁中版萬聖節2016\physics.json</t>
  </si>
  <si>
    <t>10-藤宮櫻(中一)_\tw_00-紅色體育服\physics.json</t>
  </si>
  <si>
    <t>10-藤宮櫻(中一)_\tw_01-體育服\physics.json</t>
  </si>
  <si>
    <t>10-藤宮櫻(中一)_\unite_01-Clover\physics.json</t>
  </si>
  <si>
    <t>10-藤宮櫻(中一)_\usagi_01-兔子裝\physics.json</t>
  </si>
  <si>
    <t>10-藤宮櫻(中一)_\u_01-冬季制服\physics.json</t>
  </si>
  <si>
    <t>10-藤宮櫻(中一)_\u_02-夏季制服\physics.json</t>
  </si>
  <si>
    <t>10-藤宮櫻(中一)_\u_03-高雅制服\physics.json</t>
  </si>
  <si>
    <t>10-藤宮櫻(中一)_\u_04-綠色制服\physics.json</t>
  </si>
  <si>
    <t>10-藤宮櫻(中一)_\val_01-女武神(覺醒)\physics.json</t>
  </si>
  <si>
    <t>10-藤宮櫻(中一)_\val_01_e-女武神\physics.json</t>
  </si>
  <si>
    <t>10-藤宮櫻(中一)_\wed_01-婚紗\physics.json</t>
  </si>
  <si>
    <t>10-藤宮櫻(中一)_\xmas_01-聖誕節\physics.json</t>
  </si>
  <si>
    <t>10-藤宮櫻(中一)_\xmas_03-聖誕節2017\physics.json</t>
  </si>
  <si>
    <t>10-藤宮櫻(中一)_\xmas_05-聖誕森之國度\physics.json</t>
  </si>
  <si>
    <t>10-藤宮櫻(中一)_\yuka_02-浴衣2016\physics.json</t>
  </si>
  <si>
    <t>10-藤宮櫻(中一)_\yuki_01-雪人女孩\physics.json</t>
  </si>
  <si>
    <t>101- 酒出茉梨(高三)\alice_01-夢遊仙境\physics.json</t>
  </si>
  <si>
    <t>101- 酒出茉梨(高三)\aruru_02-阿魯魯女孩(櫻)\physics.json</t>
  </si>
  <si>
    <t>101- 酒出茉梨(高三)\birth_03-生日禮服2018\physics.json</t>
  </si>
  <si>
    <t>101- 酒出茉梨(高三)\cardi_01-開襟毛衣\physics.json</t>
  </si>
  <si>
    <t>101- 酒出茉梨(高三)\coat_01-外套\physics.json</t>
  </si>
  <si>
    <t>101- 酒出茉梨(高三)\dress_04-魔法紀念袍\physics.json</t>
  </si>
  <si>
    <t>101- 酒出茉梨(高三)\majyo_01-魔法師\physics.json</t>
  </si>
  <si>
    <t>101- 酒出茉梨(高三)\marine_02-藍色水手服\physics.json</t>
  </si>
  <si>
    <t>101- 酒出茉梨(高三)\miko_02-巫女服2019\physics.json</t>
  </si>
  <si>
    <t>101- 酒出茉梨(高三)\nemaki_01-日式睡衣\physics.json</t>
  </si>
  <si>
    <t>101- 酒出茉梨(高三)\nitto_01-針織連身裙\physics.json</t>
  </si>
  <si>
    <t>101- 酒出茉梨(高三)\op_01-白色連身裙\physics.json</t>
  </si>
  <si>
    <t>101- 酒出茉梨(高三)\op_02-星空連身裙\physics.json</t>
  </si>
  <si>
    <t>101- 酒出茉梨(高三)\parka_01-長袖連帽衣\physics.json</t>
  </si>
  <si>
    <t>101- 酒出茉梨(高三)\rain_01-濕透襯衫\physics.json</t>
  </si>
  <si>
    <t>101- 酒出茉梨(高三)\seii_01-星衣芙蘿菈\physics.json</t>
  </si>
  <si>
    <t>101- 酒出茉梨(高三)\seii_02-星衣芙蘿菈損壞\physics.json</t>
  </si>
  <si>
    <t>101- 酒出茉梨(高三)\seii_03-絕望套裝\physics.json</t>
  </si>
  <si>
    <t>101- 酒出茉梨(高三)\spa_02-溫泉浴巾\physics.json</t>
  </si>
  <si>
    <t>101- 酒出茉梨(高三)\swm_02-體育課泳裝\physics.json</t>
  </si>
  <si>
    <t>101- 酒出茉梨(高三)\swm_02-體育課泳裝JP\physics.json</t>
  </si>
  <si>
    <t>101- 酒出茉梨(高三)\swm_05-泳裝2017\physics.json</t>
  </si>
  <si>
    <t>101- 酒出茉梨(高三)\swm_10-比基尼泳裝\physics.json</t>
  </si>
  <si>
    <t>101- 酒出茉梨(高三)\twsp_01_a01-繁中版浴巾\physics.json</t>
  </si>
  <si>
    <t>101- 酒出茉梨(高三)\twswm_05-繁中版泳裝2017\physics.json</t>
  </si>
  <si>
    <t>101- 酒出茉梨(高三)\tw_02-舊體育服\physics.json</t>
  </si>
  <si>
    <t>101- 酒出茉梨(高三)\usagi_01-兔子裝\physics.json</t>
  </si>
  <si>
    <t>101- 酒出茉梨(高三)\u_01-冬季制服\physics.json</t>
  </si>
  <si>
    <t>101- 酒出茉梨(高三)\u_01b-冬季制服(沒有髮箍)\physics.json</t>
  </si>
  <si>
    <t>101- 酒出茉梨(高三)\u_02-制服(虛假)\physics.json</t>
  </si>
  <si>
    <t>101- 酒出茉梨(高三)\yuka_01-浴衣\physics.json</t>
  </si>
  <si>
    <t>102-八雲樹(高三)\aruru_02-阿魯魯女孩(櫻)\physics.json</t>
  </si>
  <si>
    <t>102-八雲樹(高三)\base_02-第二服裝(記者)\physics.json</t>
  </si>
  <si>
    <t>102-八雲樹(高三)\birth_03-生日禮服2018\physics.json</t>
  </si>
  <si>
    <t>102-八雲樹(高三)\cardi_01-開襟毛衣\physics.json</t>
  </si>
  <si>
    <t>102-八雲樹(高三)\coat_01-外套\physics.json</t>
  </si>
  <si>
    <t>102-八雲樹(高三)\dress_04-魔法紀念袍\physics.json</t>
  </si>
  <si>
    <t>102-八雲樹(高三)\majyo_01-魔法師\physics.json</t>
  </si>
  <si>
    <t>102-八雲樹(高三)\marine_02-藍色水手服\physics.json</t>
  </si>
  <si>
    <t>102-八雲樹(高三)\nemaki_01-日式睡衣\physics.json</t>
  </si>
  <si>
    <t>102-八雲樹(高三)\nitto_01-針織連身裙\physics.json</t>
  </si>
  <si>
    <t>102-八雲樹(高三)\op_02-星空連身裙\physics.json</t>
  </si>
  <si>
    <t>102-八雲樹(高三)\parka_01-長袖連帽衣\physics.json</t>
  </si>
  <si>
    <t>102-八雲樹(高三)\rain_01-濕透襯衫\physics.json</t>
  </si>
  <si>
    <t>102-八雲樹(高三)\seii_01-星衣芙蘿菈\physics.json</t>
  </si>
  <si>
    <t>102-八雲樹(高三)\spa_02-溫泉浴巾\physics.json</t>
  </si>
  <si>
    <t>102-八雲樹(高三)\swm_02-體育課泳裝\physics.json</t>
  </si>
  <si>
    <t>102-八雲樹(高三)\swm_02-體育課泳裝JP\physics.json</t>
  </si>
  <si>
    <t>102-八雲樹(高三)\swm_05-泳裝2017\physics.json</t>
  </si>
  <si>
    <t>102-八雲樹(高三)\swm_10-比基尼泳裝\physics.json</t>
  </si>
  <si>
    <t>102-八雲樹(高三)\twsp_01_a01-繁中版浴巾\physics.json</t>
  </si>
  <si>
    <t>102-八雲樹(高三)\tw_02-舊體育服\physics.json</t>
  </si>
  <si>
    <t>102-八雲樹(高三)\usagi_01-兔子裝\physics.json</t>
  </si>
  <si>
    <t>102-八雲樹(高三)\u_01-冬季制服\physics.json</t>
  </si>
  <si>
    <t>102-八雲樹(高三)\u_01b-冬季制服(巨乳)\physics.json</t>
  </si>
  <si>
    <t>102-八雲樹(高三)\u_09-老師\physics.json</t>
  </si>
  <si>
    <t>102-八雲樹(高三)\yuka_01-浴衣\physics.json</t>
  </si>
  <si>
    <t>103-御劍風蘭(高三)\aruru_02-阿魯魯女孩(櫻)\physics.json</t>
  </si>
  <si>
    <t>103-御劍風蘭(高三)\base_02-第二服裝(老闆)\physics.json</t>
  </si>
  <si>
    <t>103-御劍風蘭(高三)\birth_03-生日禮服2018\physics.json</t>
  </si>
  <si>
    <t>103-御劍風蘭(高三)\cardi_01-開襟毛衣\physics.json</t>
  </si>
  <si>
    <t>103-御劍風蘭(高三)\coat_01-外套\physics.json</t>
  </si>
  <si>
    <t>103-御劍風蘭(高三)\dress_04-魔法紀念袍\physics.json</t>
  </si>
  <si>
    <t>103-御劍風蘭(高三)\kamisama_01-代理神明\physics.json</t>
  </si>
  <si>
    <t>103-御劍風蘭(高三)\majyo_01-魔法師\physics.json</t>
  </si>
  <si>
    <t>103-御劍風蘭(高三)\marine_02-藍色水手服\physics.json</t>
  </si>
  <si>
    <t>103-御劍風蘭(高三)\nemaki_01-日式睡衣\physics.json</t>
  </si>
  <si>
    <t>103-御劍風蘭(高三)\nitto_01-針織連身裙\physics.json</t>
  </si>
  <si>
    <t>103-御劍風蘭(高三)\op_02-星空連身裙\physics.json</t>
  </si>
  <si>
    <t>103-御劍風蘭(高三)\parka_01-長袖連帽衣\physics.json</t>
  </si>
  <si>
    <t>103-御劍風蘭(高三)\rain_01-濕透襯衫\physics.json</t>
  </si>
  <si>
    <t>103-御劍風蘭(高三)\seii_01-星衣芙蘿菈\physics.json</t>
  </si>
  <si>
    <t>103-御劍風蘭(高三)\spa_02-溫泉浴巾\physics.json</t>
  </si>
  <si>
    <t>103-御劍風蘭(高三)\swm_02-體育課泳裝\physics.json</t>
  </si>
  <si>
    <t>103-御劍風蘭(高三)\swm_02-體育課泳裝JP\physics.json</t>
  </si>
  <si>
    <t>103-御劍風蘭(高三)\swm_05-泳裝2017\physics.json</t>
  </si>
  <si>
    <t>103-御劍風蘭(高三)\swm_10-比基尼泳裝\physics.json</t>
  </si>
  <si>
    <t>103-御劍風蘭(高三)\twsp_01_a01-繁中版浴巾\physics.json</t>
  </si>
  <si>
    <t>103-御劍風蘭(高三)\tw_02-舊體育服\physics.json</t>
  </si>
  <si>
    <t>103-御劍風蘭(高三)\usagi_01-兔子裝\physics.json</t>
  </si>
  <si>
    <t>103-御劍風蘭(高三)\u_01-冬季制服\physics.json</t>
  </si>
  <si>
    <t>103-御劍風蘭(高三)\u_09-老師\physics.json</t>
  </si>
  <si>
    <t>103-御劍風蘭(高三)\yuka_01-浴衣\physics.json</t>
  </si>
  <si>
    <t>104-楠明日葉(中一)\aruru_02-阿魯魯女孩(櫻)\physics.json</t>
  </si>
  <si>
    <t>104-楠明日葉(中一)\cardi_01-開襟毛衣\physics.json</t>
  </si>
  <si>
    <t>104-楠明日葉(中一)\coat_01-外套\physics.json</t>
  </si>
  <si>
    <t>104-楠明日葉(中一)\dress_04-魔法紀念袍\physics.json</t>
  </si>
  <si>
    <t>104-楠明日葉(中一)\nemaki_01-日式睡衣\physics.json</t>
  </si>
  <si>
    <t>104-楠明日葉(中一)\nitto_01-針織連身裙\physics.json</t>
  </si>
  <si>
    <t>104-楠明日葉(中一)\op_02-星空連身裙\physics.json</t>
  </si>
  <si>
    <t>104-楠明日葉(中一)\rain_01-濕透襯衫\physics.json</t>
  </si>
  <si>
    <t>104-楠明日葉(中一)\swm_02-體育課泳裝\physics.json</t>
  </si>
  <si>
    <t>104-楠明日葉(中一)\swm_02-體育課泳裝JP\physics.json</t>
  </si>
  <si>
    <t>104-楠明日葉(中一)\swm_05-泳裝2017\physics.json</t>
  </si>
  <si>
    <t>104-楠明日葉(中一)\swm_10-比基尼泳裝\physics.json</t>
  </si>
  <si>
    <t>104-楠明日葉(中一)\twsp_01_a01-繁中版浴巾\physics.json</t>
  </si>
  <si>
    <t>104-楠明日葉(中一)\tw_02-舊體育服\physics.json</t>
  </si>
  <si>
    <t>104-楠明日葉(中一)\usagi_01-兔子裝\physics.json</t>
  </si>
  <si>
    <t>104-楠明日葉(中一)\u_01-冬季制服\physics.json</t>
  </si>
  <si>
    <t>104-楠明日葉(中一)\yuka_01-浴衣\physics.json</t>
  </si>
  <si>
    <t>105-雨谷艾里佳\aruru_02-阿魯魯女孩(櫻)\physics.json</t>
  </si>
  <si>
    <t>105-雨谷艾里佳\base_01-戰鬥裝\physics.json</t>
  </si>
  <si>
    <t>105-雨谷艾里佳\base_02-背德的服裝\physics.json</t>
  </si>
  <si>
    <t>105-雨谷艾里佳\birth_02-驚喜(生日2018)\physics.json</t>
  </si>
  <si>
    <t>105-雨谷艾里佳\birth_03-生日禮服2018\physics.json</t>
  </si>
  <si>
    <t>105-雨谷艾里佳\cardi_01-開襟毛衣\physics.json</t>
  </si>
  <si>
    <t>105-雨谷艾里佳\coat_02-外套(淡棕)\physics.json</t>
  </si>
  <si>
    <t>105-雨谷艾里佳\dress_04-魔法紀念袍\physics.json</t>
  </si>
  <si>
    <t>105-雨谷艾里佳\hoken_01-保健室老師\physics.json</t>
  </si>
  <si>
    <t>105-雨谷艾里佳\kisi_01-騎士\physics.json</t>
  </si>
  <si>
    <t>105-雨谷艾里佳\kouyou_01-紅葉\physics.json</t>
  </si>
  <si>
    <t>105-雨谷艾里佳\lesson_01-特訓服\physics.json</t>
  </si>
  <si>
    <t>105-雨谷艾里佳\marine_02-藍色水手服\physics.json</t>
  </si>
  <si>
    <t>105-雨谷艾里佳\nitto_01-針織連身裙\physics.json</t>
  </si>
  <si>
    <t>105-雨谷艾里佳\op_01-白色連身裙\physics.json</t>
  </si>
  <si>
    <t>105-雨谷艾里佳\op_02-星空連身裙\physics.json</t>
  </si>
  <si>
    <t>105-雨谷艾里佳\panya_01-麵包店\physics.json</t>
  </si>
  <si>
    <t>105-雨谷艾里佳\parka_01-長袖連帽衣\physics.json</t>
  </si>
  <si>
    <t>105-雨谷艾里佳\seii_01-星衣芙蘿菈\physics.json</t>
  </si>
  <si>
    <t>105-雨谷艾里佳\shihuku_01-便服\physics.json</t>
  </si>
  <si>
    <t>105-雨谷艾里佳\shihuku_02-週末便服\physics.json</t>
  </si>
  <si>
    <t>105-雨谷艾里佳\spa_02-溫泉浴巾\physics.json</t>
  </si>
  <si>
    <t>105-雨谷艾里佳\swm_10-比基尼泳裝\physics.json</t>
  </si>
  <si>
    <t>105-雨谷艾里佳\twseii_01-愚人節星衣芙蘿菈\physics.json</t>
  </si>
  <si>
    <t>105-雨谷艾里佳\usagi_01-兔子裝\physics.json</t>
  </si>
  <si>
    <t>105-雨谷艾里佳\u_01-神樹峰制服\physics.json</t>
  </si>
  <si>
    <t>105-雨谷艾里佳\yami_01-契約服\physics.json</t>
  </si>
  <si>
    <t>11-南日向(中一)_\aruru_01-阿魯魯女孩\physics.json</t>
  </si>
  <si>
    <t>11-南日向(中一)_\aruru_02-阿魯魯女孩(櫻)\physics.json</t>
  </si>
  <si>
    <t>11-南日向(中一)_\birth_01-生日禮服2016\physics.json</t>
  </si>
  <si>
    <t>11-南日向(中一)_\birth_02-生日禮服2017\physics.json</t>
  </si>
  <si>
    <t>11-南日向(中一)_\birth_03-生日禮服2018\physics.json</t>
  </si>
  <si>
    <t>11-南日向(中一)_\birth_04-特別生日禮服\physics.json</t>
  </si>
  <si>
    <t>11-南日向(中一)_\cardi_01-開襟毛衣\physics.json</t>
  </si>
  <si>
    <t>11-南日向(中一)_\cc_01-便服\physics.json</t>
  </si>
  <si>
    <t>11-南日向(中一)_\cc_02-便服2\physics.json</t>
  </si>
  <si>
    <t>11-南日向(中一)_\chi_01-旗袍\physics.json</t>
  </si>
  <si>
    <t>11-南日向(中一)_\choco_01-情人節2016\physics.json</t>
  </si>
  <si>
    <t>11-南日向(中一)_\choco_02-情人節2017(新制服)\physics.json</t>
  </si>
  <si>
    <t>11-南日向(中一)_\choco_03-情人節2018(本命)\physics.json</t>
  </si>
  <si>
    <t>11-南日向(中一)_\circus_01-馬戲團\physics.json</t>
  </si>
  <si>
    <t>11-南日向(中一)_\coat_01-外套\physics.json</t>
  </si>
  <si>
    <t>11-南日向(中一)_\coat_02-外套(淡棕)\physics.json</t>
  </si>
  <si>
    <t>11-南日向(中一)_\coat_03-外套(櫻)\physics.json</t>
  </si>
  <si>
    <t>11-南日向(中一)_\cu_03-獨角獸星衣(覺醒)\physics.json</t>
  </si>
  <si>
    <t>11-南日向(中一)_\cu_03_e-獨角獸星衣\physics.json</t>
  </si>
  <si>
    <t>11-南日向(中一)_\date_01-盛裝打扮(冬季約會)\physics.json</t>
  </si>
  <si>
    <t>11-南日向(中一)_\dress_02-紀念洋裝(日版一周年)\physics.json</t>
  </si>
  <si>
    <t>11-南日向(中一)_\dress_03-Memorial洋裝(日版二周年)\physics.json</t>
  </si>
  <si>
    <t>11-南日向(中一)_\dress_04-魔法紀念袍\physics.json</t>
  </si>
  <si>
    <t>11-南日向(中一)_\fairy_01-魔法洋裝(童話系列)\physics.json</t>
  </si>
  <si>
    <t>11-南日向(中一)_\fes_01-大神樹祭2018\physics.json</t>
  </si>
  <si>
    <t>11-南日向(中一)_\hallo_02-萬聖節2016\physics.json</t>
  </si>
  <si>
    <t>11-南日向(中一)_\idol_03-偶像(Tiara)\physics.json</t>
  </si>
  <si>
    <t>11-南日向(中一)_\kisi_01-騎士\physics.json</t>
  </si>
  <si>
    <t>11-南日向(中一)_\kouyou_01-紅葉\physics.json</t>
  </si>
  <si>
    <t>11-南日向(中一)_\lesson_01-特訓服\physics.json</t>
  </si>
  <si>
    <t>11-南日向(中一)_\marine_01-水手服\physics.json</t>
  </si>
  <si>
    <t>11-南日向(中一)_\marine_02-藍色水手服\physics.json</t>
  </si>
  <si>
    <t>11-南日向(中一)_\md_01-女僕裝\physics.json</t>
  </si>
  <si>
    <t>11-南日向(中一)_\md_02-女僕裝2016\physics.json</t>
  </si>
  <si>
    <t>11-南日向(中一)_\moso_01-居家約會\physics.json</t>
  </si>
  <si>
    <t>11-南日向(中一)_\music_01-管樂隊\physics.json</t>
  </si>
  <si>
    <t>11-南日向(中一)_\nitto_01-針織連身裙\physics.json</t>
  </si>
  <si>
    <t>11-南日向(中一)_\op_01-白色連身裙\physics.json</t>
  </si>
  <si>
    <t>11-南日向(中一)_\op_02-星空連身裙\physics.json</t>
  </si>
  <si>
    <t>11-南日向(中一)_\op_03-嫩綠連身裙\physics.json</t>
  </si>
  <si>
    <t>11-南日向(中一)_\parka_01-長袖連帽衣\physics.json</t>
  </si>
  <si>
    <t>11-南日向(中一)_\remember_01c-海賊2017\physics.json</t>
  </si>
  <si>
    <t>11-南日向(中一)_\rpg_01-RPG奇幻裝\physics.json</t>
  </si>
  <si>
    <t>11-南日向(中一)_\run_01-競技服\physics.json</t>
  </si>
  <si>
    <t>11-南日向(中一)_\run_01-競技服JP\physics.json</t>
  </si>
  <si>
    <t>11-南日向(中一)_\r_02-社團\physics.json</t>
  </si>
  <si>
    <t>11-南日向(中一)_\r_03-冬季制服2\physics.json</t>
  </si>
  <si>
    <t>11-南日向(中一)_\sail_01-冬季水手服\physics.json</t>
  </si>
  <si>
    <t>11-南日向(中一)_\scout_01-童軍服\physics.json</t>
  </si>
  <si>
    <t>11-南日向(中一)_\seiiyami_01-奈落芙蘿菈\physics.json</t>
  </si>
  <si>
    <t>11-南日向(中一)_\seii_01-星衣芙蘿菈\physics.json</t>
  </si>
  <si>
    <t>11-南日向(中一)_\shinseii_01-星衣盛開\physics.json</t>
  </si>
  <si>
    <t>11-南日向(中一)_\shirt_01-校慶T恤\physics.json</t>
  </si>
  <si>
    <t>11-南日向(中一)_\shirt_02-校慶T恤2016\physics.json</t>
  </si>
  <si>
    <t>11-南日向(中一)_\shirt_03-大神樹祭T恤\physics.json</t>
  </si>
  <si>
    <t>11-南日向(中一)_\spayuka_01-溫泉浴衣\physics.json</t>
  </si>
  <si>
    <t>11-南日向(中一)_\spa_01-溫泉浴巾\physics.json</t>
  </si>
  <si>
    <t>11-南日向(中一)_\sr_01-興趣活動服裝\physics.json</t>
  </si>
  <si>
    <t>11-南日向(中一)_\swm_01-泳裝\physics.json</t>
  </si>
  <si>
    <t>11-南日向(中一)_\swm_02-體育課泳裝\physics.json</t>
  </si>
  <si>
    <t>11-南日向(中一)_\swm_02-體育課泳裝 JP\physics.json</t>
  </si>
  <si>
    <t>11-南日向(中一)_\swm_03-泳裝2016\physics.json</t>
  </si>
  <si>
    <t>11-南日向(中一)_\swm_04-白色學校泳裝\physics.json</t>
  </si>
  <si>
    <t>11-南日向(中一)_\swm_04-白色學校泳裝JP\physics.json</t>
  </si>
  <si>
    <t>11-南日向(中一)_\swm_06-泳裝2017\physics.json</t>
  </si>
  <si>
    <t>11-南日向(中一)_\swm_07-水手服泳裝\physics.json</t>
  </si>
  <si>
    <t>11-南日向(中一)_\swm_08-排名泳裝2017\physics.json</t>
  </si>
  <si>
    <t>11-南日向(中一)_\swm_09-泳裝2018\physics.json</t>
  </si>
  <si>
    <t>11-南日向(中一)_\swm_10-比基尼泳裝\physics.json</t>
  </si>
  <si>
    <t>11-南日向(中一)_\swm_11-白色競賽泳裝\physics.json</t>
  </si>
  <si>
    <t>11-南日向(中一)_\twbirth_01b-繁中版生日禮服2016\physics.json</t>
  </si>
  <si>
    <t>11-南日向(中一)_\twbirth_02-繁中版生日禮服2017\physics.json</t>
  </si>
  <si>
    <t>11-南日向(中一)_\twchoco_01-繁中版情人節2016\physics.json</t>
  </si>
  <si>
    <t>11-南日向(中一)_\twdress_02-繁中版一周年洋裝\physics.json</t>
  </si>
  <si>
    <t>11-南日向(中一)_\twhallo_02-繁中版萬聖節2016\physics.json</t>
  </si>
  <si>
    <t>11-南日向(中一)_\twlobi_01-Lobi裝\physics.json</t>
  </si>
  <si>
    <t>11-南日向(中一)_\tw_00-紅色體育服\physics.json</t>
  </si>
  <si>
    <t>11-南日向(中一)_\tw_01-體育服\physics.json</t>
  </si>
  <si>
    <t>11-南日向(中一)_\unite_01-Clover\physics.json</t>
  </si>
  <si>
    <t>11-南日向(中一)_\usagi_01-兔子裝\physics.json</t>
  </si>
  <si>
    <t>11-南日向(中一)_\u_01-冬季制服\physics.json</t>
  </si>
  <si>
    <t>11-南日向(中一)_\u_02-夏季制服\physics.json</t>
  </si>
  <si>
    <t>11-南日向(中一)_\u_03-高雅制服\physics.json</t>
  </si>
  <si>
    <t>11-南日向(中一)_\u_04-綠色制服\physics.json</t>
  </si>
  <si>
    <t>11-南日向(中一)_\u_07-清律學院制服\physics.json</t>
  </si>
  <si>
    <t>11-南日向(中一)_\val_01-女武神(覺醒)\physics.json</t>
  </si>
  <si>
    <t>11-南日向(中一)_\val_01_e-女武神\physics.json</t>
  </si>
  <si>
    <t>11-南日向(中一)_\xmas_01-聖誕節\physics.json</t>
  </si>
  <si>
    <t>11-南日向(中一)_\xmas_03-聖誕節2017\physics.json</t>
  </si>
  <si>
    <t>11-南日向(中一)_\yuka_02-浴衣2016\physics.json</t>
  </si>
  <si>
    <t>11-南日向(中一)_\yuki_01-雪人女孩\physics.json</t>
  </si>
  <si>
    <t>12-千導院楓(中二)_\aruru_01-阿魯魯女孩\physics.json</t>
  </si>
  <si>
    <t>12-千導院楓(中二)_\aruru_02-阿魯魯女孩(櫻)\physics.json</t>
  </si>
  <si>
    <t>12-千導院楓(中二)_\birth_01-生日禮服2016\physics.json</t>
  </si>
  <si>
    <t>12-千導院楓(中二)_\birth_02-生日禮服2017\physics.json</t>
  </si>
  <si>
    <t>12-千導院楓(中二)_\birth_03-生日禮服2018\physics.json</t>
  </si>
  <si>
    <t>12-千導院楓(中二)_\birth_04-特別生日禮服\physics.json</t>
  </si>
  <si>
    <t>12-千導院楓(中二)_\cardi_01-開襟毛衣\physics.json</t>
  </si>
  <si>
    <t>12-千導院楓(中二)_\cc_01-便服\physics.json</t>
  </si>
  <si>
    <t>12-千導院楓(中二)_\cc_02-便服2\physics.json</t>
  </si>
  <si>
    <t>12-千導院楓(中二)_\che_01-啦啦隊服\physics.json</t>
  </si>
  <si>
    <t>12-千導院楓(中二)_\choco_01-情人節2016\physics.json</t>
  </si>
  <si>
    <t>12-千導院楓(中二)_\choco_02-情人節2017(新制服)\physics.json</t>
  </si>
  <si>
    <t>12-千導院楓(中二)_\choco_03-情人節2018(本命)\physics.json</t>
  </si>
  <si>
    <t>12-千導院楓(中二)_\coat_01-外套\physics.json</t>
  </si>
  <si>
    <t>12-千導院楓(中二)_\coat_02-外套(淡棕)\physics.json</t>
  </si>
  <si>
    <t>12-千導院楓(中二)_\coat_03-外套(櫻)\physics.json</t>
  </si>
  <si>
    <t>12-千導院楓(中二)_\cu_01-鳳凰星衣(覺醒)\physics.json</t>
  </si>
  <si>
    <t>12-千導院楓(中二)_\cu_01_e-鳳凰星衣\physics.json</t>
  </si>
  <si>
    <t>12-千導院楓(中二)_\date_01-盛裝打扮(冬季約會)\physics.json</t>
  </si>
  <si>
    <t>12-千導院楓(中二)_\dress_01-宴會服裝\physics.json</t>
  </si>
  <si>
    <t>12-千導院楓(中二)_\dress_02-紀念洋裝(日版一周年)\physics.json</t>
  </si>
  <si>
    <t>12-千導院楓(中二)_\dress_03-Memorial洋裝(日版二周年)\physics.json</t>
  </si>
  <si>
    <t>12-千導院楓(中二)_\dress_04-魔法紀念袍\physics.json</t>
  </si>
  <si>
    <t>12-千導院楓(中二)_\fes_01-大神樹祭2018\physics.json</t>
  </si>
  <si>
    <t>12-千導院楓(中二)_\fuyuseiza_01-冬季星座\physics.json</t>
  </si>
  <si>
    <t>12-千導院楓(中二)_\hallo_02-萬聖節2016\physics.json</t>
  </si>
  <si>
    <t>12-千導院楓(中二)_\idol_03-偶像(Tiara)\physics.json</t>
  </si>
  <si>
    <t>12-千導院楓(中二)_\kaitou_01-怪盜\physics.json</t>
  </si>
  <si>
    <t>12-千導院楓(中二)_\kizuna_01-兩人一起\physics.json</t>
  </si>
  <si>
    <t>12-千導院楓(中二)_\lesson_01-特訓服\physics.json</t>
  </si>
  <si>
    <t>12-千導院楓(中二)_\majyo_01-魔法師\physics.json</t>
  </si>
  <si>
    <t>12-千導院楓(中二)_\marine_01-水手服\physics.json</t>
  </si>
  <si>
    <t>12-千導院楓(中二)_\marine_02-藍色水手服\physics.json</t>
  </si>
  <si>
    <t>12-千導院楓(中二)_\maturi_01-遊樂園約會(命運的紅線)\physics.json</t>
  </si>
  <si>
    <t>12-千導院楓(中二)_\md_01-女僕裝\physics.json</t>
  </si>
  <si>
    <t>12-千導院楓(中二)_\md_02-女僕裝2016\physics.json</t>
  </si>
  <si>
    <t>12-千導院楓(中二)_\moso_01-居家約會\physics.json</t>
  </si>
  <si>
    <t>12-千導院楓(中二)_\nitto_01-針織連身裙\physics.json</t>
  </si>
  <si>
    <t>12-千導院楓(中二)_\nurse_01-醫護服\physics.json</t>
  </si>
  <si>
    <t>12-千導院楓(中二)_\op_01-白色連身裙\physics.json</t>
  </si>
  <si>
    <t>12-千導院楓(中二)_\op_02-星空連身裙\physics.json</t>
  </si>
  <si>
    <t>12-千導院楓(中二)_\op_03-嫩綠連身裙\physics.json</t>
  </si>
  <si>
    <t>12-千導院楓(中二)_\parka_01-長袖連帽衣\physics.json</t>
  </si>
  <si>
    <t>12-千導院楓(中二)_\pi_01-海賊\physics.json</t>
  </si>
  <si>
    <t>12-千導院楓(中二)_\race_02-賽車皇后\physics.json</t>
  </si>
  <si>
    <t>12-千導院楓(中二)_\remember_01d-兔女郎裝2017\physics.json</t>
  </si>
  <si>
    <t>12-千導院楓(中二)_\run_01-競技服\physics.json</t>
  </si>
  <si>
    <t>12-千導院楓(中二)_\run_01-競技服JP\physics.json</t>
  </si>
  <si>
    <t>12-千導院楓(中二)_\r_02-社團\physics.json</t>
  </si>
  <si>
    <t>12-千導院楓(中二)_\r_03-外出服\physics.json</t>
  </si>
  <si>
    <t>12-千導院楓(中二)_\sail_01-冬季水手服\physics.json</t>
  </si>
  <si>
    <t>12-千導院楓(中二)_\scout_01-童軍服\physics.json</t>
  </si>
  <si>
    <t>12-千導院楓(中二)_\seii_01-星衣芙蘿菈\physics.json</t>
  </si>
  <si>
    <t>12-千導院楓(中二)_\shinseii_01-星衣盛開\physics.json</t>
  </si>
  <si>
    <t>12-千導院楓(中二)_\shirt_01-校慶T恤\physics.json</t>
  </si>
  <si>
    <t>12-千導院楓(中二)_\shirt_02-校慶T恤2016\physics.json</t>
  </si>
  <si>
    <t>12-千導院楓(中二)_\shirt_03-大神樹祭T恤\physics.json</t>
  </si>
  <si>
    <t>12-千導院楓(中二)_\spayuka_01-溫泉浴衣\physics.json</t>
  </si>
  <si>
    <t>12-千導院楓(中二)_\spa_01-溫泉浴巾\physics.json</t>
  </si>
  <si>
    <t>12-千導院楓(中二)_\sr_01-興趣活動服裝\physics.json</t>
  </si>
  <si>
    <t>12-千導院楓(中二)_\swm_01-泳裝\physics.json</t>
  </si>
  <si>
    <t>12-千導院楓(中二)_\swm_02-體育課泳裝\physics.json</t>
  </si>
  <si>
    <t>12-千導院楓(中二)_\swm_02-體育課泳裝 JP\physics.json</t>
  </si>
  <si>
    <t>12-千導院楓(中二)_\swm_03-泳裝2016\physics.json</t>
  </si>
  <si>
    <t>12-千導院楓(中二)_\swm_04-白色學校泳裝\physics.json</t>
  </si>
  <si>
    <t>12-千導院楓(中二)_\swm_04-白色學校泳裝JP\physics.json</t>
  </si>
  <si>
    <t>12-千導院楓(中二)_\swm_06-泳裝2017\physics.json</t>
  </si>
  <si>
    <t>12-千導院楓(中二)_\swm_07-水手服泳裝\physics.json</t>
  </si>
  <si>
    <t>12-千導院楓(中二)_\swm_08-排名泳裝2017\physics.json</t>
  </si>
  <si>
    <t>12-千導院楓(中二)_\swm_09-泳裝2018\physics.json</t>
  </si>
  <si>
    <t>12-千導院楓(中二)_\swm_10-比基尼泳裝\physics.json</t>
  </si>
  <si>
    <t>12-千導院楓(中二)_\swm_11-白色競賽泳裝\physics.json</t>
  </si>
  <si>
    <t>12-千導院楓(中二)_\twbirth_02-繁中版生日禮服2017\physics.json</t>
  </si>
  <si>
    <t>12-千導院楓(中二)_\twchoco_02-繁中版情人節2017\physics.json</t>
  </si>
  <si>
    <t>12-千導院楓(中二)_\twdress_02-繁中版一周年洋裝\physics.json</t>
  </si>
  <si>
    <t>12-千導院楓(中二)_\twunite_01-繁中版Clover\physics.json</t>
  </si>
  <si>
    <t>12-千導院楓(中二)_\tw_00-紅色體育服\physics.json</t>
  </si>
  <si>
    <t>12-千導院楓(中二)_\tw_01-體育服\physics.json</t>
  </si>
  <si>
    <t>12-千導院楓(中二)_\unite_01-Clover\physics.json</t>
  </si>
  <si>
    <t>12-千導院楓(中二)_\usagi_01-兔子裝\physics.json</t>
  </si>
  <si>
    <t>12-千導院楓(中二)_\u_01-冬季制服\physics.json</t>
  </si>
  <si>
    <t>12-千導院楓(中二)_\u_02-夏季制服\physics.json</t>
  </si>
  <si>
    <t>12-千導院楓(中二)_\u_03-高雅制服\physics.json</t>
  </si>
  <si>
    <t>12-千導院楓(中二)_\u_04-綠色制服\physics.json</t>
  </si>
  <si>
    <t>12-千導院楓(中二)_\wed_01-婚紗\physics.json</t>
  </si>
  <si>
    <t>12-千導院楓(中二)_\xmas_01-聖誕節\physics.json</t>
  </si>
  <si>
    <t>12-千導院楓(中二)_\xmas_03-聖誕節2017\physics.json</t>
  </si>
  <si>
    <t>12-千導院楓(中二)_\yuka_02-浴衣2016\physics.json</t>
  </si>
  <si>
    <t>12-千導院楓(中二)_\yuki_01-雪人女孩\physics.json</t>
  </si>
  <si>
    <t>13-綿木蜜雪兒(中二)_\alice_01-夢遊仙境\physics.json</t>
  </si>
  <si>
    <t>13-綿木蜜雪兒(中二)_\aruru_01-阿魯魯女孩\physics.json</t>
  </si>
  <si>
    <t>13-綿木蜜雪兒(中二)_\aruru_02-阿魯魯女孩(櫻)\physics.json</t>
  </si>
  <si>
    <t>13-綿木蜜雪兒(中二)_\birth_01-生日禮服2016\physics.json</t>
  </si>
  <si>
    <t>13-綿木蜜雪兒(中二)_\birth_02-生日禮服2017\physics.json</t>
  </si>
  <si>
    <t>13-綿木蜜雪兒(中二)_\birth_03-生日禮服2018\physics.json</t>
  </si>
  <si>
    <t>13-綿木蜜雪兒(中二)_\bunny_01-兔女郎裝\physics.json</t>
  </si>
  <si>
    <t>13-綿木蜜雪兒(中二)_\cardi_01-開襟毛衣\physics.json</t>
  </si>
  <si>
    <t>13-綿木蜜雪兒(中二)_\cc_01-便服\physics.json</t>
  </si>
  <si>
    <t>13-綿木蜜雪兒(中二)_\cc_02-便服2\physics.json</t>
  </si>
  <si>
    <t>13-綿木蜜雪兒(中二)_\che_01-啦啦隊服\physics.json</t>
  </si>
  <si>
    <t>13-綿木蜜雪兒(中二)_\choco_01-情人節2016\physics.json</t>
  </si>
  <si>
    <t>13-綿木蜜雪兒(中二)_\choco_02-情人節2017(新制服)\physics.json</t>
  </si>
  <si>
    <t>13-綿木蜜雪兒(中二)_\choco_03-情人節2018(Love)\physics.json</t>
  </si>
  <si>
    <t>13-綿木蜜雪兒(中二)_\coat_01-外套\physics.json</t>
  </si>
  <si>
    <t>13-綿木蜜雪兒(中二)_\coat_02-外套(淡棕)\physics.json</t>
  </si>
  <si>
    <t>13-綿木蜜雪兒(中二)_\coat_03-外套(櫻)\physics.json</t>
  </si>
  <si>
    <t>13-綿木蜜雪兒(中二)_\cu_03-獨角獸星衣(覺醒)\physics.json</t>
  </si>
  <si>
    <t>13-綿木蜜雪兒(中二)_\cu_03_e-獨角獸星衣\physics.json</t>
  </si>
  <si>
    <t>13-綿木蜜雪兒(中二)_\date_01-盛裝打扮(冬季約會)\physics.json</t>
  </si>
  <si>
    <t>13-綿木蜜雪兒(中二)_\dress_01-宴會服裝\physics.json</t>
  </si>
  <si>
    <t>13-綿木蜜雪兒(中二)_\dress_02-紀念洋裝(日版一周年)\physics.json</t>
  </si>
  <si>
    <t>13-綿木蜜雪兒(中二)_\dress_03-Memorial洋裝(日版二周年)\physics.json</t>
  </si>
  <si>
    <t>13-綿木蜜雪兒(中二)_\dress_04-魔法紀念袍\physics.json</t>
  </si>
  <si>
    <t>13-綿木蜜雪兒(中二)_\etosaru_01-猴年服裝\physics.json</t>
  </si>
  <si>
    <t>13-綿木蜜雪兒(中二)_\fes_01-大神樹祭2018\physics.json</t>
  </si>
  <si>
    <t>13-綿木蜜雪兒(中二)_\hallo_02-萬聖節2016\physics.json</t>
  </si>
  <si>
    <t>13-綿木蜜雪兒(中二)_\hallo_03-噩夢\physics.json</t>
  </si>
  <si>
    <t>13-綿木蜜雪兒(中二)_\idol_01-偶像(Chuuuuu?Lip)\physics.json</t>
  </si>
  <si>
    <t>13-綿木蜜雪兒(中二)_\kimono_01-振袖和服\physics.json</t>
  </si>
  <si>
    <t>13-綿木蜜雪兒(中二)_\kisi_01-騎士\physics.json</t>
  </si>
  <si>
    <t>13-綿木蜜雪兒(中二)_\kizuna_01-兩人一起\physics.json</t>
  </si>
  <si>
    <t>13-綿木蜜雪兒(中二)_\lesson_01-特訓服\physics.json</t>
  </si>
  <si>
    <t>13-綿木蜜雪兒(中二)_\marine_01-水手服\physics.json</t>
  </si>
  <si>
    <t>13-綿木蜜雪兒(中二)_\marine_02-藍色水手服\physics.json</t>
  </si>
  <si>
    <t>13-綿木蜜雪兒(中二)_\md_01-女僕裝\physics.json</t>
  </si>
  <si>
    <t>13-綿木蜜雪兒(中二)_\md_02-女僕裝2016\physics.json</t>
  </si>
  <si>
    <t>13-綿木蜜雪兒(中二)_\miko_02-巫女服2019\physics.json</t>
  </si>
  <si>
    <t>13-綿木蜜雪兒(中二)_\moso_01-居家約會\physics.json</t>
  </si>
  <si>
    <t>13-綿木蜜雪兒(中二)_\nitto_01-針織連身裙\physics.json</t>
  </si>
  <si>
    <t>13-綿木蜜雪兒(中二)_\op_01-白色連身裙\physics.json</t>
  </si>
  <si>
    <t>13-綿木蜜雪兒(中二)_\op_02-星空連身裙\physics.json</t>
  </si>
  <si>
    <t>13-綿木蜜雪兒(中二)_\op_03-嫩綠連身裙\physics.json</t>
  </si>
  <si>
    <t>13-綿木蜜雪兒(中二)_\parka_01-長袖連帽衣\physics.json</t>
  </si>
  <si>
    <t>13-綿木蜜雪兒(中二)_\pi_01-海賊\physics.json</t>
  </si>
  <si>
    <t>13-綿木蜜雪兒(中二)_\race_01-賽車女郎\physics.json</t>
  </si>
  <si>
    <t>13-綿木蜜雪兒(中二)_\remember_01f-女武神2017(覺醒)\physics.json</t>
  </si>
  <si>
    <t>13-綿木蜜雪兒(中二)_\remember_01f_e-女武神2017\physics.json</t>
  </si>
  <si>
    <t>13-綿木蜜雪兒(中二)_\run_01-競技服\physics.json</t>
  </si>
  <si>
    <t>13-綿木蜜雪兒(中二)_\run_01-競技服JP\physics.json</t>
  </si>
  <si>
    <t>13-綿木蜜雪兒(中二)_\r_02-社團\physics.json</t>
  </si>
  <si>
    <t>13-綿木蜜雪兒(中二)_\r_03-外出服\physics.json</t>
  </si>
  <si>
    <t>13-綿木蜜雪兒(中二)_\sail_01-冬季水手服\physics.json</t>
  </si>
  <si>
    <t>13-綿木蜜雪兒(中二)_\scout_01-童軍服\physics.json</t>
  </si>
  <si>
    <t>13-綿木蜜雪兒(中二)_\seii_01-星衣芙蘿菈\physics.json</t>
  </si>
  <si>
    <t>13-綿木蜜雪兒(中二)_\shinseii_01-星衣盛開\physics.json</t>
  </si>
  <si>
    <t>13-綿木蜜雪兒(中二)_\shirt_01-校慶T恤\physics.json</t>
  </si>
  <si>
    <t>13-綿木蜜雪兒(中二)_\shirt_02-校慶T恤2016\physics.json</t>
  </si>
  <si>
    <t>13-綿木蜜雪兒(中二)_\shirt_03-大神樹祭T恤\physics.json</t>
  </si>
  <si>
    <t>13-綿木蜜雪兒(中二)_\snow_01-雪山服裝\physics.json</t>
  </si>
  <si>
    <t>13-綿木蜜雪兒(中二)_\spayuka_01-溫泉浴衣\physics.json</t>
  </si>
  <si>
    <t>13-綿木蜜雪兒(中二)_\spa_01-溫泉浴巾\physics.json</t>
  </si>
  <si>
    <t>13-綿木蜜雪兒(中二)_\sr_01-興趣活動服裝\physics.json</t>
  </si>
  <si>
    <t>13-綿木蜜雪兒(中二)_\sweet_01-香甜女孩\physics.json</t>
  </si>
  <si>
    <t>13-綿木蜜雪兒(中二)_\swm_01-泳裝\physics.json</t>
  </si>
  <si>
    <t>13-綿木蜜雪兒(中二)_\swm_02-體育課泳裝\physics.json</t>
  </si>
  <si>
    <t>13-綿木蜜雪兒(中二)_\swm_02-體育課泳裝 JP\physics.json</t>
  </si>
  <si>
    <t>13-綿木蜜雪兒(中二)_\swm_03-泳裝2016\physics.json</t>
  </si>
  <si>
    <t>13-綿木蜜雪兒(中二)_\swm_04-白色學校泳裝\physics.json</t>
  </si>
  <si>
    <t>13-綿木蜜雪兒(中二)_\swm_04-白色學校泳裝JP\physics.json</t>
  </si>
  <si>
    <t>13-綿木蜜雪兒(中二)_\swm_06-泳裝2017\physics.json</t>
  </si>
  <si>
    <t>13-綿木蜜雪兒(中二)_\swm_07-水手服泳裝\physics.json</t>
  </si>
  <si>
    <t>13-綿木蜜雪兒(中二)_\swm_08-排名泳裝2017\physics.json</t>
  </si>
  <si>
    <t>13-綿木蜜雪兒(中二)_\swm_10-比基尼泳裝\physics.json</t>
  </si>
  <si>
    <t>13-綿木蜜雪兒(中二)_\swm_11-白色競賽泳裝\physics.json</t>
  </si>
  <si>
    <t>13-綿木蜜雪兒(中二)_\swpr_01-Sweet Paradise制服\physics.json</t>
  </si>
  <si>
    <t>13-綿木蜜雪兒(中二)_\tohyo_01-運動會委員長\physics.json</t>
  </si>
  <si>
    <t>13-綿木蜜雪兒(中二)_\twbirth_02-繁中版生日禮服2017\physics.json</t>
  </si>
  <si>
    <t>13-綿木蜜雪兒(中二)_\twbunny_01-繁中兔女郎裝\physics.json</t>
  </si>
  <si>
    <t>13-綿木蜜雪兒(中二)_\twchoco_02-繁中版情人節2017\physics.json</t>
  </si>
  <si>
    <t>13-綿木蜜雪兒(中二)_\twdark_01-闇黑裝\physics.json</t>
  </si>
  <si>
    <t>13-綿木蜜雪兒(中二)_\twdress_02-繁中版一周年洋裝\physics.json</t>
  </si>
  <si>
    <t>13-綿木蜜雪兒(中二)_\twlobi_01-Lobi裝\physics.json</t>
  </si>
  <si>
    <t>13-綿木蜜雪兒(中二)_\twsnow_01-繁中版雪山服裝\physics.json</t>
  </si>
  <si>
    <t>13-綿木蜜雪兒(中二)_\twswm_01-繁中版泳裝2016\physics.json</t>
  </si>
  <si>
    <t>13-綿木蜜雪兒(中二)_\twswm_02-繁中版體育課泳裝\physics.json</t>
  </si>
  <si>
    <t>13-綿木蜜雪兒(中二)_\tw_00-紅色體育服\physics.json</t>
  </si>
  <si>
    <t>13-綿木蜜雪兒(中二)_\tw_01-體育服\physics.json</t>
  </si>
  <si>
    <t>13-綿木蜜雪兒(中二)_\unitc_01-Pixie\physics.json</t>
  </si>
  <si>
    <t>13-綿木蜜雪兒(中二)_\usagi_01-兔子裝\physics.json</t>
  </si>
  <si>
    <t>13-綿木蜜雪兒(中二)_\u_01-冬季制服\physics.json</t>
  </si>
  <si>
    <t>13-綿木蜜雪兒(中二)_\u_02-夏季制服\physics.json</t>
  </si>
  <si>
    <t>13-綿木蜜雪兒(中二)_\u_03-高雅制服\physics.json</t>
  </si>
  <si>
    <t>13-綿木蜜雪兒(中二)_\u_04-綠色制服\physics.json</t>
  </si>
  <si>
    <t>13-綿木蜜雪兒(中二)_\wed_02-婚紗\physics.json</t>
  </si>
  <si>
    <t>13-綿木蜜雪兒(中二)_\xmas_01-聖誕節\physics.json</t>
  </si>
  <si>
    <t>13-綿木蜜雪兒(中二)_\xmas_03-聖誕節2017\physics.json</t>
  </si>
  <si>
    <t>13-綿木蜜雪兒(中二)_\xmas_05-聖誕光之國度\physics.json</t>
  </si>
  <si>
    <t>13-綿木蜜雪兒(中二)_\yokai_01-妖怪\physics.json</t>
  </si>
  <si>
    <t>13-綿木蜜雪兒(中二)_\yuka_01-浴衣\physics.json</t>
  </si>
  <si>
    <t>13-綿木蜜雪兒(中二)_\yuki_01-雪人女孩\physics.json</t>
  </si>
  <si>
    <t>14-朝比奈心美(中三)_\ani_01-動物\physics.json</t>
  </si>
  <si>
    <t>14-朝比奈心美(中三)_\aruru_01-阿魯魯女孩\physics.json</t>
  </si>
  <si>
    <t>14-朝比奈心美(中三)_\aruru_02-阿魯魯女孩(櫻)\physics.json</t>
  </si>
  <si>
    <t>14-朝比奈心美(中三)_\birth_01-生日禮服2016\physics.json</t>
  </si>
  <si>
    <t>14-朝比奈心美(中三)_\birth_02-生日禮服2017\physics.json</t>
  </si>
  <si>
    <t>14-朝比奈心美(中三)_\birth_03-生日禮服2018\physics.json</t>
  </si>
  <si>
    <t>14-朝比奈心美(中三)_\birth_04-特別生日禮服\physics.json</t>
  </si>
  <si>
    <t>14-朝比奈心美(中三)_\bunny_01-兔女郎裝\physics.json</t>
  </si>
  <si>
    <t>14-朝比奈心美(中三)_\cardi_01-開襟毛衣\physics.json</t>
  </si>
  <si>
    <t>14-朝比奈心美(中三)_\cc_01-便服\physics.json</t>
  </si>
  <si>
    <t>14-朝比奈心美(中三)_\cc_02-便服2\physics.json</t>
  </si>
  <si>
    <t>14-朝比奈心美(中三)_\choco_01-情人節2016\physics.json</t>
  </si>
  <si>
    <t>14-朝比奈心美(中三)_\choco_02-情人節2017(新制服)\physics.json</t>
  </si>
  <si>
    <t>14-朝比奈心美(中三)_\choco_03-情人節2018(本命)\physics.json</t>
  </si>
  <si>
    <t>14-朝比奈心美(中三)_\coat_01-外套\physics.json</t>
  </si>
  <si>
    <t>14-朝比奈心美(中三)_\coat_02-外套(淡棕)\physics.json</t>
  </si>
  <si>
    <t>14-朝比奈心美(中三)_\coat_03-外套(櫻)\physics.json</t>
  </si>
  <si>
    <t>14-朝比奈心美(中三)_\cou_01-電影裝\physics.json</t>
  </si>
  <si>
    <t>14-朝比奈心美(中三)_\cu_02-利維坦星衣(覺醒)\physics.json</t>
  </si>
  <si>
    <t>14-朝比奈心美(中三)_\cu_02_e-利維坦星衣\physics.json</t>
  </si>
  <si>
    <t>14-朝比奈心美(中三)_\date_01-盛裝打扮(冬季約會)\physics.json</t>
  </si>
  <si>
    <t>14-朝比奈心美(中三)_\devil_01-惡魔星衣\physics.json</t>
  </si>
  <si>
    <t>14-朝比奈心美(中三)_\dress_02-紀念洋裝(日版一周年)\physics.json</t>
  </si>
  <si>
    <t>14-朝比奈心美(中三)_\dress_03-Memorial洋裝(日版二周年)\physics.json</t>
  </si>
  <si>
    <t>14-朝比奈心美(中三)_\dress_04-魔法紀念袍\physics.json</t>
  </si>
  <si>
    <t>14-朝比奈心美(中三)_\fes_01-大神樹祭2018\physics.json</t>
  </si>
  <si>
    <t>14-朝比奈心美(中三)_\fuyuseiza_01-冬季星座\physics.json</t>
  </si>
  <si>
    <t>14-朝比奈心美(中三)_\hallo_01-萬聖節2015\physics.json</t>
  </si>
  <si>
    <t>14-朝比奈心美(中三)_\idol_02-偶像(Sirius)\physics.json</t>
  </si>
  <si>
    <t>14-朝比奈心美(中三)_\kaitou_01-怪盜\physics.json</t>
  </si>
  <si>
    <t>14-朝比奈心美(中三)_\kimono_01-振袖和服\physics.json</t>
  </si>
  <si>
    <t>14-朝比奈心美(中三)_\lesson_01-特訓服\physics.json</t>
  </si>
  <si>
    <t>14-朝比奈心美(中三)_\majyo_01-魔法師\physics.json</t>
  </si>
  <si>
    <t>14-朝比奈心美(中三)_\marine_01-水手服\physics.json</t>
  </si>
  <si>
    <t>14-朝比奈心美(中三)_\md_01-女僕裝\physics.json</t>
  </si>
  <si>
    <t>14-朝比奈心美(中三)_\md_02-女僕裝2016\physics.json</t>
  </si>
  <si>
    <t>14-朝比奈心美(中三)_\moso_01-居家約會\physics.json</t>
  </si>
  <si>
    <t>14-朝比奈心美(中三)_\music_01-管樂隊\physics.json</t>
  </si>
  <si>
    <t>14-朝比奈心美(中三)_\nitto_01-針織連身裙\physics.json</t>
  </si>
  <si>
    <t>14-朝比奈心美(中三)_\nurse_01-醫護服\physics.json</t>
  </si>
  <si>
    <t>14-朝比奈心美(中三)_\op_01-白色連身裙\physics.json</t>
  </si>
  <si>
    <t>14-朝比奈心美(中三)_\op_02-星空連身裙\physics.json</t>
  </si>
  <si>
    <t>14-朝比奈心美(中三)_\op_03-嫩綠連身裙\physics.json</t>
  </si>
  <si>
    <t>14-朝比奈心美(中三)_\parka_01-長袖連帽衣\physics.json</t>
  </si>
  <si>
    <t>14-朝比奈心美(中三)_\pixie(模組OK暫無音訊)\001kokomi\move.physics.json</t>
  </si>
  <si>
    <t>14-朝比奈心美(中三)_\remember_01e-旗袍2017\physics.json</t>
  </si>
  <si>
    <t>14-朝比奈心美(中三)_\run_01-競技服\physics.json</t>
  </si>
  <si>
    <t>14-朝比奈心美(中三)_\run_01-競技服JP\physics.json</t>
  </si>
  <si>
    <t>14-朝比奈心美(中三)_\r_02-社團\physics.json</t>
  </si>
  <si>
    <t>14-朝比奈心美(中三)_\r_03-外出服\physics.json</t>
  </si>
  <si>
    <t>14-朝比奈心美(中三)_\sail_01-冬季水手服\physics.json</t>
  </si>
  <si>
    <t>14-朝比奈心美(中三)_\sakura_01-賞花之旅\physics.json</t>
  </si>
  <si>
    <t>14-朝比奈心美(中三)_\scout_01-童軍服\physics.json</t>
  </si>
  <si>
    <t>14-朝比奈心美(中三)_\seii_01-星衣芙蘿菈\physics.json</t>
  </si>
  <si>
    <t>14-朝比奈心美(中三)_\sf_01-太空裝\physics.json</t>
  </si>
  <si>
    <t>14-朝比奈心美(中三)_\shinseii_01-星衣盛開\physics.json</t>
  </si>
  <si>
    <t>14-朝比奈心美(中三)_\shirt_01-校慶T恤\physics.json</t>
  </si>
  <si>
    <t>14-朝比奈心美(中三)_\shirt_02-校慶T恤2016\physics.json</t>
  </si>
  <si>
    <t>14-朝比奈心美(中三)_\shirt_03-大神樹祭T恤\physics.json</t>
  </si>
  <si>
    <t>14-朝比奈心美(中三)_\soine_01-睡衣\physics.json</t>
  </si>
  <si>
    <t>14-朝比奈心美(中三)_\spayuka_01-溫泉浴衣\physics.json</t>
  </si>
  <si>
    <t>14-朝比奈心美(中三)_\spa_01-溫泉浴巾\physics.json</t>
  </si>
  <si>
    <t>14-朝比奈心美(中三)_\sr_01-興趣活動服裝\physics.json</t>
  </si>
  <si>
    <t>14-朝比奈心美(中三)_\swm_01-泳裝\physics.json</t>
  </si>
  <si>
    <t>14-朝比奈心美(中三)_\swm_02-體育課泳裝\physics.json</t>
  </si>
  <si>
    <t>14-朝比奈心美(中三)_\swm_02-體育課泳裝 JP\physics.json</t>
  </si>
  <si>
    <t>14-朝比奈心美(中三)_\swm_03-泳裝2016\physics.json</t>
  </si>
  <si>
    <t>14-朝比奈心美(中三)_\swm_04-白色學校泳裝\physics.json</t>
  </si>
  <si>
    <t>14-朝比奈心美(中三)_\swm_04-白色學校泳裝JP\physics.json</t>
  </si>
  <si>
    <t>14-朝比奈心美(中三)_\swm_06-泳裝2017\physics.json</t>
  </si>
  <si>
    <t>14-朝比奈心美(中三)_\swm_07-水手服泳裝\physics.json</t>
  </si>
  <si>
    <t>14-朝比奈心美(中三)_\swm_08-排名泳裝2017\physics.json</t>
  </si>
  <si>
    <t>14-朝比奈心美(中三)_\swm_09-泳裝2018\physics.json</t>
  </si>
  <si>
    <t>14-朝比奈心美(中三)_\swm_10-比基尼泳裝\physics.json</t>
  </si>
  <si>
    <t>14-朝比奈心美(中三)_\swm_11-白色競賽泳裝\physics.json</t>
  </si>
  <si>
    <t>14-朝比奈心美(中三)_\tsukiseii_01-星衣月光石\physics.json</t>
  </si>
  <si>
    <t>14-朝比奈心美(中三)_\twbirth_02-繁中版生日禮服2017\physics.json</t>
  </si>
  <si>
    <t>14-朝比奈心美(中三)_\twdress_02-繁中版一周年洋裝\physics.json</t>
  </si>
  <si>
    <t>14-朝比奈心美(中三)_\twnurse_01-護士裝\physics.json</t>
  </si>
  <si>
    <t>14-朝比奈心美(中三)_\twswm_03_a01-白兔女郎泳裝\physics.json</t>
  </si>
  <si>
    <t>14-朝比奈心美(中三)_\twxmas_01-繁中版聖誕節\physics.json</t>
  </si>
  <si>
    <t>14-朝比奈心美(中三)_\tw_00-紅色體育服\physics.json</t>
  </si>
  <si>
    <t>14-朝比奈心美(中三)_\tw_01-體育服\physics.json</t>
  </si>
  <si>
    <t>14-朝比奈心美(中三)_\unitc_01-Pixie\physics.json</t>
  </si>
  <si>
    <t>14-朝比奈心美(中三)_\usagi_01-兔子裝\physics.json</t>
  </si>
  <si>
    <t>14-朝比奈心美(中三)_\u_01-冬季制服\physics.json</t>
  </si>
  <si>
    <t>14-朝比奈心美(中三)_\u_02-夏季制服\physics.json</t>
  </si>
  <si>
    <t>14-朝比奈心美(中三)_\u_03-高雅制服\physics.json</t>
  </si>
  <si>
    <t>14-朝比奈心美(中三)_\u_04-綠色制服\physics.json</t>
  </si>
  <si>
    <t>14-朝比奈心美(中三)_\u_07-清律學院制服\physics.json</t>
  </si>
  <si>
    <t>14-朝比奈心美(中三)_\xmas_01-聖誕節\physics.json</t>
  </si>
  <si>
    <t>14-朝比奈心美(中三)_\xmas_03-聖誕節2017\physics.json</t>
  </si>
  <si>
    <t>14-朝比奈心美(中三)_\xmas_05-聖誕冰之國度\physics.json</t>
  </si>
  <si>
    <t>14-朝比奈心美(中三)_\yuka_01-浴衣\physics.json</t>
  </si>
  <si>
    <t>14-朝比奈心美(中三)_\yuki_01-雪人女孩\physics.json</t>
  </si>
  <si>
    <t>15-蓮見烏拉拉(中三)_\alice_01-夢遊仙境\physics.json</t>
  </si>
  <si>
    <t>15-蓮見烏拉拉(中三)_\ani_01-動物\physics.json</t>
  </si>
  <si>
    <t>15-蓮見烏拉拉(中三)_\aruru_01-阿魯魯女孩\physics.json</t>
  </si>
  <si>
    <t>15-蓮見烏拉拉(中三)_\aruru_02-阿魯魯女孩(櫻)\physics.json</t>
  </si>
  <si>
    <t>15-蓮見烏拉拉(中三)_\birth_01-生日禮服2016\physics.json</t>
  </si>
  <si>
    <t>15-蓮見烏拉拉(中三)_\birth_02-生日禮服2017\physics.json</t>
  </si>
  <si>
    <t>15-蓮見烏拉拉(中三)_\birth_03-生日禮服2018\physics.json</t>
  </si>
  <si>
    <t>15-蓮見烏拉拉(中三)_\birth_04-特別生日禮服\physics.json</t>
  </si>
  <si>
    <t>15-蓮見烏拉拉(中三)_\bunny_01-兔女郎裝\physics.json</t>
  </si>
  <si>
    <t>15-蓮見烏拉拉(中三)_\cardi_01-開襟毛衣\physics.json</t>
  </si>
  <si>
    <t>15-蓮見烏拉拉(中三)_\cc_01-便服\physics.json</t>
  </si>
  <si>
    <t>15-蓮見烏拉拉(中三)_\cc_02-便服2\physics.json</t>
  </si>
  <si>
    <t>15-蓮見烏拉拉(中三)_\choco_01-情人節2016\physics.json</t>
  </si>
  <si>
    <t>15-蓮見烏拉拉(中三)_\choco_02-情人節2017(新制服)\physics.json</t>
  </si>
  <si>
    <t>15-蓮見烏拉拉(中三)_\choco_03-情人節2018(Love)\physics.json</t>
  </si>
  <si>
    <t>15-蓮見烏拉拉(中三)_\circus_01-馬戲團\physics.json</t>
  </si>
  <si>
    <t>15-蓮見烏拉拉(中三)_\coat_01-外套\physics.json</t>
  </si>
  <si>
    <t>15-蓮見烏拉拉(中三)_\coat_02-外套(淡棕)\physics.json</t>
  </si>
  <si>
    <t>15-蓮見烏拉拉(中三)_\coat_03-外套(櫻)\physics.json</t>
  </si>
  <si>
    <t>15-蓮見烏拉拉(中三)_\cou_01-電影裝\physics.json</t>
  </si>
  <si>
    <t>15-蓮見烏拉拉(中三)_\cu_01-鳳凰星衣(覺醒)\physics.json</t>
  </si>
  <si>
    <t>15-蓮見烏拉拉(中三)_\cu_01_e-鳳凰星衣\physics.json</t>
  </si>
  <si>
    <t>15-蓮見烏拉拉(中三)_\date_01-盛裝打扮(冬季約會)\physics.json</t>
  </si>
  <si>
    <t>15-蓮見烏拉拉(中三)_\devil_01-小惡魔裝\physics.json</t>
  </si>
  <si>
    <t>15-蓮見烏拉拉(中三)_\dress_02-紀念洋裝(日版一周年)\physics.json</t>
  </si>
  <si>
    <t>15-蓮見烏拉拉(中三)_\dress_03-Memorial洋裝(日版二周年)\physics.json</t>
  </si>
  <si>
    <t>15-蓮見烏拉拉(中三)_\dress_04-魔法紀念袍\physics.json</t>
  </si>
  <si>
    <t>15-蓮見烏拉拉(中三)_\fes_01-大神樹祭2018\physics.json</t>
  </si>
  <si>
    <t>15-蓮見烏拉拉(中三)_\hallo_01-萬聖節2015\physics.json</t>
  </si>
  <si>
    <t>15-蓮見烏拉拉(中三)_\idol_01-偶像(Chuuuuu?Lip)\physics.json</t>
  </si>
  <si>
    <t>15-蓮見烏拉拉(中三)_\lesson_01-特訓服\physics.json</t>
  </si>
  <si>
    <t>15-蓮見烏拉拉(中三)_\majyo_01-魔法師\physics.json</t>
  </si>
  <si>
    <t>15-蓮見烏拉拉(中三)_\marine_01-水手服\physics.json</t>
  </si>
  <si>
    <t>15-蓮見烏拉拉(中三)_\marine_02-藍色水手服\physics.json</t>
  </si>
  <si>
    <t>15-蓮見烏拉拉(中三)_\md_01-女僕裝\physics.json</t>
  </si>
  <si>
    <t>15-蓮見烏拉拉(中三)_\md_02-女僕裝2016\physics.json</t>
  </si>
  <si>
    <t>15-蓮見烏拉拉(中三)_\moso_01-居家約會\physics.json</t>
  </si>
  <si>
    <t>15-蓮見烏拉拉(中三)_\nitto_01-針織連身裙\physics.json</t>
  </si>
  <si>
    <t>15-蓮見烏拉拉(中三)_\nurse_01-醫護服\physics.json</t>
  </si>
  <si>
    <t>15-蓮見烏拉拉(中三)_\op_01-白色連身裙\physics.json</t>
  </si>
  <si>
    <t>15-蓮見烏拉拉(中三)_\op_02-星空連身裙\physics.json</t>
  </si>
  <si>
    <t>15-蓮見烏拉拉(中三)_\op_03-嫩綠連身裙\physics.json</t>
  </si>
  <si>
    <t>15-蓮見烏拉拉(中三)_\parka_01-長袖連帽衣\physics.json</t>
  </si>
  <si>
    <t>15-蓮見烏拉拉(中三)_\remember_01f-女武神2017(覺醒)\physics.json</t>
  </si>
  <si>
    <t>15-蓮見烏拉拉(中三)_\remember_01f_e-女武神2017\physics.json</t>
  </si>
  <si>
    <t>15-蓮見烏拉拉(中三)_\run_01-競技服\physics.json</t>
  </si>
  <si>
    <t>15-蓮見烏拉拉(中三)_\run_01-競技服JP\physics.json</t>
  </si>
  <si>
    <t>15-蓮見烏拉拉(中三)_\r_02-社團\physics.json</t>
  </si>
  <si>
    <t>15-蓮見烏拉拉(中三)_\r_03-冬季制服2\physics.json</t>
  </si>
  <si>
    <t>15-蓮見烏拉拉(中三)_\sail_01-冬季水手服\physics.json</t>
  </si>
  <si>
    <t>15-蓮見烏拉拉(中三)_\scout_01-童軍服\physics.json</t>
  </si>
  <si>
    <t>15-蓮見烏拉拉(中三)_\seii_01-星衣芙蘿菈\physics.json</t>
  </si>
  <si>
    <t>15-蓮見烏拉拉(中三)_\sf_01-太空裝\physics.json</t>
  </si>
  <si>
    <t>15-蓮見烏拉拉(中三)_\shinseii_01-星衣盛開\physics.json</t>
  </si>
  <si>
    <t>15-蓮見烏拉拉(中三)_\shirt_01-校慶T恤\physics.json</t>
  </si>
  <si>
    <t>15-蓮見烏拉拉(中三)_\shirt_02-校慶T恤2016\physics.json</t>
  </si>
  <si>
    <t>15-蓮見烏拉拉(中三)_\shirt_03-大神樹祭T恤\physics.json</t>
  </si>
  <si>
    <t>15-蓮見烏拉拉(中三)_\soine_01-睡衣\physics.json</t>
  </si>
  <si>
    <t>15-蓮見烏拉拉(中三)_\spayuka_01-溫泉浴衣\physics.json</t>
  </si>
  <si>
    <t>15-蓮見烏拉拉(中三)_\spa_01-溫泉浴巾\physics.json</t>
  </si>
  <si>
    <t>15-蓮見烏拉拉(中三)_\sr_01-興趣活動服裝\physics.json</t>
  </si>
  <si>
    <t>15-蓮見烏拉拉(中三)_\swm_01-泳裝\physics.json</t>
  </si>
  <si>
    <t>15-蓮見烏拉拉(中三)_\swm_02-體育課泳裝\physics.json</t>
  </si>
  <si>
    <t>15-蓮見烏拉拉(中三)_\swm_02-體育課泳裝 JP\physics.json</t>
  </si>
  <si>
    <t>15-蓮見烏拉拉(中三)_\swm_03-泳裝2016\physics.json</t>
  </si>
  <si>
    <t>15-蓮見烏拉拉(中三)_\swm_04-白色學校泳裝\physics.json</t>
  </si>
  <si>
    <t>15-蓮見烏拉拉(中三)_\swm_04-白色學校泳裝JP\physics.json</t>
  </si>
  <si>
    <t>15-蓮見烏拉拉(中三)_\swm_06-泳裝2017\physics.json</t>
  </si>
  <si>
    <t>15-蓮見烏拉拉(中三)_\swm_07-水手服泳裝\physics.json</t>
  </si>
  <si>
    <t>15-蓮見烏拉拉(中三)_\swm_08-排名泳裝2017\physics.json</t>
  </si>
  <si>
    <t>15-蓮見烏拉拉(中三)_\swm_10-比基尼泳裝\physics.json</t>
  </si>
  <si>
    <t>15-蓮見烏拉拉(中三)_\swm_11-白色競賽泳裝\physics.json</t>
  </si>
  <si>
    <t>15-蓮見烏拉拉(中三)_\twbirth_02-繁中版生日禮服2017\physics.json</t>
  </si>
  <si>
    <t>15-蓮見烏拉拉(中三)_\twdress_02-繁中版一周年洋裝\physics.json</t>
  </si>
  <si>
    <t>15-蓮見烏拉拉(中三)_\twswm_02-繁中版體育課泳裝\physics.json</t>
  </si>
  <si>
    <t>15-蓮見烏拉拉(中三)_\tw_00-紅色體育服\physics.json</t>
  </si>
  <si>
    <t>15-蓮見烏拉拉(中三)_\tw_01-體育服\physics.json</t>
  </si>
  <si>
    <t>15-蓮見烏拉拉(中三)_\unitc_01-Pixie\physics.json</t>
  </si>
  <si>
    <t>15-蓮見烏拉拉(中三)_\usagi_01-兔子裝\physics.json</t>
  </si>
  <si>
    <t>15-蓮見烏拉拉(中三)_\u_01-冬季制服\physics.json</t>
  </si>
  <si>
    <t>15-蓮見烏拉拉(中三)_\u_02-夏季制服\physics.json</t>
  </si>
  <si>
    <t>15-蓮見烏拉拉(中三)_\u_03-高雅制服\physics.json</t>
  </si>
  <si>
    <t>15-蓮見烏拉拉(中三)_\u_04-綠色制服\physics.json</t>
  </si>
  <si>
    <t>15-蓮見烏拉拉(中三)_\wed_02-婚紗\physics.json</t>
  </si>
  <si>
    <t>15-蓮見烏拉拉(中三)_\xmas_01-聖誕節\physics.json</t>
  </si>
  <si>
    <t>15-蓮見烏拉拉(中三)_\xmas_03-聖誕節2017\physics.json</t>
  </si>
  <si>
    <t>15-蓮見烏拉拉(中三)_\yokai_01-妖怪\physics.json</t>
  </si>
  <si>
    <t>15-蓮見烏拉拉(中三)_\yuka_01-浴衣\physics.json</t>
  </si>
  <si>
    <t>15-蓮見烏拉拉(中三)_\yuki_01-雪人女孩\physics.json</t>
  </si>
  <si>
    <t>17-煌上花音(高二)_\apron_01-圍裙\physics.json</t>
  </si>
  <si>
    <t>17-煌上花音(高二)_\aruru_01-阿魯魯女孩\physics.json</t>
  </si>
  <si>
    <t>17-煌上花音(高二)_\aruru_02-阿魯魯女孩(櫻)\physics.json</t>
  </si>
  <si>
    <t>17-煌上花音(高二)_\base_01-最初服裝\physics.json</t>
  </si>
  <si>
    <t>17-煌上花音(高二)_\bhuri_01-新年和風服\physics.json</t>
  </si>
  <si>
    <t>17-煌上花音(高二)_\birth_01-生日禮服2016\physics.json</t>
  </si>
  <si>
    <t>17-煌上花音(高二)_\birth_02-生日禮服2017\physics.json</t>
  </si>
  <si>
    <t>17-煌上花音(高二)_\birth_03-生日禮服2018\physics.json</t>
  </si>
  <si>
    <t>17-煌上花音(高二)_\birth_04-特別生日禮服\physics.json</t>
  </si>
  <si>
    <t>17-煌上花音(高二)_\cardi_01-開襟毛衣\physics.json</t>
  </si>
  <si>
    <t>17-煌上花音(高二)_\choco_02-情人節2017(新制服)\physics.json</t>
  </si>
  <si>
    <t>17-煌上花音(高二)_\choco_03-情人節2018(本命)\physics.json</t>
  </si>
  <si>
    <t>17-煌上花音(高二)_\choco_05-情人節2019\physics.json</t>
  </si>
  <si>
    <t>17-煌上花音(高二)_\coat_02-外套(淡棕)\physics.json</t>
  </si>
  <si>
    <t>17-煌上花音(高二)_\coat_03-外套(櫻)\physics.json</t>
  </si>
  <si>
    <t>17-煌上花音(高二)_\date_01-盛裝打扮(冬季約會)\physics.json</t>
  </si>
  <si>
    <t>17-煌上花音(高二)_\debyuu_01-亮麗出道\physics.json</t>
  </si>
  <si>
    <t>17-煌上花音(高二)_\dress_02-紀念洋裝(日版一周年)\physics.json</t>
  </si>
  <si>
    <t>17-煌上花音(高二)_\dress_03-Memorial洋裝(日版二周年)\physics.json</t>
  </si>
  <si>
    <t>17-煌上花音(高二)_\dress_04-魔法紀念袍\physics.json</t>
  </si>
  <si>
    <t>17-煌上花音(高二)_\fes_01-大神樹祭2018\physics.json</t>
  </si>
  <si>
    <t>17-煌上花音(高二)_\fuyuseiza_01-冬季星座\physics.json</t>
  </si>
  <si>
    <t>17-煌上花音(高二)_\hallo_03-噩夢\physics.json</t>
  </si>
  <si>
    <t>17-煌上花音(高二)_\holi_01-微服\physics.json</t>
  </si>
  <si>
    <t>17-煌上花音(高二)_\idol_01-偶像(ff極強音)\physics.json</t>
  </si>
  <si>
    <t>17-煌上花音(高二)_\idol_04-偶像3(託意於歌曲中)\physics.json</t>
  </si>
  <si>
    <t>17-煌上花音(高二)_\kouyou_01-紅葉\physics.json</t>
  </si>
  <si>
    <t>17-煌上花音(高二)_\lesson_01-特訓服\physics.json</t>
  </si>
  <si>
    <t>17-煌上花音(高二)_\majyo_01-魔法師\physics.json</t>
  </si>
  <si>
    <t>17-煌上花音(高二)_\marine_01-水手服\physics.json</t>
  </si>
  <si>
    <t>17-煌上花音(高二)_\marine_02-藍色水手服\physics.json</t>
  </si>
  <si>
    <t>17-煌上花音(高二)_\md_02-女僕裝2016\physics.json</t>
  </si>
  <si>
    <t>17-煌上花音(高二)_\miko_01-巫女服\physics.json</t>
  </si>
  <si>
    <t>17-煌上花音(高二)_\miko_02-巫女服2019\physics.json</t>
  </si>
  <si>
    <t>17-煌上花音(高二)_\military_01-軍服\physics.json</t>
  </si>
  <si>
    <t>17-煌上花音(高二)_\mini_01-MiniStop宣傳大使\physics.json</t>
  </si>
  <si>
    <t>17-煌上花音(高二)_\moso_01-居家約會\physics.json</t>
  </si>
  <si>
    <t>17-煌上花音(高二)_\music_01-管樂隊\physics.json</t>
  </si>
  <si>
    <t>17-煌上花音(高二)_\nitto_01-針織連身裙\physics.json</t>
  </si>
  <si>
    <t>17-煌上花音(高二)_\op_01-白色連身裙\physics.json</t>
  </si>
  <si>
    <t>17-煌上花音(高二)_\op_02-星空連身裙\physics.json</t>
  </si>
  <si>
    <t>17-煌上花音(高二)_\op_03-嫩綠連身裙\physics.json</t>
  </si>
  <si>
    <t>17-煌上花音(高二)_\parka_01-長袖連帽衣\physics.json</t>
  </si>
  <si>
    <t>17-煌上花音(高二)_\pray_01-起始的服裝\physics.json</t>
  </si>
  <si>
    <t>17-煌上花音(高二)_\race_02-賽車皇后\physics.json</t>
  </si>
  <si>
    <t>17-煌上花音(高二)_\remember_01e-旗袍2017\physics.json</t>
  </si>
  <si>
    <t>17-煌上花音(高二)_\scout_01-童軍服\physics.json</t>
  </si>
  <si>
    <t>17-煌上花音(高二)_\seii_01-星衣芙蘿菈\physics.json</t>
  </si>
  <si>
    <t>17-煌上花音(高二)_\shinseii_01-星衣盛開\physics.json</t>
  </si>
  <si>
    <t>17-煌上花音(高二)_\shirt_02-校慶T恤2016\physics.json</t>
  </si>
  <si>
    <t>17-煌上花音(高二)_\shirt_03-大神樹祭T恤\physics.json</t>
  </si>
  <si>
    <t>17-煌上花音(高二)_\soine_01-睡衣\physics.json</t>
  </si>
  <si>
    <t>17-煌上花音(高二)_\spayuka_01-溫泉浴衣\physics.json</t>
  </si>
  <si>
    <t>17-煌上花音(高二)_\spa_01-溫泉浴巾\physics.json</t>
  </si>
  <si>
    <t>17-煌上花音(高二)_\sweet_01-香甜女孩\physics.json</t>
  </si>
  <si>
    <t>17-煌上花音(高二)_\swm_02-體育課泳裝\physics.json</t>
  </si>
  <si>
    <t>17-煌上花音(高二)_\swm_02-體育課泳裝 JP\physics.json</t>
  </si>
  <si>
    <t>17-煌上花音(高二)_\swm_03-泳裝2016\physics.json</t>
  </si>
  <si>
    <t>17-煌上花音(高二)_\swm_04-白色學校泳裝\physics.json</t>
  </si>
  <si>
    <t>17-煌上花音(高二)_\swm_04-白色學校泳裝JP\physics.json</t>
  </si>
  <si>
    <t>17-煌上花音(高二)_\swm_06-泳裝2017\physics.json</t>
  </si>
  <si>
    <t>17-煌上花音(高二)_\swm_07-水手服泳裝\physics.json</t>
  </si>
  <si>
    <t>17-煌上花音(高二)_\swm_08-排名泳裝2017\physics.json</t>
  </si>
  <si>
    <t>17-煌上花音(高二)_\swm_10-比基尼泳裝\physics.json</t>
  </si>
  <si>
    <t>17-煌上花音(高二)_\swm_11-白色競賽泳裝\physics.json</t>
  </si>
  <si>
    <t>17-煌上花音(高二)_\swpr_01-Sweet Paradise制服\physics.json</t>
  </si>
  <si>
    <t>17-煌上花音(高二)_\tohyo_02-神樹峰校草\physics.json</t>
  </si>
  <si>
    <t>17-煌上花音(高二)_\twbirth_02-繁中版生日禮服2017\physics.json</t>
  </si>
  <si>
    <t>17-煌上花音(高二)_\twchoco_02-繁中版情人節2017\physics.json</t>
  </si>
  <si>
    <t>17-煌上花音(高二)_\twdate_01-繁中版盛裝打扮(冬季約會)\physics.json</t>
  </si>
  <si>
    <t>17-煌上花音(高二)_\twdate_02-繁中版約會服\physics.json</t>
  </si>
  <si>
    <t>17-煌上花音(高二)_\twdress_02-繁中版一周年洋裝\physics.json</t>
  </si>
  <si>
    <t>17-煌上花音(高二)_\twidol_01-繁中版偶像(ff極強音)\physics.json</t>
  </si>
  <si>
    <t>17-煌上花音(高二)_\twmd_01-繁中版女僕裝\physics.json</t>
  </si>
  <si>
    <t>17-煌上花音(高二)_\twmd_02-繁中版女僕裝2016\physics.json</t>
  </si>
  <si>
    <t>17-煌上花音(高二)_\twmusic_01-繁中版管樂隊\physics.json</t>
  </si>
  <si>
    <t>17-煌上花音(高二)_\twnurse_01-護士裝\physics.json</t>
  </si>
  <si>
    <t>17-煌上花音(高二)_\twnurse_02-護士裝2\physics.json</t>
  </si>
  <si>
    <t>17-煌上花音(高二)_\twnurse_03-闇黑護士裝\physics.json</t>
  </si>
  <si>
    <t>17-煌上花音(高二)_\twwed_01-繁中版婚紗\physics.json</t>
  </si>
  <si>
    <t>17-煌上花音(高二)_\tw_00-紅色體育服\physics.json</t>
  </si>
  <si>
    <t>17-煌上花音(高二)_\tw_01-體育服\physics.json</t>
  </si>
  <si>
    <t>17-煌上花音(高二)_\umiseii_01-星衣海藍寶石\physics.json</t>
  </si>
  <si>
    <t>17-煌上花音(高二)_\unitf_01-偶像2(ff極強音)\physics.json</t>
  </si>
  <si>
    <t>17-煌上花音(高二)_\usagi_01-兔子裝\physics.json</t>
  </si>
  <si>
    <t>17-煌上花音(高二)_\u_01-冬季制服\physics.json</t>
  </si>
  <si>
    <t>17-煌上花音(高二)_\u_03-高雅制服\physics.json</t>
  </si>
  <si>
    <t>17-煌上花音(高二)_\u_04-綠色制服\physics.json</t>
  </si>
  <si>
    <t>17-煌上花音(高二)_\u_07-清律學院制服\physics.json</t>
  </si>
  <si>
    <t>17-煌上花音(高二)_\wed_01-婚紗\physics.json</t>
  </si>
  <si>
    <t>17-煌上花音(高二)_\xmas_03-聖誕節2017\physics.json</t>
  </si>
  <si>
    <t>17-煌上花音(高二)_\xmas_05-聖誕冰之國度\physics.json</t>
  </si>
  <si>
    <t>17-煌上花音(高二)_\yuka_02-浴衣2016\physics.json</t>
  </si>
  <si>
    <t>17-煌上花音(高二)_\yuki_01-雪人女孩\physics.json</t>
  </si>
  <si>
    <t>18-國枝詩穗(高二)_\apron_01-圍裙\physics.json</t>
  </si>
  <si>
    <t>18-國枝詩穗(高二)_\aruru_01-阿魯魯女孩\physics.json</t>
  </si>
  <si>
    <t>18-國枝詩穗(高二)_\aruru_02-阿魯魯女孩(櫻)\physics.json</t>
  </si>
  <si>
    <t>18-國枝詩穗(高二)_\base_01-最初服裝\physics.json</t>
  </si>
  <si>
    <t>18-國枝詩穗(高二)_\base_01b-最初服裝(沒有ff髮飾)\physics.json</t>
  </si>
  <si>
    <t>18-國枝詩穗(高二)_\bhuri_01-新年和風服\physics.json</t>
  </si>
  <si>
    <t>18-國枝詩穗(高二)_\birth_01-生日禮服2016\physics.json</t>
  </si>
  <si>
    <t>18-國枝詩穗(高二)_\birth_02-生日禮服2017\physics.json</t>
  </si>
  <si>
    <t>18-國枝詩穗(高二)_\birth_03-生日禮服2018\physics.json</t>
  </si>
  <si>
    <t>18-國枝詩穗(高二)_\birth_04-特別生日禮服\physics.json</t>
  </si>
  <si>
    <t>18-國枝詩穗(高二)_\cardi_01-開襟毛衣\physics.json</t>
  </si>
  <si>
    <t>18-國枝詩穗(高二)_\choco_02-情人節2017(新制服)\physics.json</t>
  </si>
  <si>
    <t>18-國枝詩穗(高二)_\choco_03-情人節2018(Love)\physics.json</t>
  </si>
  <si>
    <t>18-國枝詩穗(高二)_\choco_05-情人節2019\physics.json</t>
  </si>
  <si>
    <t>18-國枝詩穗(高二)_\coat_02-外套(淡棕)\physics.json</t>
  </si>
  <si>
    <t>18-國枝詩穗(高二)_\coat_03-外套(櫻)\physics.json</t>
  </si>
  <si>
    <t>18-國枝詩穗(高二)_\dark_01-終結的服裝\physics.json</t>
  </si>
  <si>
    <t>18-國枝詩穗(高二)_\date_01-盛裝打扮(冬季約會)\physics.json</t>
  </si>
  <si>
    <t>18-國枝詩穗(高二)_\debyuu_01-亮麗出道\physics.json</t>
  </si>
  <si>
    <t>18-國枝詩穗(高二)_\dress_02-紀念洋裝(日版一周年)\physics.json</t>
  </si>
  <si>
    <t>18-國枝詩穗(高二)_\dress_03-Memorial洋裝(日版二周年)\physics.json</t>
  </si>
  <si>
    <t>18-國枝詩穗(高二)_\dress_04-魔法紀念袍\physics.json</t>
  </si>
  <si>
    <t>18-國枝詩穗(高二)_\fes_01-大神樹祭2018\physics.json</t>
  </si>
  <si>
    <t>18-國枝詩穗(高二)_\hallo_03-噩夢\physics.json</t>
  </si>
  <si>
    <t>18-國枝詩穗(高二)_\holi_01-微服\physics.json</t>
  </si>
  <si>
    <t>18-國枝詩穗(高二)_\idol_01-偶像(ff極強音)\physics.json</t>
  </si>
  <si>
    <t>18-國枝詩穗(高二)_\idol_04-偶像3(託意於歌曲中)\physics.json</t>
  </si>
  <si>
    <t>18-國枝詩穗(高二)_\kaitou_01-怪盜\physics.json</t>
  </si>
  <si>
    <t>18-國枝詩穗(高二)_\kamisama_01-代理神明\physics.json</t>
  </si>
  <si>
    <t>18-國枝詩穗(高二)_\lesson_01-特訓服\physics.json</t>
  </si>
  <si>
    <t>18-國枝詩穗(高二)_\majyo_01-魔法師\physics.json</t>
  </si>
  <si>
    <t>18-國枝詩穗(高二)_\marine_01-水手服\physics.json</t>
  </si>
  <si>
    <t>18-國枝詩穗(高二)_\marine_02-藍色水手服\physics.json</t>
  </si>
  <si>
    <t>18-國枝詩穗(高二)_\md_02-女僕裝2016\physics.json</t>
  </si>
  <si>
    <t>18-國枝詩穗(高二)_\miko_01-巫女服\physics.json</t>
  </si>
  <si>
    <t>18-國枝詩穗(高二)_\miko_02-巫女服2019\physics.json</t>
  </si>
  <si>
    <t>18-國枝詩穗(高二)_\mini_01-MiniStop宣傳大使\physics.json</t>
  </si>
  <si>
    <t>18-國枝詩穗(高二)_\moso_01-居家約會\physics.json</t>
  </si>
  <si>
    <t>18-國枝詩穗(高二)_\nitto_01-針織連身裙\physics.json</t>
  </si>
  <si>
    <t>18-國枝詩穗(高二)_\op_01-白色連身裙\physics.json</t>
  </si>
  <si>
    <t>18-國枝詩穗(高二)_\op_02-星空連身裙\physics.json</t>
  </si>
  <si>
    <t>18-國枝詩穗(高二)_\op_03-嫩綠連身裙\physics.json</t>
  </si>
  <si>
    <t>18-國枝詩穗(高二)_\parka_01-長袖連帽衣\physics.json</t>
  </si>
  <si>
    <t>18-國枝詩穗(高二)_\pray_01-起始的服裝\physics.json</t>
  </si>
  <si>
    <t>18-國枝詩穗(高二)_\remember_01b-動物2017\physics.json</t>
  </si>
  <si>
    <t>18-國枝詩穗(高二)_\sakura_01-賞花之旅\physics.json</t>
  </si>
  <si>
    <t>18-國枝詩穗(高二)_\scout_01-童軍服\physics.json</t>
  </si>
  <si>
    <t>18-國枝詩穗(高二)_\seii_01-星衣芙蘿菈\physics.json</t>
  </si>
  <si>
    <t>18-國枝詩穗(高二)_\shinseii_01-星衣盛開\physics.json</t>
  </si>
  <si>
    <t>18-國枝詩穗(高二)_\shirt_02-校慶T恤2016\physics.json</t>
  </si>
  <si>
    <t>18-國枝詩穗(高二)_\shirt_03-大神樹祭T恤\physics.json</t>
  </si>
  <si>
    <t>18-國枝詩穗(高二)_\snow_01-雪山服裝\physics.json</t>
  </si>
  <si>
    <t>18-國枝詩穗(高二)_\soine_01-睡衣\physics.json</t>
  </si>
  <si>
    <t>18-國枝詩穗(高二)_\spayuka_01-溫泉浴衣\physics.json</t>
  </si>
  <si>
    <t>18-國枝詩穗(高二)_\spa_01-溫泉浴巾\physics.json</t>
  </si>
  <si>
    <t>18-國枝詩穗(高二)_\sweet_01-香甜女孩\physics.json</t>
  </si>
  <si>
    <t>18-國枝詩穗(高二)_\swm_02-體育課泳裝\physics.json</t>
  </si>
  <si>
    <t>18-國枝詩穗(高二)_\swm_02-體育課泳裝 JP\physics.json</t>
  </si>
  <si>
    <t>18-國枝詩穗(高二)_\swm_03-泳裝2016\physics.json</t>
  </si>
  <si>
    <t>18-國枝詩穗(高二)_\swm_04-白色學校泳裝\physics.json</t>
  </si>
  <si>
    <t>18-國枝詩穗(高二)_\swm_04-白色學校泳裝JP\physics.json</t>
  </si>
  <si>
    <t>18-國枝詩穗(高二)_\swm_06-泳裝2017\physics.json</t>
  </si>
  <si>
    <t>18-國枝詩穗(高二)_\swm_07-水手服泳裝\physics.json</t>
  </si>
  <si>
    <t>18-國枝詩穗(高二)_\swm_08-排名泳裝2017\physics.json</t>
  </si>
  <si>
    <t>18-國枝詩穗(高二)_\swm_09-泳裝2018\physics.json</t>
  </si>
  <si>
    <t>18-國枝詩穗(高二)_\swm_10-比基尼泳裝\physics.json</t>
  </si>
  <si>
    <t>18-國枝詩穗(高二)_\swm_11-白色競賽泳裝\physics.json</t>
  </si>
  <si>
    <t>18-國枝詩穗(高二)_\swpr_01-Sweet Paradise制服\physics.json</t>
  </si>
  <si>
    <t>18-國枝詩穗(高二)_\twbirth_02-繁中版生日禮服2017\physics.json</t>
  </si>
  <si>
    <t>18-國枝詩穗(高二)_\twdark_01-繁中版終結服裝\physics.json</t>
  </si>
  <si>
    <t>18-國枝詩穗(高二)_\twdress_02-繁中版一周年洋裝\physics.json</t>
  </si>
  <si>
    <t>18-國枝詩穗(高二)_\twidol_01-繁中版偶像(ff極強音)\physics.json</t>
  </si>
  <si>
    <t>18-國枝詩穗(高二)_\twmd_01-繁中版女僕裝\physics.json</t>
  </si>
  <si>
    <t>18-國枝詩穗(高二)_\twmd_02-繁中版女僕裝2016\physics.json</t>
  </si>
  <si>
    <t>18-國枝詩穗(高二)_\twnurse_01-護士裝\physics.json</t>
  </si>
  <si>
    <t>18-國枝詩穗(高二)_\twnurse_02-護士裝2\physics.json</t>
  </si>
  <si>
    <t>18-國枝詩穗(高二)_\twnurse_03-闇黑護士裝\physics.json</t>
  </si>
  <si>
    <t>18-國枝詩穗(高二)_\twwed_01-繁中版婚紗\physics.json</t>
  </si>
  <si>
    <t>18-國枝詩穗(高二)_\twwed_02-闇黑婚紗\physics.json</t>
  </si>
  <si>
    <t>18-國枝詩穗(高二)_\twxmas_02-繁中版聖誕節2016\physics.json</t>
  </si>
  <si>
    <t>18-國枝詩穗(高二)_\tw_00-紅色體育服\physics.json</t>
  </si>
  <si>
    <t>18-國枝詩穗(高二)_\tw_01-體育服\physics.json</t>
  </si>
  <si>
    <t>18-國枝詩穗(高二)_\unitf_01-偶像2(ff極強音)\physics.json</t>
  </si>
  <si>
    <t>18-國枝詩穗(高二)_\usagi_01-兔子裝\physics.json</t>
  </si>
  <si>
    <t>18-國枝詩穗(高二)_\u_01-冬季制服\physics.json</t>
  </si>
  <si>
    <t>18-國枝詩穗(高二)_\u_03-高雅制服\physics.json</t>
  </si>
  <si>
    <t>18-國枝詩穗(高二)_\u_04-綠色制服\physics.json</t>
  </si>
  <si>
    <t>18-國枝詩穗(高二)_\wed_01-婚紗\physics.json</t>
  </si>
  <si>
    <t>18-國枝詩穗(高二)_\xmas_02-聖誕節2016\physics.json</t>
  </si>
  <si>
    <t>18-國枝詩穗(高二)_\xmas_03-聖誕節2017\physics.json</t>
  </si>
  <si>
    <t>18-國枝詩穗(高二)_\xmas_05-聖誕光之國度\physics.json</t>
  </si>
  <si>
    <t>18-國枝詩穗(高二)_\yokai_01-妖怪\physics.json</t>
  </si>
  <si>
    <t>18-國枝詩穗(高二)_\yuka_02-浴衣2016\physics.json</t>
  </si>
  <si>
    <t>18-國枝詩穗(高二)_\yuki_01-雪人女孩\physics.json</t>
  </si>
  <si>
    <t>19-美紗希(高一)_\aruru_01-阿魯魯女孩\physics.json</t>
  </si>
  <si>
    <t>19-美紗希(高一)_\aruru_02-阿魯魯女孩(櫻)\physics.json</t>
  </si>
  <si>
    <t>19-美紗希(高一)_\battle_01-戰鬥裝\physics.json</t>
  </si>
  <si>
    <t>19-美紗希(高一)_\bhuri_01-新年和風服\physics.json</t>
  </si>
  <si>
    <t>19-美紗希(高一)_\birth_02-生日禮服2017\physics.json</t>
  </si>
  <si>
    <t>19-美紗希(高一)_\birth_03-生日禮服2018\physics.json</t>
  </si>
  <si>
    <t>19-美紗希(高一)_\birth_04-特別生日禮服\physics.json</t>
  </si>
  <si>
    <t>19-美紗希(高一)_\cardi_01-開襟毛衣\physics.json</t>
  </si>
  <si>
    <t>19-美紗希(高一)_\choco_03-情人節2018(本命)\physics.json</t>
  </si>
  <si>
    <t>19-美紗希(高一)_\choco_04-情人節2018(Love)\physics.json</t>
  </si>
  <si>
    <t>19-美紗希(高一)_\choco_05-情人節2019\physics.json</t>
  </si>
  <si>
    <t>19-美紗希(高一)_\coat_03-外套(櫻)\physics.json</t>
  </si>
  <si>
    <t>19-美紗希(高一)_\dress_03-Memorial洋裝(日版二周年)\physics.json</t>
  </si>
  <si>
    <t>19-美紗希(高一)_\dress_04-魔法紀念袍\physics.json</t>
  </si>
  <si>
    <t>19-美紗希(高一)_\elpis_01-星衣芙蘿菈‧希望\physics.json</t>
  </si>
  <si>
    <t>19-美紗希(高一)_\fes_01-大神樹祭2018\physics.json</t>
  </si>
  <si>
    <t>19-美紗希(高一)_\majyo_01-魔法師\physics.json</t>
  </si>
  <si>
    <t>19-美紗希(高一)_\marine_01-水手服\physics.json</t>
  </si>
  <si>
    <t>19-美紗希(高一)_\marine_02-藍色水手服\physics.json</t>
  </si>
  <si>
    <t>19-美紗希(高一)_\maturi_01-遊樂園約會(命運的紅線)\physics.json</t>
  </si>
  <si>
    <t>19-美紗希(高一)_\nitto_01-針織連身裙\physics.json</t>
  </si>
  <si>
    <t>19-美紗希(高一)_\op_01-白色連身裙\physics.json</t>
  </si>
  <si>
    <t>19-美紗希(高一)_\op_02-星空連身裙\physics.json</t>
  </si>
  <si>
    <t>19-美紗希(高一)_\op_03-嫩綠連身裙\physics.json</t>
  </si>
  <si>
    <t>19-美紗希(高一)_\parka_01-長袖連帽衣\physics.json</t>
  </si>
  <si>
    <t>19-美紗希(高一)_\race_02-賽車皇后\physics.json</t>
  </si>
  <si>
    <t>19-美紗希(高一)_\sakura_01-賞花之旅\physics.json</t>
  </si>
  <si>
    <t>19-美紗希(高一)_\scout_01-童軍服\physics.json</t>
  </si>
  <si>
    <t>19-美紗希(高一)_\seii_01-星衣芙蘿菈\physics.json</t>
  </si>
  <si>
    <t>19-美紗希(高一)_\shihuku_01-便服\physics.json</t>
  </si>
  <si>
    <t>19-美紗希(高一)_\shinseii_01-星衣盛開\physics.json</t>
  </si>
  <si>
    <t>19-美紗希(高一)_\spayuka_01-溫泉浴衣\physics.json</t>
  </si>
  <si>
    <t>19-美紗希(高一)_\spa_02-溫泉浴巾\physics.json</t>
  </si>
  <si>
    <t>19-美紗希(高一)_\swm_02-體育課泳裝\physics.json</t>
  </si>
  <si>
    <t>19-美紗希(高一)_\swm_02-體育課泳裝JP\physics.json</t>
  </si>
  <si>
    <t>19-美紗希(高一)_\swm_06-泳裝2017\physics.json</t>
  </si>
  <si>
    <t>19-美紗希(高一)_\swm_07-水手服泳裝\physics.json</t>
  </si>
  <si>
    <t>19-美紗希(高一)_\swm_08-排名泳裝2017\physics.json</t>
  </si>
  <si>
    <t>19-美紗希(高一)_\swm_10-比基尼泳裝\physics.json</t>
  </si>
  <si>
    <t>19-美紗希(高一)_\swm_11-白色競賽泳裝\physics.json</t>
  </si>
  <si>
    <t>19-美紗希(高一)_\swpr_01-Sweet Paradise制服\physics.json</t>
  </si>
  <si>
    <t>19-美紗希(高一)_\taizai_01-七大罪\physics.json</t>
  </si>
  <si>
    <t>19-美紗希(高一)_\twbirth_02-繁中版生日禮服2017\physics.json</t>
  </si>
  <si>
    <t>19-美紗希(高一)_\twche_01-繁中版啦啦隊服\physics.json</t>
  </si>
  <si>
    <t>19-美紗希(高一)_\twkidol_01-扮演偶像花音\physics.json</t>
  </si>
  <si>
    <t>19-美紗希(高一)_\twmd_01-繁中版女僕裝\physics.json</t>
  </si>
  <si>
    <t>19-美紗希(高一)_\twspa_01-繁中版浴巾\physics.json</t>
  </si>
  <si>
    <t>19-美紗希(高一)_\tw_01-體育服\physics.json</t>
  </si>
  <si>
    <t>19-美紗希(高一)_\umiseii_01-星衣海藍寶石\physics.json</t>
  </si>
  <si>
    <t>19-美紗希(高一)_\usagi_01-兔子裝\physics.json</t>
  </si>
  <si>
    <t>19-美紗希(高一)_\u_01-制服\physics.json</t>
  </si>
  <si>
    <t>19-美紗希(高一)_\u_02-舊制服\physics.json</t>
  </si>
  <si>
    <t>19-美紗希(高一)_\wed_02-婚紗\physics.json</t>
  </si>
  <si>
    <t>19-美紗希(高一)_\xmas_03-聖誕節2017\physics.json</t>
  </si>
  <si>
    <t>19-美紗希(高一)_\xmas_05-聖誕冰之國度\physics.json</t>
  </si>
  <si>
    <t>19-美紗希(高一)_\yuka_01-浴衣\physics.json</t>
  </si>
  <si>
    <t>50-八雲樹\base_01-最初服裝\physics.json</t>
  </si>
  <si>
    <t>50-八雲樹\base_02-第二服裝(記者)\physics.json</t>
  </si>
  <si>
    <t>51-御劍風蘭\base_01-最初服裝\physics.json</t>
  </si>
  <si>
    <t>51-御劍風蘭\base_02-第二服裝(老闆)\physics.json</t>
  </si>
  <si>
    <t>52-神峰牡丹\base_01-最初服裝\physics.json</t>
  </si>
  <si>
    <t>52-神峰牡丹\base_02-第二服裝(白色學校泳裝)\physics.json</t>
  </si>
  <si>
    <t>52-神峰牡丹\yuka_01-浴衣\physics.json</t>
  </si>
  <si>
    <t>52-神峰牡丹\yuka_01-神峰雛菊\physics.json</t>
  </si>
  <si>
    <t>53-艾薇娜\base_01-最初服裝\physics.json</t>
  </si>
  <si>
    <t>53-艾薇娜\twseii_01-愚人節星衣芙蘿菈\physics.json</t>
  </si>
  <si>
    <t>54-伊莉絲\base_01-最初服裝\physics.json</t>
  </si>
  <si>
    <t>57-若葉昴(小五)\u_01-最初服裝\physics.json</t>
  </si>
  <si>
    <t>58-星月美紀(平行世界)\seii_05-闇黑星衣芙蘿菈\physics.json</t>
  </si>
  <si>
    <t>58-星月美紀(平行世界)\seii_06-星衣芙蘿菈\physics.json</t>
  </si>
  <si>
    <t>58-星月美紀(平行世界)\seii_07-黑斗篷\physics.json</t>
  </si>
  <si>
    <t>58-星月美紀(平行世界)\shihuku_01-便服\physics.json</t>
  </si>
  <si>
    <t>model_missing.json</t>
    <phoneticPr fontId="1" type="noConversion"/>
  </si>
  <si>
    <t>MODEL</t>
    <phoneticPr fontId="1" type="noConversion"/>
  </si>
  <si>
    <t>Special</t>
    <phoneticPr fontId="1" type="noConversion"/>
  </si>
  <si>
    <t>, "FACE" : "../../0-face/01_face_l_00.png"</t>
    <phoneticPr fontId="1" type="noConversion"/>
  </si>
  <si>
    <t>, "FACE" : "../../0-face/02_face_l_00.png"</t>
    <phoneticPr fontId="1" type="noConversion"/>
  </si>
  <si>
    <t>, "FACE" : "../../0-face/03_face_l_00.png"</t>
    <phoneticPr fontId="1" type="noConversion"/>
  </si>
  <si>
    <t>, "FACE" : "../../0-face/04_face_l_00.png"</t>
    <phoneticPr fontId="1" type="noConversion"/>
  </si>
  <si>
    <t>, "FACE" : "../../0-face/05_face_l_00.png"</t>
    <phoneticPr fontId="1" type="noConversion"/>
  </si>
  <si>
    <t>, "FACE" : "../../0-face/06_face_l_00.png"</t>
    <phoneticPr fontId="1" type="noConversion"/>
  </si>
  <si>
    <t>, "FACE" : "../../0-face/07_face_l_00.png"</t>
    <phoneticPr fontId="1" type="noConversion"/>
  </si>
  <si>
    <t>, "FACE" : "../../0-face/08_face_l_00.png"</t>
    <phoneticPr fontId="1" type="noConversion"/>
  </si>
  <si>
    <t>, "FACE" : "../../0-face/09_face_l_00.png"</t>
    <phoneticPr fontId="1" type="noConversion"/>
  </si>
  <si>
    <t>, "FACE" : "../../0-face/10_face_l_00.png"</t>
    <phoneticPr fontId="1" type="noConversion"/>
  </si>
  <si>
    <t>, "FACE" : "../../0-face/11_face_l_00.png"</t>
    <phoneticPr fontId="1" type="noConversion"/>
  </si>
  <si>
    <t>, "FACE" : "../../0-face/12_face_l_00.png"</t>
    <phoneticPr fontId="1" type="noConversion"/>
  </si>
  <si>
    <t>, "FACE" : "../../0-face/13_face_l_00.png"</t>
    <phoneticPr fontId="1" type="noConversion"/>
  </si>
  <si>
    <t>, "FACE" : "../../0-face/14_face_l_00.png"</t>
    <phoneticPr fontId="1" type="noConversion"/>
  </si>
  <si>
    <t>, "FACE" : "../../0-face/15_face_l_00.png"</t>
    <phoneticPr fontId="1" type="noConversion"/>
  </si>
  <si>
    <t>, "FACE" : "../../0-face/17_face_l_00.png"</t>
    <phoneticPr fontId="1" type="noConversion"/>
  </si>
  <si>
    <t>, "FACE" : "../../0-face/18_face_l_00.png"</t>
    <phoneticPr fontId="1" type="noConversion"/>
  </si>
  <si>
    <t>, "FACE" : "../../0-face/19_face_l_00.png"</t>
    <phoneticPr fontId="1" type="noConversion"/>
  </si>
  <si>
    <t>, "MOC" : "../1_[dresscode].moc"</t>
    <phoneticPr fontId="1" type="noConversion"/>
  </si>
  <si>
    <t>16- 莎朶霓(中一)\aruru_01-阿魯魯女孩\physics.json</t>
  </si>
  <si>
    <t>16- 莎朶霓(中一)\aruru_02-阿魯魯女孩(櫻)\physics.json</t>
  </si>
  <si>
    <t>16- 莎朶霓(中一)\base_01-最初服裝\physics.json</t>
  </si>
  <si>
    <t>16- 莎朶霓(中一)\bhuri_01-新年和風服\physics.json</t>
  </si>
  <si>
    <t>16- 莎朶霓(中一)\birth_01-生日禮服2016\physics.json</t>
  </si>
  <si>
    <t>16- 莎朶霓(中一)\birth_02-生日禮服2017\physics.json</t>
  </si>
  <si>
    <t>16- 莎朶霓(中一)\birth_03-生日禮服2018\physics.json</t>
  </si>
  <si>
    <t>16- 莎朶霓(中一)\birth_04-特別生日禮服\physics.json</t>
  </si>
  <si>
    <t>16- 莎朶霓(中一)\cardi_01-開襟毛衣\physics.json</t>
  </si>
  <si>
    <t>16- 莎朶霓(中一)\choco_01-情人節2016\physics.json</t>
  </si>
  <si>
    <t>16- 莎朶霓(中一)\choco_02-情人節2017(新制服)\physics.json</t>
  </si>
  <si>
    <t>16- 莎朶霓(中一)\choco_03-情人節2018(本命)\physics.json</t>
  </si>
  <si>
    <t>16- 莎朶霓(中一)\choco_05-情人節2019\physics.json</t>
  </si>
  <si>
    <t>16- 莎朶霓(中一)\circus_01-馬戲團\physics.json</t>
  </si>
  <si>
    <t>16- 莎朶霓(中一)\coat_01-外套\physics.json</t>
  </si>
  <si>
    <t>16- 莎朶霓(中一)\coat_02-外套(淡棕)\physics.json</t>
  </si>
  <si>
    <t>16- 莎朶霓(中一)\coat_03-外套(櫻)\physics.json</t>
  </si>
  <si>
    <t>16- 莎朶霓(中一)\date_01-盛裝打扮(冬季約會)\physics.json</t>
  </si>
  <si>
    <t>16- 莎朶霓(中一)\dress_02-紀念洋裝(日版一周年)\physics.json</t>
  </si>
  <si>
    <t>16- 莎朶霓(中一)\dress_03-Memorial洋裝(日版二周年)\physics.json</t>
  </si>
  <si>
    <t>16- 莎朶霓(中一)\dress_04-魔法紀念袍\physics.json</t>
  </si>
  <si>
    <t>16- 莎朶霓(中一)\fairy_01b-夢勞魂想(童話系列)\physics.json</t>
  </si>
  <si>
    <t>16- 莎朶霓(中一)\fes_01-大神樹祭2018\physics.json</t>
  </si>
  <si>
    <t>16- 莎朶霓(中一)\grim_01-格林星衣\physics.json</t>
  </si>
  <si>
    <t>16- 莎朶霓(中一)\hallo_02-萬聖節2016\physics.json</t>
  </si>
  <si>
    <t>16- 莎朶霓(中一)\idol_03-偶像(Tiara)\physics.json</t>
  </si>
  <si>
    <t>16- 莎朶霓(中一)\kaitou_01-怪盜\physics.json</t>
  </si>
  <si>
    <t>16- 莎朶霓(中一)\kisi_01-騎士\physics.json</t>
  </si>
  <si>
    <t>16- 莎朶霓(中一)\lesson_01-特訓服\physics.json</t>
  </si>
  <si>
    <t>16- 莎朶霓(中一)\marine_01-水手服\physics.json</t>
  </si>
  <si>
    <t>16- 莎朶霓(中一)\marine_02-藍色水手服\physics.json</t>
  </si>
  <si>
    <t>16- 莎朶霓(中一)\maturi_01-遊樂園約會(命運的紅線)\physics.json</t>
  </si>
  <si>
    <t>16- 莎朶霓(中一)\md_01-女僕裝\physics.json</t>
  </si>
  <si>
    <t>16- 莎朶霓(中一)\md_02-女僕裝2016\physics.json</t>
  </si>
  <si>
    <t>16- 莎朶霓(中一)\miko_01-巫女服\physics.json</t>
  </si>
  <si>
    <t>16- 莎朶霓(中一)\military_01-軍服\physics.json</t>
  </si>
  <si>
    <t>16- 莎朶霓(中一)\moso_01-居家約會\physics.json</t>
  </si>
  <si>
    <t>16- 莎朶霓(中一)\music_01-管樂隊\physics.json</t>
  </si>
  <si>
    <t>16- 莎朶霓(中一)\nitto_01-針織連身裙\physics.json</t>
  </si>
  <si>
    <t>16- 莎朶霓(中一)\op_01-白色連身裙\physics.json</t>
  </si>
  <si>
    <t>16- 莎朶霓(中一)\op_02-星空連身裙\physics.json</t>
  </si>
  <si>
    <t>16- 莎朶霓(中一)\op_03-嫩綠連身裙\physics.json</t>
  </si>
  <si>
    <t>16- 莎朶霓(中一)\parka_01-長袖連帽衣\physics.json</t>
  </si>
  <si>
    <t>16- 莎朶霓(中一)\remember_01b-動物2017\physics.json</t>
  </si>
  <si>
    <t>16- 莎朶霓(中一)\rpg_01-RPG奇幻裝\physics.json</t>
  </si>
  <si>
    <t>16- 莎朶霓(中一)\run_01-競技服\physics.json</t>
  </si>
  <si>
    <t>16- 莎朶霓(中一)\run_01-競技服JP\physics.json</t>
  </si>
  <si>
    <t>16- 莎朶霓(中一)\r_03-外出服\physics.json</t>
  </si>
  <si>
    <t>16- 莎朶霓(中一)\sail_01-冬季水手服\physics.json</t>
  </si>
  <si>
    <t>16- 莎朶霓(中一)\scout_01-童軍服\physics.json</t>
  </si>
  <si>
    <t>16- 莎朶霓(中一)\seii_01-星衣芙蘿菈\physics.json</t>
  </si>
  <si>
    <t>16- 莎朶霓(中一)\seii_01b-星衣芙蘿菈(機械耳朵裂開)\physics.json</t>
  </si>
  <si>
    <t>16- 莎朶霓(中一)\shinseii_01-星衣盛開\physics.json</t>
  </si>
  <si>
    <t>16- 莎朶霓(中一)\shirt_02-校慶T恤2016\physics.json</t>
  </si>
  <si>
    <t>16- 莎朶霓(中一)\shirt_03-大神樹祭T恤\physics.json</t>
  </si>
  <si>
    <t>16- 莎朶霓(中一)\snow_01-雪山服裝\physics.json</t>
  </si>
  <si>
    <t>16- 莎朶霓(中一)\spayuka_01-溫泉浴衣\physics.json</t>
  </si>
  <si>
    <t>16- 莎朶霓(中一)\spa_01-溫泉浴巾\physics.json</t>
  </si>
  <si>
    <t>16- 莎朶霓(中一)\swm_02-體育課泳裝\physics.json</t>
  </si>
  <si>
    <t>16- 莎朶霓(中一)\swm_02-體育課泳裝 JP\physics.json</t>
  </si>
  <si>
    <t>16- 莎朶霓(中一)\swm_03-泳裝2016\physics.json</t>
  </si>
  <si>
    <t>16- 莎朶霓(中一)\swm_04-白色學校泳裝\physics.json</t>
  </si>
  <si>
    <t>16- 莎朶霓(中一)\swm_04-白色學校泳裝JP\physics.json</t>
  </si>
  <si>
    <t>16- 莎朶霓(中一)\swm_06-泳裝2017\physics.json</t>
  </si>
  <si>
    <t>16- 莎朶霓(中一)\swm_07-水手服泳裝\physics.json</t>
  </si>
  <si>
    <t>16- 莎朶霓(中一)\swm_08-排名泳裝2017\physics.json</t>
  </si>
  <si>
    <t>16- 莎朶霓(中一)\swm_09-泳裝2018\physics.json</t>
  </si>
  <si>
    <t>16- 莎朶霓(中一)\swm_10-比基尼泳裝\physics.json</t>
  </si>
  <si>
    <t>16- 莎朶霓(中一)\swm_11-白色競賽泳裝\physics.json</t>
  </si>
  <si>
    <t>16- 莎朶霓(中一)\taizai_01-七大罪\physics.json</t>
  </si>
  <si>
    <t>16- 莎朶霓(中一)\tsukiseii_01-星衣月光石\physics.json</t>
  </si>
  <si>
    <t>16- 莎朶霓(中一)\twbirth_02-繁中版生日禮服2017\physics.json</t>
  </si>
  <si>
    <t>16- 莎朶霓(中一)\twdress_02-繁中版一周年洋裝\physics.json</t>
  </si>
  <si>
    <t>16- 莎朶霓(中一)\twmd_01-繁中版女僕裝\physics.json</t>
  </si>
  <si>
    <t>16- 莎朶霓(中一)\twmiko_01-繁中版巫女服\physics.json</t>
  </si>
  <si>
    <t>16- 莎朶霓(中一)\twnurse_01-護士裝\physics.json</t>
  </si>
  <si>
    <t>16- 莎朶霓(中一)\twnurse_02-護士裝2\physics.json</t>
  </si>
  <si>
    <t>16- 莎朶霓(中一)\twseii_01-繁中版星衣芙蘿菈\physics.json</t>
  </si>
  <si>
    <t>16- 莎朶霓(中一)\twxmas_02-繁中版聖誕節2016\physics.json</t>
  </si>
  <si>
    <t>16- 莎朶霓(中一)\tw_00-紅色體育服\physics.json</t>
  </si>
  <si>
    <t>16- 莎朶霓(中一)\tw_01-體育服\physics.json</t>
  </si>
  <si>
    <t>16- 莎朶霓(中一)\unite_01-Clover\physics.json</t>
  </si>
  <si>
    <t>16- 莎朶霓(中一)\usagi_01-兔子裝\physics.json</t>
  </si>
  <si>
    <t>16- 莎朶霓(中一)\u_01-冬季制服\physics.json</t>
  </si>
  <si>
    <t>16- 莎朶霓(中一)\u_01b-冬季制服(機械耳朵裂開)\physics.json</t>
  </si>
  <si>
    <t>16- 莎朶霓(中一)\u_01_ear-冬季制服(露出耳朵)\physics.json</t>
  </si>
  <si>
    <t>16- 莎朶霓(中一)\u_03-高雅制服\physics.json</t>
  </si>
  <si>
    <t>16- 莎朶霓(中一)\u_04-綠色制服\physics.json</t>
  </si>
  <si>
    <t>16- 莎朶霓(中一)\u_07-清律學院制服\physics.json</t>
  </si>
  <si>
    <t>16- 莎朶霓(中一)\wed_01-婚紗\physics.json</t>
  </si>
  <si>
    <t>16- 莎朶霓(中一)\xmas_01-聖誕節\physics.json</t>
  </si>
  <si>
    <t>16- 莎朶霓(中一)\xmas_02-聖誕節2016\physics.json</t>
  </si>
  <si>
    <t>16- 莎朶霓(中一)\xmas_03-聖誕節2017\physics.json</t>
  </si>
  <si>
    <t>16- 莎朶霓(中一)\xmas_05-聖誕森之國度\physics.json</t>
  </si>
  <si>
    <t>16- 莎朶霓(中一)\yuka_02-浴衣2016\physics.json</t>
  </si>
  <si>
    <t>16- 莎朶霓(中一)\yuki_01-雪人女孩\physics.json</t>
  </si>
  <si>
    <t>16- 莎朶霓(中一)\服裝-偶像\live2d\physics.json</t>
  </si>
  <si>
    <t>16- 莎朶霓(中一)\服裝-興趣_\live2d\move.physics.json</t>
  </si>
  <si>
    <t>, "MOC" : "../1_[dresscode].moc" , "FACE" : "../../0-face/16_face_l_00.png"</t>
  </si>
  <si>
    <t>, "FACE" : "../../0-face/53_face_00.png"</t>
  </si>
  <si>
    <t>, "FACE" : "../../0-face/105_face_00.png"</t>
  </si>
  <si>
    <t>, "FACE" : "../base_02/51_face_00.png"</t>
  </si>
  <si>
    <t>, "FACE" : "../base_02/50_face_00.png"</t>
  </si>
  <si>
    <t>106-七嶋葵\aruru_02-阿魯魯女孩(櫻)\physics.json</t>
  </si>
  <si>
    <t>106-七嶋葵\base_03-背德的服裝\physics.json</t>
  </si>
  <si>
    <t>106-七嶋葵\birth_03-生日禮服2018\physics.json</t>
  </si>
  <si>
    <t>106-七嶋葵\cardi_01-開襟毛衣\physics.json</t>
  </si>
  <si>
    <t>106-七嶋葵\coat_02-外套(淡棕)\physics.json</t>
  </si>
  <si>
    <t>106-七嶋葵\dress_04-魔法紀念袍\physics.json</t>
  </si>
  <si>
    <t>106-七嶋葵\kisi_01-騎士\physics.json</t>
  </si>
  <si>
    <t>106-七嶋葵\lesson_01-特訓服\physics.json</t>
  </si>
  <si>
    <t>106-七嶋葵\marine_02-藍色水手服\physics.json</t>
  </si>
  <si>
    <t>106-七嶋葵\nitto_01-針織連身裙\physics.json</t>
  </si>
  <si>
    <t>106-七嶋葵\op_01-白色連身裙\physics.json</t>
  </si>
  <si>
    <t>106-七嶋葵\op_02-星空連身裙\physics.json</t>
  </si>
  <si>
    <t>106-七嶋葵\panya_01-麵包店\physics.json</t>
  </si>
  <si>
    <t>106-七嶋葵\parka_01-長袖連帽衣\physics.json</t>
  </si>
  <si>
    <t>106-七嶋葵\seii_01-星衣芙蘿菈\physics.json</t>
  </si>
  <si>
    <t>106-七嶋葵\spa_02-溫泉浴巾\physics.json</t>
  </si>
  <si>
    <t>106-七嶋葵\swm_10-比基尼泳裝\physics.json</t>
  </si>
  <si>
    <t>106-七嶋葵\tw_01-體育服\physics.json</t>
  </si>
  <si>
    <t>106-七嶋葵\u_01-神樹峰制服\physics.json</t>
  </si>
  <si>
    <t>106-七嶋葵\yami_01-契約服\physics.json</t>
  </si>
  <si>
    <t>56-七嶋葵\base_01-最初服裝\physics.json</t>
  </si>
  <si>
    <t>56-七嶋葵\base_02-第二服裝(真面目)\physics.json</t>
  </si>
  <si>
    <t>N</t>
    <phoneticPr fontId="1" type="noConversion"/>
  </si>
  <si>
    <t>Status</t>
    <phoneticPr fontId="1" type="noConversion"/>
  </si>
  <si>
    <t>Y</t>
    <phoneticPr fontId="1" type="noConversion"/>
  </si>
  <si>
    <t>File</t>
    <phoneticPr fontId="1" type="noConversion"/>
  </si>
  <si>
    <t>106-七嶋葵</t>
    <phoneticPr fontId="1" type="noConversion"/>
  </si>
  <si>
    <t>56-七嶋葵</t>
    <phoneticPr fontId="1" type="noConversion"/>
  </si>
  <si>
    <t>16- 莎朶霓(中一)</t>
    <phoneticPr fontId="1" type="noConversion"/>
  </si>
  <si>
    <t>u_08-新學期制服(高二)</t>
    <phoneticPr fontId="1" type="noConversion"/>
  </si>
  <si>
    <t>cu_02_e-利維坦星衣</t>
  </si>
  <si>
    <t>op_03-嫩綠連身裙</t>
  </si>
  <si>
    <t>sail_01-冬季水手服</t>
  </si>
  <si>
    <t>spayuka_01-溫泉浴衣</t>
  </si>
  <si>
    <t>swm_07-水手服泳裝</t>
  </si>
  <si>
    <t>106-七嶋葵</t>
  </si>
  <si>
    <t>tw_02-體育服</t>
  </si>
  <si>
    <t>u_08-新學期制服(高一)</t>
  </si>
  <si>
    <t>lesson_01-特訓服</t>
  </si>
  <si>
    <t>yuka_01-浴衣</t>
  </si>
  <si>
    <t>1 ~ 17</t>
    <phoneticPr fontId="1" type="noConversion"/>
  </si>
  <si>
    <t>18 ~ 24</t>
    <phoneticPr fontId="1" type="noConversion"/>
  </si>
  <si>
    <t>癢</t>
    <phoneticPr fontId="1" type="noConversion"/>
  </si>
  <si>
    <t>禮</t>
  </si>
  <si>
    <t>103 ~ 107</t>
    <phoneticPr fontId="1" type="noConversion"/>
  </si>
  <si>
    <t>167 ~ 179</t>
    <phoneticPr fontId="1" type="noConversion"/>
  </si>
  <si>
    <t>187 ~ 187</t>
    <phoneticPr fontId="1" type="noConversion"/>
  </si>
  <si>
    <t>自我介紹</t>
    <phoneticPr fontId="1" type="noConversion"/>
  </si>
  <si>
    <t>禮 (生日)</t>
    <phoneticPr fontId="1" type="noConversion"/>
  </si>
  <si>
    <t>188 ~ 189</t>
    <phoneticPr fontId="1" type="noConversion"/>
  </si>
  <si>
    <t xml:space="preserve">265 ~ </t>
    <phoneticPr fontId="1" type="noConversion"/>
  </si>
  <si>
    <t>ACTIONTYPE</t>
    <phoneticPr fontId="1" type="noConversion"/>
  </si>
  <si>
    <t>*</t>
    <phoneticPr fontId="1" type="noConversion"/>
  </si>
  <si>
    <t>tap_bust</t>
    <phoneticPr fontId="1" type="noConversion"/>
  </si>
  <si>
    <t>91 ~ 92</t>
    <phoneticPr fontId="1" type="noConversion"/>
  </si>
  <si>
    <t>head</t>
    <phoneticPr fontId="1" type="noConversion"/>
  </si>
  <si>
    <t>D_REF.HEAD</t>
    <phoneticPr fontId="1" type="noConversion"/>
  </si>
  <si>
    <t>body</t>
    <phoneticPr fontId="1" type="noConversion"/>
  </si>
  <si>
    <t>D_REF.BODY</t>
    <phoneticPr fontId="1" type="noConversion"/>
  </si>
  <si>
    <t>D_REF.BUST</t>
  </si>
  <si>
    <t>bust</t>
    <phoneticPr fontId="1" type="noConversion"/>
  </si>
  <si>
    <t>CHARCODE</t>
    <phoneticPr fontId="1" type="noConversion"/>
  </si>
  <si>
    <t>DRESSCODE</t>
    <phoneticPr fontId="1" type="noConversion"/>
  </si>
  <si>
    <t>ID</t>
    <phoneticPr fontId="1" type="noConversion"/>
  </si>
  <si>
    <t>"hitareas": [</t>
    <phoneticPr fontId="1" type="noConversion"/>
  </si>
  <si>
    <t>C08</t>
    <phoneticPr fontId="1" type="noConversion"/>
  </si>
  <si>
    <t>*</t>
    <phoneticPr fontId="1" type="noConversion"/>
  </si>
  <si>
    <t xml:space="preserve"> "motions" : [</t>
    <phoneticPr fontId="1" type="noConversion"/>
  </si>
  <si>
    <t>EXPCODE</t>
    <phoneticPr fontId="1" type="noConversion"/>
  </si>
  <si>
    <t>MOTIONCODE</t>
    <phoneticPr fontId="1" type="noConversion"/>
  </si>
  <si>
    <t>tap_body</t>
    <phoneticPr fontId="1" type="noConversion"/>
  </si>
  <si>
    <t>124 ~ 124</t>
    <phoneticPr fontId="1" type="noConversion"/>
  </si>
  <si>
    <t>C08</t>
    <phoneticPr fontId="1" type="noConversion"/>
  </si>
  <si>
    <t>*</t>
    <phoneticPr fontId="1" type="noConversion"/>
  </si>
  <si>
    <t>tap_bust</t>
    <phoneticPr fontId="1" type="noConversion"/>
  </si>
  <si>
    <t>CUSTOMS</t>
    <phoneticPr fontId="1" type="noConversion"/>
  </si>
  <si>
    <t>290 ~ 290</t>
    <phoneticPr fontId="1" type="noConversion"/>
  </si>
  <si>
    <t>354 ~ 354</t>
    <phoneticPr fontId="1" type="noConversion"/>
  </si>
  <si>
    <t>312 ~ 315</t>
    <phoneticPr fontId="1" type="noConversion"/>
  </si>
  <si>
    <t>&lt;tr class="td_Style_Result"&gt;&lt;td id="FixWidth_no"&gt;549&lt;/td&gt;&lt;td&gt;★★★★&lt;/td&gt;&lt;td class="image-icon" id="FixWidth_image"&gt;&lt;a href="/detail/cardDetail.php?id=180067" target="_blank"&gt;&lt;img src="/image_icon/18/180067.png"&gt;&lt;/a&gt;&lt;/td&gt;&lt;td id="FixWidth_chara"&gt;詩穂&lt;/td&gt;&lt;td&gt;&lt;span class="image-wp wp3"&gt;&lt;/td&gt;&lt;td id="FixWidth_card"&gt;バレンタイン'17&lt;/td&gt;&lt;td&gt;4232&lt;/td&gt;&lt;td&gt;1400&lt;/td&gt;&lt;td&gt;2805&lt;/td&gt;&lt;td&gt;2600&lt;/td&gt;&lt;td&gt;&lt;/td&gt;&lt;td id="FixWidth_range"&gt;全方位・範囲特大&lt;/td&gt;&lt;td id="FixWidth_mag" onClick="skillDetail('skillDetail_32');"&gt;22倍&lt;br&gt;&lt;div class="skillDetail"&gt;&lt;p name="skillDetail_Option" id="skillDetail_32"&gt;1回攻撃＋得意追加＆相性UP(全、長)&lt;/p&gt;&lt;/div&gt;&lt;/td&gt;&lt;td&gt;1&lt;/td&gt;&lt;td&gt;19&lt;/td&gt;&lt;td&gt;350&lt;/td&gt;&lt;td&gt;4セット&lt;/td&gt;&lt;td id="Result_Cell_Margin"&gt;得意追加&lt;br&gt;相性UP&lt;/td&gt;&lt;td&gt;20秒&lt;/td&gt;&lt;td&gt;全員&lt;/td&gt;&lt;td&gt;×&lt;/td&gt;&lt;td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id="Result_Cell_Margin"&gt;&lt;/td&gt;&lt;td&gt;&lt;/td&gt;&lt;td&gt;&lt;/td&gt;&lt;td&gt;&lt;/td&gt;&lt;td&gt;2年生&lt;/td&gt;&lt;td id="Result_Cell_Margin"&gt;&lt;/td&gt;&lt;td id="Result_Cell_Margin"&gt;コンボダメUP(超)&lt;br&gt;消費SPDown(大)&lt;/td&gt;&lt;td&gt;&lt;/td&gt;&lt;td&gt;×&lt;/td&gt;&lt;td&gt;バレンタイン&lt;br&gt;ミッション&lt;/td&gt;&lt;td&gt;2017/02/04&lt;/td&gt;&lt;/tr&gt;</t>
  </si>
  <si>
    <t>&lt;tr class="td_Style_Result"&gt;&lt;td id="FixWidth_no"&gt;665&lt;/td&gt;&lt;td&gt;★★★★&lt;/td&gt;&lt;td class="image-icon" id="FixWidth_image"&gt;&lt;a href="/detail/cardDetail.php?id=70082" target="_blank"&gt;&lt;img src="/image_icon/7/70082.png"&gt;&lt;/a&gt;&lt;/td&gt;&lt;td id="FixWidth_chara"&gt;あんこ&lt;/td&gt;&lt;td&gt;&lt;span class="image-wp wp4"&gt;&lt;/td&gt;&lt;td id="FixWidth_card"&gt;星衣フローラ変身&lt;/td&gt;&lt;td&gt;3961&lt;/td&gt;&lt;td&gt;1518&lt;/td&gt;&lt;td&gt;3077&lt;/td&gt;&lt;td&gt;2900&lt;/td&gt;&lt;td&gt;&lt;/td&gt;&lt;td id="FixWidth_range"&gt;ターゲットを中心に極小×2&lt;br&gt;前方直線×1&lt;/td&gt;&lt;td id="FixWidth_mag" onClick="skillDetail('skillDetail_16');"&gt;6倍×2&lt;br&gt;33.75倍×1&lt;br&gt;&lt;div class="skillDetail"&gt;&lt;p name="skillDetail_Option" id="skillDetail_16"&gt;3回攻撃＋相性大幅UP＋前方攻撃&lt;/p&gt;&lt;/div&gt;&lt;/td&gt;&lt;td&gt;3&lt;/td&gt;&lt;td&gt;13&lt;/td&gt;&lt;td&gt;263&lt;/td&gt;&lt;td&gt;3セット&lt;/td&gt;&lt;td id="Result_Cell_Margin"&gt;相性UP(大)&lt;/td&gt;&lt;td&gt;15秒&lt;/td&gt;&lt;td&gt;自分&lt;/td&gt;&lt;td&gt;○&lt;/td&gt;&lt;td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6％&lt;br&gt;与ダメUP(大)&lt;/td&gt;&lt;td&gt;HP 50％以上&lt;/td&gt;&lt;td&gt;Lv.1&lt;/td&gt;&lt;td&gt;第4部&lt;/td&gt;&lt;td&gt;2017/07/14&lt;/td&gt;&lt;/tr&gt;</t>
  </si>
  <si>
    <t>&lt;tr class="td_Style_Result"&gt;&lt;td id="FixWidth_no"&gt;1080&lt;/td&gt;&lt;td&gt;★★★★&lt;/td&gt;&lt;td class="image-icon" id="FixWidth_image"&gt;&lt;a href="/detail/cardDetail.php?id=80136" target="_blank"&gt;&lt;img src="/image_icon/8/80136.png"&gt;&lt;/a&gt;&lt;/td&gt;&lt;td id="FixWidth_chara"&gt;蓮華&lt;/td&gt;&lt;td&gt;&lt;span class="image-wp wp8"&gt;&lt;/td&gt;&lt;td id="FixWidth_card"&gt;サーカスガール&lt;/td&gt;&lt;td&gt;5533&lt;/td&gt;&lt;td&gt;1457&lt;/td&gt;&lt;td&gt;3489&lt;/td&gt;&lt;td&gt;2589&lt;/td&gt;&lt;td&gt;&lt;/td&gt;&lt;td id="FixWidth_range"&gt;－&lt;/td&gt;&lt;td id="FixWidth_mag" onClick="skillDetail('skillDetail-NG_1');"&gt;－&lt;br&gt;&lt;div class="skillDetail"&gt;&lt;p name="skillDetail_Option" id="skillDetail-NG_1"&gt;アクションスキルのないカードです。&lt;/p&gt;&lt;/div&gt;&lt;/td&gt;&lt;td&gt;&lt;/td&gt;&lt;td&gt;&lt;/td&gt;&lt;td&gt;&lt;/td&gt;&lt;td&gt;&lt;/td&gt;&lt;td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7％&lt;br&gt;HP-UP 20％&lt;/td&gt;&lt;td&gt;HP 100％&lt;/td&gt;&lt;td&gt;Lv.1&lt;/td&gt;&lt;td&gt;ホシモリドリームサーカス&lt;br&gt;(イベントpt報酬)&lt;/td&gt;&lt;td&gt;2019/03/06&lt;/td&gt;&lt;/tr&gt;</t>
  </si>
  <si>
    <t>&lt;tr class="td_Style_Result"&gt;&lt;td id="FixWidth_no"&gt;190&lt;/td&gt;&lt;td&gt;★★★★&lt;/td&gt;&lt;td class="image-icon" id="FixWidth_image"&gt;&lt;a href="/detail/cardDetail.php?id=80039" target="_blank"&gt;&lt;img src="/image_icon/8/80039.png"&gt;&lt;/a&gt;&lt;/td&gt;&lt;td id="FixWidth_chara"&gt;蓮華&lt;/td&gt;&lt;td&gt;&lt;span class="image-wp wp5"&gt;&lt;/td&gt;&lt;td id="FixWidth_card"&gt;Chuuuuu&amp;#9825;Lip&lt;/td&gt;&lt;td&gt;3651&lt;/td&gt;&lt;td&gt;1574&lt;/td&gt;&lt;td&gt;2600&lt;/td&gt;&lt;td&gt;1849&lt;/td&gt;&lt;td&gt;&lt;/td&gt;&lt;td id="FixWidth_range"&gt;全方位・範囲中&lt;/td&gt;&lt;td id="FixWidth_mag" onClick="skillDetail('skillDetail_41');"&gt;14.4倍&lt;br&gt;&lt;div class="skillDetail"&gt;&lt;p name="skillDetail_Option" id="skillDetail_41"&gt;与ダメUP(全、短)＆1回攻撃＋メタル貫通爆弾&lt;/p&gt;&lt;/div&gt;&lt;/td&gt;&lt;td&gt;1&lt;/td&gt;&lt;td&gt;13&lt;/td&gt;&lt;td&gt;220&lt;/td&gt;&lt;td&gt;－&lt;/td&gt;&lt;td id="Result_Cell_Margin"&gt;与ダメUP(25％)&lt;/td&gt;&lt;td&gt;15秒&lt;/td&gt;&lt;td&gt;全員&lt;/td&gt;&lt;td&gt;×&lt;/td&gt;&lt;td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id="Result_Cell_Margin"&gt;ガン&lt;br&gt;ロッド&lt;/td&gt;&lt;td id="Result_Cell_Margin"&gt;オートリロード&lt;br&gt;与ダメUP(大)&lt;/td&gt;&lt;td&gt;5コンボ以降&lt;/td&gt;&lt;td&gt;×&lt;/td&gt;&lt;td&gt;星守アイドル&lt;br&gt;(Chuuuuu&amp;#9825;Lip)&lt;/td&gt;&lt;td&gt;2015/11/01&lt;/td&gt;&lt;/tr&gt;</t>
  </si>
  <si>
    <t>&lt;tr class="td_Style_Result"&gt;&lt;td id="FixWidth_no"&gt;820&lt;/td&gt;&lt;td&gt;★★★★&lt;/td&gt;&lt;td class="image-icon" id="FixWidth_image"&gt;&lt;a href="/detail/cardDetail.php?id=90097" target="_blank"&gt;&lt;img src="/image_icon/9/90097.png"&gt;&lt;/a&gt;&lt;/td&gt;&lt;td id="FixWidth_chara"&gt;明日葉&lt;/td&gt;&lt;td&gt;&lt;span class="image-wp wp5"&gt;&lt;/td&gt;&lt;td id="FixWidth_card"&gt;バレンタイン'18（本命）&lt;/td&gt;&lt;td&gt;4616&lt;/td&gt;&lt;td&gt;2021&lt;/td&gt;&lt;td&gt;3179&lt;/td&gt;&lt;td&gt;2040&lt;/td&gt;&lt;td&gt;&lt;/td&gt;&lt;td id="FixWidth_range"&gt;全方位・範囲中&lt;/td&gt;&lt;td id="FixWidth_mag" onClick="skillDetail('skillDetail_11');"&gt;8.855倍&lt;br&gt;(＋HP/500)&lt;br&gt;&lt;div class="skillDetail"&gt;&lt;p name="skillDetail_Option" id="skillDetail_11"&gt;相性UP＋2回攻撃＋敵の被ダメージ大幅UP＆麻痺(長)の落雷付加&lt;/p&gt;&lt;/div&gt;&lt;/td&gt;&lt;td&gt;2&lt;/td&gt;&lt;td&gt;13&lt;/td&gt;&lt;td&gt;445&lt;/td&gt;&lt;td&gt;3セット&lt;/td&gt;&lt;td id="Result_Cell_Margin"&gt;相性UP&lt;br&gt;落雷(麻痺6秒)&lt;br&gt;敵の被ダメUP(50％)&lt;/td&gt;&lt;td&gt;15秒&lt;/td&gt;&lt;td&gt;自分&lt;br&gt;〃&lt;br&gt;敵&lt;/td&gt;&lt;td&gt;○&lt;/td&gt;&lt;td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id="Result_Cell_Margin"&gt;&lt;/td&gt;&lt;td&gt;&lt;/td&gt;&lt;td&gt;&lt;/td&gt;&lt;td&gt;&lt;/td&gt;&lt;td&gt;明日葉&lt;br&gt;花音&lt;/td&gt;&lt;td id="Result_Cell_Margin"&gt;&lt;/td&gt;&lt;td id="Result_Cell_Margin"&gt;与ダメUP(超)&lt;br&gt;攻撃力UP 7％&lt;/td&gt;&lt;td&gt;&lt;/td&gt;&lt;td&gt;Lv.1&lt;/td&gt;&lt;td&gt;バレンタイン&lt;br&gt;コレクション&lt;/td&gt;&lt;td&gt;2018/01/31&lt;/td&gt;&lt;/tr&gt;</t>
  </si>
  <si>
    <t>&lt;tr class="td_Style_Result"&gt;&lt;td id="FixWidth_no"&gt;24&lt;/td&gt;&lt;td&gt;★★&lt;/td&gt;&lt;td class="image-icon" id="FixWidth_image"&gt;&lt;a href="/detail/cardDetail.php?id=90013" target="_blank"&gt;&lt;img src="/image_icon/9/90013.png"&gt;&lt;/a&gt;&lt;/td&gt;&lt;td id="FixWidth_chara"&gt;明日葉&lt;/td&gt;&lt;td&gt;&lt;span class="image-wp wp4"&gt;&lt;/td&gt;&lt;td id="FixWidth_card"&gt;体操服&lt;/td&gt;&lt;td&gt;2228&lt;/td&gt;&lt;td&gt;673&lt;/td&gt;&lt;td&gt;1366&lt;/td&gt;&lt;td&gt;1208&lt;/td&gt;&lt;td&gt;&lt;/td&gt;&lt;td id="FixWidth_range"&gt;全方位・範囲小&lt;/td&gt;&lt;td id="FixWidth_mag" onClick="skillDetail('skillDetail_7');"&gt;5.5倍&lt;br&gt;&lt;div class="skillDetail"&gt;&lt;p name="skillDetail_Option" id="skillDetail_7"&gt;1回攻撃&lt;/p&gt;&lt;/div&gt;&lt;/td&gt;&lt;td&gt;1&lt;/td&gt;&lt;td&gt;6&lt;/td&gt;&lt;td&gt;111&lt;/td&gt;&lt;td&gt;－&lt;/td&gt;&lt;td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id="Result_Cell_Margin"&gt;&lt;/td&gt;&lt;td&gt;&lt;/td&gt;&lt;td&gt;&lt;/td&gt;&lt;td&gt;&lt;/td&gt;&lt;td&gt;3年生&lt;/td&gt;&lt;td id="Result_Cell_Margin"&gt;&lt;/td&gt;&lt;td id="Result_Cell_Margin"&gt;攻撃力UP 2％&lt;/td&gt;&lt;td&gt;&lt;/td&gt;&lt;td&gt;×&lt;/td&gt;&lt;td&gt;体操服&lt;br&gt;(通常ガチャ)&lt;/td&gt;&lt;td&gt;2015/04/16&lt;/td&gt;&lt;/tr&gt;</t>
  </si>
  <si>
    <t>&lt;tr class="td_Style_Result"&gt;&lt;td id="FixWidth_no"&gt;1131&lt;/td&gt;&lt;td&gt;★★★★&lt;/td&gt;&lt;td class="image-icon" id="FixWidth_image"&gt;&lt;a href="/detail/cardDetail.php?id=1019134" target="_blank"&gt;&lt;img src="/image_icon/101/1019134.png"&gt;&lt;/a&gt;&lt;/td&gt;&lt;td id="FixWidth_chara"&gt;茉梨&lt;/td&gt;&lt;td&gt;&lt;span class="image-wp wp1"&gt;&lt;/td&gt;&lt;td id="FixWidth_card"&gt;【サブカ専用】タイムカプセルの行く先&lt;/td&gt;&lt;td&gt;4100&lt;/td&gt;&lt;td&gt;1600&lt;/td&gt;&lt;td&gt;3800&lt;/td&gt;&lt;td&gt;3000&lt;/td&gt;&lt;td&gt;&lt;/td&gt;&lt;td id="FixWidth_range"&gt;－&lt;/td&gt;&lt;td id="FixWidth_mag" onClick="skillDetail('skillDetail-NG_0');"&gt;－&lt;br&gt;&lt;div class="skillDetail"&gt;&lt;p name="skillDetail_Option" id="skillDetail-NG_0"&gt;アクションスキルのないカードです。&lt;/p&gt;&lt;/div&gt;&lt;/td&gt;&lt;td&gt;&lt;/td&gt;&lt;td&gt;&lt;/td&gt;&lt;td&gt;&lt;/td&gt;&lt;td&gt;&lt;/td&gt;&lt;td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id="Result_Cell_Margin"&gt;&lt;/td&gt;&lt;td&gt;&lt;/td&gt;&lt;td&gt;Lv.1&lt;/td&gt;&lt;td&gt;ストーリー報酬&lt;br&gt;(最終部)&lt;/td&gt;&lt;td&gt;2019/05/31&lt;/td&gt;&lt;/tr&gt;</t>
  </si>
  <si>
    <t>&lt;tr class="td_Style_Result"&gt;&lt;td id="FixWidth_no"&gt;1130&lt;/td&gt;&lt;td&gt;★★★★&lt;/td&gt;&lt;td class="image-icon" id="FixWidth_image"&gt;&lt;a href="/detail/cardDetail.php?id=179134" target="_blank"&gt;&lt;img src="/image_icon/17/179134.png"&gt;&lt;/a&gt;&lt;/td&gt;&lt;td id="FixWidth_chara"&gt;花音&lt;/td&gt;&lt;td&gt;&lt;span class="image-wp wp7"&gt;&lt;/td&gt;&lt;td id="FixWidth_card"&gt;【サブカ専用】Departure&lt;/td&gt;&lt;td&gt;4100&lt;/td&gt;&lt;td&gt;1600&lt;/td&gt;&lt;td&gt;3800&lt;/td&gt;&lt;td&gt;3000&lt;/td&gt;&lt;td&gt;&lt;/td&gt;&lt;td id="FixWidth_range"&gt;－&lt;/td&gt;&lt;td id="FixWidth_mag" onClick="skillDetail('skillDetail-NG_1');"&gt;－&lt;br&gt;&lt;div class="skillDetail"&gt;&lt;p name="skillDetail_Option" id="skillDetail-NG_1"&gt;アクションスキルのないカードです。&lt;/p&gt;&lt;/div&gt;&lt;/td&gt;&lt;td&gt;&lt;/td&gt;&lt;td&gt;&lt;/td&gt;&lt;td&gt;&lt;/td&gt;&lt;td&gt;&lt;/td&gt;&lt;td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id="Result_Cell_Margin"&gt;&lt;/td&gt;&lt;td&gt;&lt;/td&gt;&lt;td&gt;Lv.1&lt;/td&gt;&lt;td&gt;ストーリー報酬&lt;br&gt;(最終部)&lt;/td&gt;&lt;td&gt;2019/05/31&lt;/td&gt;&lt;/tr&gt;</t>
  </si>
  <si>
    <t>&lt;tr class="td_Style_Result"&gt;&lt;td id="FixWidth_no"&gt;1129&lt;/td&gt;&lt;td&gt;★★★★&lt;/td&gt;&lt;td class="image-icon" id="FixWidth_image"&gt;&lt;a href="/detail/cardDetail.php?id=159134" target="_blank"&gt;&lt;img src="/image_icon/15/159134.png"&gt;&lt;/a&gt;&lt;/td&gt;&lt;td id="FixWidth_chara"&gt;うらら&lt;/td&gt;&lt;td&gt;&lt;span class="image-wp wp5"&gt;&lt;/td&gt;&lt;td id="FixWidth_card"&gt;【サブカ専用】永遠のライバル&lt;/td&gt;&lt;td&gt;4100&lt;/td&gt;&lt;td&gt;1600&lt;/td&gt;&lt;td&gt;3800&lt;/td&gt;&lt;td&gt;3000&lt;/td&gt;&lt;td&gt;&lt;/td&gt;&lt;td id="FixWidth_range"&gt;－&lt;/td&gt;&lt;td id="FixWidth_mag" onClick="skillDetail('skillDetail-NG_2');"&gt;－&lt;br&gt;&lt;div class="skillDetail"&gt;&lt;p name="skillDetail_Option" id="skillDetail-NG_2"&gt;アクションスキルのないカードです。&lt;/p&gt;&lt;/div&gt;&lt;/td&gt;&lt;td&gt;&lt;/td&gt;&lt;td&gt;&lt;/td&gt;&lt;td&gt;&lt;/td&gt;&lt;td&gt;&lt;/td&gt;&lt;td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id="Result_Cell_Margin"&gt;&lt;/td&gt;&lt;td&gt;&lt;/td&gt;&lt;td&gt;Lv.1&lt;/td&gt;&lt;td&gt;ストーリー報酬&lt;br&gt;(最終部)&lt;/td&gt;&lt;td&gt;2019/05/31&lt;/td&gt;&lt;/tr&gt;</t>
  </si>
  <si>
    <t>&lt;tr class="td_Style_Result"&gt;&lt;td id="FixWidth_no"&gt;1128&lt;/td&gt;&lt;td&gt;★★★★&lt;/td&gt;&lt;td class="image-icon" id="FixWidth_image"&gt;&lt;a href="/detail/cardDetail.php?id=139134" target="_blank"&gt;&lt;img src="/image_icon/13/139134.png"&gt;&lt;/a&gt;&lt;/td&gt;&lt;td id="FixWidth_chara"&gt;ミシェル&lt;/td&gt;&lt;td&gt;&lt;span class="image-wp wp5"&gt;&lt;/td&gt;&lt;td id="FixWidth_card"&gt;【サブカ専用】思い出の送りびと&lt;/td&gt;&lt;td&gt;4100&lt;/td&gt;&lt;td&gt;1600&lt;/td&gt;&lt;td&gt;3800&lt;/td&gt;&lt;td&gt;3000&lt;/td&gt;&lt;td&gt;&lt;/td&gt;&lt;td id="FixWidth_range"&gt;－&lt;/td&gt;&lt;td id="FixWidth_mag" onClick="skillDetail('skillDetail-NG_3');"&gt;－&lt;br&gt;&lt;div class="skillDetail"&gt;&lt;p name="skillDetail_Option" id="skillDetail-NG_3"&gt;アクションスキルのないカードです。&lt;/p&gt;&lt;/div&gt;&lt;/td&gt;&lt;td&gt;&lt;/td&gt;&lt;td&gt;&lt;/td&gt;&lt;td&gt;&lt;/td&gt;&lt;td&gt;&lt;/td&gt;&lt;td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id="Result_Cell_Margin"&gt;&lt;/td&gt;&lt;td&gt;&lt;/td&gt;&lt;td&gt;Lv.1&lt;/td&gt;&lt;td&gt;ストーリー報酬&lt;br&gt;(最終部)&lt;/td&gt;&lt;td&gt;2019/05/31&lt;/td&gt;&lt;/tr&gt;</t>
  </si>
  <si>
    <t>&lt;tr class="td_Style_Result"&gt;&lt;td id="FixWidth_no"&gt;1127&lt;/td&gt;&lt;td&gt;★★★★&lt;/td&gt;&lt;td class="image-icon" id="FixWidth_image"&gt;&lt;a href="/detail/cardDetail.php?id=119134" target="_blank"&gt;&lt;img src="/image_icon/11/119134.png"&gt;&lt;/a&gt;&lt;/td&gt;&lt;td id="FixWidth_chara"&gt;ひなた&lt;/td&gt;&lt;td&gt;&lt;span class="image-wp wp3"&gt;&lt;/td&gt;&lt;td id="FixWidth_card"&gt;【サブカ専用】最後まで、笑って&lt;/td&gt;&lt;td&gt;4100&lt;/td&gt;&lt;td&gt;1600&lt;/td&gt;&lt;td&gt;3800&lt;/td&gt;&lt;td&gt;3000&lt;/td&gt;&lt;td&gt;&lt;/td&gt;&lt;td id="FixWidth_range"&gt;－&lt;/td&gt;&lt;td id="FixWidth_mag" onClick="skillDetail('skillDetail-NG_4');"&gt;－&lt;br&gt;&lt;div class="skillDetail"&gt;&lt;p name="skillDetail_Option" id="skillDetail-NG_4"&gt;アクションスキルのないカードです。&lt;/p&gt;&lt;/div&gt;&lt;/td&gt;&lt;td&gt;&lt;/td&gt;&lt;td&gt;&lt;/td&gt;&lt;td&gt;&lt;/td&gt;&lt;td&gt;&lt;/td&gt;&lt;td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id="Result_Cell_Margin"&gt;&lt;/td&gt;&lt;td&gt;&lt;/td&gt;&lt;td&gt;Lv.1&lt;/td&gt;&lt;td&gt;ストーリー報酬&lt;br&gt;(最終部)&lt;/td&gt;&lt;td&gt;2019/05/31&lt;/td&gt;&lt;/tr&gt;</t>
  </si>
  <si>
    <t>&lt;tr class="td_Style_Result"&gt;&lt;td id="FixWidth_no"&gt;1126&lt;/td&gt;&lt;td&gt;★★★★&lt;/td&gt;&lt;td class="image-icon" id="FixWidth_image"&gt;&lt;a href="/detail/cardDetail.php?id=99134" target="_blank"&gt;&lt;img src="/image_icon/9/99134.png"&gt;&lt;/a&gt;&lt;/td&gt;&lt;td id="FixWidth_chara"&gt;明日葉&lt;/td&gt;&lt;td&gt;&lt;span class="image-wp wp1"&gt;&lt;/td&gt;&lt;td id="FixWidth_card"&gt;【サブカ専用】卒業&lt;/td&gt;&lt;td&gt;4100&lt;/td&gt;&lt;td&gt;1600&lt;/td&gt;&lt;td&gt;3800&lt;/td&gt;&lt;td&gt;3000&lt;/td&gt;&lt;td&gt;&lt;/td&gt;&lt;td id="FixWidth_range"&gt;－&lt;/td&gt;&lt;td id="FixWidth_mag" onClick="skillDetail('skillDetail-NG_5');"&gt;－&lt;br&gt;&lt;div class="skillDetail"&gt;&lt;p name="skillDetail_Option" id="skillDetail-NG_5"&gt;アクションスキルのないカードです。&lt;/p&gt;&lt;/div&gt;&lt;/td&gt;&lt;td&gt;&lt;/td&gt;&lt;td&gt;&lt;/td&gt;&lt;td&gt;&lt;/td&gt;&lt;td&gt;&lt;/td&gt;&lt;td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id="Result_Cell_Margin"&gt;&lt;/td&gt;&lt;td&gt;&lt;/td&gt;&lt;td&gt;Lv.1&lt;/td&gt;&lt;td&gt;ストーリー報酬&lt;br&gt;(最終部)&lt;/td&gt;&lt;td&gt;2019/05/31&lt;/td&gt;&lt;/tr&gt;</t>
  </si>
  <si>
    <t>&lt;tr class="td_Style_Result"&gt;&lt;td id="FixWidth_no"&gt;1125&lt;/td&gt;&lt;td&gt;★★★★&lt;/td&gt;&lt;td class="image-icon" id="FixWidth_image"&gt;&lt;a href="/detail/cardDetail.php?id=59134" target="_blank"&gt;&lt;img src="/image_icon/5/59134.png"&gt;&lt;/a&gt;&lt;/td&gt;&lt;td id="FixWidth_chara"&gt;ゆり&lt;/td&gt;&lt;td&gt;&lt;span class="image-wp wp1"&gt;&lt;/td&gt;&lt;td id="FixWidth_card"&gt;【サブカ専用】変わらない毎日&lt;/td&gt;&lt;td&gt;4100&lt;/td&gt;&lt;td&gt;1600&lt;/td&gt;&lt;td&gt;3800&lt;/td&gt;&lt;td&gt;3000&lt;/td&gt;&lt;td&gt;&lt;/td&gt;&lt;td id="FixWidth_range"&gt;－&lt;/td&gt;&lt;td id="FixWidth_mag" onClick="skillDetail('skillDetail-NG_6');"&gt;－&lt;br&gt;&lt;div class="skillDetail"&gt;&lt;p name="skillDetail_Option" id="skillDetail-NG_6"&gt;アクションスキルのないカードです。&lt;/p&gt;&lt;/div&gt;&lt;/td&gt;&lt;td&gt;&lt;/td&gt;&lt;td&gt;&lt;/td&gt;&lt;td&gt;&lt;/td&gt;&lt;td&gt;&lt;/td&gt;&lt;td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id="Result_Cell_Margin"&gt;&lt;/td&gt;&lt;td&gt;&lt;/td&gt;&lt;td&gt;Lv.1&lt;/td&gt;&lt;td&gt;ストーリー報酬&lt;br&gt;(最終部)&lt;/td&gt;&lt;td&gt;2019/05/31&lt;/td&gt;&lt;/tr&gt;</t>
  </si>
  <si>
    <t>&lt;tr class="td_Style_Result"&gt;&lt;td id="FixWidth_no"&gt;1124&lt;/td&gt;&lt;td&gt;★★★★&lt;/td&gt;&lt;td class="image-icon" id="FixWidth_image"&gt;&lt;a href="/detail/cardDetail.php?id=19134" target="_blank"&gt;&lt;img src="/image_icon/1/19134.png"&gt;&lt;/a&gt;&lt;/td&gt;&lt;td id="FixWidth_chara"&gt;みき&lt;/td&gt;&lt;td&gt;&lt;span class="image-wp wp1"&gt;&lt;/td&gt;&lt;td id="FixWidth_card"&gt;【サブカ専用】虹色のアルバム&lt;/td&gt;&lt;td&gt;4100&lt;/td&gt;&lt;td&gt;1600&lt;/td&gt;&lt;td&gt;3800&lt;/td&gt;&lt;td&gt;3000&lt;/td&gt;&lt;td&gt;&lt;/td&gt;&lt;td id="FixWidth_range"&gt;－&lt;/td&gt;&lt;td id="FixWidth_mag" onClick="skillDetail('skillDetail-NG_7');"&gt;－&lt;br&gt;&lt;div class="skillDetail"&gt;&lt;p name="skillDetail_Option" id="skillDetail-NG_7"&gt;アクションスキルのないカードです。&lt;/p&gt;&lt;/div&gt;&lt;/td&gt;&lt;td&gt;&lt;/td&gt;&lt;td&gt;&lt;/td&gt;&lt;td&gt;&lt;/td&gt;&lt;td&gt;&lt;/td&gt;&lt;td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id="Result_Cell_Margin"&gt;&lt;/td&gt;&lt;td&gt;&lt;/td&gt;&lt;td&gt;Lv.1&lt;/td&gt;&lt;td&gt;ストーリー報酬&lt;br&gt;(最終部)&lt;/td&gt;&lt;td&gt;2019/05/31&lt;/td&gt;&lt;/tr&gt;</t>
  </si>
  <si>
    <t>&lt;tr class="td_Style_Result"&gt;&lt;td id="FixWidth_no"&gt;1123&lt;/td&gt;&lt;td&gt;★★★★&lt;/td&gt;&lt;td class="image-icon" id="FixWidth_image"&gt;&lt;a href="/detail/cardDetail.php?id=19123" target="_blank"&gt;&lt;img src="/image_icon/1/19123.png"&gt;&lt;/a&gt;&lt;/td&gt;&lt;td id="FixWidth_chara"&gt;みき&lt;/td&gt;&lt;td&gt;&lt;span class="image-wp wp1"&gt;&lt;/td&gt;&lt;td id="FixWidth_card"&gt;【サブカ専用】絆が生んだ希望&lt;/td&gt;&lt;td&gt;4100&lt;/td&gt;&lt;td&gt;1600&lt;/td&gt;&lt;td&gt;3800&lt;/td&gt;&lt;td&gt;3000&lt;/td&gt;&lt;td&gt;&lt;/td&gt;&lt;td id="FixWidth_range"&gt;－&lt;/td&gt;&lt;td id="FixWidth_mag" onClick="skillDetail('skillDetail-NG_8');"&gt;－&lt;br&gt;&lt;div class="skillDetail"&gt;&lt;p name="skillDetail_Option" id="skillDetail-NG_8"&gt;アクションスキルのないカードです。&lt;/p&gt;&lt;/div&gt;&lt;/td&gt;&lt;td&gt;&lt;/td&gt;&lt;td&gt;&lt;/td&gt;&lt;td&gt;&lt;/td&gt;&lt;td&gt;&lt;/td&gt;&lt;td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id="Result_Cell_Margin"&gt;&lt;/td&gt;&lt;td&gt;&lt;/td&gt;&lt;td&gt;Lv.1&lt;/td&gt;&lt;td&gt;ストーリー報酬&lt;br&gt;(6部6章)&lt;/td&gt;&lt;td&gt;2019/05/14&lt;/td&gt;&lt;/tr&gt;</t>
  </si>
  <si>
    <t>&lt;tr class="td_Style_Result"&gt;&lt;td id="FixWidth_no"&gt;1122&lt;/td&gt;&lt;td&gt;★★★★&lt;/td&gt;&lt;td class="image-icon" id="FixWidth_image"&gt;&lt;a href="/detail/cardDetail.php?id=19122" target="_blank"&gt;&lt;img src="/image_icon/1/19122.png"&gt;&lt;/a&gt;&lt;/td&gt;&lt;td id="FixWidth_chara"&gt;みき&lt;/td&gt;&lt;td&gt;&lt;span class="image-wp wp1"&gt;&lt;/td&gt;&lt;td id="FixWidth_card"&gt;【サブカ専用】闇に囚われて&lt;/td&gt;&lt;td&gt;4500&lt;/td&gt;&lt;td&gt;2200&lt;/td&gt;&lt;td&gt;3250&lt;/td&gt;&lt;td&gt;2550&lt;/td&gt;&lt;td&gt;&lt;/td&gt;&lt;td id="FixWidth_range"&gt;－&lt;/td&gt;&lt;td id="FixWidth_mag" onClick="skillDetail('skillDetail-NG_9');"&gt;－&lt;br&gt;&lt;div class="skillDetail"&gt;&lt;p name="skillDetail_Option" id="skillDetail-NG_9"&gt;アクションスキルのないカードです。&lt;/p&gt;&lt;/div&gt;&lt;/td&gt;&lt;td&gt;&lt;/td&gt;&lt;td&gt;&lt;/td&gt;&lt;td&gt;&lt;/td&gt;&lt;td&gt;&lt;/td&gt;&lt;td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id="Result_Cell_Margin"&gt;&lt;/td&gt;&lt;td&gt;&lt;/td&gt;&lt;td&gt;Lv.1&lt;/td&gt;&lt;td&gt;ストーリー報酬&lt;br&gt;(6部5章)&lt;/td&gt;&lt;td&gt;2019/04/26&lt;/td&gt;&lt;/tr&gt;</t>
  </si>
  <si>
    <t>&lt;tr class="td_Style_Result"&gt;&lt;td id="FixWidth_no"&gt;1121&lt;/td&gt;&lt;td&gt;★★★★&lt;/td&gt;&lt;td class="image-icon" id="FixWidth_image"&gt;&lt;a href="/detail/cardDetail.php?id=190139" target="_blank"&gt;&lt;img src="/image_icon/19/190139.png"&gt;&lt;/a&gt;&lt;/td&gt;&lt;td id="FixWidth_chara"&gt;ミサキ&lt;/td&gt;&lt;td&gt;&lt;span class="image-wp wp8"&gt;&lt;/td&gt;&lt;td id="FixWidth_card"&gt;星衣ブルーム&lt;/td&gt;&lt;td&gt;5000&lt;/td&gt;&lt;td&gt;2000&lt;/td&gt;&lt;td&gt;3500&lt;/td&gt;&lt;td&gt;3000&lt;/td&gt;&lt;td&gt;&lt;/td&gt;&lt;td id="FixWidth_range"&gt;－&lt;/td&gt;&lt;td id="FixWidth_mag" onClick="skillDetail('skillDetail-NG_10');"&gt;－&lt;br&gt;&lt;div class="skillDetail"&gt;&lt;p name="skillDetail_Option" id="skillDetail-NG_10"&gt;アクションスキルのないカードです。&lt;/p&gt;&lt;/div&gt;&lt;/td&gt;&lt;td&gt;&lt;/td&gt;&lt;td&gt;&lt;/td&gt;&lt;td&gt;&lt;/td&gt;&lt;td&gt;&lt;/td&gt;&lt;td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10％&lt;br&gt;与ダメUP(大)&lt;/td&gt;&lt;td&gt;&lt;/td&gt;&lt;td&gt;Lv.2&lt;/td&gt;&lt;td&gt;ストーリー報酬&lt;br&gt;(6部5章)&lt;/td&gt;&lt;td&gt;2019/04/26&lt;/td&gt;&lt;/tr&gt;</t>
  </si>
  <si>
    <t>&lt;tr class="td_Style_Result"&gt;&lt;td id="FixWidth_no"&gt;1120&lt;/td&gt;&lt;td&gt;★★★★&lt;/td&gt;&lt;td class="image-icon" id="FixWidth_image"&gt;&lt;a href="/detail/cardDetail.php?id=180139" target="_blank"&gt;&lt;img src="/image_icon/18/180139.png"&gt;&lt;/a&gt;&lt;/td&gt;&lt;td id="FixWidth_chara"&gt;詩穂&lt;/td&gt;&lt;td&gt;&lt;span class="image-wp wp6"&gt;&lt;/td&gt;&lt;td id="FixWidth_card"&gt;星衣ブルーム&lt;/td&gt;&lt;td&gt;5000&lt;/td&gt;&lt;td&gt;2000&lt;/td&gt;&lt;td&gt;3500&lt;/td&gt;&lt;td&gt;3000&lt;/td&gt;&lt;td&gt;&lt;/td&gt;&lt;td id="FixWidth_range"&gt;－&lt;/td&gt;&lt;td id="FixWidth_mag" onClick="skillDetail('skillDetail-NG_11');"&gt;－&lt;br&gt;&lt;div class="skillDetail"&gt;&lt;p name="skillDetail_Option" id="skillDetail-NG_11"&gt;アクションスキルのないカードです。&lt;/p&gt;&lt;/div&gt;&lt;/td&gt;&lt;td&gt;&lt;/td&gt;&lt;td&gt;&lt;/td&gt;&lt;td&gt;&lt;/td&gt;&lt;td&gt;&lt;/td&gt;&lt;td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10％&lt;br&gt;コンボダメUP(大)&lt;/td&gt;&lt;td&gt;&lt;/td&gt;&lt;td&gt;Lv.2&lt;/td&gt;&lt;td&gt;ストーリー報酬&lt;br&gt;(6部5章)&lt;/td&gt;&lt;td&gt;2019/04/26&lt;/td&gt;&lt;/tr&gt;</t>
  </si>
  <si>
    <t>&lt;tr class="td_Style_Result"&gt;&lt;td id="FixWidth_no"&gt;1119&lt;/td&gt;&lt;td&gt;★★★★&lt;/td&gt;&lt;td class="image-icon" id="FixWidth_image"&gt;&lt;a href="/detail/cardDetail.php?id=170139" target="_blank"&gt;&lt;img src="/image_icon/17/170139.png"&gt;&lt;/a&gt;&lt;/td&gt;&lt;td id="FixWidth_chara"&gt;花音&lt;/td&gt;&lt;td&gt;&lt;span class="image-wp wp7"&gt;&lt;/td&gt;&lt;td id="FixWidth_card"&gt;星衣ブルーム&lt;/td&gt;&lt;td&gt;5000&lt;/td&gt;&lt;td&gt;2000&lt;/td&gt;&lt;td&gt;3500&lt;/td&gt;&lt;td&gt;3000&lt;/td&gt;&lt;td&gt;&lt;/td&gt;&lt;td id="FixWidth_range"&gt;－&lt;/td&gt;&lt;td id="FixWidth_mag" onClick="skillDetail('skillDetail-NG_12');"&gt;－&lt;br&gt;&lt;div class="skillDetail"&gt;&lt;p name="skillDetail_Option" id="skillDetail-NG_12"&gt;アクションスキルのないカードです。&lt;/p&gt;&lt;/div&gt;&lt;/td&gt;&lt;td&gt;&lt;/td&gt;&lt;td&gt;&lt;/td&gt;&lt;td&gt;&lt;/td&gt;&lt;td&gt;&lt;/td&gt;&lt;td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10％&lt;br&gt;コンボダメUP(大)&lt;/td&gt;&lt;td&gt;&lt;/td&gt;&lt;td&gt;Lv.2&lt;/td&gt;&lt;td&gt;ストーリー報酬&lt;br&gt;(6部5章)&lt;/td&gt;&lt;td&gt;2019/04/26&lt;/td&gt;&lt;/tr&gt;</t>
  </si>
  <si>
    <t>&lt;tr class="td_Style_Result"&gt;&lt;td id="FixWidth_no"&gt;1118&lt;/td&gt;&lt;td&gt;★★★★&lt;/td&gt;&lt;td class="image-icon" id="FixWidth_image"&gt;&lt;a href="/detail/cardDetail.php?id=140139" target="_blank"&gt;&lt;img src="/image_icon/14/140139.png"&gt;&lt;/a&gt;&lt;/td&gt;&lt;td id="FixWidth_chara"&gt;心美&lt;/td&gt;&lt;td&gt;&lt;span class="image-wp wp2"&gt;&lt;/td&gt;&lt;td id="FixWidth_card"&gt;星衣ブルーム&lt;/td&gt;&lt;td&gt;5000&lt;/td&gt;&lt;td&gt;2000&lt;/td&gt;&lt;td&gt;3500&lt;/td&gt;&lt;td&gt;3000&lt;/td&gt;&lt;td&gt;&lt;/td&gt;&lt;td id="FixWidth_range"&gt;－&lt;/td&gt;&lt;td id="FixWidth_mag" onClick="skillDetail('skillDetail-NG_13');"&gt;－&lt;br&gt;&lt;div class="skillDetail"&gt;&lt;p name="skillDetail_Option" id="skillDetail-NG_13"&gt;アクションスキルのないカードです。&lt;/p&gt;&lt;/div&gt;&lt;/td&gt;&lt;td&gt;&lt;/td&gt;&lt;td&gt;&lt;/td&gt;&lt;td&gt;&lt;/td&gt;&lt;td&gt;&lt;/td&gt;&lt;td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10％&lt;br&gt;消費SPDown(大)&lt;/td&gt;&lt;td&gt;&lt;/td&gt;&lt;td&gt;Lv.2&lt;/td&gt;&lt;td&gt;ストーリー報酬&lt;br&gt;(6部5章)&lt;/td&gt;&lt;td&gt;2019/04/26&lt;/td&gt;&lt;/tr&gt;</t>
  </si>
  <si>
    <t>&lt;tr class="td_Style_Result"&gt;&lt;td id="FixWidth_no"&gt;1117&lt;/td&gt;&lt;td&gt;★★★★&lt;/td&gt;&lt;td class="image-icon" id="FixWidth_image"&gt;&lt;a href="/detail/cardDetail.php?id=130139" target="_blank"&gt;&lt;img src="/image_icon/13/130139.png"&gt;&lt;/a&gt;&lt;/td&gt;&lt;td id="FixWidth_chara"&gt;ミシェル&lt;/td&gt;&lt;td&gt;&lt;span class="image-wp wp5"&gt;&lt;/td&gt;&lt;td id="FixWidth_card"&gt;星衣ブルーム&lt;/td&gt;&lt;td&gt;5000&lt;/td&gt;&lt;td&gt;2000&lt;/td&gt;&lt;td&gt;3500&lt;/td&gt;&lt;td&gt;3000&lt;/td&gt;&lt;td&gt;&lt;/td&gt;&lt;td id="FixWidth_range"&gt;－&lt;/td&gt;&lt;td id="FixWidth_mag" onClick="skillDetail('skillDetail-NG_14');"&gt;－&lt;br&gt;&lt;div class="skillDetail"&gt;&lt;p name="skillDetail_Option" id="skillDetail-NG_14"&gt;アクションスキルのないカードです。&lt;/p&gt;&lt;/div&gt;&lt;/td&gt;&lt;td&gt;&lt;/td&gt;&lt;td&gt;&lt;/td&gt;&lt;td&gt;&lt;/td&gt;&lt;td&gt;&lt;/td&gt;&lt;td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10％&lt;br&gt;コンボダメUP(大)&lt;/td&gt;&lt;td&gt;&lt;/td&gt;&lt;td&gt;Lv.2&lt;/td&gt;&lt;td&gt;ストーリー報酬&lt;br&gt;(6部5章)&lt;/td&gt;&lt;td&gt;2019/04/26&lt;/td&gt;&lt;/tr&gt;</t>
  </si>
  <si>
    <t>&lt;tr class="td_Style_Result"&gt;&lt;td id="FixWidth_no"&gt;1116&lt;/td&gt;&lt;td&gt;★★★★&lt;/td&gt;&lt;td class="image-icon" id="FixWidth_image"&gt;&lt;a href="/detail/cardDetail.php?id=120139" target="_blank"&gt;&lt;img src="/image_icon/12/120139.png"&gt;&lt;/a&gt;&lt;/td&gt;&lt;td id="FixWidth_chara"&gt;楓&lt;/td&gt;&lt;td&gt;&lt;span class="image-wp wp2"&gt;&lt;/td&gt;&lt;td id="FixWidth_card"&gt;星衣ブルーム&lt;/td&gt;&lt;td&gt;5000&lt;/td&gt;&lt;td&gt;2000&lt;/td&gt;&lt;td&gt;3500&lt;/td&gt;&lt;td&gt;3000&lt;/td&gt;&lt;td&gt;&lt;/td&gt;&lt;td id="FixWidth_range"&gt;－&lt;/td&gt;&lt;td id="FixWidth_mag" onClick="skillDetail('skillDetail-NG_15');"&gt;－&lt;br&gt;&lt;div class="skillDetail"&gt;&lt;p name="skillDetail_Option" id="skillDetail-NG_15"&gt;アクションスキルのないカードです。&lt;/p&gt;&lt;/div&gt;&lt;/td&gt;&lt;td&gt;&lt;/td&gt;&lt;td&gt;&lt;/td&gt;&lt;td&gt;&lt;/td&gt;&lt;td&gt;&lt;/td&gt;&lt;td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10％&lt;br&gt;コンボダメUP(大)&lt;/td&gt;&lt;td&gt;&lt;/td&gt;&lt;td&gt;Lv.2&lt;/td&gt;&lt;td&gt;ストーリー報酬&lt;br&gt;(6部5章)&lt;/td&gt;&lt;td&gt;2019/04/26&lt;/td&gt;&lt;/tr&gt;</t>
  </si>
  <si>
    <t>&lt;tr class="td_Style_Result"&gt;&lt;td id="FixWidth_no"&gt;1115&lt;/td&gt;&lt;td&gt;★★★★&lt;/td&gt;&lt;td class="image-icon" id="FixWidth_image"&gt;&lt;a href="/detail/cardDetail.php?id=110139" target="_blank"&gt;&lt;img src="/image_icon/11/110139.png"&gt;&lt;/a&gt;&lt;/td&gt;&lt;td id="FixWidth_chara"&gt;ひなた&lt;/td&gt;&lt;td&gt;&lt;span class="image-wp wp3"&gt;&lt;/td&gt;&lt;td id="FixWidth_card"&gt;星衣ブルーム&lt;/td&gt;&lt;td&gt;5000&lt;/td&gt;&lt;td&gt;2000&lt;/td&gt;&lt;td&gt;3500&lt;/td&gt;&lt;td&gt;3000&lt;/td&gt;&lt;td&gt;&lt;/td&gt;&lt;td id="FixWidth_range"&gt;－&lt;/td&gt;&lt;td id="FixWidth_mag" onClick="skillDetail('skillDetail-NG_16');"&gt;－&lt;br&gt;&lt;div class="skillDetail"&gt;&lt;p name="skillDetail_Option" id="skillDetail-NG_16"&gt;アクションスキルのないカードです。&lt;/p&gt;&lt;/div&gt;&lt;/td&gt;&lt;td&gt;&lt;/td&gt;&lt;td&gt;&lt;/td&gt;&lt;td&gt;&lt;/td&gt;&lt;td&gt;&lt;/td&gt;&lt;td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10％&lt;br&gt;与ダメUP(大)&lt;/td&gt;&lt;td&gt;&lt;/td&gt;&lt;td&gt;Lv.2&lt;/td&gt;&lt;td&gt;ストーリー報酬&lt;br&gt;(6部5章)&lt;/td&gt;&lt;td&gt;2019/04/26&lt;/td&gt;&lt;/tr&gt;</t>
  </si>
  <si>
    <t>&lt;tr class="td_Style_Result"&gt;&lt;td id="FixWidth_no"&gt;1114&lt;/td&gt;&lt;td&gt;★★★★&lt;/td&gt;&lt;td class="image-icon" id="FixWidth_image"&gt;&lt;a href="/detail/cardDetail.php?id=100139" target="_blank"&gt;&lt;img src="/image_icon/10/100139.png"&gt;&lt;/a&gt;&lt;/td&gt;&lt;td id="FixWidth_chara"&gt;桜&lt;/td&gt;&lt;td&gt;&lt;span class="image-wp wp4"&gt;&lt;/td&gt;&lt;td id="FixWidth_card"&gt;星衣ブルーム&lt;/td&gt;&lt;td&gt;5000&lt;/td&gt;&lt;td&gt;2000&lt;/td&gt;&lt;td&gt;3500&lt;/td&gt;&lt;td&gt;3000&lt;/td&gt;&lt;td&gt;&lt;/td&gt;&lt;td id="FixWidth_range"&gt;－&lt;/td&gt;&lt;td id="FixWidth_mag" onClick="skillDetail('skillDetail-NG_17');"&gt;－&lt;br&gt;&lt;div class="skillDetail"&gt;&lt;p name="skillDetail_Option" id="skillDetail-NG_17"&gt;アクションスキルのないカードです。&lt;/p&gt;&lt;/div&gt;&lt;/td&gt;&lt;td&gt;&lt;/td&gt;&lt;td&gt;&lt;/td&gt;&lt;td&gt;&lt;/td&gt;&lt;td&gt;&lt;/td&gt;&lt;td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10％&lt;br&gt;与ダメUP(大)&lt;/td&gt;&lt;td&gt;&lt;/td&gt;&lt;td&gt;Lv.2&lt;/td&gt;&lt;td&gt;ストーリー報酬&lt;br&gt;(6部5章)&lt;/td&gt;&lt;td&gt;2019/04/26&lt;/td&gt;&lt;/tr&gt;</t>
  </si>
  <si>
    <t>&lt;tr class="td_Style_Result"&gt;&lt;td id="FixWidth_no"&gt;1113&lt;/td&gt;&lt;td&gt;★★★★&lt;/td&gt;&lt;td class="image-icon" id="FixWidth_image"&gt;&lt;a href="/detail/cardDetail.php?id=90139" target="_blank"&gt;&lt;img src="/image_icon/9/90139.png"&gt;&lt;/a&gt;&lt;/td&gt;&lt;td id="FixWidth_chara"&gt;明日葉&lt;/td&gt;&lt;td&gt;&lt;span class="image-wp wp1"&gt;&lt;/td&gt;&lt;td id="FixWidth_card"&gt;星衣ブルーム&lt;/td&gt;&lt;td&gt;5000&lt;/td&gt;&lt;td&gt;2000&lt;/td&gt;&lt;td&gt;3500&lt;/td&gt;&lt;td&gt;3000&lt;/td&gt;&lt;td&gt;&lt;/td&gt;&lt;td id="FixWidth_range"&gt;－&lt;/td&gt;&lt;td id="FixWidth_mag" onClick="skillDetail('skillDetail-NG_18');"&gt;－&lt;br&gt;&lt;div class="skillDetail"&gt;&lt;p name="skillDetail_Option" id="skillDetail-NG_18"&gt;アクションスキルのないカードです。&lt;/p&gt;&lt;/div&gt;&lt;/td&gt;&lt;td&gt;&lt;/td&gt;&lt;td&gt;&lt;/td&gt;&lt;td&gt;&lt;/td&gt;&lt;td&gt;&lt;/td&gt;&lt;td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10％&lt;br&gt;消費SPDown(大)&lt;/td&gt;&lt;td&gt;&lt;/td&gt;&lt;td&gt;Lv.2&lt;/td&gt;&lt;td&gt;ストーリー報酬&lt;br&gt;(6部5章)&lt;/td&gt;&lt;td&gt;2019/04/26&lt;/td&gt;&lt;/tr&gt;</t>
  </si>
  <si>
    <t>&lt;tr class="td_Style_Result"&gt;&lt;td id="FixWidth_no"&gt;1112&lt;/td&gt;&lt;td&gt;★★★★&lt;/td&gt;&lt;td class="image-icon" id="FixWidth_image"&gt;&lt;a href="/detail/cardDetail.php?id=80139" target="_blank"&gt;&lt;img src="/image_icon/8/80139.png"&gt;&lt;/a&gt;&lt;/td&gt;&lt;td id="FixWidth_chara"&gt;蓮華&lt;/td&gt;&lt;td&gt;&lt;span class="image-wp wp5"&gt;&lt;/td&gt;&lt;td id="FixWidth_card"&gt;星衣ブルーム&lt;/td&gt;&lt;td&gt;5000&lt;/td&gt;&lt;td&gt;2000&lt;/td&gt;&lt;td&gt;3500&lt;/td&gt;&lt;td&gt;3000&lt;/td&gt;&lt;td&gt;&lt;/td&gt;&lt;td id="FixWidth_range"&gt;－&lt;/td&gt;&lt;td id="FixWidth_mag" onClick="skillDetail('skillDetail-NG_19');"&gt;－&lt;br&gt;&lt;div class="skillDetail"&gt;&lt;p name="skillDetail_Option" id="skillDetail-NG_19"&gt;アクションスキルのないカードです。&lt;/p&gt;&lt;/div&gt;&lt;/td&gt;&lt;td&gt;&lt;/td&gt;&lt;td&gt;&lt;/td&gt;&lt;td&gt;&lt;/td&gt;&lt;td&gt;&lt;/td&gt;&lt;td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10％&lt;br&gt;消費SPDown(大)&lt;/td&gt;&lt;td&gt;&lt;/td&gt;&lt;td&gt;Lv.2&lt;/td&gt;&lt;td&gt;ストーリー報酬&lt;br&gt;(6部5章)&lt;/td&gt;&lt;td&gt;2019/04/26&lt;/td&gt;&lt;/tr&gt;</t>
  </si>
  <si>
    <t>&lt;tr class="td_Style_Result"&gt;&lt;td id="FixWidth_no"&gt;1111&lt;/td&gt;&lt;td&gt;★★★★&lt;/td&gt;&lt;td class="image-icon" id="FixWidth_image"&gt;&lt;a href="/detail/cardDetail.php?id=70139" target="_blank"&gt;&lt;img src="/image_icon/7/70139.png"&gt;&lt;/a&gt;&lt;/td&gt;&lt;td id="FixWidth_chara"&gt;あんこ&lt;/td&gt;&lt;td&gt;&lt;span class="image-wp wp4"&gt;&lt;/td&gt;&lt;td id="FixWidth_card"&gt;星衣ブルーム&lt;/td&gt;&lt;td&gt;5000&lt;/td&gt;&lt;td&gt;2000&lt;/td&gt;&lt;td&gt;3500&lt;/td&gt;&lt;td&gt;3000&lt;/td&gt;&lt;td&gt;&lt;/td&gt;&lt;td id="FixWidth_range"&gt;－&lt;/td&gt;&lt;td id="FixWidth_mag" onClick="skillDetail('skillDetail-NG_20');"&gt;－&lt;br&gt;&lt;div class="skillDetail"&gt;&lt;p name="skillDetail_Option" id="skillDetail-NG_20"&gt;アクションスキルのないカードです。&lt;/p&gt;&lt;/div&gt;&lt;/td&gt;&lt;td&gt;&lt;/td&gt;&lt;td&gt;&lt;/td&gt;&lt;td&gt;&lt;/td&gt;&lt;td&gt;&lt;/td&gt;&lt;td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10％&lt;br&gt;消費SPDown(大)&lt;/td&gt;&lt;td&gt;&lt;/td&gt;&lt;td&gt;Lv.2&lt;/td&gt;&lt;td&gt;ストーリー報酬&lt;br&gt;(6部5章)&lt;/td&gt;&lt;td&gt;2019/04/26&lt;/td&gt;&lt;/tr&gt;</t>
  </si>
  <si>
    <t>&lt;tr class="td_Style_Result"&gt;&lt;td id="FixWidth_no"&gt;1110&lt;/td&gt;&lt;td&gt;★★★★&lt;/td&gt;&lt;td class="image-icon" id="FixWidth_image"&gt;&lt;a href="/detail/cardDetail.php?id=50139" target="_blank"&gt;&lt;img src="/image_icon/5/50139.png"&gt;&lt;/a&gt;&lt;/td&gt;&lt;td id="FixWidth_chara"&gt;ゆり&lt;/td&gt;&lt;td&gt;&lt;span class="image-wp wp1"&gt;&lt;/td&gt;&lt;td id="FixWidth_card"&gt;星衣ブルーム&lt;/td&gt;&lt;td&gt;5000&lt;/td&gt;&lt;td&gt;2000&lt;/td&gt;&lt;td&gt;3500&lt;/td&gt;&lt;td&gt;3000&lt;/td&gt;&lt;td&gt;&lt;/td&gt;&lt;td id="FixWidth_range"&gt;－&lt;/td&gt;&lt;td id="FixWidth_mag" onClick="skillDetail('skillDetail-NG_21');"&gt;－&lt;br&gt;&lt;div class="skillDetail"&gt;&lt;p name="skillDetail_Option" id="skillDetail-NG_21"&gt;アクションスキルのないカードです。&lt;/p&gt;&lt;/div&gt;&lt;/td&gt;&lt;td&gt;&lt;/td&gt;&lt;td&gt;&lt;/td&gt;&lt;td&gt;&lt;/td&gt;&lt;td&gt;&lt;/td&gt;&lt;td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10％&lt;br&gt;コンボダメUP(大)&lt;/td&gt;&lt;td&gt;&lt;/td&gt;&lt;td&gt;Lv.2&lt;/td&gt;&lt;td&gt;ストーリー報酬&lt;br&gt;(6部5章)&lt;/td&gt;&lt;td&gt;2019/04/26&lt;/td&gt;&lt;/tr&gt;</t>
  </si>
  <si>
    <t>&lt;tr class="td_Style_Result"&gt;&lt;td id="FixWidth_no"&gt;1109&lt;/td&gt;&lt;td&gt;★★★★&lt;/td&gt;&lt;td class="image-icon" id="FixWidth_image"&gt;&lt;a href="/detail/cardDetail.php?id=10139" target="_blank"&gt;&lt;img src="/image_icon/1/10139.png"&gt;&lt;/a&gt;&lt;/td&gt;&lt;td id="FixWidth_chara"&gt;みき&lt;/td&gt;&lt;td&gt;&lt;span class="image-wp wp1"&gt;&lt;/td&gt;&lt;td id="FixWidth_card"&gt;星衣ブルーム&lt;/td&gt;&lt;td&gt;5000&lt;/td&gt;&lt;td&gt;2000&lt;/td&gt;&lt;td&gt;3500&lt;/td&gt;&lt;td&gt;3000&lt;/td&gt;&lt;td&gt;&lt;/td&gt;&lt;td id="FixWidth_range"&gt;－&lt;/td&gt;&lt;td id="FixWidth_mag" onClick="skillDetail('skillDetail-NG_22');"&gt;－&lt;br&gt;&lt;div class="skillDetail"&gt;&lt;p name="skillDetail_Option" id="skillDetail-NG_22"&gt;アクションスキルのないカードです。&lt;/p&gt;&lt;/div&gt;&lt;/td&gt;&lt;td&gt;&lt;/td&gt;&lt;td&gt;&lt;/td&gt;&lt;td&gt;&lt;/td&gt;&lt;td&gt;&lt;/td&gt;&lt;td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10％&lt;br&gt;与ダメUP(大)&lt;/td&gt;&lt;td&gt;&lt;/td&gt;&lt;td&gt;Lv.2&lt;/td&gt;&lt;td&gt;ストーリー報酬&lt;br&gt;(6部5章)&lt;/td&gt;&lt;td&gt;2019/04/26&lt;/td&gt;&lt;/tr&gt;</t>
  </si>
  <si>
    <t>&lt;tr class="td_Style_Result"&gt;&lt;td id="FixWidth_no"&gt;1108&lt;/td&gt;&lt;td&gt;★★★★&lt;/td&gt;&lt;td class="image-icon" id="FixWidth_image"&gt;&lt;a href="/detail/cardDetail.php?id=189133" target="_blank"&gt;&lt;img src="/image_icon/18/189133.png"&gt;&lt;/a&gt;&lt;/td&gt;&lt;td id="FixWidth_chara"&gt;詩穂&lt;/td&gt;&lt;td&gt;&lt;span class="image-wp wp6"&gt;&lt;/td&gt;&lt;td id="FixWidth_card"&gt;【サブカ専用】覚醒の輝き&lt;/td&gt;&lt;td&gt;4250&lt;/td&gt;&lt;td&gt;1900&lt;/td&gt;&lt;td&gt;3450&lt;/td&gt;&lt;td&gt;2650&lt;/td&gt;&lt;td&gt;&lt;/td&gt;&lt;td id="FixWidth_range"&gt;－&lt;/td&gt;&lt;td id="FixWidth_mag" onClick="skillDetail('skillDetail-NG_23');"&gt;－&lt;br&gt;&lt;div class="skillDetail"&gt;&lt;p name="skillDetail_Option" id="skillDetail-NG_23"&gt;アクションスキルのないカードです。&lt;/p&gt;&lt;/div&gt;&lt;/td&gt;&lt;td&gt;&lt;/td&gt;&lt;td&gt;&lt;/td&gt;&lt;td&gt;&lt;/td&gt;&lt;td&gt;&lt;/td&gt;&lt;td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id="Result_Cell_Margin"&gt;&lt;/td&gt;&lt;td&gt;&lt;/td&gt;&lt;td&gt;Lv.1&lt;/td&gt;&lt;td&gt;ストーリー報酬&lt;br&gt;(6部4章)&lt;/td&gt;&lt;td&gt;2019/04/16&lt;/td&gt;&lt;/tr&gt;</t>
  </si>
  <si>
    <t>&lt;tr class="td_Style_Result"&gt;&lt;td id="FixWidth_no"&gt;1107&lt;/td&gt;&lt;td&gt;★★★★&lt;/td&gt;&lt;td class="image-icon" id="FixWidth_image"&gt;&lt;a href="/detail/cardDetail.php?id=160139" target="_blank"&gt;&lt;img src="/image_icon/16/160139.png"&gt;&lt;/a&gt;&lt;/td&gt;&lt;td id="FixWidth_chara"&gt;サドネ&lt;/td&gt;&lt;td&gt;&lt;span class="image-wp wp2"&gt;&lt;/td&gt;&lt;td id="FixWidth_card"&gt;星衣ブルーム&lt;/td&gt;&lt;td&gt;5000&lt;/td&gt;&lt;td&gt;2000&lt;/td&gt;&lt;td&gt;3500&lt;/td&gt;&lt;td&gt;3000&lt;/td&gt;&lt;td&gt;&lt;/td&gt;&lt;td id="FixWidth_range"&gt;－&lt;/td&gt;&lt;td id="FixWidth_mag" onClick="skillDetail('skillDetail-NG_24');"&gt;－&lt;br&gt;&lt;div class="skillDetail"&gt;&lt;p name="skillDetail_Option" id="skillDetail-NG_24"&gt;アクションスキルのないカードです。&lt;/p&gt;&lt;/div&gt;&lt;/td&gt;&lt;td&gt;&lt;/td&gt;&lt;td&gt;&lt;/td&gt;&lt;td&gt;&lt;/td&gt;&lt;td&gt;&lt;/td&gt;&lt;td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10％&lt;br&gt;与ダメUP(大)&lt;/td&gt;&lt;td&gt;&lt;/td&gt;&lt;td&gt;Lv.2&lt;/td&gt;&lt;td&gt;ストーリー報酬&lt;br&gt;(6部4章)&lt;/td&gt;&lt;td&gt;2019/04/16&lt;/td&gt;&lt;/tr&gt;</t>
  </si>
  <si>
    <t>&lt;tr class="td_Style_Result"&gt;&lt;td id="FixWidth_no"&gt;1106&lt;/td&gt;&lt;td&gt;★★★★&lt;/td&gt;&lt;td class="image-icon" id="FixWidth_image"&gt;&lt;a href="/detail/cardDetail.php?id=150139" target="_blank"&gt;&lt;img src="/image_icon/15/150139.png"&gt;&lt;/a&gt;&lt;/td&gt;&lt;td id="FixWidth_chara"&gt;うらら&lt;/td&gt;&lt;td&gt;&lt;span class="image-wp wp5"&gt;&lt;/td&gt;&lt;td id="FixWidth_card"&gt;星衣ブルーム&lt;/td&gt;&lt;td&gt;5000&lt;/td&gt;&lt;td&gt;2000&lt;/td&gt;&lt;td&gt;3500&lt;/td&gt;&lt;td&gt;3000&lt;/td&gt;&lt;td&gt;&lt;/td&gt;&lt;td id="FixWidth_range"&gt;－&lt;/td&gt;&lt;td id="FixWidth_mag" onClick="skillDetail('skillDetail-NG_25');"&gt;－&lt;br&gt;&lt;div class="skillDetail"&gt;&lt;p name="skillDetail_Option" id="skillDetail-NG_25"&gt;アクションスキルのないカードです。&lt;/p&gt;&lt;/div&gt;&lt;/td&gt;&lt;td&gt;&lt;/td&gt;&lt;td&gt;&lt;/td&gt;&lt;td&gt;&lt;/td&gt;&lt;td&gt;&lt;/td&gt;&lt;td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10％&lt;br&gt;消費SPDown(大)&lt;/td&gt;&lt;td&gt;&lt;/td&gt;&lt;td&gt;Lv.2&lt;/td&gt;&lt;td&gt;ストーリー報酬&lt;br&gt;(6部4章)&lt;/td&gt;&lt;td&gt;2019/04/16&lt;/td&gt;&lt;/tr&gt;</t>
  </si>
  <si>
    <t>&lt;tr class="td_Style_Result"&gt;&lt;td id="FixWidth_no"&gt;1105&lt;/td&gt;&lt;td&gt;★★★★&lt;/td&gt;&lt;td class="image-icon" id="FixWidth_image"&gt;&lt;a href="/detail/cardDetail.php?id=60139" target="_blank"&gt;&lt;img src="/image_icon/6/60139.png"&gt;&lt;/a&gt;&lt;/td&gt;&lt;td id="FixWidth_chara"&gt;くるみ&lt;/td&gt;&lt;td&gt;&lt;span class="image-wp wp3"&gt;&lt;/td&gt;&lt;td id="FixWidth_card"&gt;星衣ブルーム&lt;/td&gt;&lt;td&gt;5000&lt;/td&gt;&lt;td&gt;2000&lt;/td&gt;&lt;td&gt;3500&lt;/td&gt;&lt;td&gt;3000&lt;/td&gt;&lt;td&gt;&lt;/td&gt;&lt;td id="FixWidth_range"&gt;－&lt;/td&gt;&lt;td id="FixWidth_mag" onClick="skillDetail('skillDetail-NG_26');"&gt;－&lt;br&gt;&lt;div class="skillDetail"&gt;&lt;p name="skillDetail_Option" id="skillDetail-NG_26"&gt;アクションスキルのないカードです。&lt;/p&gt;&lt;/div&gt;&lt;/td&gt;&lt;td&gt;&lt;/td&gt;&lt;td&gt;&lt;/td&gt;&lt;td&gt;&lt;/td&gt;&lt;td&gt;&lt;/td&gt;&lt;td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10％&lt;br&gt;コンボダメUP(大)&lt;/td&gt;&lt;td&gt;&lt;/td&gt;&lt;td&gt;Lv.2&lt;/td&gt;&lt;td&gt;ストーリー報酬&lt;br&gt;(6部4章)&lt;/td&gt;&lt;td&gt;2019/04/16&lt;/td&gt;&lt;/tr&gt;</t>
  </si>
  <si>
    <t>&lt;tr class="td_Style_Result"&gt;&lt;td id="FixWidth_no"&gt;1104&lt;/td&gt;&lt;td&gt;★★★★&lt;/td&gt;&lt;td class="image-icon" id="FixWidth_image"&gt;&lt;a href="/detail/cardDetail.php?id=40139" target="_blank"&gt;&lt;img src="/image_icon/4/40139.png"&gt;&lt;/a&gt;&lt;/td&gt;&lt;td id="FixWidth_chara"&gt;望&lt;/td&gt;&lt;td&gt;&lt;span class="image-wp wp4"&gt;&lt;/td&gt;&lt;td id="FixWidth_card"&gt;星衣ブルーム&lt;/td&gt;&lt;td&gt;5000&lt;/td&gt;&lt;td&gt;2000&lt;/td&gt;&lt;td&gt;3500&lt;/td&gt;&lt;td&gt;3000&lt;/td&gt;&lt;td&gt;&lt;/td&gt;&lt;td id="FixWidth_range"&gt;－&lt;/td&gt;&lt;td id="FixWidth_mag" onClick="skillDetail('skillDetail-NG_27');"&gt;－&lt;br&gt;&lt;div class="skillDetail"&gt;&lt;p name="skillDetail_Option" id="skillDetail-NG_27"&gt;アクションスキルのないカードです。&lt;/p&gt;&lt;/div&gt;&lt;/td&gt;&lt;td&gt;&lt;/td&gt;&lt;td&gt;&lt;/td&gt;&lt;td&gt;&lt;/td&gt;&lt;td&gt;&lt;/td&gt;&lt;td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10％&lt;br&gt;コンボダメUP(大)&lt;/td&gt;&lt;td&gt;&lt;/td&gt;&lt;td&gt;Lv.2&lt;/td&gt;&lt;td&gt;ストーリー報酬&lt;br&gt;(6部4章)&lt;/td&gt;&lt;td&gt;2019/04/16&lt;/td&gt;&lt;/tr&gt;</t>
  </si>
  <si>
    <t>&lt;tr class="td_Style_Result"&gt;&lt;td id="FixWidth_no"&gt;1103&lt;/td&gt;&lt;td&gt;★★★★&lt;/td&gt;&lt;td class="image-icon" id="FixWidth_image"&gt;&lt;a href="/detail/cardDetail.php?id=30139" target="_blank"&gt;&lt;img src="/image_icon/3/30139.png"&gt;&lt;/a&gt;&lt;/td&gt;&lt;td id="FixWidth_chara"&gt;遥香&lt;/td&gt;&lt;td&gt;&lt;span class="image-wp wp2"&gt;&lt;/td&gt;&lt;td id="FixWidth_card"&gt;星衣ブルーム&lt;/td&gt;&lt;td&gt;5000&lt;/td&gt;&lt;td&gt;2000&lt;/td&gt;&lt;td&gt;3500&lt;/td&gt;&lt;td&gt;3000&lt;/td&gt;&lt;td&gt;&lt;/td&gt;&lt;td id="FixWidth_range"&gt;－&lt;/td&gt;&lt;td id="FixWidth_mag" onClick="skillDetail('skillDetail-NG_28');"&gt;－&lt;br&gt;&lt;div class="skillDetail"&gt;&lt;p name="skillDetail_Option" id="skillDetail-NG_28"&gt;アクションスキルのないカードです。&lt;/p&gt;&lt;/div&gt;&lt;/td&gt;&lt;td&gt;&lt;/td&gt;&lt;td&gt;&lt;/td&gt;&lt;td&gt;&lt;/td&gt;&lt;td&gt;&lt;/td&gt;&lt;td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10％&lt;br&gt;与ダメUP(大)&lt;/td&gt;&lt;td&gt;&lt;/td&gt;&lt;td&gt;Lv.2&lt;/td&gt;&lt;td&gt;ストーリー報酬&lt;br&gt;(6部4章)&lt;/td&gt;&lt;td&gt;2019/04/16&lt;/td&gt;&lt;/tr&gt;</t>
  </si>
  <si>
    <t>&lt;tr class="td_Style_Result"&gt;&lt;td id="FixWidth_no"&gt;1102&lt;/td&gt;&lt;td&gt;★★★★&lt;/td&gt;&lt;td class="image-icon" id="FixWidth_image"&gt;&lt;a href="/detail/cardDetail.php?id=20139" target="_blank"&gt;&lt;img src="/image_icon/2/20139.png"&gt;&lt;/a&gt;&lt;/td&gt;&lt;td id="FixWidth_chara"&gt;昴&lt;/td&gt;&lt;td&gt;&lt;span class="image-wp wp3"&gt;&lt;/td&gt;&lt;td id="FixWidth_card"&gt;星衣ブルーム&lt;/td&gt;&lt;td&gt;5000&lt;/td&gt;&lt;td&gt;2000&lt;/td&gt;&lt;td&gt;3500&lt;/td&gt;&lt;td&gt;3000&lt;/td&gt;&lt;td&gt;&lt;/td&gt;&lt;td id="FixWidth_range"&gt;－&lt;/td&gt;&lt;td id="FixWidth_mag" onClick="skillDetail('skillDetail-NG_29');"&gt;－&lt;br&gt;&lt;div class="skillDetail"&gt;&lt;p name="skillDetail_Option" id="skillDetail-NG_29"&gt;アクションスキルのないカードです。&lt;/p&gt;&lt;/div&gt;&lt;/td&gt;&lt;td&gt;&lt;/td&gt;&lt;td&gt;&lt;/td&gt;&lt;td&gt;&lt;/td&gt;&lt;td&gt;&lt;/td&gt;&lt;td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10％&lt;br&gt;与ダメUP(大)&lt;/td&gt;&lt;td&gt;&lt;/td&gt;&lt;td&gt;Lv.2&lt;/td&gt;&lt;td&gt;ストーリー報酬&lt;br&gt;(6部4章)&lt;/td&gt;&lt;td&gt;2019/04/16&lt;/td&gt;&lt;/tr&gt;</t>
  </si>
  <si>
    <t>&lt;tr class="td_Style_Result"&gt;&lt;td id="FixWidth_no"&gt;1101&lt;/td&gt;&lt;td&gt;★★★★&lt;/td&gt;&lt;td class="image-icon" id="FixWidth_image"&gt;&lt;a href="/detail/cardDetail.php?id=113110" target="_blank"&gt;&lt;img src="/image_icon/11/113110.png"&gt;&lt;/a&gt;&lt;/td&gt;&lt;td id="FixWidth_chara"&gt;ひなた&lt;/td&gt;&lt;td&gt;&lt;span class="image-wp wp3"&gt;&lt;/td&gt;&lt;td id="FixWidth_card"&gt;バースデー'19 (C)&lt;/td&gt;&lt;td&gt;4757&lt;/td&gt;&lt;td&gt;1597&lt;/td&gt;&lt;td&gt;3550&lt;/td&gt;&lt;td&gt;3332&lt;/td&gt;&lt;td&gt;&lt;a href="https://youtu.be/MmzS9WkXTQA" target="_blank"&gt;&lt;span class="image-other movie"&gt;&lt;/a&gt;&lt;/td&gt;&lt;td id="FixWidth_range"&gt;全方位・範囲中&lt;/td&gt;&lt;td id="FixWidth_mag" onClick="skillDetail('skillDetail_30');"&gt;6.9倍&lt;br&gt;(＋親密度/8)&lt;br&gt;&lt;div class="skillDetail"&gt;&lt;p name="skillDetail_Option" id="skillDetail_30"&gt;得意追加(全)＆相性大幅UP＋3回攻撃＋ダメージ無効(全)＆吹き飛び無効(全)&lt;/p&gt;&lt;/div&gt;&lt;/td&gt;&lt;td&gt;3&lt;/td&gt;&lt;td&gt;11&lt;/td&gt;&lt;td&gt;485&lt;/td&gt;&lt;td&gt;5～7セット&lt;/td&gt;&lt;td id="Result_Cell_Margin"&gt;得意追加&lt;br&gt;相性UP(大)&lt;br&gt;ダメージ無効&lt;br&gt;吹き飛び無効&lt;/td&gt;&lt;td&gt;15秒&lt;/td&gt;&lt;td&gt;全員&lt;br&gt;自分&lt;br&gt;全員&lt;br&gt;〃&lt;/td&gt;&lt;td&gt;○&lt;/td&gt;&lt;td id="Result_Cell_Margin"&gt;&lt;/td&gt;&lt;td id="Result_Cell_Margin"&gt;&lt;/td&gt;&lt;td id="Result_Cell_Margin"&gt;&lt;/td&gt;&lt;td id="Result_Cell_Margin"&gt;全体HP回復(50％)&lt;br&gt;バフ解除&lt;/td&gt;&lt;td&gt;－&lt;/td&gt;&lt;td&gt;－&lt;/td&gt;&lt;td&gt;35秒&lt;/td&gt;&lt;td&gt;みんな&lt;/td&gt;&lt;td id="Result_Cell_Margin"&gt;&lt;/td&gt;&lt;td id="Result_Cell_Margin"&gt;獲得素材数UP&lt;br&gt;スキルコンボ-1&lt;/td&gt;&lt;td&gt;&lt;/td&gt;&lt;td&gt;Lv.1&lt;/td&gt;&lt;td&gt;バースデー(3周目)&lt;/td&gt;&lt;td&gt;2019/04/15&lt;/td&gt;&lt;/tr&gt;</t>
  </si>
  <si>
    <t>&lt;tr class="td_Style_Result"&gt;&lt;td id="FixWidth_no"&gt;1100&lt;/td&gt;&lt;td&gt;★★★★&lt;/td&gt;&lt;td class="image-icon" id="FixWidth_image"&gt;&lt;a href="/detail/cardDetail.php?id=112110" target="_blank"&gt;&lt;img src="/image_icon/11/112110.png"&gt;&lt;/a&gt;&lt;/td&gt;&lt;td id="FixWidth_chara"&gt;ひなた&lt;/td&gt;&lt;td&gt;&lt;span class="image-wp wp3"&gt;&lt;/td&gt;&lt;td id="FixWidth_card"&gt;バースデー'19 (B)&lt;/td&gt;&lt;td&gt;4757&lt;/td&gt;&lt;td&gt;1597&lt;/td&gt;&lt;td&gt;3550&lt;/td&gt;&lt;td&gt;3332&lt;/td&gt;&lt;td&gt;&lt;a href="https://youtu.be/MmzS9WkXTQA" target="_blank"&gt;&lt;span class="image-other movie"&gt;&lt;/a&gt;&lt;/td&gt;&lt;td id="FixWidth_range"&gt;全方位・範囲中&lt;/td&gt;&lt;td id="FixWidth_mag" onClick="skillDetail('skillDetail_31');"&gt;6.9倍&lt;br&gt;(＋親密度/8)&lt;br&gt;&lt;div class="skillDetail"&gt;&lt;p name="skillDetail_Option" id="skillDetail_31"&gt;得意追加(全)＆相性大幅UP＋3回攻撃＋ダメージ無効(全)＆吹き飛び無効(全)&lt;/p&gt;&lt;/div&gt;&lt;/td&gt;&lt;td&gt;3&lt;/td&gt;&lt;td&gt;11&lt;/td&gt;&lt;td&gt;485&lt;/td&gt;&lt;td&gt;5～7セット&lt;/td&gt;&lt;td id="Result_Cell_Margin"&gt;得意追加&lt;br&gt;相性UP(大)&lt;br&gt;ダメージ無効&lt;br&gt;吹き飛び無効&lt;/td&gt;&lt;td&gt;15秒&lt;/td&gt;&lt;td&gt;全員&lt;br&gt;自分&lt;br&gt;全員&lt;br&gt;〃&lt;/td&gt;&lt;td&gt;○&lt;/td&gt;&lt;td id="Result_Cell_Margin"&gt;&lt;/td&gt;&lt;td id="Result_Cell_Margin"&gt;&lt;/td&gt;&lt;td id="Result_Cell_Margin"&gt;&lt;/td&gt;&lt;td id="Result_Cell_Margin"&gt;全体HP回復(50％)&lt;br&gt;バフ解除&lt;/td&gt;&lt;td&gt;－&lt;/td&gt;&lt;td&gt;－&lt;/td&gt;&lt;td&gt;35秒&lt;/td&gt;&lt;td&gt;みんな&lt;/td&gt;&lt;td id="Result_Cell_Margin"&gt;&lt;/td&gt;&lt;td id="Result_Cell_Margin"&gt;獲得素材数UP&lt;br&gt;スキルコンボ-1&lt;/td&gt;&lt;td&gt;&lt;/td&gt;&lt;td&gt;Lv.1&lt;/td&gt;&lt;td&gt;バースデー(3周目)&lt;/td&gt;&lt;td&gt;2019/04/15&lt;/td&gt;&lt;/tr&gt;</t>
  </si>
  <si>
    <t>&lt;tr class="td_Style_Result"&gt;&lt;td id="FixWidth_no"&gt;1099&lt;/td&gt;&lt;td&gt;★★★★&lt;/td&gt;&lt;td class="image-icon" id="FixWidth_image"&gt;&lt;a href="/detail/cardDetail.php?id=111110" target="_blank"&gt;&lt;img src="/image_icon/11/111110.png"&gt;&lt;/a&gt;&lt;/td&gt;&lt;td id="FixWidth_chara"&gt;ひなた&lt;/td&gt;&lt;td&gt;&lt;span class="image-wp wp3"&gt;&lt;/td&gt;&lt;td id="FixWidth_card"&gt;バースデー'19 (A)&lt;/td&gt;&lt;td&gt;4757&lt;/td&gt;&lt;td&gt;1597&lt;/td&gt;&lt;td&gt;3550&lt;/td&gt;&lt;td&gt;3332&lt;/td&gt;&lt;td&gt;&lt;a href="https://youtu.be/MmzS9WkXTQA" target="_blank"&gt;&lt;span class="image-other movie"&gt;&lt;/a&gt;&lt;/td&gt;&lt;td id="FixWidth_range"&gt;全方位・範囲中&lt;/td&gt;&lt;td id="FixWidth_mag" onClick="skillDetail('skillDetail_32');"&gt;6.9倍&lt;br&gt;(＋親密度/8)&lt;br&gt;&lt;div class="skillDetail"&gt;&lt;p name="skillDetail_Option" id="skillDetail_32"&gt;得意追加(全)＆相性大幅UP＋3回攻撃＋ダメージ無効(全)＆吹き飛び無効(全)&lt;/p&gt;&lt;/div&gt;&lt;/td&gt;&lt;td&gt;3&lt;/td&gt;&lt;td&gt;11&lt;/td&gt;&lt;td&gt;485&lt;/td&gt;&lt;td&gt;5～7セット&lt;/td&gt;&lt;td id="Result_Cell_Margin"&gt;得意追加&lt;br&gt;相性UP(大)&lt;br&gt;ダメージ無効&lt;br&gt;吹き飛び無効&lt;/td&gt;&lt;td&gt;15秒&lt;/td&gt;&lt;td&gt;全員&lt;br&gt;自分&lt;br&gt;全員&lt;br&gt;〃&lt;/td&gt;&lt;td&gt;○&lt;/td&gt;&lt;td id="Result_Cell_Margin"&gt;&lt;/td&gt;&lt;td id="Result_Cell_Margin"&gt;&lt;/td&gt;&lt;td id="Result_Cell_Margin"&gt;&lt;/td&gt;&lt;td id="Result_Cell_Margin"&gt;全体HP回復(50％)&lt;br&gt;バフ解除&lt;/td&gt;&lt;td&gt;－&lt;/td&gt;&lt;td&gt;－&lt;/td&gt;&lt;td&gt;35秒&lt;/td&gt;&lt;td&gt;みんな&lt;/td&gt;&lt;td id="Result_Cell_Margin"&gt;&lt;/td&gt;&lt;td id="Result_Cell_Margin"&gt;獲得素材数UP&lt;br&gt;スキルコンボ-1&lt;/td&gt;&lt;td&gt;&lt;/td&gt;&lt;td&gt;Lv.1&lt;/td&gt;&lt;td&gt;バースデー(3周目)&lt;/td&gt;&lt;td&gt;2019/04/15&lt;/td&gt;&lt;/tr&gt;</t>
  </si>
  <si>
    <t>&lt;tr class="td_Style_Result"&gt;&lt;td id="FixWidth_no"&gt;1098&lt;/td&gt;&lt;td&gt;★★★★&lt;/td&gt;&lt;td class="image-icon" id="FixWidth_image"&gt;&lt;a href="/detail/cardDetail.php?id=1060138" target="_blank"&gt;&lt;img src="/image_icon/106/1060138.png"&gt;&lt;/a&gt;&lt;/td&gt;&lt;td id="FixWidth_chara"&gt;葵&lt;/td&gt;&lt;td&gt;&lt;span class="image-wp wp7"&gt;&lt;/td&gt;&lt;td id="FixWidth_card"&gt;温泉&lt;/td&gt;&lt;td&gt;3240&lt;/td&gt;&lt;td&gt;2427&lt;/td&gt;&lt;td&gt;3519&lt;/td&gt;&lt;td&gt;2822&lt;/td&gt;&lt;td&gt;&lt;/td&gt;&lt;td id="FixWidth_range"&gt;ターゲットを中心に、全方位・範囲小&lt;/td&gt;&lt;td id="FixWidth_mag" onClick="skillDetail('skillDetail_33');"&gt;3倍×10&lt;br&gt;6倍×1&lt;br&gt;&lt;div class="skillDetail"&gt;&lt;p name="skillDetail_Option" id="skillDetail_33"&gt;スキル超強化(長)＆得意追加＋11回攻撃＋隕石付加＆散弾付加&lt;/p&gt;&lt;/div&gt;&lt;/td&gt;&lt;td&gt;11&lt;/td&gt;&lt;td&gt;11&lt;/td&gt;&lt;td&gt;708&lt;/td&gt;&lt;td&gt;－&lt;/td&gt;&lt;td id="Result_Cell_Margin"&gt;得意追加&lt;br&gt;スキル強化(200％)&lt;br&gt;隕石&lt;br&gt;散弾&lt;/td&gt;&lt;td&gt;15秒&lt;br&gt;20秒&lt;br&gt;－&lt;br&gt;15秒&lt;/td&gt;&lt;td&gt;自分&lt;/td&gt;&lt;td&gt;○&lt;/td&gt;&lt;td id="Result_Cell_Margin"&gt;&lt;/td&gt;&lt;td id="Result_Cell_Margin"&gt;&lt;/td&gt;&lt;td id="Result_Cell_Margin"&gt;&lt;/td&gt;&lt;td id="Result_Cell_Margin"&gt;麻痺&lt;/td&gt;&lt;td&gt;6秒&lt;/td&gt;&lt;td&gt;－&lt;/td&gt;&lt;td&gt;25秒&lt;/td&gt;&lt;td&gt;葵&lt;br&gt;エリカ&lt;/td&gt;&lt;td id="Result_Cell_Margin"&gt;&lt;/td&gt;&lt;td id="Result_Cell_Margin"&gt;攻撃力UP 9％&lt;br&gt;スキルコンボ-1&lt;/td&gt;&lt;td&gt;&lt;/td&gt;&lt;td&gt;Lv.1&lt;/td&gt;&lt;td&gt;湯けむり温泉すとーりーず&lt;/td&gt;&lt;td&gt;2019/03/29&lt;/td&gt;&lt;/tr&gt;</t>
  </si>
  <si>
    <t>&lt;tr class="td_Style_Result"&gt;&lt;td id="FixWidth_no"&gt;1097&lt;/td&gt;&lt;td&gt;★★★★&lt;/td&gt;&lt;td class="image-icon" id="FixWidth_image"&gt;&lt;a href="/detail/cardDetail.php?id=1050138" target="_blank"&gt;&lt;img src="/image_icon/105/1050138.png"&gt;&lt;/a&gt;&lt;/td&gt;&lt;td id="FixWidth_chara"&gt;エリカ&lt;/td&gt;&lt;td&gt;&lt;span class="image-wp wp7"&gt;&lt;/td&gt;&lt;td id="FixWidth_card"&gt;温泉&lt;/td&gt;&lt;td&gt;3190&lt;/td&gt;&lt;td&gt;2494&lt;/td&gt;&lt;td&gt;3546&lt;/td&gt;&lt;td&gt;2777&lt;/td&gt;&lt;td&gt;&lt;/td&gt;&lt;td id="FixWidth_range"&gt;全方位・範囲中&lt;/td&gt;&lt;td id="FixWidth_mag" onClick="skillDetail('skillDetail_34');"&gt;16倍&lt;br&gt;&lt;div class="skillDetail"&gt;&lt;p name="skillDetail_Option" id="skillDetail_34"&gt;相性超UP＆与ダメージ超UP＋2回攻撃＋マヒ(長)の落雷付加＆遠距離無効&lt;/p&gt;&lt;/div&gt;&lt;/td&gt;&lt;td&gt;2&lt;/td&gt;&lt;td&gt;10&lt;/td&gt;&lt;td&gt;748&lt;/td&gt;&lt;td&gt;－&lt;/td&gt;&lt;td id="Result_Cell_Margin"&gt;相性UP(超)&lt;br&gt;与ダメUP(75％)&lt;br&gt;落雷(麻痺6秒)&lt;br&gt;遠距離攻撃無効&lt;/td&gt;&lt;td&gt;15秒&lt;/td&gt;&lt;td&gt;自分&lt;/td&gt;&lt;td&gt;○&lt;/td&gt;&lt;td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id="Result_Cell_Margin"&gt;1回攻撃(30倍)&lt;/td&gt;&lt;td&gt;－&lt;/td&gt;&lt;td&gt;－&lt;/td&gt;&lt;td&gt;35秒&lt;/td&gt;&lt;td&gt;エリカ&lt;br&gt;葵&lt;/td&gt;&lt;td id="Result_Cell_Margin"&gt;&lt;/td&gt;&lt;td id="Result_Cell_Margin"&gt;HP-UP 25％&lt;br&gt;スキルコンボ-1&lt;/td&gt;&lt;td&gt;&lt;/td&gt;&lt;td&gt;Lv.1&lt;/td&gt;&lt;td&gt;湯けむり温泉すとーりーず&lt;/td&gt;&lt;td&gt;2019/03/29&lt;/td&gt;&lt;/tr&gt;</t>
  </si>
  <si>
    <t>&lt;tr class="td_Style_Result"&gt;&lt;td id="FixWidth_no"&gt;1096&lt;/td&gt;&lt;td&gt;★★★★&lt;/td&gt;&lt;td class="image-icon" id="FixWidth_image"&gt;&lt;a href="/detail/cardDetail.php?id=1030138" target="_blank"&gt;&lt;img src="/image_icon/103/1030138.png"&gt;&lt;/a&gt;&lt;/td&gt;&lt;td id="FixWidth_chara"&gt;風蘭&lt;/td&gt;&lt;td&gt;&lt;span class="image-wp wp2"&gt;&lt;/td&gt;&lt;td id="FixWidth_card"&gt;温泉&lt;/td&gt;&lt;td&gt;5422&lt;/td&gt;&lt;td&gt;1876&lt;/td&gt;&lt;td&gt;3611&lt;/td&gt;&lt;td&gt;2331&lt;/td&gt;&lt;td&gt;&lt;/td&gt;&lt;td id="FixWidth_range"&gt;全方位・範囲大&lt;/td&gt;&lt;td id="FixWidth_mag" onClick="skillDetail('skillDetail_35');"&gt;17倍&lt;br&gt;&lt;div class="skillDetail"&gt;&lt;p name="skillDetail_Option" id="skillDetail_35"&gt;相性大幅UP(全,長)＆敵の被ダメージ超UP＋2回攻撃＋得意追加＆嵐付加&lt;/p&gt;&lt;/div&gt;&lt;/td&gt;&lt;td&gt;2&lt;/td&gt;&lt;td&gt;12&lt;/td&gt;&lt;td&gt;625&lt;/td&gt;&lt;td&gt;5～6セット&lt;/td&gt;&lt;td id="Result_Cell_Margin"&gt;相性UP(大)&lt;br&gt;敵の被ダメUP(75％)&lt;br&gt;得意追加&lt;br&gt;嵐&lt;/td&gt;&lt;td&gt;20秒&lt;br&gt;15秒&lt;br&gt;〃&lt;br&gt;－&lt;/td&gt;&lt;td&gt;全員&lt;br&gt;敵&lt;br&gt;自分&lt;br&gt;〃&lt;/td&gt;&lt;td&gt;○&lt;/td&gt;&lt;td id="Result_Cell_Margin"&gt;&lt;/td&gt;&lt;td id="Result_Cell_Margin"&gt;&lt;/td&gt;&lt;td id="Result_Cell_Margin"&gt;&lt;/td&gt;&lt;td id="Result_Cell_Margin"&gt;遠距離攻撃無効&lt;/td&gt;&lt;td&gt;10秒&lt;/td&gt;&lt;td&gt;10コンボ以上&lt;/td&gt;&lt;td&gt;23秒&lt;/td&gt;&lt;td&gt;みんな&lt;/td&gt;&lt;td id="Result_Cell_Margin"&gt;&lt;/td&gt;&lt;td id="Result_Cell_Margin"&gt;攻撃力UP 7％&lt;br&gt;スキルコンボ-1&lt;/td&gt;&lt;td&gt;&lt;/td&gt;&lt;td&gt;Lv.1&lt;/td&gt;&lt;td&gt;湯けむり温泉すとーりーず&lt;/td&gt;&lt;td&gt;2019/03/29&lt;/td&gt;&lt;/tr&gt;</t>
  </si>
  <si>
    <t>&lt;tr class="td_Style_Result"&gt;&lt;td id="FixWidth_no"&gt;1095&lt;/td&gt;&lt;td&gt;★★★★&lt;/td&gt;&lt;td class="image-icon" id="FixWidth_image"&gt;&lt;a href="/detail/cardDetail.php?id=1020138" target="_blank"&gt;&lt;img src="/image_icon/102/1020138.png"&gt;&lt;/a&gt;&lt;/td&gt;&lt;td id="FixWidth_chara"&gt;樹&lt;/td&gt;&lt;td&gt;&lt;span class="image-wp wp1"&gt;&lt;/td&gt;&lt;td id="FixWidth_card"&gt;温泉&lt;/td&gt;&lt;td&gt;4150&lt;/td&gt;&lt;td&gt;1822&lt;/td&gt;&lt;td&gt;3591&lt;/td&gt;&lt;td&gt;3677&lt;/td&gt;&lt;td&gt;&lt;/td&gt;&lt;td id="FixWidth_range"&gt;自分の周囲4カ所に、全方位・範囲中×4&lt;br&gt;全方位・範囲特大×1&lt;/td&gt;&lt;td id="FixWidth_mag" onClick="skillDetail('skillDetail_36');"&gt;16倍×4&lt;br&gt;26倍×1&lt;br&gt;&lt;div class="skillDetail"&gt;&lt;p name="skillDetail_Option" id="skillDetail_36"&gt;与ダメージ超UP(全,長)＆得意追加(長)＋5回攻撃＋遠距離無効(全)＆全体HP回復&lt;/p&gt;&lt;/div&gt;&lt;/td&gt;&lt;td&gt;5&lt;/td&gt;&lt;td&gt;11&lt;/td&gt;&lt;td&gt;641&lt;/td&gt;&lt;td&gt;－&lt;/td&gt;&lt;td id="Result_Cell_Margin"&gt;得意追加&lt;br&gt;与ダメUP(75％)&lt;br&gt;遠距離攻撃無効&lt;br&gt;HP回復(30％)&lt;/td&gt;&lt;td&gt;20秒&lt;br&gt;〃&lt;br&gt;15秒&lt;br&gt;－&lt;/td&gt;&lt;td&gt;自分&lt;br&gt;全員&lt;br&gt;〃&lt;br&gt;〃&lt;/td&gt;&lt;td&gt;○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id="Result_Cell_Margin"&gt;1回攻撃(30倍)&lt;/td&gt;&lt;td&gt;－&lt;/td&gt;&lt;td&gt;－&lt;/td&gt;&lt;td&gt;35秒&lt;/td&gt;&lt;td&gt;樹&lt;br&gt;茉梨&lt;br&gt;風蘭&lt;/td&gt;&lt;td id="Result_Cell_Margin"&gt;&lt;/td&gt;&lt;td id="Result_Cell_Margin"&gt;消費SPDown(超)&lt;br&gt;スキルコンボ-1&lt;/td&gt;&lt;td&gt;&lt;/td&gt;&lt;td&gt;Lv.1&lt;/td&gt;&lt;td&gt;湯けむり温泉すとーりーず&lt;/td&gt;&lt;td&gt;2019/03/29&lt;/td&gt;&lt;/tr&gt;</t>
  </si>
  <si>
    <t>&lt;tr class="td_Style_Result"&gt;&lt;td id="FixWidth_no"&gt;1094&lt;/td&gt;&lt;td&gt;★★★★&lt;/td&gt;&lt;td class="image-icon" id="FixWidth_image"&gt;&lt;a href="/detail/cardDetail.php?id=1010138" target="_blank"&gt;&lt;img src="/image_icon/101/1010138.png"&gt;&lt;/a&gt;&lt;/td&gt;&lt;td id="FixWidth_chara"&gt;茉梨&lt;/td&gt;&lt;td&gt;&lt;span class="image-wp wp8"&gt;&lt;/td&gt;&lt;td id="FixWidth_card"&gt;温泉&lt;/td&gt;&lt;td&gt;5430&lt;/td&gt;&lt;td&gt;1760&lt;/td&gt;&lt;td&gt;3616&lt;/td&gt;&lt;td&gt;2422&lt;/td&gt;&lt;td&gt;&lt;/td&gt;&lt;td id="FixWidth_range"&gt;全方位・範囲中&lt;/td&gt;&lt;td id="FixWidth_mag" onClick="skillDetail('skillDetail_37');"&gt;9倍&lt;br&gt;&lt;div class="skillDetail"&gt;&lt;p name="skillDetail_Option" id="skillDetail_37"&gt;得意追加(長)&amp;スキル超強化+4回攻撃+ダメージ無効&amp;マヒ(長)の落雷付加&lt;/p&gt;&lt;/div&gt;&lt;/td&gt;&lt;td&gt;4&lt;/td&gt;&lt;td&gt;10&lt;/td&gt;&lt;td&gt;657&lt;/td&gt;&lt;td&gt;－&lt;/td&gt;&lt;td id="Result_Cell_Margin"&gt;得意追加&lt;br&gt;スキル強化(200％)&lt;br&gt;ダメージ無効&lt;br&gt;落雷(麻痺6秒)&lt;/td&gt;&lt;td&gt;20秒&lt;br&gt;15秒&lt;br&gt;〃&lt;br&gt;〃&lt;/td&gt;&lt;td&gt;自分&lt;/td&gt;&lt;td&gt;○&lt;/td&gt;&lt;td id="Result_Cell_Margin"&gt;&lt;/td&gt;&lt;td id="Result_Cell_Margin"&gt;&lt;/td&gt;&lt;td id="Result_Cell_Margin"&gt;&lt;/td&gt;&lt;td id="Result_Cell_Margin"&gt;与ダメUP(75％)&lt;/td&gt;&lt;td&gt;10秒&lt;/td&gt;&lt;td&gt;HP 75％以上&lt;/td&gt;&lt;td&gt;27秒&lt;/td&gt;&lt;td&gt;みんな&lt;/td&gt;&lt;td id="Result_Cell_Margin"&gt;&lt;/td&gt;&lt;td id="Result_Cell_Margin"&gt;与ダメUP(超)&lt;br&gt;スキルコンボ-1&lt;/td&gt;&lt;td&gt;&lt;/td&gt;&lt;td&gt;Lv.1&lt;/td&gt;&lt;td&gt;湯けむり温泉すとーりーず&lt;/td&gt;&lt;td&gt;2019/03/29&lt;/td&gt;&lt;/tr&gt;</t>
  </si>
  <si>
    <t>&lt;tr class="td_Style_Result"&gt;&lt;td id="FixWidth_no"&gt;1093&lt;/td&gt;&lt;td&gt;★★★★&lt;/td&gt;&lt;td class="image-icon" id="FixWidth_image"&gt;&lt;a href="/detail/cardDetail.php?id=190138" target="_blank"&gt;&lt;img src="/image_icon/19/190138.png"&gt;&lt;/a&gt;&lt;/td&gt;&lt;td id="FixWidth_chara"&gt;ミサキ&lt;/td&gt;&lt;td&gt;&lt;span class="image-wp wp4"&gt;&lt;/td&gt;&lt;td id="FixWidth_card"&gt;温泉&lt;/td&gt;&lt;td&gt;4542&lt;/td&gt;&lt;td&gt;1917&lt;/td&gt;&lt;td&gt;3567&lt;/td&gt;&lt;td&gt;3183&lt;/td&gt;&lt;td&gt;&lt;/td&gt;&lt;td id="FixWidth_range"&gt;ターゲットを中心に、全方位・範囲小&lt;/td&gt;&lt;td id="FixWidth_mag" onClick="skillDetail('skillDetail_38');"&gt;4.6倍&lt;br&gt;(＋HP/500)&lt;br&gt;&lt;div class="skillDetail"&gt;&lt;p name="skillDetail_Option" id="skillDetail_38"&gt;与ダメージ超UP＆スキル超強化＆HP回復＋3回攻撃＋鋼付加(5回)＆状態異常無効(長)&lt;/p&gt;&lt;/div&gt;&lt;/td&gt;&lt;td&gt;3&lt;/td&gt;&lt;td&gt;11&lt;/td&gt;&lt;td&gt;635&lt;/td&gt;&lt;td&gt;5セット&lt;/td&gt;&lt;td id="Result_Cell_Margin"&gt;与ダメUP(75％)&lt;br&gt;スキル強化(200％)&lt;br&gt;HP回復(50％)&lt;br&gt;鋼(5回)&lt;br&gt;状態異常無効&lt;/td&gt;&lt;td&gt;15秒&lt;br&gt;〃&lt;br&gt;－&lt;br&gt;－&lt;br&gt;20秒&lt;/td&gt;&lt;td&gt;自分&lt;/td&gt;&lt;td&gt;○&lt;/td&gt;&lt;td id="Result_Cell_Margin"&gt;&lt;/td&gt;&lt;td id="Result_Cell_Margin"&gt;&lt;/td&gt;&lt;td id="Result_Cell_Margin"&gt;&lt;/td&gt;&lt;td id="Result_Cell_Margin"&gt;遠距離攻撃無効&lt;/td&gt;&lt;td&gt;10秒&lt;/td&gt;&lt;td&gt;10コンボ以上&lt;/td&gt;&lt;td&gt;23秒&lt;/td&gt;&lt;td&gt;みんな&lt;/td&gt;&lt;td id="Result_Cell_Margin"&gt;&lt;/td&gt;&lt;td id="Result_Cell_Margin"&gt;コンボダメUP(超)&lt;br&gt;スキルコンボ-1&lt;/td&gt;&lt;td&gt;&lt;/td&gt;&lt;td&gt;Lv.1&lt;/td&gt;&lt;td&gt;湯けむり温泉すとーりーず&lt;/td&gt;&lt;td&gt;2019/03/29&lt;/td&gt;&lt;/tr&gt;</t>
  </si>
  <si>
    <t>&lt;tr class="td_Style_Result"&gt;&lt;td id="FixWidth_no"&gt;1092&lt;/td&gt;&lt;td&gt;★★★★&lt;/td&gt;&lt;td class="image-icon" id="FixWidth_image"&gt;&lt;a href="/detail/cardDetail.php?id=103110" target="_blank"&gt;&lt;img src="/image_icon/10/103110.png"&gt;&lt;/a&gt;&lt;/td&gt;&lt;td id="FixWidth_chara"&gt;桜&lt;/td&gt;&lt;td&gt;&lt;span class="image-wp wp4"&gt;&lt;/td&gt;&lt;td id="FixWidth_card"&gt;バースデー'19 (C)&lt;/td&gt;&lt;td&gt;4420&lt;/td&gt;&lt;td&gt;1728&lt;/td&gt;&lt;td&gt;3516&lt;/td&gt;&lt;td&gt;3479&lt;/td&gt;&lt;td&gt;&lt;a href="https://youtu.be/V3HmKg3zgs0" target="_blank"&gt;&lt;span class="image-other movie"&gt;&lt;/a&gt;&lt;/td&gt;&lt;td id="FixWidth_range"&gt;ターゲットを中心に、全方位・範囲中&lt;/td&gt;&lt;td id="FixWidth_mag" onClick="skillDetail('skillDetail_39');"&gt;7.59倍&lt;br&gt;(＋親密度/8)&lt;br&gt;&lt;div class="skillDetail"&gt;&lt;p name="skillDetail_Option" id="skillDetail_39"&gt;相性超UP(短)＆与ダメージ超UP(全)＋3回攻撃＋ダメージ無効(全)＆状態異常無効(全)＆マヒの落雷付加&lt;/p&gt;&lt;/div&gt;&lt;/td&gt;&lt;td&gt;3&lt;/td&gt;&lt;td&gt;11&lt;/td&gt;&lt;td&gt;487&lt;/td&gt;&lt;td&gt;－&lt;/td&gt;&lt;td id="Result_Cell_Margin"&gt;相性UP(超)&lt;br&gt;与ダメUP(75％)&lt;br&gt;ダメージ無効&lt;br&gt;状態異常無効&lt;br&gt;落雷(麻痺6秒)&lt;/td&gt;&lt;td&gt;10秒&lt;br&gt;15秒&lt;br&gt;〃&lt;br&gt;〃&lt;br&gt;〃&lt;/td&gt;&lt;td&gt;自分&lt;br&gt;全員&lt;br&gt;〃&lt;br&gt;〃&lt;br&gt;自分&lt;/td&gt;&lt;td&gt;○&lt;/td&gt;&lt;td id="Result_Cell_Margin"&gt;&lt;/td&gt;&lt;td id="Result_Cell_Margin"&gt;&lt;/td&gt;&lt;td id="Result_Cell_Margin"&gt;&lt;/td&gt;&lt;td id="Result_Cell_Margin"&gt;全体HP回復(50％)&lt;br&gt;バフ解除&lt;/td&gt;&lt;td&gt;－&lt;/td&gt;&lt;td&gt;－&lt;/td&gt;&lt;td&gt;35秒&lt;/td&gt;&lt;td&gt;みんな&lt;/td&gt;&lt;td id="Result_Cell_Margin"&gt;&lt;/td&gt;&lt;td id="Result_Cell_Margin"&gt;宝箱回収性能UP&lt;br&gt;スキルコンボ-1&lt;/td&gt;&lt;td&gt;&lt;/td&gt;&lt;td&gt;Lv.1&lt;/td&gt;&lt;td&gt;バースデー(3周目)&lt;/td&gt;&lt;td&gt;2019/03/27&lt;/td&gt;&lt;/tr&gt;</t>
  </si>
  <si>
    <t>&lt;tr class="td_Style_Result"&gt;&lt;td id="FixWidth_no"&gt;1091&lt;/td&gt;&lt;td&gt;★★★★&lt;/td&gt;&lt;td class="image-icon" id="FixWidth_image"&gt;&lt;a href="/detail/cardDetail.php?id=102110" target="_blank"&gt;&lt;img src="/image_icon/10/102110.png"&gt;&lt;/a&gt;&lt;/td&gt;&lt;td id="FixWidth_chara"&gt;桜&lt;/td&gt;&lt;td&gt;&lt;span class="image-wp wp4"&gt;&lt;/td&gt;&lt;td id="FixWidth_card"&gt;バースデー'19 (B)&lt;/td&gt;&lt;td&gt;4420&lt;/td&gt;&lt;td&gt;1728&lt;/td&gt;&lt;td&gt;3516&lt;/td&gt;&lt;td&gt;3479&lt;/td&gt;&lt;td&gt;&lt;a href="https://youtu.be/V3HmKg3zgs0" target="_blank"&gt;&lt;span class="image-other movie"&gt;&lt;/a&gt;&lt;/td&gt;&lt;td id="FixWidth_range"&gt;ターゲットを中心に、全方位・範囲中&lt;/td&gt;&lt;td id="FixWidth_mag" onClick="skillDetail('skillDetail_40');"&gt;7.59倍&lt;br&gt;(＋親密度/8)&lt;br&gt;&lt;div class="skillDetail"&gt;&lt;p name="skillDetail_Option" id="skillDetail_40"&gt;相性超UP(短)＆与ダメージ超UP(全)＋3回攻撃＋ダメージ無効(全)＆状態異常無効(全)＆マヒの落雷付加&lt;/p&gt;&lt;/div&gt;&lt;/td&gt;&lt;td&gt;3&lt;/td&gt;&lt;td&gt;11&lt;/td&gt;&lt;td&gt;487&lt;/td&gt;&lt;td&gt;－&lt;/td&gt;&lt;td id="Result_Cell_Margin"&gt;相性UP(超)&lt;br&gt;与ダメUP(75％)&lt;br&gt;ダメージ無効&lt;br&gt;状態異常無効&lt;br&gt;落雷(麻痺6秒)&lt;/td&gt;&lt;td&gt;10秒&lt;br&gt;15秒&lt;br&gt;〃&lt;br&gt;〃&lt;br&gt;〃&lt;/td&gt;&lt;td&gt;自分&lt;br&gt;全員&lt;br&gt;〃&lt;br&gt;〃&lt;br&gt;自分&lt;/td&gt;&lt;td&gt;○&lt;/td&gt;&lt;td id="Result_Cell_Margin"&gt;&lt;/td&gt;&lt;td id="Result_Cell_Margin"&gt;&lt;/td&gt;&lt;td id="Result_Cell_Margin"&gt;&lt;/td&gt;&lt;td id="Result_Cell_Margin"&gt;全体HP回復(50％)&lt;br&gt;バフ解除&lt;/td&gt;&lt;td&gt;－&lt;/td&gt;&lt;td&gt;－&lt;/td&gt;&lt;td&gt;35秒&lt;/td&gt;&lt;td&gt;みんな&lt;/td&gt;&lt;td id="Result_Cell_Margin"&gt;&lt;/td&gt;&lt;td id="Result_Cell_Margin"&gt;宝箱回収性能UP&lt;br&gt;スキルコンボ-1&lt;/td&gt;&lt;td&gt;&lt;/td&gt;&lt;td&gt;Lv.1&lt;/td&gt;&lt;td&gt;バースデー(3周目)&lt;/td&gt;&lt;td&gt;2019/03/27&lt;/td&gt;&lt;/tr&gt;</t>
  </si>
  <si>
    <t>&lt;tr class="td_Style_Result"&gt;&lt;td id="FixWidth_no"&gt;1090&lt;/td&gt;&lt;td&gt;★★★★&lt;/td&gt;&lt;td class="image-icon" id="FixWidth_image"&gt;&lt;a href="/detail/cardDetail.php?id=101110" target="_blank"&gt;&lt;img src="/image_icon/10/101110.png"&gt;&lt;/a&gt;&lt;/td&gt;&lt;td id="FixWidth_chara"&gt;桜&lt;/td&gt;&lt;td&gt;&lt;span class="image-wp wp4"&gt;&lt;/td&gt;&lt;td id="FixWidth_card"&gt;バースデー'19 (A)&lt;/td&gt;&lt;td&gt;4420&lt;/td&gt;&lt;td&gt;1728&lt;/td&gt;&lt;td&gt;3516&lt;/td&gt;&lt;td&gt;3479&lt;/td&gt;&lt;td&gt;&lt;a href="https://youtu.be/V3HmKg3zgs0" target="_blank"&gt;&lt;span class="image-other movie"&gt;&lt;/a&gt;&lt;/td&gt;&lt;td id="FixWidth_range"&gt;ターゲットを中心に、全方位・範囲中&lt;/td&gt;&lt;td id="FixWidth_mag" onClick="skillDetail('skillDetail_41');"&gt;7.59倍&lt;br&gt;(＋親密度/8)&lt;br&gt;&lt;div class="skillDetail"&gt;&lt;p name="skillDetail_Option" id="skillDetail_41"&gt;相性超UP(短)＆与ダメージ超UP(全)＋3回攻撃＋ダメージ無効(全)＆状態異常無効(全)＆マヒの落雷付加&lt;/p&gt;&lt;/div&gt;&lt;/td&gt;&lt;td&gt;3&lt;/td&gt;&lt;td&gt;11&lt;/td&gt;&lt;td&gt;487&lt;/td&gt;&lt;td&gt;－&lt;/td&gt;&lt;td id="Result_Cell_Margin"&gt;相性UP(超)&lt;br&gt;与ダメUP(75％)&lt;br&gt;ダメージ無効&lt;br&gt;状態異常無効&lt;br&gt;落雷(麻痺6秒)&lt;/td&gt;&lt;td&gt;10秒&lt;br&gt;15秒&lt;br&gt;〃&lt;br&gt;〃&lt;br&gt;〃&lt;/td&gt;&lt;td&gt;自分&lt;br&gt;全員&lt;br&gt;〃&lt;br&gt;〃&lt;br&gt;自分&lt;/td&gt;&lt;td&gt;○&lt;/td&gt;&lt;td id="Result_Cell_Margin"&gt;&lt;/td&gt;&lt;td id="Result_Cell_Margin"&gt;&lt;/td&gt;&lt;td id="Result_Cell_Margin"&gt;&lt;/td&gt;&lt;td id="Result_Cell_Margin"&gt;全体HP回復(50％)&lt;br&gt;バフ解除&lt;/td&gt;&lt;td&gt;－&lt;/td&gt;&lt;td&gt;－&lt;/td&gt;&lt;td&gt;35秒&lt;/td&gt;&lt;td&gt;みんな&lt;/td&gt;&lt;td id="Result_Cell_Margin"&gt;&lt;/td&gt;&lt;td id="Result_Cell_Margin"&gt;宝箱回収性能UP&lt;br&gt;スキルコンボ-1&lt;/td&gt;&lt;td&gt;&lt;/td&gt;&lt;td&gt;Lv.1&lt;/td&gt;&lt;td&gt;バースデー(3周目)&lt;/td&gt;&lt;td&gt;2019/03/27&lt;/td&gt;&lt;/tr&gt;</t>
  </si>
  <si>
    <t>&lt;tr class="td_Style_Result"&gt;&lt;td id="FixWidth_no"&gt;1089&lt;/td&gt;&lt;td&gt;★★★★&lt;/td&gt;&lt;td class="image-icon" id="FixWidth_image"&gt;&lt;a href="/detail/cardDetail.php?id=40137" target="_blank"&gt;&lt;img src="/image_icon/4/40137.png"&gt;&lt;/a&gt;&lt;/td&gt;&lt;td id="FixWidth_chara"&gt;望&lt;/td&gt;&lt;td&gt;&lt;span class="image-wp wp4"&gt;&lt;/td&gt;&lt;td id="FixWidth_card"&gt;サーキットガール&lt;/td&gt;&lt;td&gt;4505&lt;/td&gt;&lt;td&gt;1772&lt;/td&gt;&lt;td&gt;3521&lt;/td&gt;&lt;td&gt;3301&lt;/td&gt;&lt;td&gt;&lt;/td&gt;&lt;td id="FixWidth_range"&gt;－&lt;/td&gt;&lt;td id="FixWidth_mag" onClick="skillDetail('skillDetail-NG_42');"&gt;－&lt;br&gt;&lt;div class="skillDetail"&gt;&lt;p name="skillDetail_Option" id="skillDetail-NG_42"&gt;アクションスキルのないカードです。&lt;/p&gt;&lt;/div&gt;&lt;/td&gt;&lt;td&gt;&lt;/td&gt;&lt;td&gt;&lt;/td&gt;&lt;td&gt;&lt;/td&gt;&lt;td&gt;&lt;/td&gt;&lt;td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id="Result_Cell_Margin"&gt;1回攻撃(30倍)&lt;/td&gt;&lt;td&gt;－&lt;/td&gt;&lt;td&gt;－&lt;/td&gt;&lt;td&gt;35秒&lt;/td&gt;&lt;td&gt;みんな&lt;/td&gt;&lt;td id="Result_Cell_Margin"&gt;&lt;/td&gt;&lt;td id="Result_Cell_Margin"&gt;与ダメUP(超)&lt;br&gt;SP-UP 20％&lt;/td&gt;&lt;td&gt;HP 100％&lt;/td&gt;&lt;td&gt;Lv.1&lt;/td&gt;&lt;td&gt;激走！フォーミュラグランプリ&lt;br&gt;(イベントpt報酬)&lt;/td&gt;&lt;td&gt;2019/03/22&lt;/td&gt;&lt;/tr&gt;</t>
  </si>
  <si>
    <t>&lt;tr class="td_Style_Result"&gt;&lt;td id="FixWidth_no"&gt;1088&lt;/td&gt;&lt;td&gt;★★★★&lt;/td&gt;&lt;td class="image-icon" id="FixWidth_image"&gt;&lt;a href="/detail/cardDetail.php?id=170137" target="_blank"&gt;&lt;img src="/image_icon/17/170137.png"&gt;&lt;/a&gt;&lt;/td&gt;&lt;td id="FixWidth_chara"&gt;花音&lt;/td&gt;&lt;td&gt;&lt;span class="image-wp wp1"&gt;&lt;/td&gt;&lt;td id="FixWidth_card"&gt;フォーミュラガール&lt;/td&gt;&lt;td&gt;4363&lt;/td&gt;&lt;td&gt;1640&lt;/td&gt;&lt;td&gt;3469&lt;/td&gt;&lt;td&gt;3609&lt;/td&gt;&lt;td&gt;&lt;a href="https://youtu.be/T0owXn7zI9Q" target="_blank"&gt;&lt;span class="image-other movie"&gt;&lt;/a&gt;&lt;/td&gt;&lt;td id="FixWidth_range"&gt;全方位・範囲中&lt;/td&gt;&lt;td id="FixWidth_mag" onClick="skillDetail('skillDetail_43');"&gt;27.6倍&lt;br&gt;&lt;div class="skillDetail"&gt;&lt;p name="skillDetail_Option" id="skillDetail_43"&gt;スキル超強化(長)＆敵のバフ解除＋2回攻撃＋ダメージ無効(長)＆嵐付加&lt;/p&gt;&lt;/div&gt;&lt;/td&gt;&lt;td&gt;2&lt;/td&gt;&lt;td&gt;10&lt;/td&gt;&lt;td&gt;517&lt;/td&gt;&lt;td&gt;4セット&lt;/td&gt;&lt;td id="Result_Cell_Margin"&gt;バフ解除&lt;br&gt;スキル強化(200％)&lt;br&gt;ダメージ無効&lt;br&gt;嵐&lt;/td&gt;&lt;td&gt;－&lt;br&gt;20秒&lt;br&gt;〃&lt;br&gt;－&lt;/td&gt;&lt;td&gt;敵&lt;br&gt;自分&lt;br&gt;〃&lt;br&gt;〃&lt;/td&gt;&lt;td&gt;○&lt;/td&gt;&lt;td id="Result_Cell_Margin"&gt;&lt;/td&gt;&lt;td id="Result_Cell_Margin"&gt;&lt;/td&gt;&lt;td id="Result_Cell_Margin"&gt;&lt;/td&gt;&lt;td id="Result_Cell_Margin"&gt;与ダメUP(75％)&lt;/td&gt;&lt;td&gt;10秒&lt;/td&gt;&lt;td&gt;HP 75％以上&lt;/td&gt;&lt;td&gt;27秒&lt;/td&gt;&lt;td&gt;みんな&lt;/td&gt;&lt;td id="Result_Cell_Margin"&gt;&lt;/td&gt;&lt;td id="Result_Cell_Margin"&gt;攻撃力UP 8％&lt;br&gt;スキルコンボ-1&lt;/td&gt;&lt;td&gt;5コンボ以降&lt;/td&gt;&lt;td&gt;Lv.1&lt;/td&gt;&lt;td&gt;激走！フォーミュラグランプリ&lt;/td&gt;&lt;td&gt;2019/03/22&lt;/td&gt;&lt;/tr&gt;</t>
  </si>
  <si>
    <t>&lt;tr class="td_Style_Result"&gt;&lt;td id="FixWidth_no"&gt;1087&lt;/td&gt;&lt;td&gt;★★★★&lt;/td&gt;&lt;td class="image-icon" id="FixWidth_image"&gt;&lt;a href="/detail/cardDetail.php?id=70137" target="_blank"&gt;&lt;img src="/image_icon/7/70137.png"&gt;&lt;/a&gt;&lt;/td&gt;&lt;td id="FixWidth_chara"&gt;あんこ&lt;/td&gt;&lt;td&gt;&lt;span class="image-wp wp2"&gt;&lt;/td&gt;&lt;td id="FixWidth_card"&gt;モーターガール&lt;/td&gt;&lt;td&gt;5825&lt;/td&gt;&lt;td&gt;1511&lt;/td&gt;&lt;td&gt;3456&lt;/td&gt;&lt;td&gt;2289&lt;/td&gt;&lt;td&gt;&lt;a href="https://youtu.be/PWleJQig8vA" target="_blank"&gt;&lt;span class="image-other movie"&gt;&lt;/a&gt;&lt;/td&gt;&lt;td id="FixWidth_range"&gt;全方位・範囲小～中&lt;/td&gt;&lt;td id="FixWidth_mag" onClick="skillDetail('skillDetail_44');"&gt;7.13倍&lt;br&gt;&lt;div class="skillDetail"&gt;&lt;p name="skillDetail_Option" id="skillDetail_44"&gt;得意追加(長)＋5回攻撃＋相性大幅UP＆鋼付加(4回)&lt;/p&gt;&lt;/div&gt;&lt;/td&gt;&lt;td&gt;5&lt;/td&gt;&lt;td&gt;12&lt;/td&gt;&lt;td&gt;428&lt;/td&gt;&lt;td&gt;－&lt;/td&gt;&lt;td id="Result_Cell_Margin"&gt;得意追加&lt;br&gt;相性UP(大)&lt;br&gt;鋼(4回)&lt;/td&gt;&lt;td&gt;20秒&lt;br&gt;15秒&lt;br&gt;－&lt;/td&gt;&lt;td&gt;自分&lt;/td&gt;&lt;td&gt;○&lt;/td&gt;&lt;td id="Result_Cell_Margin"&gt;&lt;/td&gt;&lt;td id="Result_Cell_Margin"&gt;&lt;/td&gt;&lt;td id="Result_Cell_Margin"&gt;&lt;/td&gt;&lt;td id="Result_Cell_Margin"&gt;遠距離攻撃無効&lt;/td&gt;&lt;td&gt;10秒&lt;/td&gt;&lt;td&gt;10コンボ以上&lt;/td&gt;&lt;td&gt;23秒&lt;/td&gt;&lt;td&gt;みんな&lt;/td&gt;&lt;td id="Result_Cell_Margin"&gt;&lt;/td&gt;&lt;td id="Result_Cell_Margin"&gt;与ダメUP(超)&lt;br&gt;HP-UP 7％&lt;/td&gt;&lt;td&gt;&lt;/td&gt;&lt;td&gt;Lv.1&lt;/td&gt;&lt;td&gt;激走！フォーミュラグランプリ&lt;/td&gt;&lt;td&gt;2019/03/22&lt;/td&gt;&lt;/tr&gt;</t>
  </si>
  <si>
    <t>&lt;tr class="td_Style_Result"&gt;&lt;td id="FixWidth_no"&gt;1086&lt;/td&gt;&lt;td&gt;★★★★&lt;/td&gt;&lt;td class="image-icon" id="FixWidth_image"&gt;&lt;a href="/detail/cardDetail.php?id=190137" target="_blank"&gt;&lt;img src="/image_icon/19/190137.png"&gt;&lt;/a&gt;&lt;/td&gt;&lt;td id="FixWidth_chara"&gt;ミサキ&lt;/td&gt;&lt;td&gt;&lt;span class="image-wp wp7"&gt;&lt;/td&gt;&lt;td id="FixWidth_card"&gt;モーターガール&lt;/td&gt;&lt;td&gt;3610&lt;/td&gt;&lt;td&gt;2232&lt;/td&gt;&lt;td&gt;3406&lt;/td&gt;&lt;td&gt;2612&lt;/td&gt;&lt;td&gt;&lt;a href="https://youtu.be/ZINQijnPU5Q" target="_blank"&gt;&lt;span class="image-other movie"&gt;&lt;/a&gt;&lt;/td&gt;&lt;td id="FixWidth_range"&gt;ターゲットに向かいながら、全方位・範囲小&lt;/td&gt;&lt;td id="FixWidth_mag" onClick="skillDetail('skillDetail_45');"&gt;1倍&lt;br&gt;(＋HP/500)&lt;br&gt;&lt;div class="skillDetail"&gt;&lt;p name="skillDetail_Option" id="skillDetail_45"&gt;得意追加(長)＋5回攻撃＋マヒ(長)の落雷付加&lt;/p&gt;&lt;/div&gt;&lt;/td&gt;&lt;td&gt;5&lt;/td&gt;&lt;td&gt;9&lt;/td&gt;&lt;td&gt;613&lt;/td&gt;&lt;td&gt;－&lt;/td&gt;&lt;td id="Result_Cell_Margin"&gt;得意追加&lt;br&gt;落雷(麻痺6秒)&lt;/td&gt;&lt;td&gt;20秒&lt;br&gt;15秒&lt;/td&gt;&lt;td&gt;自分&lt;/td&gt;&lt;td&gt;○&lt;/td&gt;&lt;td id="Result_Cell_Margin"&gt;&lt;/td&gt;&lt;td id="Result_Cell_Margin"&gt;&lt;/td&gt;&lt;td id="Result_Cell_Margin"&gt;&lt;/td&gt;&lt;td id="Result_Cell_Margin"&gt;麻痺&lt;/td&gt;&lt;td&gt;6秒&lt;/td&gt;&lt;td&gt;－&lt;/td&gt;&lt;td&gt;25秒&lt;/td&gt;&lt;td&gt;みんな&lt;/td&gt;&lt;td id="Result_Cell_Margin"&gt;&lt;/td&gt;&lt;td id="Result_Cell_Margin"&gt;攻撃力UP 6％&lt;br&gt;コンボダメUP(大)&lt;/td&gt;&lt;td&gt;&lt;/td&gt;&lt;td&gt;Lv.1&lt;/td&gt;&lt;td&gt;激走！フォーミュラグランプリ&lt;/td&gt;&lt;td&gt;2019/03/18&lt;/td&gt;&lt;/tr&gt;</t>
  </si>
  <si>
    <t>&lt;tr class="td_Style_Result"&gt;&lt;td id="FixWidth_no"&gt;1085&lt;/td&gt;&lt;td&gt;★★★★&lt;/td&gt;&lt;td class="image-icon" id="FixWidth_image"&gt;&lt;a href="/detail/cardDetail.php?id=120137" target="_blank"&gt;&lt;img src="/image_icon/12/120137.png"&gt;&lt;/a&gt;&lt;/td&gt;&lt;td id="FixWidth_chara"&gt;楓&lt;/td&gt;&lt;td&gt;&lt;span class="image-wp wp3"&gt;&lt;/td&gt;&lt;td id="FixWidth_card"&gt;サーキットガール&lt;/td&gt;&lt;td&gt;4751&lt;/td&gt;&lt;td&gt;1599&lt;/td&gt;&lt;td&gt;3520&lt;/td&gt;&lt;td&gt;3211&lt;/td&gt;&lt;td&gt;&lt;a href="https://youtu.be/mheYc2AE4iM" target="_blank"&gt;&lt;span class="image-other movie"&gt;&lt;/a&gt;&lt;/td&gt;&lt;td id="FixWidth_range"&gt;自分の周囲4カ所に、範囲中&lt;/td&gt;&lt;td id="FixWidth_mag" onClick="skillDetail('skillDetail_46');"&gt;11.04倍&lt;br&gt;&lt;div class="skillDetail"&gt;&lt;p name="skillDetail_Option" id="skillDetail_46"&gt;得意追加＆与ダメージ超UP＋4回攻撃＋状態異常無効＆ダメージ無効&lt;/p&gt;&lt;/div&gt;&lt;/td&gt;&lt;td&gt;4&lt;/td&gt;&lt;td&gt;12&lt;/td&gt;&lt;td&gt;461&lt;/td&gt;&lt;td&gt;4～5セット&lt;/td&gt;&lt;td id="Result_Cell_Margin"&gt;得意追加&lt;br&gt;与ダメUP(75％)&lt;br&gt;状態異常無効&lt;br&gt;ダメージ無効&lt;/td&gt;&lt;td&gt;15秒&lt;/td&gt;&lt;td&gt;自分&lt;/td&gt;&lt;td&gt;○&lt;/td&gt;&lt;td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id="Result_Cell_Margin"&gt;1回攻撃(30倍)&lt;/td&gt;&lt;td&gt;－&lt;/td&gt;&lt;td&gt;－&lt;/td&gt;&lt;td&gt;35秒&lt;/td&gt;&lt;td&gt;みんな&lt;/td&gt;&lt;td id="Result_Cell_Margin"&gt;&lt;/td&gt;&lt;td id="Result_Cell_Margin"&gt;与ダメUP(超)&lt;br&gt;消費SPDown(大)&lt;/td&gt;&lt;td&gt;5コンボ以降&lt;/td&gt;&lt;td&gt;Lv.1&lt;/td&gt;&lt;td&gt;激走！フォーミュラグランプリ&lt;/td&gt;&lt;td&gt;2019/03/18&lt;/td&gt;&lt;/tr&gt;</t>
  </si>
  <si>
    <t>&lt;tr class="td_Style_Result"&gt;&lt;td id="FixWidth_no"&gt;1084&lt;/td&gt;&lt;td&gt;★★★★&lt;/td&gt;&lt;td class="image-icon" id="FixWidth_image"&gt;&lt;a href="/detail/cardDetail.php?id=90137" target="_blank"&gt;&lt;img src="/image_icon/9/90137.png"&gt;&lt;/a&gt;&lt;/td&gt;&lt;td id="FixWidth_chara"&gt;明日葉&lt;/td&gt;&lt;td&gt;&lt;span class="image-wp wp6"&gt;&lt;/td&gt;&lt;td id="FixWidth_card"&gt;フォーミュラガール&lt;/td&gt;&lt;td&gt;4025&lt;/td&gt;&lt;td&gt;1418&lt;/td&gt;&lt;td&gt;3442&lt;/td&gt;&lt;td&gt;4183&lt;/td&gt;&lt;td&gt;&lt;a href="https://youtu.be/KbkavG4PdV8" target="_blank"&gt;&lt;span class="image-other movie"&gt;&lt;/a&gt;&lt;/td&gt;&lt;td id="FixWidth_range"&gt;自分の周囲4カ所に、範囲中&lt;/td&gt;&lt;td id="FixWidth_mag" onClick="skillDetail('skillDetail_47');"&gt;9.89倍&lt;br&gt;&lt;div class="skillDetail"&gt;&lt;p name="skillDetail_Option" id="skillDetail_47"&gt;スキル超強化＆相性大幅UP＋メタル貫通4回攻撃＋遠距離無効&lt;/p&gt;&lt;/div&gt;&lt;/td&gt;&lt;td&gt;4&lt;/td&gt;&lt;td&gt;12&lt;/td&gt;&lt;td&gt;411&lt;/td&gt;&lt;td&gt;4～5セット&lt;/td&gt;&lt;td id="Result_Cell_Margin"&gt;スキル強化(200％)&lt;br&gt;相性UP(大)&lt;br&gt;遠距離攻撃無効&lt;br&gt;メタル貫通&lt;/td&gt;&lt;td&gt;15秒&lt;/td&gt;&lt;td&gt;自分&lt;/td&gt;&lt;td&gt;○&lt;/td&gt;&lt;td id="Result_Cell_Margin"&gt;&lt;/td&gt;&lt;td id="Result_Cell_Margin"&gt;&lt;/td&gt;&lt;td id="Result_Cell_Margin"&gt;&lt;/td&gt;&lt;td id="Result_Cell_Margin"&gt;与ダメUP(75％)&lt;/td&gt;&lt;td&gt;10秒&lt;/td&gt;&lt;td&gt;HP 75％以上&lt;/td&gt;&lt;td&gt;27秒&lt;/td&gt;&lt;td&gt;みんな&lt;/td&gt;&lt;td id="Result_Cell_Margin"&gt;&lt;/td&gt;&lt;td id="Result_Cell_Margin"&gt;コンボダメUP(超)&lt;br&gt;スキルコンボ-1&lt;/td&gt;&lt;td&gt;&lt;/td&gt;&lt;td&gt;Lv.1&lt;/td&gt;&lt;td&gt;激走！フォーミュラグランプリ&lt;/td&gt;&lt;td&gt;2019/03/18&lt;/td&gt;&lt;/tr&gt;</t>
  </si>
  <si>
    <t>&lt;tr class="td_Style_Result"&gt;&lt;td id="FixWidth_no"&gt;1083&lt;/td&gt;&lt;td&gt;★★★★&lt;/td&gt;&lt;td class="image-icon" id="FixWidth_image"&gt;&lt;a href="/detail/cardDetail.php?id=13110" target="_blank"&gt;&lt;img src="/image_icon/1/13110.png"&gt;&lt;/a&gt;&lt;/td&gt;&lt;td id="FixWidth_chara"&gt;みき&lt;/td&gt;&lt;td&gt;&lt;span class="image-wp wp1"&gt;&lt;/td&gt;&lt;td id="FixWidth_card"&gt;バースデー'19 (C)&lt;/td&gt;&lt;td&gt;4378&lt;/td&gt;&lt;td&gt;1644&lt;/td&gt;&lt;td&gt;3481&lt;/td&gt;&lt;td&gt;3622&lt;/td&gt;&lt;td&gt;&lt;a href="https://youtu.be/YAe2bsZuE-0" target="_blank"&gt;&lt;span class="image-other movie"&gt;&lt;/a&gt;&lt;/td&gt;&lt;td id="FixWidth_range"&gt;全方位・範囲大&lt;/td&gt;&lt;td id="FixWidth_mag" onClick="skillDetail('skillDetail_48');"&gt;10.35倍&lt;br&gt;(＋親密度/8)&lt;br&gt;&lt;div class="skillDetail"&gt;&lt;p name="skillDetail_Option" id="skillDetail_48"&gt;与ダメージ超UP(全)＆スキル大幅強化(全)＆敵の被ダメージ超UP＋メタル貫通2回攻撃＋嵐付加(全)&lt;/p&gt;&lt;/div&gt;&lt;/td&gt;&lt;td&gt;2&lt;/td&gt;&lt;td&gt;11&lt;/td&gt;&lt;td&gt;466&lt;/td&gt;&lt;td&gt;3～4セット&lt;/td&gt;&lt;td id="Result_Cell_Margin"&gt;与ダメUP(75％)&lt;br&gt;スキル強化(150％)&lt;br&gt;嵐&lt;br&gt;敵の被ダメUP(75％)&lt;br&gt;メタル貫通&lt;/td&gt;&lt;td&gt;15秒&lt;/td&gt;&lt;td&gt;全員&lt;br&gt;〃&lt;br&gt;〃&lt;br&gt;敵&lt;br&gt;－&lt;/td&gt;&lt;td&gt;○&lt;/td&gt;&lt;td id="Result_Cell_Margin"&gt;&lt;/td&gt;&lt;td id="Result_Cell_Margin"&gt;&lt;/td&gt;&lt;td id="Result_Cell_Margin"&gt;&lt;/td&gt;&lt;td id="Result_Cell_Margin"&gt;全体HP回復(50％)&lt;br&gt;バフ解除&lt;/td&gt;&lt;td&gt;－&lt;/td&gt;&lt;td&gt;－&lt;/td&gt;&lt;td&gt;35秒&lt;/td&gt;&lt;td&gt;みんな&lt;/td&gt;&lt;td id="Result_Cell_Margin"&gt;&lt;/td&gt;&lt;td id="Result_Cell_Margin"&gt;宝箱回収性能UP&lt;br&gt;スキルコンボ-1&lt;/td&gt;&lt;td&gt;&lt;/td&gt;&lt;td&gt;Lv.1&lt;/td&gt;&lt;td&gt;バースデー(3周目)&lt;/td&gt;&lt;td&gt;2019/03/15&lt;/td&gt;&lt;/tr&gt;</t>
  </si>
  <si>
    <t>&lt;tr class="td_Style_Result"&gt;&lt;td id="FixWidth_no"&gt;1082&lt;/td&gt;&lt;td&gt;★★★★&lt;/td&gt;&lt;td class="image-icon" id="FixWidth_image"&gt;&lt;a href="/detail/cardDetail.php?id=12110" target="_blank"&gt;&lt;img src="/image_icon/1/12110.png"&gt;&lt;/a&gt;&lt;/td&gt;&lt;td id="FixWidth_chara"&gt;みき&lt;/td&gt;&lt;td&gt;&lt;span class="image-wp wp1"&gt;&lt;/td&gt;&lt;td id="FixWidth_card"&gt;バースデー'19 (B)&lt;/td&gt;&lt;td&gt;4378&lt;/td&gt;&lt;td&gt;1644&lt;/td&gt;&lt;td&gt;3481&lt;/td&gt;&lt;td&gt;3622&lt;/td&gt;&lt;td&gt;&lt;a href="https://youtu.be/YAe2bsZuE-0" target="_blank"&gt;&lt;span class="image-other movie"&gt;&lt;/a&gt;&lt;/td&gt;&lt;td id="FixWidth_range"&gt;全方位・範囲大&lt;/td&gt;&lt;td id="FixWidth_mag" onClick="skillDetail('skillDetail_49');"&gt;10.35倍&lt;br&gt;(＋親密度/8)&lt;br&gt;&lt;div class="skillDetail"&gt;&lt;p name="skillDetail_Option" id="skillDetail_49"&gt;与ダメージ超UP(全)＆スキル大幅強化(全)＆敵の被ダメージ超UP＋メタル貫通2回攻撃＋嵐付加(全)&lt;/p&gt;&lt;/div&gt;&lt;/td&gt;&lt;td&gt;2&lt;/td&gt;&lt;td&gt;11&lt;/td&gt;&lt;td&gt;466&lt;/td&gt;&lt;td&gt;3～4セット&lt;/td&gt;&lt;td id="Result_Cell_Margin"&gt;与ダメUP(75％)&lt;br&gt;スキル強化(150％)&lt;br&gt;嵐&lt;br&gt;敵の被ダメUP(75％)&lt;br&gt;メタル貫通&lt;/td&gt;&lt;td&gt;15秒&lt;/td&gt;&lt;td&gt;全員&lt;br&gt;〃&lt;br&gt;〃&lt;br&gt;敵&lt;br&gt;－&lt;/td&gt;&lt;td&gt;○&lt;/td&gt;&lt;td id="Result_Cell_Margin"&gt;&lt;/td&gt;&lt;td id="Result_Cell_Margin"&gt;&lt;/td&gt;&lt;td id="Result_Cell_Margin"&gt;&lt;/td&gt;&lt;td id="Result_Cell_Margin"&gt;全体HP回復(50％)&lt;br&gt;バフ解除&lt;/td&gt;&lt;td&gt;－&lt;/td&gt;&lt;td&gt;－&lt;/td&gt;&lt;td&gt;35秒&lt;/td&gt;&lt;td&gt;みんな&lt;/td&gt;&lt;td id="Result_Cell_Margin"&gt;&lt;/td&gt;&lt;td id="Result_Cell_Margin"&gt;宝箱回収性能UP&lt;br&gt;スキルコンボ-1&lt;/td&gt;&lt;td&gt;&lt;/td&gt;&lt;td&gt;Lv.1&lt;/td&gt;&lt;td&gt;バースデー(3周目)&lt;/td&gt;&lt;td&gt;2019/03/15&lt;/td&gt;&lt;/tr&gt;</t>
  </si>
  <si>
    <t>&lt;tr class="td_Style_Result"&gt;&lt;td id="FixWidth_no"&gt;1081&lt;/td&gt;&lt;td&gt;★★★★&lt;/td&gt;&lt;td class="image-icon" id="FixWidth_image"&gt;&lt;a href="/detail/cardDetail.php?id=11110" target="_blank"&gt;&lt;img src="/image_icon/1/11110.png"&gt;&lt;/a&gt;&lt;/td&gt;&lt;td id="FixWidth_chara"&gt;みき&lt;/td&gt;&lt;td&gt;&lt;span class="image-wp wp1"&gt;&lt;/td&gt;&lt;td id="FixWidth_card"&gt;バースデー'19 (A)&lt;/td&gt;&lt;td&gt;4378&lt;/td&gt;&lt;td&gt;1644&lt;/td&gt;&lt;td&gt;3481&lt;/td&gt;&lt;td&gt;3622&lt;/td&gt;&lt;td&gt;&lt;a href="https://youtu.be/YAe2bsZuE-0" target="_blank"&gt;&lt;span class="image-other movie"&gt;&lt;/a&gt;&lt;/td&gt;&lt;td id="FixWidth_range"&gt;全方位・範囲大&lt;/td&gt;&lt;td id="FixWidth_mag" onClick="skillDetail('skillDetail_0');"&gt;10.35倍&lt;br&gt;(＋親密度/8)&lt;br&gt;&lt;div class="skillDetail"&gt;&lt;p name="skillDetail_Option" id="skillDetail_0"&gt;与ダメージ超UP(全)＆スキル大幅強化(全)＆敵の被ダメージ超UP＋メタル貫通2回攻撃＋嵐付加(全)&lt;/p&gt;&lt;/div&gt;&lt;/td&gt;&lt;td&gt;2&lt;/td&gt;&lt;td&gt;11&lt;/td&gt;&lt;td&gt;466&lt;/td&gt;&lt;td&gt;3～4セット&lt;/td&gt;&lt;td id="Result_Cell_Margin"&gt;与ダメUP(75％)&lt;br&gt;スキル強化(150％)&lt;br&gt;嵐&lt;br&gt;敵の被ダメUP(75％)&lt;br&gt;メタル貫通&lt;/td&gt;&lt;td&gt;15秒&lt;/td&gt;&lt;td&gt;全員&lt;br&gt;〃&lt;br&gt;〃&lt;br&gt;敵&lt;br&gt;－&lt;/td&gt;&lt;td&gt;○&lt;/td&gt;&lt;td id="Result_Cell_Margin"&gt;&lt;/td&gt;&lt;td id="Result_Cell_Margin"&gt;&lt;/td&gt;&lt;td id="Result_Cell_Margin"&gt;&lt;/td&gt;&lt;td id="Result_Cell_Margin"&gt;全体HP回復(50％)&lt;br&gt;バフ解除&lt;/td&gt;&lt;td&gt;－&lt;/td&gt;&lt;td&gt;－&lt;/td&gt;&lt;td&gt;35秒&lt;/td&gt;&lt;td&gt;みんな&lt;/td&gt;&lt;td id="Result_Cell_Margin"&gt;&lt;/td&gt;&lt;td id="Result_Cell_Margin"&gt;宝箱回収性能UP&lt;br&gt;スキルコンボ-1&lt;/td&gt;&lt;td&gt;&lt;/td&gt;&lt;td&gt;Lv.1&lt;/td&gt;&lt;td&gt;バースデー(3周目)&lt;/td&gt;&lt;td&gt;2019/03/15&lt;/td&gt;&lt;/tr&gt;</t>
  </si>
  <si>
    <t>&lt;tr class="td_Style_Result"&gt;&lt;td id="FixWidth_no"&gt;1079&lt;/td&gt;&lt;td&gt;★★★★&lt;/td&gt;&lt;td class="image-icon" id="FixWidth_image"&gt;&lt;a href="/detail/cardDetail.php?id=150136" target="_blank"&gt;&lt;img src="/image_icon/15/150136.png"&gt;&lt;/a&gt;&lt;/td&gt;&lt;td id="FixWidth_chara"&gt;うらら&lt;/td&gt;&lt;td&gt;&lt;span class="image-wp wp1"&gt;&lt;/td&gt;&lt;td id="FixWidth_card"&gt;サーカスガール&lt;/td&gt;&lt;td&gt;4463&lt;/td&gt;&lt;td&gt;1479&lt;/td&gt;&lt;td&gt;3460&lt;/td&gt;&lt;td&gt;3679&lt;/td&gt;&lt;td&gt;&lt;a href="https://youtu.be/GjVbW_YpeUQ" target="_blank"&gt;&lt;span class="image-other movie"&gt;&lt;/a&gt;&lt;/td&gt;&lt;td id="FixWidth_range"&gt;全方位・範囲大&lt;/td&gt;&lt;td id="FixWidth_mag" onClick="skillDetail('skillDetail_2');"&gt;10.12倍&lt;br&gt;&lt;div class="skillDetail"&gt;&lt;p name="skillDetail_Option" id="skillDetail_2"&gt;スキル大幅強化＆相性大幅UP(長)＋メタル貫通4回攻撃＋嵐付加＆隕石付加&lt;/p&gt;&lt;/div&gt;&lt;/td&gt;&lt;td&gt;4&lt;/td&gt;&lt;td&gt;12&lt;/td&gt;&lt;td&gt;424&lt;/td&gt;&lt;td&gt;5セット&lt;/td&gt;&lt;td id="Result_Cell_Margin"&gt;相性UP(大)&lt;br&gt;スキル強化(150％)&lt;br&gt;嵐&lt;br&gt;隕石&lt;br&gt;メタル貫通&lt;/td&gt;&lt;td&gt;20秒&lt;br&gt;15秒&lt;br&gt;－&lt;br&gt;－&lt;br&gt;－&lt;/td&gt;&lt;td&gt;自分&lt;/td&gt;&lt;td&gt;○&lt;/td&gt;&lt;td id="Result_Cell_Margin"&gt;&lt;/td&gt;&lt;td id="Result_Cell_Margin"&gt;&lt;/td&gt;&lt;td id="Result_Cell_Margin"&gt;&lt;/td&gt;&lt;td id="Result_Cell_Margin"&gt;遠距離攻撃無効&lt;/td&gt;&lt;td&gt;10秒&lt;/td&gt;&lt;td&gt;10コンボ以上&lt;/td&gt;&lt;td&gt;23秒&lt;/td&gt;&lt;td&gt;みんな&lt;/td&gt;&lt;td id="Result_Cell_Margin"&gt;&lt;/td&gt;&lt;td id="Result_Cell_Margin"&gt;攻撃力UP 7％&lt;br&gt;スキルコンボ-1&lt;/td&gt;&lt;td&gt;&lt;/td&gt;&lt;td&gt;Lv.1&lt;/td&gt;&lt;td&gt;ホシモリドリームサーカス&lt;/td&gt;&lt;td&gt;2019/03/06&lt;/td&gt;&lt;/tr&gt;</t>
  </si>
  <si>
    <t>&lt;tr class="td_Style_Result"&gt;&lt;td id="FixWidth_no"&gt;1078&lt;/td&gt;&lt;td&gt;★★★★&lt;/td&gt;&lt;td class="image-icon" id="FixWidth_image"&gt;&lt;a href="/detail/cardDetail.php?id=30136" target="_blank"&gt;&lt;img src="/image_icon/3/30136.png"&gt;&lt;/a&gt;&lt;/td&gt;&lt;td id="FixWidth_chara"&gt;遥香&lt;/td&gt;&lt;td&gt;&lt;span class="image-wp wp6"&gt;&lt;/td&gt;&lt;td id="FixWidth_card"&gt;サーカスガール&lt;/td&gt;&lt;td&gt;4175&lt;/td&gt;&lt;td&gt;1478&lt;/td&gt;&lt;td&gt;3437&lt;/td&gt;&lt;td&gt;3978&lt;/td&gt;&lt;td&gt;&lt;a href="https://youtu.be/MQEv-WM8luQ" target="_blank"&gt;&lt;span class="image-other movie"&gt;&lt;/a&gt;&lt;/td&gt;&lt;td id="FixWidth_range"&gt;全方位・範囲大&lt;/td&gt;&lt;td id="FixWidth_mag" onClick="skillDetail('skillDetail_3');"&gt;15.525倍&lt;br&gt;&lt;div class="skillDetail"&gt;&lt;p name="skillDetail_Option" id="skillDetail_3"&gt;得意追加(長)＆与ダメージ超UP＋3回攻撃＋マヒ(長)の落雷付加＆ダメージ無効&lt;/p&gt;&lt;/div&gt;&lt;/td&gt;&lt;td&gt;3&lt;/td&gt;&lt;td&gt;13&lt;/td&gt;&lt;td&gt;403&lt;/td&gt;&lt;td&gt;5セット&lt;/td&gt;&lt;td id="Result_Cell_Margin"&gt;得意追加&lt;br&gt;与ダメUP(75％)&lt;br&gt;落雷(麻痺6秒)&lt;br&gt;ダメージ無効&lt;/td&gt;&lt;td&gt;20秒&lt;br&gt;15秒&lt;br&gt;〃&lt;br&gt;〃&lt;/td&gt;&lt;td&gt;自分&lt;/td&gt;&lt;td&gt;○&lt;/td&gt;&lt;td id="Result_Cell_Margin"&gt;&lt;/td&gt;&lt;td id="Result_Cell_Margin"&gt;&lt;/td&gt;&lt;td id="Result_Cell_Margin"&gt;&lt;/td&gt;&lt;td id="Result_Cell_Margin"&gt;遠距離攻撃無効&lt;/td&gt;&lt;td&gt;10秒&lt;/td&gt;&lt;td&gt;10コンボ以上&lt;/td&gt;&lt;td&gt;23秒&lt;/td&gt;&lt;td&gt;みんな&lt;/td&gt;&lt;td id="Result_Cell_Margin"&gt;&lt;/td&gt;&lt;td id="Result_Cell_Margin"&gt;コンボダメUP(超)&lt;br&gt;回避数+1&lt;/td&gt;&lt;td&gt;&lt;/td&gt;&lt;td&gt;Lv.1&lt;/td&gt;&lt;td&gt;ホシモリドリームサーカス&lt;/td&gt;&lt;td&gt;2019/03/06&lt;/td&gt;&lt;/tr&gt;</t>
  </si>
  <si>
    <t>&lt;tr class="td_Style_Result"&gt;&lt;td id="FixWidth_no"&gt;1077&lt;/td&gt;&lt;td&gt;★★★★&lt;/td&gt;&lt;td class="image-icon" id="FixWidth_image"&gt;&lt;a href="/detail/cardDetail.php?id=160136" target="_blank"&gt;&lt;img src="/image_icon/16/160136.png"&gt;&lt;/a&gt;&lt;/td&gt;&lt;td id="FixWidth_chara"&gt;サドネ&lt;/td&gt;&lt;td&gt;&lt;span class="image-wp wp7"&gt;&lt;/td&gt;&lt;td id="FixWidth_card"&gt;サーカスガール&lt;/td&gt;&lt;td&gt;3560&lt;/td&gt;&lt;td&gt;2262&lt;/td&gt;&lt;td&gt;3403&lt;/td&gt;&lt;td&gt;2635&lt;/td&gt;&lt;td&gt;&lt;a href="https://youtu.be/QclKvxQ0p4Q" target="_blank"&gt;&lt;span class="image-other movie"&gt;&lt;/a&gt;&lt;/td&gt;&lt;td id="FixWidth_range"&gt;全方位・範囲大&lt;/td&gt;&lt;td id="FixWidth_mag" onClick="skillDetail('skillDetail_4');"&gt;14.03倍&lt;br&gt;&lt;div class="skillDetail"&gt;&lt;p name="skillDetail_Option" id="skillDetail_4"&gt;相性大幅UP＆敵の被ダメージ超UP＋4回攻撃＋敵のバフ解除＆遠距離無効&lt;/p&gt;&lt;/div&gt;&lt;/td&gt;&lt;td&gt;4&lt;/td&gt;&lt;td&gt;12&lt;/td&gt;&lt;td&gt;545&lt;/td&gt;&lt;td&gt;5～6セット&lt;/td&gt;&lt;td id="Result_Cell_Margin"&gt;相性UP(大)&lt;br&gt;敵の被ダメUP(75％)&lt;br&gt;遠距離攻撃無効&lt;br&gt;バフ解除&lt;/td&gt;&lt;td&gt;15秒&lt;br&gt;〃&lt;br&gt;〃&lt;br&gt;－&lt;/td&gt;&lt;td&gt;自分&lt;br&gt;〃&lt;br&gt;〃&lt;br&gt;敵&lt;/td&gt;&lt;td&gt;○&lt;/td&gt;&lt;td id="Result_Cell_Margin"&gt;&lt;/td&gt;&lt;td id="Result_Cell_Margin"&gt;&lt;/td&gt;&lt;td id="Result_Cell_Margin"&gt;&lt;/td&gt;&lt;td id="Result_Cell_Margin"&gt;与ダメUP(75％)&lt;/td&gt;&lt;td&gt;10秒&lt;/td&gt;&lt;td&gt;HP 75％以上&lt;/td&gt;&lt;td&gt;27秒&lt;/td&gt;&lt;td&gt;みんな&lt;/td&gt;&lt;td id="Result_Cell_Margin"&gt;&lt;/td&gt;&lt;td id="Result_Cell_Margin"&gt;HP-UP 13％&lt;br&gt;SP-UP 12％&lt;/td&gt;&lt;td&gt;5コンボ以降&lt;/td&gt;&lt;td&gt;Lv.1&lt;/td&gt;&lt;td&gt;ホシモリドリームサーカス&lt;/td&gt;&lt;td&gt;2019/02/28&lt;/td&gt;&lt;/tr&gt;</t>
  </si>
  <si>
    <t>&lt;tr class="td_Style_Result"&gt;&lt;td id="FixWidth_no"&gt;1076&lt;/td&gt;&lt;td&gt;★★★★&lt;/td&gt;&lt;td class="image-icon" id="FixWidth_image"&gt;&lt;a href="/detail/cardDetail.php?id=110136" target="_blank"&gt;&lt;img src="/image_icon/11/110136.png"&gt;&lt;/a&gt;&lt;/td&gt;&lt;td id="FixWidth_chara"&gt;ひなた&lt;/td&gt;&lt;td&gt;&lt;span class="image-wp wp2"&gt;&lt;/td&gt;&lt;td id="FixWidth_card"&gt;サーカスガール&lt;/td&gt;&lt;td&gt;5425&lt;/td&gt;&lt;td&gt;1511&lt;/td&gt;&lt;td&gt;3456&lt;/td&gt;&lt;td&gt;2689&lt;/td&gt;&lt;td&gt;&lt;a href="https://youtu.be/pZAlT9eAmmw" target="_blank"&gt;&lt;span class="image-other movie"&gt;&lt;/a&gt;&lt;/td&gt;&lt;td id="FixWidth_range"&gt;自分の周囲に全方位・範囲小&lt;br&gt;前方・範囲中&lt;/td&gt;&lt;td id="FixWidth_mag" onClick="skillDetail('skillDetail_5');"&gt;18倍&lt;br&gt;&lt;div class="skillDetail"&gt;&lt;p name="skillDetail_Option" id="skillDetail_5"&gt;与ダメージ超UP＋3回攻撃＋得意追加＆ダメージ無効(長)&lt;/p&gt;&lt;/div&gt;&lt;/td&gt;&lt;td&gt;3&lt;/td&gt;&lt;td&gt;11&lt;/td&gt;&lt;td&gt;478&lt;/td&gt;&lt;td&gt;5セット&lt;/td&gt;&lt;td id="Result_Cell_Margin"&gt;与ダメUP(75％)&lt;br&gt;得意追加&lt;br&gt;ダメージ無効&lt;/td&gt;&lt;td&gt;15秒&lt;br&gt;〃&lt;br&gt;20秒&lt;/td&gt;&lt;td&gt;自分&lt;/td&gt;&lt;td&gt;○&lt;/td&gt;&lt;td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id="Result_Cell_Margin"&gt;1回攻撃(30倍)&lt;/td&gt;&lt;td&gt;－&lt;/td&gt;&lt;td&gt;－&lt;/td&gt;&lt;td&gt;35秒&lt;/td&gt;&lt;td&gt;&lt;/td&gt;&lt;td id="Result_Cell_Margin"&gt;スピア&lt;br&gt;ガン&lt;/td&gt;&lt;td id="Result_Cell_Margin"&gt;与ダメUP(超)&lt;br&gt;消費SPDown(超)&lt;/td&gt;&lt;td&gt;&lt;/td&gt;&lt;td&gt;Lv.1&lt;/td&gt;&lt;td&gt;ホシモリドリームサーカス&lt;/td&gt;&lt;td&gt;2019/02/28&lt;/td&gt;&lt;/tr&gt;</t>
  </si>
  <si>
    <t>&lt;tr class="td_Style_Result"&gt;&lt;td id="FixWidth_no"&gt;1075&lt;/td&gt;&lt;td&gt;★★★★&lt;/td&gt;&lt;td class="image-icon" id="FixWidth_image"&gt;&lt;a href="/detail/cardDetail.php?id=60136" target="_blank"&gt;&lt;img src="/image_icon/6/60136.png"&gt;&lt;/a&gt;&lt;/td&gt;&lt;td id="FixWidth_chara"&gt;くるみ&lt;/td&gt;&lt;td&gt;&lt;span class="image-wp wp4"&gt;&lt;/td&gt;&lt;td id="FixWidth_card"&gt;サーカスガール&lt;/td&gt;&lt;td&gt;4705&lt;/td&gt;&lt;td&gt;1802&lt;/td&gt;&lt;td&gt;3488&lt;/td&gt;&lt;td&gt;3104&lt;/td&gt;&lt;td&gt;&lt;a href="https://youtu.be/fKcsaZb4WXs" target="_blank"&gt;&lt;span class="image-other movie"&gt;&lt;/a&gt;&lt;/td&gt;&lt;td id="FixWidth_range"&gt;全方位・範囲大&lt;/td&gt;&lt;td id="FixWidth_mag" onClick="skillDetail('skillDetail_6');"&gt;16.1倍&lt;br&gt;&lt;div class="skillDetail"&gt;&lt;p name="skillDetail_Option" id="skillDetail_6"&gt;相性超UP＆与ダメージ大幅UP＋3回攻撃＋吹き飛び無効(長)＆散弾付加(長)&lt;/p&gt;&lt;/div&gt;&lt;/td&gt;&lt;td&gt;3&lt;/td&gt;&lt;td&gt;12&lt;/td&gt;&lt;td&gt;481&lt;/td&gt;&lt;td&gt;5～6セット&lt;/td&gt;&lt;td id="Result_Cell_Margin"&gt;相性UP(超)&lt;br&gt;与ダメUP(50％)&lt;br&gt;吹き飛び無効&lt;br&gt;散弾&lt;/td&gt;&lt;td&gt;15秒&lt;br&gt;〃&lt;br&gt;20秒&lt;br&gt;〃&lt;/td&gt;&lt;td&gt;自分&lt;/td&gt;&lt;td&gt;○&lt;/td&gt;&lt;td id="Result_Cell_Margin"&gt;&lt;/td&gt;&lt;td id="Result_Cell_Margin"&gt;&lt;/td&gt;&lt;td id="Result_Cell_Margin"&gt;&lt;/td&gt;&lt;td id="Result_Cell_Margin"&gt;麻痺&lt;/td&gt;&lt;td&gt;6秒&lt;/td&gt;&lt;td&gt;－&lt;/td&gt;&lt;td&gt;25秒&lt;/td&gt;&lt;td&gt;みんな&lt;/td&gt;&lt;td id="Result_Cell_Margin"&gt;&lt;/td&gt;&lt;td id="Result_Cell_Margin"&gt;与ダメUP(超)&lt;br&gt;スキルコンボ-1&lt;/td&gt;&lt;td&gt;&lt;/td&gt;&lt;td&gt;Lv.1&lt;/td&gt;&lt;td&gt;ホシモリドリームサーカス&lt;/td&gt;&lt;td&gt;2019/02/28&lt;/td&gt;&lt;/tr&gt;</t>
  </si>
  <si>
    <t>&lt;tr class="td_Style_Result"&gt;&lt;td id="FixWidth_no"&gt;1074&lt;/td&gt;&lt;td&gt;★★★★&lt;/td&gt;&lt;td class="image-icon" id="FixWidth_image"&gt;&lt;a href="/detail/cardDetail.php?id=1053110" target="_blank"&gt;&lt;img src="/image_icon/105/1053110.png"&gt;&lt;/a&gt;&lt;/td&gt;&lt;td id="FixWidth_chara"&gt;エリカ&lt;/td&gt;&lt;td&gt;&lt;span class="image-wp wp5"&gt;&lt;/td&gt;&lt;td id="FixWidth_card"&gt;バースデー'19 (C)&lt;/td&gt;&lt;td&gt;4803&lt;/td&gt;&lt;td&gt;2387&lt;/td&gt;&lt;td&gt;3608&lt;/td&gt;&lt;td&gt;2284&lt;/td&gt;&lt;td&gt;&lt;a href="https://youtu.be/Btq040kFkQ0" target="_blank"&gt;&lt;span class="image-other movie"&gt;&lt;/a&gt;&lt;/td&gt;&lt;td id="FixWidth_range"&gt;全方位・範囲大&lt;/td&gt;&lt;td id="FixWidth_mag" onClick="skillDetail('skillDetail_7');"&gt;9.5倍&lt;br&gt;&lt;div class="skillDetail"&gt;&lt;p name="skillDetail_Option" id="skillDetail_7"&gt;相性大幅UP(全)＆スキル大幅強化(全)＋3回攻撃＋吹き飛び無効(全)＆毒の落雷付加&lt;/p&gt;&lt;/div&gt;&lt;/td&gt;&lt;td&gt;3&lt;/td&gt;&lt;td&gt;11&lt;/td&gt;&lt;td&gt;604&lt;/td&gt;&lt;td&gt;4セット&lt;/td&gt;&lt;td id="Result_Cell_Margin"&gt;相性UP(大)&lt;br&gt;スキル強化(150％)&lt;br&gt;吹き飛び無効&lt;br&gt;落雷(毒)&lt;/td&gt;&lt;td&gt;15秒&lt;/td&gt;&lt;td&gt;全員&lt;br&gt;〃&lt;br&gt;〃&lt;br&gt;自分&lt;/td&gt;&lt;td&gt;○&lt;/td&gt;&lt;td id="Result_Cell_Margin"&gt;&lt;/td&gt;&lt;td id="Result_Cell_Margin"&gt;&lt;/td&gt;&lt;td id="Result_Cell_Margin"&gt;&lt;/td&gt;&lt;td id="Result_Cell_Margin"&gt;2回攻撃&lt;br&gt;全体SP回復(25％)&lt;br&gt;状態異常無効&lt;/td&gt;&lt;td&gt;－&lt;br&gt;－&lt;br&gt;10秒&lt;/td&gt;&lt;td&gt;－&lt;/td&gt;&lt;td&gt;35秒&lt;/td&gt;&lt;td&gt;みんな&lt;/td&gt;&lt;td id="Result_Cell_Margin"&gt;&lt;/td&gt;&lt;td id="Result_Cell_Margin"&gt;獲得素材数UP&lt;br&gt;スキルコンボ-1&lt;/td&gt;&lt;td&gt;&lt;/td&gt;&lt;td&gt;Lv.1&lt;/td&gt;&lt;td&gt;バースデー(第5部)&lt;/td&gt;&lt;td&gt;2019/02/25&lt;/td&gt;&lt;/tr&gt;</t>
  </si>
  <si>
    <t>&lt;tr class="td_Style_Result"&gt;&lt;td id="FixWidth_no"&gt;1073&lt;/td&gt;&lt;td&gt;★★★★&lt;/td&gt;&lt;td class="image-icon" id="FixWidth_image"&gt;&lt;a href="/detail/cardDetail.php?id=1052110" target="_blank"&gt;&lt;img src="/image_icon/105/1052110.png"&gt;&lt;/a&gt;&lt;/td&gt;&lt;td id="FixWidth_chara"&gt;エリカ&lt;/td&gt;&lt;td&gt;&lt;span class="image-wp wp5"&gt;&lt;/td&gt;&lt;td id="FixWidth_card"&gt;バースデー'19 (B)&lt;/td&gt;&lt;td&gt;4803&lt;/td&gt;&lt;td&gt;2387&lt;/td&gt;&lt;td&gt;3608&lt;/td&gt;&lt;td&gt;2284&lt;/td&gt;&lt;td&gt;&lt;a href="https://youtu.be/Btq040kFkQ0" target="_blank"&gt;&lt;span class="image-other movie"&gt;&lt;/a&gt;&lt;/td&gt;&lt;td id="FixWidth_range"&gt;全方位・範囲大&lt;/td&gt;&lt;td id="FixWidth_mag" onClick="skillDetail('skillDetail_8');"&gt;9.5倍&lt;br&gt;&lt;div class="skillDetail"&gt;&lt;p name="skillDetail_Option" id="skillDetail_8"&gt;相性大幅UP(全)＆スキル大幅強化(全)＋3回攻撃＋吹き飛び無効(全)＆毒の落雷付加&lt;/p&gt;&lt;/div&gt;&lt;/td&gt;&lt;td&gt;3&lt;/td&gt;&lt;td&gt;11&lt;/td&gt;&lt;td&gt;604&lt;/td&gt;&lt;td&gt;4セット&lt;/td&gt;&lt;td id="Result_Cell_Margin"&gt;相性UP(大)&lt;br&gt;スキル強化(150％)&lt;br&gt;吹き飛び無効&lt;br&gt;落雷(毒)&lt;/td&gt;&lt;td&gt;15秒&lt;/td&gt;&lt;td&gt;全員&lt;br&gt;〃&lt;br&gt;〃&lt;br&gt;自分&lt;/td&gt;&lt;td&gt;○&lt;/td&gt;&lt;td id="Result_Cell_Margin"&gt;&lt;/td&gt;&lt;td id="Result_Cell_Margin"&gt;&lt;/td&gt;&lt;td id="Result_Cell_Margin"&gt;&lt;/td&gt;&lt;td id="Result_Cell_Margin"&gt;2回攻撃&lt;br&gt;全体SP回復(25％)&lt;br&gt;状態異常無効&lt;/td&gt;&lt;td&gt;－&lt;br&gt;－&lt;br&gt;10秒&lt;/td&gt;&lt;td&gt;－&lt;/td&gt;&lt;td&gt;35秒&lt;/td&gt;&lt;td&gt;みんな&lt;/td&gt;&lt;td id="Result_Cell_Margin"&gt;&lt;/td&gt;&lt;td id="Result_Cell_Margin"&gt;獲得素材数UP&lt;br&gt;スキルコンボ-1&lt;/td&gt;&lt;td&gt;&lt;/td&gt;&lt;td&gt;Lv.1&lt;/td&gt;&lt;td&gt;バースデー(第5部)&lt;/td&gt;&lt;td&gt;2019/02/25&lt;/td&gt;&lt;/tr&gt;</t>
  </si>
  <si>
    <t>&lt;tr class="td_Style_Result"&gt;&lt;td id="FixWidth_no"&gt;1072&lt;/td&gt;&lt;td&gt;★★★★&lt;/td&gt;&lt;td class="image-icon" id="FixWidth_image"&gt;&lt;a href="/detail/cardDetail.php?id=1051110" target="_blank"&gt;&lt;img src="/image_icon/105/1051110.png"&gt;&lt;/a&gt;&lt;/td&gt;&lt;td id="FixWidth_chara"&gt;エリカ&lt;/td&gt;&lt;td&gt;&lt;span class="image-wp wp5"&gt;&lt;/td&gt;&lt;td id="FixWidth_card"&gt;バースデー'19 (A)&lt;/td&gt;&lt;td&gt;4803&lt;/td&gt;&lt;td&gt;2387&lt;/td&gt;&lt;td&gt;3608&lt;/td&gt;&lt;td&gt;2284&lt;/td&gt;&lt;td&gt;&lt;a href="https://youtu.be/Btq040kFkQ0" target="_blank"&gt;&lt;span class="image-other movie"&gt;&lt;/a&gt;&lt;/td&gt;&lt;td id="FixWidth_range"&gt;全方位・範囲大&lt;/td&gt;&lt;td id="FixWidth_mag" onClick="skillDetail('skillDetail_9');"&gt;9.5倍&lt;br&gt;&lt;div class="skillDetail"&gt;&lt;p name="skillDetail_Option" id="skillDetail_9"&gt;相性大幅UP(全)＆スキル大幅強化(全)＋3回攻撃＋吹き飛び無効(全)＆毒の落雷付加&lt;/p&gt;&lt;/div&gt;&lt;/td&gt;&lt;td&gt;3&lt;/td&gt;&lt;td&gt;11&lt;/td&gt;&lt;td&gt;604&lt;/td&gt;&lt;td&gt;4セット&lt;/td&gt;&lt;td id="Result_Cell_Margin"&gt;相性UP(大)&lt;br&gt;スキル強化(150％)&lt;br&gt;吹き飛び無効&lt;br&gt;落雷(毒)&lt;/td&gt;&lt;td&gt;15秒&lt;/td&gt;&lt;td&gt;全員&lt;br&gt;〃&lt;br&gt;〃&lt;br&gt;自分&lt;/td&gt;&lt;td&gt;○&lt;/td&gt;&lt;td id="Result_Cell_Margin"&gt;&lt;/td&gt;&lt;td id="Result_Cell_Margin"&gt;&lt;/td&gt;&lt;td id="Result_Cell_Margin"&gt;&lt;/td&gt;&lt;td id="Result_Cell_Margin"&gt;2回攻撃&lt;br&gt;全体SP回復(25％)&lt;br&gt;状態異常無効&lt;/td&gt;&lt;td&gt;－&lt;br&gt;－&lt;br&gt;10秒&lt;/td&gt;&lt;td&gt;－&lt;/td&gt;&lt;td&gt;35秒&lt;/td&gt;&lt;td&gt;みんな&lt;/td&gt;&lt;td id="Result_Cell_Margin"&gt;&lt;/td&gt;&lt;td id="Result_Cell_Margin"&gt;獲得素材数UP&lt;br&gt;スキルコンボ-1&lt;/td&gt;&lt;td&gt;&lt;/td&gt;&lt;td&gt;Lv.1&lt;/td&gt;&lt;td&gt;バースデー(第5部)&lt;/td&gt;&lt;td&gt;2019/02/25&lt;/td&gt;&lt;/tr&gt;</t>
  </si>
  <si>
    <t>&lt;tr class="td_Style_Result"&gt;&lt;td id="FixWidth_no"&gt;1071&lt;/td&gt;&lt;td&gt;★★★★&lt;/td&gt;&lt;td class="image-icon" id="FixWidth_image"&gt;&lt;a href="/detail/cardDetail.php?id=180135" target="_blank"&gt;&lt;img src="/image_icon/18/180135.png"&gt;&lt;/a&gt;&lt;/td&gt;&lt;td id="FixWidth_chara"&gt;詩穂&lt;/td&gt;&lt;td&gt;&lt;span class="image-wp wp4"&gt;&lt;/td&gt;&lt;td id="FixWidth_card"&gt;巫女'19&lt;/td&gt;&lt;td&gt;4618&lt;/td&gt;&lt;td&gt;1807&lt;/td&gt;&lt;td&gt;3474&lt;/td&gt;&lt;td&gt;3091&lt;/td&gt;&lt;td&gt;&lt;a href="https://youtu.be/nVo_cA_gGXA" target="_blank"&gt;&lt;span class="image-other movie"&gt;&lt;/a&gt;&lt;/td&gt;&lt;td id="FixWidth_range"&gt;前方2方向に直線（自動追尾）×4&lt;/td&gt;&lt;td id="FixWidth_mag" onClick="skillDetail('skillDetail_10');"&gt;5.06倍&lt;br&gt;&lt;div class="skillDetail"&gt;&lt;p name="skillDetail_Option" id="skillDetail_10"&gt;与ダメージ超UP＆得意追加＋8回攻撃＋散弾付加＆遠距離無効&lt;/p&gt;&lt;/div&gt;&lt;/td&gt;&lt;td&gt;8&lt;/td&gt;&lt;td&gt;12&lt;/td&gt;&lt;td&gt;482&lt;/td&gt;&lt;td&gt;5セット&lt;/td&gt;&lt;td id="Result_Cell_Margin"&gt;得意追加&lt;br&gt;与ダメUP(75％)&lt;br&gt;散弾&lt;br&gt;遠距離攻撃無効&lt;/td&gt;&lt;td&gt;15秒&lt;/td&gt;&lt;td&gt;自分&lt;/td&gt;&lt;td&gt;○&lt;/td&gt;&lt;td id="Result_Cell_Margin"&gt;&lt;/td&gt;&lt;td id="Result_Cell_Margin"&gt;&lt;/td&gt;&lt;td id="Result_Cell_Margin"&gt;&lt;/td&gt;&lt;td id="Result_Cell_Margin"&gt;麻痺&lt;/td&gt;&lt;td&gt;6秒&lt;/td&gt;&lt;td&gt;－&lt;/td&gt;&lt;td&gt;25秒&lt;/td&gt;&lt;td&gt;みんな&lt;/td&gt;&lt;td id="Result_Cell_Margin"&gt;&lt;/td&gt;&lt;td id="Result_Cell_Margin"&gt;与ダメUP(超)&lt;br&gt;消費SPDown(大)&lt;/td&gt;&lt;td&gt;5コンボ以降&lt;/td&gt;&lt;td&gt;Lv.1&lt;/td&gt;&lt;td&gt;海の巫女と縁結びの鈴の音&lt;/td&gt;&lt;td&gt;2019/02/19&lt;/td&gt;&lt;/tr&gt;</t>
  </si>
  <si>
    <t>&lt;tr class="td_Style_Result"&gt;&lt;td id="FixWidth_no"&gt;1070&lt;/td&gt;&lt;td&gt;★★★★&lt;/td&gt;&lt;td class="image-icon" id="FixWidth_image"&gt;&lt;a href="/detail/cardDetail.php?id=170135" target="_blank"&gt;&lt;img src="/image_icon/17/170135.png"&gt;&lt;/a&gt;&lt;/td&gt;&lt;td id="FixWidth_chara"&gt;花音&lt;/td&gt;&lt;td&gt;&lt;span class="image-wp wp5"&gt;&lt;/td&gt;&lt;td id="FixWidth_card"&gt;巫女'19&lt;/td&gt;&lt;td&gt;5187&lt;/td&gt;&lt;td&gt;2110&lt;/td&gt;&lt;td&gt;3478&lt;/td&gt;&lt;td&gt;2215&lt;/td&gt;&lt;td&gt;&lt;a href="https://youtu.be/xjjaaqMNfwo" target="_blank"&gt;&lt;span class="image-other movie"&gt;&lt;/a&gt;&lt;/td&gt;&lt;td id="FixWidth_range"&gt;ターゲットを中心に、全方位・範囲中&lt;/td&gt;&lt;td id="FixWidth_mag" onClick="skillDetail('skillDetail_11');"&gt;1.15倍&lt;br&gt;(＋HP/500)&lt;br&gt;&lt;div class="skillDetail"&gt;&lt;p name="skillDetail_Option" id="skillDetail_11"&gt;得意追加＋メタル貫通4回攻撃＋スキル大幅強化＋マヒ&lt;/p&gt;&lt;/div&gt;&lt;/td&gt;&lt;td&gt;4&lt;/td&gt;&lt;td&gt;12&lt;/td&gt;&lt;td&gt;515&lt;/td&gt;&lt;td&gt;－&lt;/td&gt;&lt;td id="Result_Cell_Margin"&gt;得意追加&lt;br&gt;スキル強化(150％)&lt;br&gt;メタル貫通&lt;br&gt;麻痺&lt;/td&gt;&lt;td&gt;15秒&lt;br&gt;〃&lt;br&gt;－&lt;br&gt;3秒&lt;/td&gt;&lt;td&gt;自分&lt;br&gt;〃&lt;br&gt;－&lt;br&gt;敵&lt;/td&gt;&lt;td&gt;○&lt;/td&gt;&lt;td id="Result_Cell_Margin"&gt;&lt;/td&gt;&lt;td id="Result_Cell_Margin"&gt;&lt;/td&gt;&lt;td id="Result_Cell_Margin"&gt;&lt;/td&gt;&lt;td id="Result_Cell_Margin"&gt;遠距離攻撃無効&lt;/td&gt;&lt;td&gt;10秒&lt;/td&gt;&lt;td&gt;10コンボ以上&lt;/td&gt;&lt;td&gt;23秒&lt;/td&gt;&lt;td&gt;みんな&lt;/td&gt;&lt;td id="Result_Cell_Margin"&gt;&lt;/td&gt;&lt;td id="Result_Cell_Margin"&gt;HP-UP 13％&lt;br&gt;スキルコンボ-1&lt;/td&gt;&lt;td&gt;&lt;/td&gt;&lt;td&gt;Lv.1&lt;/td&gt;&lt;td&gt;海の巫女と縁結びの鈴の音&lt;/td&gt;&lt;td&gt;2019/02/19&lt;/td&gt;&lt;/tr&gt;</t>
  </si>
  <si>
    <t>&lt;tr class="td_Style_Result"&gt;&lt;td id="FixWidth_no"&gt;1069&lt;/td&gt;&lt;td&gt;★★★★&lt;/td&gt;&lt;td class="image-icon" id="FixWidth_image"&gt;&lt;a href="/detail/cardDetail.php?id=130135" target="_blank"&gt;&lt;img src="/image_icon/13/130135.png"&gt;&lt;/a&gt;&lt;/td&gt;&lt;td id="FixWidth_chara"&gt;ミシェル&lt;/td&gt;&lt;td&gt;&lt;span class="image-wp wp1"&gt;&lt;/td&gt;&lt;td id="FixWidth_card"&gt;巫女'19&lt;/td&gt;&lt;td&gt;4328&lt;/td&gt;&lt;td&gt;1572&lt;/td&gt;&lt;td&gt;3432&lt;/td&gt;&lt;td&gt;3641&lt;/td&gt;&lt;td&gt;&lt;a href="https://youtu.be/l5Y9xIwURgQ" target="_blank"&gt;&lt;span class="image-other movie"&gt;&lt;/a&gt;&lt;/td&gt;&lt;td id="FixWidth_range"&gt;全方位・範囲大&lt;/td&gt;&lt;td id="FixWidth_mag" onClick="skillDetail('skillDetail_12');"&gt;10倍&lt;br&gt;&lt;div class="skillDetail"&gt;&lt;p name="skillDetail_Option" id="skillDetail_12"&gt;得意追加＆スキル大幅強化＋3回攻撃＋嵐付加＆遠距離無効&lt;/p&gt;&lt;/div&gt;&lt;/td&gt;&lt;td&gt;3&lt;/td&gt;&lt;td&gt;13&lt;/td&gt;&lt;td&gt;424&lt;/td&gt;&lt;td&gt;－&lt;/td&gt;&lt;td id="Result_Cell_Margin"&gt;得意追加&lt;br&gt;スキル強化(150％)&lt;br&gt;嵐&lt;br&gt;遠距離攻撃無効&lt;/td&gt;&lt;td&gt;15秒&lt;/td&gt;&lt;td&gt;自分&lt;/td&gt;&lt;td&gt;○&lt;/td&gt;&lt;td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id="Result_Cell_Margin"&gt;1回攻撃(30倍)&lt;/td&gt;&lt;td&gt;－&lt;/td&gt;&lt;td&gt;－&lt;/td&gt;&lt;td&gt;35秒&lt;/td&gt;&lt;td&gt;みんな&lt;/td&gt;&lt;td id="Result_Cell_Margin"&gt;&lt;/td&gt;&lt;td id="Result_Cell_Margin"&gt;与ダメUP(超)&lt;br&gt;移動性能UP&lt;/td&gt;&lt;td&gt;&lt;/td&gt;&lt;td&gt;Lv.1&lt;/td&gt;&lt;td&gt;海の巫女と縁結びの鈴の音&lt;/td&gt;&lt;td&gt;2019/02/15&lt;/td&gt;&lt;/tr&gt;</t>
  </si>
  <si>
    <t>&lt;tr class="td_Style_Result"&gt;&lt;td id="FixWidth_no"&gt;1068&lt;/td&gt;&lt;td&gt;★★★★&lt;/td&gt;&lt;td class="image-icon" id="FixWidth_image"&gt;&lt;a href="/detail/cardDetail.php?id=60135" target="_blank"&gt;&lt;img src="/image_icon/6/60135.png"&gt;&lt;/a&gt;&lt;/td&gt;&lt;td id="FixWidth_chara"&gt;くるみ&lt;/td&gt;&lt;td&gt;&lt;span class="image-wp wp6"&gt;&lt;/td&gt;&lt;td id="FixWidth_card"&gt;巫女'19&lt;/td&gt;&lt;td&gt;4041&lt;/td&gt;&lt;td&gt;1585&lt;/td&gt;&lt;td&gt;3415&lt;/td&gt;&lt;td&gt;3919&lt;/td&gt;&lt;td&gt;&lt;a href="https://youtu.be/tR0OK4nksQk" target="_blank"&gt;&lt;span class="image-other movie"&gt;&lt;/a&gt;&lt;/td&gt;&lt;td id="FixWidth_range"&gt;自分の周囲4カ所に、範囲中&lt;/td&gt;&lt;td id="FixWidth_mag" onClick="skillDetail('skillDetail_13');"&gt;14.605倍&lt;br&gt;&lt;div class="skillDetail"&gt;&lt;p name="skillDetail_Option" id="skillDetail_13"&gt;与ダメージ超UP(長)＆スキル強化＋4回攻撃＋鋼付加(4回)＆隕石付加&lt;/p&gt;&lt;/div&gt;&lt;/td&gt;&lt;td&gt;4&lt;/td&gt;&lt;td&gt;12&lt;/td&gt;&lt;td&gt;457&lt;/td&gt;&lt;td&gt;－&lt;/td&gt;&lt;td id="Result_Cell_Margin"&gt;与ダメUP(75％)&lt;br&gt;スキル強化(100％)&lt;br&gt;鋼(4回)&lt;br&gt;隕石&lt;/td&gt;&lt;td&gt;20秒&lt;br&gt;15秒&lt;br&gt;－&lt;br&gt;－&lt;/td&gt;&lt;td&gt;自分&lt;/td&gt;&lt;td&gt;○&lt;/td&gt;&lt;td id="Result_Cell_Margin"&gt;&lt;/td&gt;&lt;td id="Result_Cell_Margin"&gt;&lt;/td&gt;&lt;td id="Result_Cell_Margin"&gt;&lt;/td&gt;&lt;td id="Result_Cell_Margin"&gt;遠距離攻撃無効&lt;/td&gt;&lt;td&gt;10秒&lt;/td&gt;&lt;td&gt;10コンボ以上&lt;/td&gt;&lt;td&gt;23秒&lt;/td&gt;&lt;td&gt;&lt;/td&gt;&lt;td id="Result_Cell_Margin"&gt;ブレイドカノン&lt;br&gt;ガン&lt;/td&gt;&lt;td id="Result_Cell_Margin"&gt;コンボダメUP(超)&lt;br&gt;弾数+4&lt;/td&gt;&lt;td&gt;&lt;/td&gt;&lt;td&gt;Lv.1&lt;/td&gt;&lt;td&gt;海の巫女と縁結びの鈴の音&lt;/td&gt;&lt;td&gt;2019/02/15&lt;/td&gt;&lt;/tr&gt;</t>
  </si>
  <si>
    <t>&lt;tr class="td_Style_Result"&gt;&lt;td id="FixWidth_no"&gt;1067&lt;/td&gt;&lt;td&gt;★★★★&lt;/td&gt;&lt;td class="image-icon" id="FixWidth_image"&gt;&lt;a href="/detail/cardDetail.php?id=1010135" target="_blank"&gt;&lt;img src="/image_icon/101/1010135.png"&gt;&lt;/a&gt;&lt;/td&gt;&lt;td id="FixWidth_chara"&gt;茉梨&lt;/td&gt;&lt;td&gt;&lt;span class="image-wp wp2"&gt;&lt;/td&gt;&lt;td id="FixWidth_card"&gt;巫女'19&lt;/td&gt;&lt;td&gt;5455&lt;/td&gt;&lt;td&gt;1782&lt;/td&gt;&lt;td&gt;3579&lt;/td&gt;&lt;td&gt;2207&lt;/td&gt;&lt;td&gt;&lt;a href="https://youtu.be/EZtg-CLI6m4" target="_blank"&gt;&lt;span class="image-other movie"&gt;&lt;/a&gt;&lt;/td&gt;&lt;td id="FixWidth_range"&gt;全方位・範囲中&lt;/td&gt;&lt;td id="FixWidth_mag" onClick="skillDetail('skillDetail_14');"&gt;7.4倍&lt;br&gt;&lt;div class="skillDetail"&gt;&lt;p name="skillDetail_Option" id="skillDetail_14"&gt;スキル大幅強化＆相性大幅UP＋5回攻撃＋状態異常無効(長)＋敵の被ダメージ超UP＆嵐付加&lt;/p&gt;&lt;/div&gt;&lt;/td&gt;&lt;td&gt;5&lt;/td&gt;&lt;td&gt;10&lt;/td&gt;&lt;td&gt;550&lt;/td&gt;&lt;td&gt;5～6セット&lt;/td&gt;&lt;td id="Result_Cell_Margin"&gt;スキル強化(150％)&lt;br&gt;相性UP(大)&lt;br&gt;状態異常無効&lt;br&gt;嵐&lt;br&gt;敵の被ダメUP(75％)&lt;/td&gt;&lt;td&gt;15秒&lt;br&gt;〃&lt;br&gt;20秒&lt;br&gt;－&lt;br&gt;15秒&lt;/td&gt;&lt;td&gt;自分&lt;br&gt;〃&lt;br&gt;〃&lt;br&gt;〃&lt;br&gt;敵&lt;/td&gt;&lt;td&gt;○&lt;/td&gt;&lt;td id="Result_Cell_Margin"&gt;&lt;/td&gt;&lt;td id="Result_Cell_Margin"&gt;&lt;/td&gt;&lt;td id="Result_Cell_Margin"&gt;&lt;/td&gt;&lt;td id="Result_Cell_Margin"&gt;与ダメUP(75％)&lt;/td&gt;&lt;td&gt;10秒&lt;/td&gt;&lt;td&gt;HP 75％以上&lt;/td&gt;&lt;td&gt;27秒&lt;/td&gt;&lt;td&gt;みんな&lt;/td&gt;&lt;td id="Result_Cell_Margin"&gt;&lt;/td&gt;&lt;td id="Result_Cell_Margin"&gt;攻撃力UP 9％&lt;br&gt;スキルコンボ-1&lt;/td&gt;&lt;td&gt;HP 75％以上&lt;/td&gt;&lt;td&gt;Lv.1&lt;/td&gt;&lt;td&gt;海の巫女と縁結びの鈴の音&lt;/td&gt;&lt;td&gt;2019/02/15&lt;/td&gt;&lt;/tr&gt;</t>
  </si>
  <si>
    <t>&lt;tr class="td_Style_Result"&gt;&lt;td id="FixWidth_no"&gt;1066&lt;/td&gt;&lt;td&gt;★★★★&lt;/td&gt;&lt;td class="image-icon" id="FixWidth_image"&gt;&lt;a href="/detail/cardDetail.php?id=160134" target="_blank"&gt;&lt;img src="/image_icon/16/160134.png"&gt;&lt;/a&gt;&lt;/td&gt;&lt;td id="FixWidth_chara"&gt;サドネ&lt;/td&gt;&lt;td&gt;&lt;span class="image-wp wp2"&gt;&lt;/td&gt;&lt;td id="FixWidth_card"&gt;バレンタイン'19&lt;/td&gt;&lt;td&gt;5380&lt;/td&gt;&lt;td&gt;1657&lt;/td&gt;&lt;td&gt;3419&lt;/td&gt;&lt;td&gt;2517&lt;/td&gt;&lt;td&gt;&lt;/td&gt;&lt;td id="FixWidth_range"&gt;ターゲットに向かいながら、全方位・範囲小×4&lt;br&gt;全方位・範囲中×1&lt;/td&gt;&lt;td id="FixWidth_mag" onClick="skillDetail('skillDetail_15');"&gt;5.75倍×4&lt;br&gt;8.05倍×1&lt;br&gt;&lt;div class="skillDetail"&gt;&lt;p name="skillDetail_Option" id="skillDetail_15"&gt;得意追加(長)＆スキル大幅強化(長)＆宝箱回収性能アップ(長)＋5回攻撃＋嵐付加&lt;/p&gt;&lt;/div&gt;&lt;/td&gt;&lt;td&gt;5&lt;/td&gt;&lt;td&gt;12&lt;/td&gt;&lt;td&gt;467&lt;/td&gt;&lt;td&gt;－&lt;/td&gt;&lt;td id="Result_Cell_Margin"&gt;得意追加&lt;br&gt;スキル強化(150％)&lt;br&gt;宝箱回収性能UP&lt;br&gt;嵐&lt;/td&gt;&lt;td&gt;20秒&lt;/td&gt;&lt;td&gt;自分&lt;/td&gt;&lt;td&gt;○&lt;/td&gt;&lt;td id="Result_Cell_Margin"&gt;&lt;/td&gt;&lt;td id="Result_Cell_Margin"&gt;&lt;/td&gt;&lt;td id="Result_Cell_Margin"&gt;&lt;/td&gt;&lt;td id="Result_Cell_Margin"&gt;与ダメUP(75％)&lt;/td&gt;&lt;td&gt;10秒&lt;/td&gt;&lt;td&gt;HP 75％以上&lt;/td&gt;&lt;td&gt;27秒&lt;/td&gt;&lt;td&gt;みんな&lt;/td&gt;&lt;td id="Result_Cell_Margin"&gt;&lt;/td&gt;&lt;td id="Result_Cell_Margin"&gt;コンボダメUP(超)&lt;br&gt;スキルコンボ-1&lt;/td&gt;&lt;td&gt;&lt;/td&gt;&lt;td&gt;Lv.1&lt;/td&gt;&lt;td&gt;バレンタイン特集&lt;br&gt;カワイイ制服デート&lt;/td&gt;&lt;td&gt;2019/02/07&lt;/td&gt;&lt;/tr&gt;</t>
  </si>
  <si>
    <t>&lt;tr class="td_Style_Result"&gt;&lt;td id="FixWidth_no"&gt;1065&lt;/td&gt;&lt;td&gt;★★★★&lt;/td&gt;&lt;td class="image-icon" id="FixWidth_image"&gt;&lt;a href="/detail/cardDetail.php?id=40134" target="_blank"&gt;&lt;img src="/image_icon/4/40134.png"&gt;&lt;/a&gt;&lt;/td&gt;&lt;td id="FixWidth_chara"&gt;望&lt;/td&gt;&lt;td&gt;&lt;span class="image-wp wp5"&gt;&lt;/td&gt;&lt;td id="FixWidth_card"&gt;バレンタイン'19&lt;/td&gt;&lt;td&gt;4987&lt;/td&gt;&lt;td&gt;2250&lt;/td&gt;&lt;td&gt;3483&lt;/td&gt;&lt;td&gt;2270&lt;/td&gt;&lt;td&gt;&lt;/td&gt;&lt;td id="FixWidth_range"&gt;ターゲットを中心に、全方位・範囲中&lt;/td&gt;&lt;td id="FixWidth_mag" onClick="skillDetail('skillDetail_16');"&gt;12.65倍&lt;br&gt;&lt;div class="skillDetail"&gt;&lt;p name="skillDetail_Option" id="skillDetail_16"&gt;与ダメージ超UP＆相性大幅UP＋3回攻撃＋隕石付加＆散弾付加&lt;/p&gt;&lt;/div&gt;&lt;/td&gt;&lt;td&gt;3&lt;/td&gt;&lt;td&gt;13&lt;/td&gt;&lt;td&gt;522&lt;/td&gt;&lt;td&gt;－&lt;/td&gt;&lt;td id="Result_Cell_Margin"&gt;与ダメUP(75％)&lt;br&gt;相性UP(大)&lt;br&gt;隕石&lt;br&gt;散弾&lt;/td&gt;&lt;td&gt;15秒&lt;/td&gt;&lt;td&gt;自分&lt;/td&gt;&lt;td&gt;○&lt;/td&gt;&lt;td id="Result_Cell_Margin"&gt;&lt;/td&gt;&lt;td id="Result_Cell_Margin"&gt;&lt;/td&gt;&lt;td id="Result_Cell_Margin"&gt;&lt;/td&gt;&lt;td id="Result_Cell_Margin"&gt;麻痺&lt;/td&gt;&lt;td&gt;6秒&lt;/td&gt;&lt;td&gt;－&lt;/td&gt;&lt;td&gt;25秒&lt;/td&gt;&lt;td&gt;&lt;/td&gt;&lt;td id="Result_Cell_Margin"&gt;ロッド&lt;br&gt;ツインバレット&lt;/td&gt;&lt;td id="Result_Cell_Margin"&gt;与ダメUP(超)&lt;br&gt;SP-UP 15％&lt;/td&gt;&lt;td&gt;&lt;/td&gt;&lt;td&gt;Lv.1&lt;/td&gt;&lt;td&gt;バレンタイン特集&lt;br&gt;カワイイ制服デート&lt;/td&gt;&lt;td&gt;2019/02/07&lt;/td&gt;&lt;/tr&gt;</t>
  </si>
  <si>
    <t>&lt;tr class="td_Style_Result"&gt;&lt;td id="FixWidth_no"&gt;1064&lt;/td&gt;&lt;td&gt;★★★★&lt;/td&gt;&lt;td class="image-icon" id="FixWidth_image"&gt;&lt;a href="/detail/cardDetail.php?id=20134" target="_blank"&gt;&lt;img src="/image_icon/2/20134.png"&gt;&lt;/a&gt;&lt;/td&gt;&lt;td id="FixWidth_chara"&gt;昴&lt;/td&gt;&lt;td&gt;&lt;span class="image-wp wp6"&gt;&lt;/td&gt;&lt;td id="FixWidth_card"&gt;バレンタイン'19&lt;/td&gt;&lt;td&gt;4241&lt;/td&gt;&lt;td&gt;1525&lt;/td&gt;&lt;td&gt;3435&lt;/td&gt;&lt;td&gt;3759&lt;/td&gt;&lt;td&gt;&lt;/td&gt;&lt;td id="FixWidth_range"&gt;全方位・範囲大&lt;/td&gt;&lt;td id="FixWidth_mag" onClick="skillDetail('skillDetail_17');"&gt;18.4倍&lt;br&gt;&lt;div class="skillDetail"&gt;&lt;p name="skillDetail_Option" id="skillDetail_17"&gt;相性超UP＋3回攻撃＋吹き飛び無効＋稀にスタン＋稀に盗む&lt;/p&gt;&lt;/div&gt;&lt;/td&gt;&lt;td&gt;3&lt;/td&gt;&lt;td&gt;12&lt;/td&gt;&lt;td&gt;441&lt;/td&gt;&lt;td&gt;－&lt;/td&gt;&lt;td id="Result_Cell_Margin"&gt;相性UP(超)&lt;br&gt;吹き飛び無効&lt;br&gt;稀に盗む&lt;br&gt;スタン&lt;/td&gt;&lt;td&gt;15秒&lt;br&gt;〃&lt;br&gt;－&lt;br&gt;稀&lt;/td&gt;&lt;td&gt;自分&lt;br&gt;〃&lt;br&gt;〃&lt;br&gt;敵&lt;/td&gt;&lt;td&gt;○&lt;/td&gt;&lt;td id="Result_Cell_Margin"&gt;&lt;/td&gt;&lt;td id="Result_Cell_Margin"&gt;&lt;/td&gt;&lt;td id="Result_Cell_Margin"&gt;&lt;/td&gt;&lt;td id="Result_Cell_Margin"&gt;遠距離攻撃無効&lt;/td&gt;&lt;td&gt;10秒&lt;/td&gt;&lt;td&gt;10コンボ以上&lt;/td&gt;&lt;td&gt;23秒&lt;/td&gt;&lt;td&gt;&lt;/td&gt;&lt;td id="Result_Cell_Margin"&gt;ブレイドカノン&lt;br&gt;ハンマー&lt;/td&gt;&lt;td id="Result_Cell_Margin"&gt;攻撃力UP 8％&lt;br&gt;消費SPDown(超)&lt;/td&gt;&lt;td&gt;&lt;/td&gt;&lt;td&gt;Lv.1&lt;/td&gt;&lt;td&gt;バレンタイン特集&lt;br&gt;カワイイ制服デート&lt;/td&gt;&lt;td&gt;2019/02/07&lt;/td&gt;&lt;/tr&gt;</t>
  </si>
  <si>
    <t>&lt;tr class="td_Style_Result"&gt;&lt;td id="FixWidth_no"&gt;1063&lt;/td&gt;&lt;td&gt;★★★★&lt;/td&gt;&lt;td class="image-icon" id="FixWidth_image"&gt;&lt;a href="/detail/cardDetail.php?id=153110" target="_blank"&gt;&lt;img src="/image_icon/15/153110.png"&gt;&lt;/a&gt;&lt;/td&gt;&lt;td id="FixWidth_chara"&gt;うらら&lt;/td&gt;&lt;td&gt;&lt;span class="image-wp wp5"&gt;&lt;/td&gt;&lt;td id="FixWidth_card"&gt;バースデー'19 (C)&lt;/td&gt;&lt;td&gt;4903&lt;/td&gt;&lt;td&gt;2237&lt;/td&gt;&lt;td&gt;3505&lt;/td&gt;&lt;td&gt;2389&lt;/td&gt;&lt;td&gt;&lt;a href="https://youtu.be/Kju29U3sh9U" target="_blank"&gt;&lt;span class="image-other movie"&gt;&lt;/a&gt;&lt;/td&gt;&lt;td id="FixWidth_range"&gt;ターゲットを中心に、全方位・範囲中&lt;/td&gt;&lt;td id="FixWidth_mag" onClick="skillDetail('skillDetail_18');"&gt;8.97倍&lt;br&gt;(＋親密度/8)&lt;br&gt;&lt;div class="skillDetail"&gt;&lt;p name="skillDetail_Option" id="skillDetail_18"&gt;得意追加＆与ダメージ超UP(全)＆全体SP回復＋2回攻撃＋ダメージ無効(全,長)＆隕石付加&lt;/p&gt;&lt;/div&gt;&lt;/td&gt;&lt;td&gt;2&lt;/td&gt;&lt;td&gt;11&lt;/td&gt;&lt;td&gt;654&lt;/td&gt;&lt;td&gt;－&lt;/td&gt;&lt;td id="Result_Cell_Margin"&gt;得意追加&lt;br&gt;隕石&lt;br&gt;与ダメUP(75％)&lt;br&gt;ダメージ無効&lt;br&gt;SP回復(20％)&lt;/td&gt;&lt;td&gt;15秒&lt;br&gt;－&lt;br&gt;15秒&lt;br&gt;20秒&lt;br&gt;－&lt;/td&gt;&lt;td&gt;自分&lt;br&gt;〃&lt;br&gt;全員&lt;br&gt;〃&lt;br&gt;〃&lt;/td&gt;&lt;td&gt;○&lt;/td&gt;&lt;td id="Result_Cell_Margin"&gt;&lt;/td&gt;&lt;td id="Result_Cell_Margin"&gt;&lt;/td&gt;&lt;td id="Result_Cell_Margin"&gt;&lt;/td&gt;&lt;td id="Result_Cell_Margin"&gt;全体HP回復(50％)&lt;br&gt;バフ解除&lt;/td&gt;&lt;td&gt;－&lt;/td&gt;&lt;td&gt;－&lt;/td&gt;&lt;td&gt;35秒&lt;/td&gt;&lt;td&gt;みんな&lt;/td&gt;&lt;td id="Result_Cell_Margin"&gt;&lt;/td&gt;&lt;td id="Result_Cell_Margin"&gt;宝箱回収性能UP&lt;br&gt;スキルコンボ-1&lt;/td&gt;&lt;td&gt;&lt;/td&gt;&lt;td&gt;Lv.1&lt;/td&gt;&lt;td&gt;バースデー(3周目)&lt;/td&gt;&lt;td&gt;2019/02/03&lt;/td&gt;&lt;/tr&gt;</t>
  </si>
  <si>
    <t>&lt;tr class="td_Style_Result"&gt;&lt;td id="FixWidth_no"&gt;1062&lt;/td&gt;&lt;td&gt;★★★★&lt;/td&gt;&lt;td class="image-icon" id="FixWidth_image"&gt;&lt;a href="/detail/cardDetail.php?id=152110" target="_blank"&gt;&lt;img src="/image_icon/15/152110.png"&gt;&lt;/a&gt;&lt;/td&gt;&lt;td id="FixWidth_chara"&gt;うらら&lt;/td&gt;&lt;td&gt;&lt;span class="image-wp wp5"&gt;&lt;/td&gt;&lt;td id="FixWidth_card"&gt;バースデー'19 (B)&lt;/td&gt;&lt;td&gt;4903&lt;/td&gt;&lt;td&gt;2237&lt;/td&gt;&lt;td&gt;3505&lt;/td&gt;&lt;td&gt;2389&lt;/td&gt;&lt;td&gt;&lt;a href="https://youtu.be/Kju29U3sh9U" target="_blank"&gt;&lt;span class="image-other movie"&gt;&lt;/a&gt;&lt;/td&gt;&lt;td id="FixWidth_range"&gt;ターゲットを中心に、全方位・範囲中&lt;/td&gt;&lt;td id="FixWidth_mag" onClick="skillDetail('skillDetail_19');"&gt;8.97倍&lt;br&gt;(＋親密度/8)&lt;br&gt;&lt;div class="skillDetail"&gt;&lt;p name="skillDetail_Option" id="skillDetail_19"&gt;得意追加＆与ダメージ超UP(全)＆全体SP回復＋2回攻撃＋ダメージ無効(全,長)＆隕石付加&lt;/p&gt;&lt;/div&gt;&lt;/td&gt;&lt;td&gt;2&lt;/td&gt;&lt;td&gt;11&lt;/td&gt;&lt;td&gt;654&lt;/td&gt;&lt;td&gt;－&lt;/td&gt;&lt;td id="Result_Cell_Margin"&gt;得意追加&lt;br&gt;隕石&lt;br&gt;与ダメUP(75％)&lt;br&gt;ダメージ無効&lt;br&gt;SP回復(20％)&lt;/td&gt;&lt;td&gt;15秒&lt;br&gt;－&lt;br&gt;15秒&lt;br&gt;20秒&lt;br&gt;－&lt;/td&gt;&lt;td&gt;自分&lt;br&gt;〃&lt;br&gt;全員&lt;br&gt;〃&lt;br&gt;〃&lt;/td&gt;&lt;td&gt;○&lt;/td&gt;&lt;td id="Result_Cell_Margin"&gt;&lt;/td&gt;&lt;td id="Result_Cell_Margin"&gt;&lt;/td&gt;&lt;td id="Result_Cell_Margin"&gt;&lt;/td&gt;&lt;td id="Result_Cell_Margin"&gt;全体HP回復(50％)&lt;br&gt;バフ解除&lt;/td&gt;&lt;td&gt;－&lt;/td&gt;&lt;td&gt;－&lt;/td&gt;&lt;td&gt;35秒&lt;/td&gt;&lt;td&gt;みんな&lt;/td&gt;&lt;td id="Result_Cell_Margin"&gt;&lt;/td&gt;&lt;td id="Result_Cell_Margin"&gt;宝箱回収性能UP&lt;br&gt;スキルコンボ-1&lt;/td&gt;&lt;td&gt;&lt;/td&gt;&lt;td&gt;Lv.1&lt;/td&gt;&lt;td&gt;バースデー(3周目)&lt;/td&gt;&lt;td&gt;2019/02/03&lt;/td&gt;&lt;/tr&gt;</t>
  </si>
  <si>
    <t>&lt;tr class="td_Style_Result"&gt;&lt;td id="FixWidth_no"&gt;1061&lt;/td&gt;&lt;td&gt;★★★★&lt;/td&gt;&lt;td class="image-icon" id="FixWidth_image"&gt;&lt;a href="/detail/cardDetail.php?id=151110" target="_blank"&gt;&lt;img src="/image_icon/15/151110.png"&gt;&lt;/a&gt;&lt;/td&gt;&lt;td id="FixWidth_chara"&gt;うらら&lt;/td&gt;&lt;td&gt;&lt;span class="image-wp wp5"&gt;&lt;/td&gt;&lt;td id="FixWidth_card"&gt;バースデー'19 (A)&lt;/td&gt;&lt;td&gt;4903&lt;/td&gt;&lt;td&gt;2237&lt;/td&gt;&lt;td&gt;3505&lt;/td&gt;&lt;td&gt;2389&lt;/td&gt;&lt;td&gt;&lt;a href="https://youtu.be/Kju29U3sh9U" target="_blank"&gt;&lt;span class="image-other movie"&gt;&lt;/a&gt;&lt;/td&gt;&lt;td id="FixWidth_range"&gt;ターゲットを中心に、全方位・範囲中&lt;/td&gt;&lt;td id="FixWidth_mag" onClick="skillDetail('skillDetail_20');"&gt;8.97倍&lt;br&gt;(＋親密度/8)&lt;br&gt;&lt;div class="skillDetail"&gt;&lt;p name="skillDetail_Option" id="skillDetail_20"&gt;得意追加＆与ダメージ超UP(全)＆全体SP回復＋2回攻撃＋ダメージ無効(全,長)＆隕石付加&lt;/p&gt;&lt;/div&gt;&lt;/td&gt;&lt;td&gt;2&lt;/td&gt;&lt;td&gt;11&lt;/td&gt;&lt;td&gt;654&lt;/td&gt;&lt;td&gt;－&lt;/td&gt;&lt;td id="Result_Cell_Margin"&gt;得意追加&lt;br&gt;隕石&lt;br&gt;与ダメUP(75％)&lt;br&gt;ダメージ無効&lt;br&gt;SP回復(20％)&lt;/td&gt;&lt;td&gt;15秒&lt;br&gt;－&lt;br&gt;15秒&lt;br&gt;20秒&lt;br&gt;－&lt;/td&gt;&lt;td&gt;自分&lt;br&gt;〃&lt;br&gt;全員&lt;br&gt;〃&lt;br&gt;〃&lt;/td&gt;&lt;td&gt;○&lt;/td&gt;&lt;td id="Result_Cell_Margin"&gt;&lt;/td&gt;&lt;td id="Result_Cell_Margin"&gt;&lt;/td&gt;&lt;td id="Result_Cell_Margin"&gt;&lt;/td&gt;&lt;td id="Result_Cell_Margin"&gt;全体HP回復(50％)&lt;br&gt;バフ解除&lt;/td&gt;&lt;td&gt;－&lt;/td&gt;&lt;td&gt;－&lt;/td&gt;&lt;td&gt;35秒&lt;/td&gt;&lt;td&gt;みんな&lt;/td&gt;&lt;td id="Result_Cell_Margin"&gt;&lt;/td&gt;&lt;td id="Result_Cell_Margin"&gt;宝箱回収性能UP&lt;br&gt;スキルコンボ-1&lt;/td&gt;&lt;td&gt;&lt;/td&gt;&lt;td&gt;Lv.1&lt;/td&gt;&lt;td&gt;バースデー(3周目)&lt;/td&gt;&lt;td&gt;2019/02/03&lt;/td&gt;&lt;/tr&gt;</t>
  </si>
  <si>
    <t>&lt;tr class="td_Style_Result"&gt;&lt;td id="FixWidth_no"&gt;1060&lt;/td&gt;&lt;td&gt;★★★★&lt;/td&gt;&lt;td class="image-icon" id="FixWidth_image"&gt;&lt;a href="/detail/cardDetail.php?id=190134" target="_blank"&gt;&lt;img src="/image_icon/19/190134.png"&gt;&lt;/a&gt;&lt;/td&gt;&lt;td id="FixWidth_chara"&gt;ミサキ&lt;/td&gt;&lt;td&gt;&lt;span class="image-wp wp3"&gt;&lt;/td&gt;&lt;td id="FixWidth_card"&gt;バレンタイン'19&lt;/td&gt;&lt;td&gt;5530&lt;/td&gt;&lt;td&gt;1557&lt;/td&gt;&lt;td&gt;3424&lt;/td&gt;&lt;td&gt;2462&lt;/td&gt;&lt;td&gt;&lt;/td&gt;&lt;td id="FixWidth_range"&gt;全方位・範囲大&lt;/td&gt;&lt;td id="FixWidth_mag" onClick="skillDetail('skillDetail_21');"&gt;21.39倍&lt;br&gt;&lt;div class="skillDetail"&gt;&lt;p name="skillDetail_Option" id="skillDetail_21"&gt;得意追加(長)＆敵の被ダメージ超UP(長)＋2回攻撃＋鋼付加(5回)＆嵐付加&lt;/p&gt;&lt;/div&gt;&lt;/td&gt;&lt;td&gt;2&lt;/td&gt;&lt;td&gt;11&lt;/td&gt;&lt;td&gt;474&lt;/td&gt;&lt;td&gt;－&lt;/td&gt;&lt;td id="Result_Cell_Margin"&gt;敵の被ダメUP(75％)&lt;br&gt;得意追加&lt;br&gt;鋼(5回)&lt;br&gt;嵐&lt;/td&gt;&lt;td&gt;20秒&lt;br&gt;〃&lt;br&gt;－&lt;br&gt;－&lt;/td&gt;&lt;td&gt;敵&lt;br&gt;自分&lt;br&gt;〃&lt;br&gt;〃&lt;/td&gt;&lt;td&gt;○&lt;/td&gt;&lt;td id="Result_Cell_Margin"&gt;&lt;/td&gt;&lt;td id="Result_Cell_Margin"&gt;&lt;/td&gt;&lt;td id="Result_Cell_Margin"&gt;&lt;/td&gt;&lt;td id="Result_Cell_Margin"&gt;与ダメUP(75％)&lt;/td&gt;&lt;td&gt;10秒&lt;/td&gt;&lt;td&gt;HP 75％以上&lt;/td&gt;&lt;td&gt;27秒&lt;/td&gt;&lt;td&gt;みんな&lt;/td&gt;&lt;td id="Result_Cell_Margin"&gt;&lt;/td&gt;&lt;td id="Result_Cell_Margin"&gt;コンボダメUP(超)&lt;br&gt;HP-UP 10％&lt;/td&gt;&lt;td&gt;5コンボ以降&lt;/td&gt;&lt;td&gt;Lv.1&lt;/td&gt;&lt;td&gt;バレンタイン特集&lt;br&gt;カワイイ制服デート&lt;/td&gt;&lt;td&gt;2019/01/31&lt;/td&gt;&lt;/tr&gt;</t>
  </si>
  <si>
    <t>&lt;tr class="td_Style_Result"&gt;&lt;td id="FixWidth_no"&gt;1059&lt;/td&gt;&lt;td&gt;★★★★&lt;/td&gt;&lt;td class="image-icon" id="FixWidth_image"&gt;&lt;a href="/detail/cardDetail.php?id=50134" target="_blank"&gt;&lt;img src="/image_icon/5/50134.png"&gt;&lt;/a&gt;&lt;/td&gt;&lt;td id="FixWidth_chara"&gt;ゆり&lt;/td&gt;&lt;td&gt;&lt;span class="image-wp wp7"&gt;&lt;/td&gt;&lt;td id="FixWidth_card"&gt;バレンタイン'19&lt;/td&gt;&lt;td&gt;3380&lt;/td&gt;&lt;td&gt;2120&lt;/td&gt;&lt;td&gt;3389&lt;/td&gt;&lt;td&gt;2874&lt;/td&gt;&lt;td&gt;&lt;/td&gt;&lt;td id="FixWidth_range"&gt;ターゲットを中心に、全方位・範囲中&lt;/td&gt;&lt;td id="FixWidth_mag" onClick="skillDetail('skillDetail_22');"&gt;9.2倍&lt;br&gt;&lt;div class="skillDetail"&gt;&lt;p name="skillDetail_Option" id="skillDetail_22"&gt;スキル大幅強化(長)＆与ダメージ超UP＋5回攻撃＋マヒ(長)の落雷付加＋稀に盗む&lt;/p&gt;&lt;/div&gt;&lt;/td&gt;&lt;td&gt;5&lt;/td&gt;&lt;td&gt;12&lt;/td&gt;&lt;td&gt;512&lt;/td&gt;&lt;td&gt;－&lt;/td&gt;&lt;td id="Result_Cell_Margin"&gt;スキル強化(150％)&lt;br&gt;与ダメUP(75％)&lt;br&gt;落雷(麻痺6秒)&lt;br&gt;稀に盗む&lt;/td&gt;&lt;td&gt;20秒&lt;br&gt;15秒&lt;br&gt;〃&lt;br&gt;－&lt;/td&gt;&lt;td&gt;自分&lt;/td&gt;&lt;td&gt;○&lt;/td&gt;&lt;td id="Result_Cell_Margin"&gt;&lt;/td&gt;&lt;td id="Result_Cell_Margin"&gt;&lt;/td&gt;&lt;td id="Result_Cell_Margin"&gt;&lt;/td&gt;&lt;td id="Result_Cell_Margin"&gt;遠距離攻撃無効&lt;/td&gt;&lt;td&gt;10秒&lt;/td&gt;&lt;td&gt;10コンボ以上&lt;/td&gt;&lt;td&gt;23秒&lt;/td&gt;&lt;td&gt;みんな&lt;/td&gt;&lt;td id="Result_Cell_Margin"&gt;&lt;/td&gt;&lt;td id="Result_Cell_Margin"&gt;与ダメUP(超)&lt;br&gt;消費SPDown(大)&lt;/td&gt;&lt;td&gt;5コンボ以降&lt;/td&gt;&lt;td&gt;Lv.1&lt;/td&gt;&lt;td&gt;バレンタイン特集&lt;br&gt;カワイイ制服デート&lt;/td&gt;&lt;td&gt;2019/01/31&lt;/td&gt;&lt;/tr&gt;</t>
  </si>
  <si>
    <t>&lt;tr class="td_Style_Result"&gt;&lt;td id="FixWidth_no"&gt;1058&lt;/td&gt;&lt;td&gt;★★★★&lt;/td&gt;&lt;td class="image-icon" id="FixWidth_image"&gt;&lt;a href="/detail/cardDetail.php?id=180134" target="_blank"&gt;&lt;img src="/image_icon/18/180134.png"&gt;&lt;/a&gt;&lt;/td&gt;&lt;td id="FixWidth_chara"&gt;詩穂&lt;/td&gt;&lt;td&gt;&lt;span class="image-wp wp1"&gt;&lt;/td&gt;&lt;td id="FixWidth_card"&gt;ハッピーバレンタイン&lt;/td&gt;&lt;td&gt;3387&lt;/td&gt;&lt;td&gt;2300&lt;/td&gt;&lt;td&gt;3408&lt;/td&gt;&lt;td&gt;2668&lt;/td&gt;&lt;td&gt;&lt;/td&gt;&lt;td id="FixWidth_range"&gt;全方位・範囲大&lt;/td&gt;&lt;td id="FixWidth_mag" onClick="skillDetail('skillDetail_23');"&gt;10倍&lt;br&gt;(＋HP/500)&lt;br&gt;&lt;div class="skillDetail"&gt;&lt;p name="skillDetail_Option" id="skillDetail_23"&gt;相性超UP＆与ダメージ超UP＋2回攻撃＋ダメージ無効＆状態異常無効&lt;/p&gt;&lt;/div&gt;&lt;/td&gt;&lt;td&gt;2&lt;/td&gt;&lt;td&gt;12&lt;/td&gt;&lt;td&gt;668&lt;/td&gt;&lt;td&gt;4セット&lt;/td&gt;&lt;td id="Result_Cell_Margin"&gt;相性UP(超)&lt;br&gt;与ダメUP(75％)&lt;br&gt;ダメージ無効&lt;br&gt;状態異常無効&lt;/td&gt;&lt;td&gt;15秒&lt;/td&gt;&lt;td&gt;自分&lt;/td&gt;&lt;td&gt;○&lt;/td&gt;&lt;td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id="Result_Cell_Margin"&gt;1回攻撃(30倍)&lt;/td&gt;&lt;td&gt;－&lt;/td&gt;&lt;td&gt;－&lt;/td&gt;&lt;td&gt;35秒&lt;/td&gt;&lt;td&gt;花音&lt;br&gt;詩穂&lt;/td&gt;&lt;td id="Result_Cell_Margin"&gt;&lt;/td&gt;&lt;td id="Result_Cell_Margin"&gt;攻撃力UP 9％&lt;br&gt;スキルコンボ-1&lt;/td&gt;&lt;td&gt;&lt;/td&gt;&lt;td&gt;Lv.1&lt;/td&gt;&lt;td&gt;バレンタイン特集&lt;br&gt;カワイイ制服デート&lt;/td&gt;&lt;td&gt;2019/01/31&lt;/td&gt;&lt;/tr&gt;</t>
  </si>
  <si>
    <t>&lt;tr class="td_Style_Result"&gt;&lt;td id="FixWidth_no"&gt;1057&lt;/td&gt;&lt;td&gt;★★★★&lt;/td&gt;&lt;td class="image-icon" id="FixWidth_image"&gt;&lt;a href="/detail/cardDetail.php?id=70131" target="_blank"&gt;&lt;img src="/image_icon/7/70131.png"&gt;&lt;/a&gt;&lt;/td&gt;&lt;td id="FixWidth_chara"&gt;あんこ&lt;/td&gt;&lt;td&gt;&lt;span class="image-wp wp5"&gt;&lt;/td&gt;&lt;td id="FixWidth_card"&gt;おうし座&lt;/td&gt;&lt;td&gt;4848&lt;/td&gt;&lt;td&gt;2142&lt;/td&gt;&lt;td&gt;3464&lt;/td&gt;&lt;td&gt;2431&lt;/td&gt;&lt;td&gt;&lt;/td&gt;&lt;td id="FixWidth_range"&gt;－&lt;/td&gt;&lt;td id="FixWidth_mag" onClick="skillDetail('skillDetail-NG_24');"&gt;－&lt;br&gt;&lt;div class="skillDetail"&gt;&lt;p name="skillDetail_Option" id="skillDetail-NG_24"&gt;アクションスキルのないカードです。&lt;/p&gt;&lt;/div&gt;&lt;/td&gt;&lt;td&gt;&lt;/td&gt;&lt;td&gt;&lt;/td&gt;&lt;td&gt;&lt;/td&gt;&lt;td&gt;&lt;/td&gt;&lt;td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id="Result_Cell_Margin"&gt;1回攻撃(30倍)&lt;/td&gt;&lt;td&gt;－&lt;/td&gt;&lt;td&gt;－&lt;/td&gt;&lt;td&gt;35秒&lt;/td&gt;&lt;td&gt;みんな&lt;/td&gt;&lt;td id="Result_Cell_Margin"&gt;&lt;/td&gt;&lt;td id="Result_Cell_Margin"&gt;攻撃力UP 7％&lt;br&gt;消費SPDown(超)&lt;/td&gt;&lt;td&gt;HP 75％以上&lt;/td&gt;&lt;td&gt;Lv.1&lt;/td&gt;&lt;td&gt;星座たちの住まう街&lt;br&gt;(ランキング報酬)&lt;/td&gt;&lt;td&gt;2019/01/31&lt;/td&gt;&lt;/tr&gt;</t>
  </si>
  <si>
    <t>&lt;tr class="td_Style_Result"&gt;&lt;td id="FixWidth_no"&gt;1056&lt;/td&gt;&lt;td&gt;★★★★&lt;/td&gt;&lt;td class="image-icon" id="FixWidth_image"&gt;&lt;a href="/detail/cardDetail.php?id=1068044" target="_blank"&gt;&lt;img src="/image_icon/106/1068044.png"&gt;&lt;/a&gt;&lt;/td&gt;&lt;td id="FixWidth_chara"&gt;葵&lt;/td&gt;&lt;td&gt;&lt;span class="image-wp wp8"&gt;&lt;/td&gt;&lt;td id="FixWidth_card"&gt;星衣フローラ（復刻）&lt;/td&gt;&lt;td&gt;0&lt;/td&gt;&lt;td&gt;0&lt;/td&gt;&lt;td&gt;0&lt;/td&gt;&lt;td&gt;0&lt;/td&gt;&lt;td&gt;&lt;/td&gt;&lt;td id="FixWidth_range"&gt;全方位・範囲大&lt;/td&gt;&lt;td id="FixWidth_mag" onClick="skillDetail('skillDetail_25');"&gt;31倍&lt;br&gt;&lt;div class="skillDetail"&gt;&lt;p name="skillDetail_Option" id="skillDetail_25"&gt;得意追加＋1回攻撃＋遠距離無効＆隕石付加&lt;/p&gt;&lt;/div&gt;&lt;/td&gt;&lt;td&gt;1&lt;/td&gt;&lt;td&gt;13&lt;/td&gt;&lt;td&gt;420&lt;/td&gt;&lt;td&gt;5セット&lt;/td&gt;&lt;td id="Result_Cell_Margin"&gt;得意追加&lt;br&gt;遠距離攻撃無効&lt;br&gt;隕石&lt;/td&gt;&lt;td&gt;15秒&lt;/td&gt;&lt;td&gt;自分&lt;/td&gt;&lt;td&gt;○&lt;/td&gt;&lt;td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6％&lt;br&gt;コンボダメUP(超)&lt;/td&gt;&lt;td&gt;HP 75％以上&lt;/td&gt;&lt;td&gt;Lv.1&lt;/td&gt;&lt;td&gt;希望への変身&lt;br&gt;(6部3章)&lt;/td&gt;&lt;td&gt;2019/01/27&lt;/td&gt;&lt;/tr&gt;</t>
  </si>
  <si>
    <t>&lt;tr class="td_Style_Result"&gt;&lt;td id="FixWidth_no"&gt;1055&lt;/td&gt;&lt;td&gt;★★★★&lt;/td&gt;&lt;td class="image-icon" id="FixWidth_image"&gt;&lt;a href="/detail/cardDetail.php?id=1059124" target="_blank"&gt;&lt;img src="/image_icon/105/1059124.png"&gt;&lt;/a&gt;&lt;/td&gt;&lt;td id="FixWidth_chara"&gt;エリカ&lt;/td&gt;&lt;td&gt;&lt;span class="image-wp wp2"&gt;&lt;/td&gt;&lt;td id="FixWidth_card"&gt;紅葉（復刻）&lt;/td&gt;&lt;td&gt;5348&lt;/td&gt;&lt;td&gt;1755&lt;/td&gt;&lt;td&gt;3473&lt;/td&gt;&lt;td&gt;2341&lt;/td&gt;&lt;td&gt;&lt;/td&gt;&lt;td id="FixWidth_range"&gt;全方位・範囲中&lt;/td&gt;&lt;td id="FixWidth_mag" onClick="skillDetail('skillDetail_26');"&gt;38倍&lt;br&gt;&lt;div class="skillDetail"&gt;&lt;p name="skillDetail_Option" id="skillDetail_26"&gt;相性大幅UP＆スキル大幅強化＋1回攻撃＋鋼付加(5回)＆状態異常無効(長)&lt;/p&gt;&lt;/div&gt;&lt;/td&gt;&lt;td&gt;1&lt;/td&gt;&lt;td&gt;14&lt;/td&gt;&lt;td&gt;401&lt;/td&gt;&lt;td&gt;3セット&lt;/td&gt;&lt;td id="Result_Cell_Margin"&gt;相性UP(大)&lt;br&gt;スキル強化(150％)&lt;br&gt;鋼(5回)&lt;br&gt;状態異常無効&lt;/td&gt;&lt;td&gt;15秒&lt;br&gt;〃&lt;br&gt;－&lt;br&gt;20秒&lt;/td&gt;&lt;td&gt;自分&lt;/td&gt;&lt;td&gt;○&lt;/td&gt;&lt;td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id="Result_Cell_Margin"&gt;1回攻撃(30倍)&lt;/td&gt;&lt;td&gt;－&lt;/td&gt;&lt;td&gt;－&lt;/td&gt;&lt;td&gt;35秒&lt;/td&gt;&lt;td&gt;みんな&lt;/td&gt;&lt;td id="Result_Cell_Margin"&gt;&lt;/td&gt;&lt;td id="Result_Cell_Margin"&gt;攻撃力UP 6％&lt;br&gt;消費SPDown(大)&lt;/td&gt;&lt;td&gt;&lt;/td&gt;&lt;td&gt;Lv.1&lt;/td&gt;&lt;td&gt;希望への変身&lt;br&gt;(6部3章)&lt;/td&gt;&lt;td&gt;2019/01/25&lt;/td&gt;&lt;/tr&gt;</t>
  </si>
  <si>
    <t>&lt;tr class="td_Style_Result"&gt;&lt;td id="FixWidth_no"&gt;1054&lt;/td&gt;&lt;td&gt;★★★★&lt;/td&gt;&lt;td class="image-icon" id="FixWidth_image"&gt;&lt;a href="/detail/cardDetail.php?id=1058114" target="_blank"&gt;&lt;img src="/image_icon/105/1058114.png"&gt;&lt;/a&gt;&lt;/td&gt;&lt;td id="FixWidth_chara"&gt;エリカ&lt;/td&gt;&lt;td&gt;&lt;span class="image-wp wp7"&gt;&lt;/td&gt;&lt;td id="FixWidth_card"&gt;保健室の先生（復刻）&lt;/td&gt;&lt;td&gt;3163&lt;/td&gt;&lt;td&gt;2375&lt;/td&gt;&lt;td&gt;3423&lt;/td&gt;&lt;td&gt;2757&lt;/td&gt;&lt;td&gt;&lt;/td&gt;&lt;td id="FixWidth_range"&gt;ターゲットを中心に、全方位・範囲中&lt;/td&gt;&lt;td id="FixWidth_mag" onClick="skillDetail('skillDetail_27');"&gt;6.2倍&lt;br&gt;&lt;div class="skillDetail"&gt;&lt;p name="skillDetail_Option" id="skillDetail_27"&gt;得意追加＋8回攻撃＋スキル大幅強化(全)＆全体HP回復&lt;/p&gt;&lt;/div&gt;&lt;/td&gt;&lt;td&gt;8&lt;/td&gt;&lt;td&gt;12&lt;/td&gt;&lt;td&gt;423&lt;/td&gt;&lt;td&gt;－&lt;/td&gt;&lt;td id="Result_Cell_Margin"&gt;得意追加&lt;br&gt;スキル強化(150％)&lt;br&gt;HP回復(25％)&lt;/td&gt;&lt;td&gt;15秒&lt;/td&gt;&lt;td&gt;自分&lt;br&gt;全員&lt;br&gt;〃&lt;/td&gt;&lt;td&gt;○&lt;/td&gt;&lt;td id="Result_Cell_Margin"&gt;&lt;/td&gt;&lt;td id="Result_Cell_Margin"&gt;&lt;/td&gt;&lt;td id="Result_Cell_Margin"&gt;&lt;/td&gt;&lt;td id="Result_Cell_Margin"&gt;遠距離攻撃無効&lt;/td&gt;&lt;td&gt;－&lt;/td&gt;&lt;td&gt;10コンボ以上&lt;/td&gt;&lt;td&gt;23秒&lt;/td&gt;&lt;td&gt;みんな&lt;/td&gt;&lt;td id="Result_Cell_Margin"&gt;&lt;/td&gt;&lt;td id="Result_Cell_Margin"&gt;コンボダメUP(超)&lt;br&gt;スキルコンボ-1&lt;/td&gt;&lt;td&gt;&lt;/td&gt;&lt;td&gt;Lv.1&lt;/td&gt;&lt;td&gt;希望への変身&lt;br&gt;(6部3章)&lt;/td&gt;&lt;td&gt;2019/01/25&lt;/td&gt;&lt;/tr&gt;</t>
  </si>
  <si>
    <t>&lt;tr class="td_Style_Result"&gt;&lt;td id="FixWidth_no"&gt;1053&lt;/td&gt;&lt;td&gt;★★★★&lt;/td&gt;&lt;td class="image-icon" id="FixWidth_image"&gt;&lt;a href="/detail/cardDetail.php?id=1069109" target="_blank"&gt;&lt;img src="/image_icon/106/1069109.png"&gt;&lt;/a&gt;&lt;/td&gt;&lt;td id="FixWidth_chara"&gt;葵&lt;/td&gt;&lt;td&gt;&lt;span class="image-wp wp5"&gt;&lt;/td&gt;&lt;td id="FixWidth_card"&gt;パン屋（復刻）&lt;/td&gt;&lt;td&gt;0&lt;/td&gt;&lt;td&gt;0&lt;/td&gt;&lt;td&gt;0&lt;/td&gt;&lt;td&gt;0&lt;/td&gt;&lt;td&gt;&lt;/td&gt;&lt;td id="FixWidth_range"&gt;ターゲットを中心に、全方位・範囲小&lt;/td&gt;&lt;td id="FixWidth_mag" onClick="skillDetail('skillDetail_28');"&gt;5倍×4&lt;br&gt;13倍×1&lt;br&gt;&lt;div class="skillDetail"&gt;&lt;p name="skillDetail_Option" id="skillDetail_28"&gt;得意追加＋5回攻撃＋散弾付加＆隕石付加(最大3段階)＆状態異常無効&lt;/p&gt;&lt;/div&gt;&lt;/td&gt;&lt;td&gt;5&lt;/td&gt;&lt;td&gt;13&lt;/td&gt;&lt;td&gt;475&lt;/td&gt;&lt;td&gt;－&lt;/td&gt;&lt;td id="Result_Cell_Margin"&gt;得意追加&lt;br&gt;散弾&lt;br&gt;隕石&lt;br&gt;状態異常無効&lt;/td&gt;&lt;td&gt;15秒&lt;/td&gt;&lt;td&gt;自分&lt;/td&gt;&lt;td&gt;○&lt;/td&gt;&lt;td id="Result_Cell_Margin"&gt;&lt;/td&gt;&lt;td id="Result_Cell_Margin"&gt;&lt;/td&gt;&lt;td id="Result_Cell_Margin"&gt;&lt;/td&gt;&lt;td id="Result_Cell_Margin"&gt;遠距離攻撃無効&lt;/td&gt;&lt;td&gt;10秒&lt;/td&gt;&lt;td&gt;10コンボ以上&lt;/td&gt;&lt;td&gt;23秒&lt;/td&gt;&lt;td&gt;みんな&lt;/td&gt;&lt;td id="Result_Cell_Margin"&gt;&lt;/td&gt;&lt;td id="Result_Cell_Margin"&gt;与ダメUP(大)&lt;br&gt;スキルコンボ-1&lt;/td&gt;&lt;td&gt;&lt;/td&gt;&lt;td&gt;Lv.1&lt;/td&gt;&lt;td&gt;希望への変身&lt;br&gt;(6部3章)&lt;/td&gt;&lt;td&gt;2019/01/25&lt;/td&gt;&lt;/tr&gt;</t>
  </si>
  <si>
    <t>&lt;tr class="td_Style_Result"&gt;&lt;td id="FixWidth_no"&gt;1052&lt;/td&gt;&lt;td&gt;★★★★&lt;/td&gt;&lt;td class="image-icon" id="FixWidth_image"&gt;&lt;a href="/detail/cardDetail.php?id=1058109" target="_blank"&gt;&lt;img src="/image_icon/105/1058109.png"&gt;&lt;/a&gt;&lt;/td&gt;&lt;td id="FixWidth_chara"&gt;エリカ&lt;/td&gt;&lt;td&gt;&lt;span class="image-wp wp1"&gt;&lt;/td&gt;&lt;td id="FixWidth_card"&gt;パン屋（復刻）&lt;/td&gt;&lt;td&gt;4155&lt;/td&gt;&lt;td&gt;1723&lt;/td&gt;&lt;td&gt;3438&lt;/td&gt;&lt;td&gt;3602&lt;/td&gt;&lt;td&gt;&lt;/td&gt;&lt;td id="FixWidth_range"&gt;全方位・範囲中&lt;/td&gt;&lt;td id="FixWidth_mag" onClick="skillDetail('skillDetail_29');"&gt;6.5倍&lt;br&gt;&lt;div class="skillDetail"&gt;&lt;p name="skillDetail_Option" id="skillDetail_29"&gt;8回攻撃＋敵のバフ解除&lt;/p&gt;&lt;/div&gt;&lt;/td&gt;&lt;td&gt;8&lt;/td&gt;&lt;td&gt;8&lt;/td&gt;&lt;td&gt;412&lt;/td&gt;&lt;td&gt;－&lt;/td&gt;&lt;td id="Result_Cell_Margin"&gt;バフ解除&lt;/td&gt;&lt;td&gt;－&lt;/td&gt;&lt;td&gt;敵&lt;/td&gt;&lt;td&gt;○&lt;/td&gt;&lt;td id="Result_Cell_Margin"&gt;&lt;/td&gt;&lt;td id="Result_Cell_Margin"&gt;&lt;/td&gt;&lt;td id="Result_Cell_Margin"&gt;&lt;/td&gt;&lt;td id="Result_Cell_Margin"&gt;麻痺&lt;/td&gt;&lt;td&gt;6秒&lt;/td&gt;&lt;td&gt;－&lt;/td&gt;&lt;td&gt;25秒&lt;/td&gt;&lt;td&gt;みんな&lt;/td&gt;&lt;td id="Result_Cell_Margin"&gt;&lt;/td&gt;&lt;td id="Result_Cell_Margin"&gt;コンボダメUP&lt;br&gt;攻撃力UP 8％&lt;/td&gt;&lt;td&gt;HP 50％以上&lt;/td&gt;&lt;td&gt;Lv.1&lt;/td&gt;&lt;td&gt;希望への変身&lt;br&gt;(6部3章)&lt;/td&gt;&lt;td&gt;2019/01/25&lt;/td&gt;&lt;/tr&gt;</t>
  </si>
  <si>
    <t>&lt;tr class="td_Style_Result"&gt;&lt;td id="FixWidth_no"&gt;1051&lt;/td&gt;&lt;td&gt;★★★★&lt;/td&gt;&lt;td class="image-icon" id="FixWidth_image"&gt;&lt;a href="/detail/cardDetail.php?id=1059107" target="_blank"&gt;&lt;img src="/image_icon/105/1059107.png"&gt;&lt;/a&gt;&lt;/td&gt;&lt;td id="FixWidth_chara"&gt;エリカ&lt;/td&gt;&lt;td&gt;&lt;span class="image-wp wp8"&gt;&lt;/td&gt;&lt;td id="FixWidth_card"&gt;3rdメモリアル（復刻）&lt;/td&gt;&lt;td&gt;5306&lt;/td&gt;&lt;td&gt;1662&lt;/td&gt;&lt;td&gt;3463&lt;/td&gt;&lt;td&gt;2474&lt;/td&gt;&lt;td&gt;&lt;/td&gt;&lt;td id="FixWidth_range"&gt;全方位・範囲大&lt;/td&gt;&lt;td id="FixWidth_mag" onClick="skillDetail('skillDetail_30');"&gt;0倍&lt;br&gt;(＋HP/500)&lt;br&gt;&lt;div class="skillDetail"&gt;&lt;p name="skillDetail_Option" id="skillDetail_30"&gt;メタル貫通4回攻撃＋隕石付加(最大3段階)＆吹き飛び無効&lt;/p&gt;&lt;/div&gt;&lt;/td&gt;&lt;td&gt;4&lt;/td&gt;&lt;td&gt;12&lt;/td&gt;&lt;td&gt;506&lt;/td&gt;&lt;td&gt;－&lt;/td&gt;&lt;td id="Result_Cell_Margin"&gt;メタル貫通&lt;br&gt;隕石&lt;br&gt;吹き飛び無効&lt;/td&gt;&lt;td&gt;15秒&lt;/td&gt;&lt;td&gt;自分&lt;/td&gt;&lt;td&gt;○&lt;/td&gt;&lt;td id="Result_Cell_Margin"&gt;&lt;/td&gt;&lt;td id="Result_Cell_Margin"&gt;&lt;/td&gt;&lt;td id="Result_Cell_Margin"&gt;&lt;/td&gt;&lt;td id="Result_Cell_Margin"&gt;遠距離攻撃無効&lt;/td&gt;&lt;td&gt;10秒&lt;/td&gt;&lt;td&gt;10コンボ以上&lt;/td&gt;&lt;td&gt;23秒&lt;/td&gt;&lt;td&gt;&lt;/td&gt;&lt;td id="Result_Cell_Margin"&gt;クローファング&lt;br&gt;ブレイドカノン&lt;/td&gt;&lt;td id="Result_Cell_Margin"&gt;コンボダメUP(大)&lt;br&gt;HP-UP 20％&lt;/td&gt;&lt;td&gt;&lt;/td&gt;&lt;td&gt;Lv.1&lt;/td&gt;&lt;td&gt;希望への変身&lt;br&gt;(6部3章)&lt;/td&gt;&lt;td&gt;2019/01/25&lt;/td&gt;&lt;/tr&gt;</t>
  </si>
  <si>
    <t>&lt;tr class="td_Style_Result"&gt;&lt;td id="FixWidth_no"&gt;1050&lt;/td&gt;&lt;td&gt;★★★★&lt;/td&gt;&lt;td class="image-icon" id="FixWidth_image"&gt;&lt;a href="/detail/cardDetail.php?id=1069011" target="_blank"&gt;&lt;img src="/image_icon/106/1069011.png"&gt;&lt;/a&gt;&lt;/td&gt;&lt;td id="FixWidth_chara"&gt;葵&lt;/td&gt;&lt;td&gt;&lt;span class="image-wp wp5"&gt;&lt;/td&gt;&lt;td id="FixWidth_card"&gt;神樹ヶ峰制服（復刻）&lt;/td&gt;&lt;td&gt;4710&lt;/td&gt;&lt;td&gt;2448&lt;/td&gt;&lt;td&gt;3529&lt;/td&gt;&lt;td&gt;2247&lt;/td&gt;&lt;td&gt;&lt;/td&gt;&lt;td id="FixWidth_range"&gt;ターゲットを中心に、全方位・範囲大&lt;/td&gt;&lt;td id="FixWidth_mag" onClick="skillDetail('skillDetail_31');"&gt;12.8倍&lt;br&gt;&lt;div class="skillDetail"&gt;&lt;p name="skillDetail_Option" id="skillDetail_31"&gt;相性大幅UP(長)＋3回攻撃＋散弾付加(長)&lt;/p&gt;&lt;/div&gt;&lt;/td&gt;&lt;td&gt;3&lt;/td&gt;&lt;td&gt;13&lt;/td&gt;&lt;td&gt;475&lt;/td&gt;&lt;td&gt;－&lt;/td&gt;&lt;td id="Result_Cell_Margin"&gt;相性UP(大)&lt;br&gt;散弾&lt;/td&gt;&lt;td&gt;20秒&lt;/td&gt;&lt;td&gt;自分&lt;/td&gt;&lt;td&gt;○&lt;/td&gt;&lt;td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8％&lt;br&gt;消費SPDown&lt;/td&gt;&lt;td&gt;10コンボ以降&lt;/td&gt;&lt;td&gt;Lv.1&lt;/td&gt;&lt;td&gt;希望への変身&lt;br&gt;(6部3章)&lt;/td&gt;&lt;td&gt;2019/01/25&lt;/td&gt;&lt;/tr&gt;</t>
  </si>
  <si>
    <t>&lt;tr class="td_Style_Result"&gt;&lt;td id="FixWidth_no"&gt;1049&lt;/td&gt;&lt;td&gt;★★★★&lt;/td&gt;&lt;td class="image-icon" id="FixWidth_image"&gt;&lt;a href="/detail/cardDetail.php?id=1067101" target="_blank"&gt;&lt;img src="/image_icon/106/1067101.png"&gt;&lt;/a&gt;&lt;/td&gt;&lt;td id="FixWidth_chara"&gt;葵&lt;/td&gt;&lt;td&gt;&lt;span class="image-wp wp7"&gt;&lt;/td&gt;&lt;td id="FixWidth_card"&gt;約束（復刻）&lt;/td&gt;&lt;td&gt;3063&lt;/td&gt;&lt;td&gt;2307&lt;/td&gt;&lt;td&gt;3410&lt;/td&gt;&lt;td&gt;2939&lt;/td&gt;&lt;td&gt;&lt;/td&gt;&lt;td id="FixWidth_range"&gt;ターゲットを中心に、全方位・範囲中&lt;/td&gt;&lt;td id="FixWidth_mag" onClick="skillDetail('skillDetail_32');"&gt;16倍&lt;br&gt;&lt;div class="skillDetail"&gt;&lt;p name="skillDetail_Option" id="skillDetail_32"&gt;与ダメージ超UP＆得意追加＋メタル貫通3回攻撃&lt;/p&gt;&lt;/div&gt;&lt;/td&gt;&lt;td&gt;3&lt;/td&gt;&lt;td&gt;12&lt;/td&gt;&lt;td&gt;581&lt;/td&gt;&lt;td&gt;－&lt;/td&gt;&lt;td id="Result_Cell_Margin"&gt;得意追加&lt;br&gt;与ダメUP(75％)&lt;br&gt;メタル貫通&lt;/td&gt;&lt;td&gt;15秒&lt;/td&gt;&lt;td&gt;自分&lt;/td&gt;&lt;td&gt;○&lt;/td&gt;&lt;td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id="Result_Cell_Margin"&gt;コンボダメUP(大)&lt;br&gt;スキルコンボ-1&lt;/td&gt;&lt;td&gt;&lt;/td&gt;&lt;td&gt;Lv.1&lt;/td&gt;&lt;td&gt;希望への変身&lt;br&gt;(6部3章)&lt;/td&gt;&lt;td&gt;2019/01/25&lt;/td&gt;&lt;/tr&gt;</t>
  </si>
  <si>
    <t>&lt;tr class="td_Style_Result"&gt;&lt;td id="FixWidth_no"&gt;1048&lt;/td&gt;&lt;td&gt;★★★★&lt;/td&gt;&lt;td class="image-icon" id="FixWidth_image"&gt;&lt;a href="/detail/cardDetail.php?id=1057101" target="_blank"&gt;&lt;img src="/image_icon/105/1057101.png"&gt;&lt;/a&gt;&lt;/td&gt;&lt;td id="FixWidth_chara"&gt;エリカ&lt;/td&gt;&lt;td&gt;&lt;span class="image-wp wp3"&gt;&lt;/td&gt;&lt;td id="FixWidth_card"&gt;約束（復刻）&lt;/td&gt;&lt;td&gt;0&lt;/td&gt;&lt;td&gt;0&lt;/td&gt;&lt;td&gt;0&lt;/td&gt;&lt;td&gt;0&lt;/td&gt;&lt;td&gt;&lt;/td&gt;&lt;td id="FixWidth_range"&gt;全方位・範囲中&lt;/td&gt;&lt;td id="FixWidth_mag" onClick="skillDetail('skillDetail_33');"&gt;15倍&lt;br&gt;&lt;div class="skillDetail"&gt;&lt;p name="skillDetail_Option" id="skillDetail_33"&gt;相性大幅UP(短)＆与ダメージ超UP(短)＋5回攻撃＋敵のバフ解除&lt;/p&gt;&lt;/div&gt;&lt;/td&gt;&lt;td&gt;5&lt;/td&gt;&lt;td&gt;12&lt;/td&gt;&lt;td&gt;562&lt;/td&gt;&lt;td&gt;－&lt;/td&gt;&lt;td id="Result_Cell_Margin"&gt;与ダメUP(75％)&lt;br&gt;相性UP(大)&lt;br&gt;バフ解除&lt;/td&gt;&lt;td&gt;10秒&lt;/td&gt;&lt;td&gt;自分&lt;br&gt;〃&lt;br&gt;敵&lt;/td&gt;&lt;td&gt;○&lt;/td&gt;&lt;td id="Result_Cell_Margin"&gt;&lt;/td&gt;&lt;td id="Result_Cell_Margin"&gt;&lt;/td&gt;&lt;td id="Result_Cell_Margin"&gt;&lt;/td&gt;&lt;td id="Result_Cell_Margin"&gt;麻痺&lt;/td&gt;&lt;td&gt;6秒&lt;/td&gt;&lt;td&gt;－&lt;/td&gt;&lt;td&gt;25秒&lt;/td&gt;&lt;td&gt;みんな&lt;/td&gt;&lt;td id="Result_Cell_Margin"&gt;&lt;/td&gt;&lt;td id="Result_Cell_Margin"&gt;与ダメUP(大)&lt;br&gt;スキルコンボ-1&lt;/td&gt;&lt;td&gt;&lt;/td&gt;&lt;td&gt;Lv.1&lt;/td&gt;&lt;td&gt;希望への変身&lt;br&gt;(6部3章)&lt;/td&gt;&lt;td&gt;2019/01/25&lt;/td&gt;&lt;/tr&gt;</t>
  </si>
  <si>
    <t>&lt;tr class="td_Style_Result"&gt;&lt;td id="FixWidth_no"&gt;1047&lt;/td&gt;&lt;td&gt;★★★★&lt;/td&gt;&lt;td class="image-icon" id="FixWidth_image"&gt;&lt;a href="/detail/cardDetail.php?id=1059092" target="_blank"&gt;&lt;img src="/image_icon/105/1059092.png"&gt;&lt;/a&gt;&lt;/td&gt;&lt;td id="FixWidth_chara"&gt;エリカ&lt;/td&gt;&lt;td&gt;&lt;span class="image-wp wp4"&gt;&lt;/td&gt;&lt;td id="FixWidth_card"&gt;残忍（復刻）&lt;/td&gt;&lt;td&gt;4144&lt;/td&gt;&lt;td&gt;2046&lt;/td&gt;&lt;td&gt;3533&lt;/td&gt;&lt;td&gt;3210&lt;/td&gt;&lt;td&gt;&lt;/td&gt;&lt;td id="FixWidth_range"&gt;ターゲットを中心に、全方位・範囲小&lt;/td&gt;&lt;td id="FixWidth_mag" onClick="skillDetail('skillDetail_34');"&gt;8倍&lt;br&gt;&lt;div class="skillDetail"&gt;&lt;p name="skillDetail_Option" id="skillDetail_34"&gt;得意追加＋4回攻撃＋散弾付加＋稀に猛毒&lt;/p&gt;&lt;/div&gt;&lt;/td&gt;&lt;td&gt;4&lt;/td&gt;&lt;td&gt;11&lt;/td&gt;&lt;td&gt;450&lt;/td&gt;&lt;td&gt;－&lt;/td&gt;&lt;td id="Result_Cell_Margin"&gt;得意追加&lt;br&gt;散弾&lt;br&gt;猛毒&lt;/td&gt;&lt;td&gt;15秒&lt;br&gt;〃&lt;br&gt;稀&lt;/td&gt;&lt;td&gt;自分&lt;br&gt;〃&lt;br&gt;敵&lt;/td&gt;&lt;td&gt;○&lt;/td&gt;&lt;td id="Result_Cell_Margin"&gt;&lt;/td&gt;&lt;td id="Result_Cell_Margin"&gt;&lt;/td&gt;&lt;td id="Result_Cell_Margin"&gt;&lt;/td&gt;&lt;td id="Result_Cell_Margin"&gt;与ダメUP(75％)&lt;/td&gt;&lt;td&gt;10秒&lt;/td&gt;&lt;td&gt;HP 75％以上&lt;/td&gt;&lt;td&gt;27秒&lt;/td&gt;&lt;td&gt;&lt;/td&gt;&lt;td id="Result_Cell_Margin"&gt;ガン&lt;br&gt;スピア&lt;/td&gt;&lt;td id="Result_Cell_Margin"&gt;攻撃力UP 7％&lt;br&gt;与ダメUP(超)&lt;/td&gt;&lt;td&gt;&lt;/td&gt;&lt;td&gt;Lv.1&lt;/td&gt;&lt;td&gt;希望への変身&lt;br&gt;(6部3章)&lt;/td&gt;&lt;td&gt;2019/01/25&lt;/td&gt;&lt;/tr&gt;</t>
  </si>
  <si>
    <t>&lt;tr class="td_Style_Result"&gt;&lt;td id="FixWidth_no"&gt;1046&lt;/td&gt;&lt;td&gt;★★★★&lt;/td&gt;&lt;td class="image-icon" id="FixWidth_image"&gt;&lt;a href="/detail/cardDetail.php?id=1058011" target="_blank"&gt;&lt;img src="/image_icon/105/1058011.png"&gt;&lt;/a&gt;&lt;/td&gt;&lt;td id="FixWidth_chara"&gt;エリカ&lt;/td&gt;&lt;td&gt;&lt;span class="image-wp wp3"&gt;&lt;/td&gt;&lt;td id="FixWidth_card"&gt;神樹ヶ峰制服（復刻）&lt;/td&gt;&lt;td&gt;4586&lt;/td&gt;&lt;td&gt;1750&lt;/td&gt;&lt;td&gt;3549&lt;/td&gt;&lt;td&gt;3035&lt;/td&gt;&lt;td&gt;&lt;/td&gt;&lt;td id="FixWidth_range"&gt;全方位・範囲大&lt;/td&gt;&lt;td id="FixWidth_mag" onClick="skillDetail('skillDetail_35');"&gt;6.8倍&lt;br&gt;&lt;div class="skillDetail"&gt;&lt;p name="skillDetail_Option" id="skillDetail_35"&gt;得意追加＋メタル貫通5回攻撃＋敵の被ダメージ大幅UP&lt;/p&gt;&lt;/div&gt;&lt;/td&gt;&lt;td&gt;5&lt;/td&gt;&lt;td&gt;11&lt;/td&gt;&lt;td&gt;432&lt;/td&gt;&lt;td&gt;－&lt;/td&gt;&lt;td id="Result_Cell_Margin"&gt;得意追加&lt;br&gt;敵の被ダメUP(50％)&lt;br&gt;メタル貫通&lt;/td&gt;&lt;td&gt;15秒&lt;/td&gt;&lt;td&gt;自分&lt;/td&gt;&lt;td&gt;○&lt;/td&gt;&lt;td id="Result_Cell_Margin"&gt;&lt;/td&gt;&lt;td id="Result_Cell_Margin"&gt;&lt;/td&gt;&lt;td id="Result_Cell_Margin"&gt;&lt;/td&gt;&lt;td id="Result_Cell_Margin"&gt;麻痺&lt;/td&gt;&lt;td&gt;6秒&lt;/td&gt;&lt;td&gt;－&lt;/td&gt;&lt;td&gt;25秒&lt;/td&gt;&lt;td&gt;&lt;/td&gt;&lt;td id="Result_Cell_Margin"&gt;ハンマー&lt;br&gt;ロッド&lt;/td&gt;&lt;td id="Result_Cell_Margin"&gt;攻撃力UP 8％&lt;br&gt;与ダメUP(大)&lt;/td&gt;&lt;td&gt;&lt;/td&gt;&lt;td&gt;Lv.1&lt;/td&gt;&lt;td&gt;希望への変身&lt;br&gt;(6部3章)&lt;/td&gt;&lt;td&gt;2019/01/25&lt;/td&gt;&lt;/tr&gt;</t>
  </si>
  <si>
    <t>&lt;tr class="td_Style_Result"&gt;&lt;td id="FixWidth_no"&gt;1045&lt;/td&gt;&lt;td&gt;★★★★&lt;/td&gt;&lt;td class="image-icon" id="FixWidth_image"&gt;&lt;a href="/detail/cardDetail.php?id=1050132" target="_blank"&gt;&lt;img src="/image_icon/105/1050132.png"&gt;&lt;/a&gt;&lt;/td&gt;&lt;td id="FixWidth_chara"&gt;エリカ&lt;/td&gt;&lt;td&gt;&lt;span class="image-wp wp6"&gt;&lt;/td&gt;&lt;td id="FixWidth_card"&gt;星衣フローラ&lt;/td&gt;&lt;td&gt;3771&lt;/td&gt;&lt;td&gt;1733&lt;/td&gt;&lt;td&gt;3457&lt;/td&gt;&lt;td&gt;3914&lt;/td&gt;&lt;td&gt;&lt;/td&gt;&lt;td id="FixWidth_range"&gt;全方位・範囲大&lt;/td&gt;&lt;td id="FixWidth_mag" onClick="skillDetail('skillDetail_36');"&gt;18倍&lt;br&gt;&lt;div class="skillDetail"&gt;&lt;p name="skillDetail_Option" id="skillDetail_36"&gt;与ダメージ超UP＆スキル大幅強化＋2回攻撃＋隕石付加＆敵のバフ解除&lt;/p&gt;&lt;/div&gt;&lt;/td&gt;&lt;td&gt;2&lt;/td&gt;&lt;td&gt;13&lt;/td&gt;&lt;td&gt;472&lt;/td&gt;&lt;td&gt;4セット&lt;/td&gt;&lt;td id="Result_Cell_Margin"&gt;与ダメUP(75％)&lt;br&gt;スキル強化(150％)&lt;br&gt;隕石&lt;br&gt;バフ解除&lt;/td&gt;&lt;td&gt;15秒&lt;/td&gt;&lt;td&gt;自分&lt;br&gt;〃&lt;br&gt;〃&lt;br&gt;敵&lt;/td&gt;&lt;td&gt;○&lt;/td&gt;&lt;td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id="Result_Cell_Margin"&gt;1回攻撃(30倍)&lt;/td&gt;&lt;td&gt;－&lt;/td&gt;&lt;td&gt;－&lt;/td&gt;&lt;td&gt;35秒&lt;/td&gt;&lt;td&gt;みんな&lt;/td&gt;&lt;td id="Result_Cell_Margin"&gt;&lt;/td&gt;&lt;td id="Result_Cell_Margin"&gt;与ダメUP(超)&lt;br&gt;コンボダメUP(大)&lt;/td&gt;&lt;td&gt;&lt;/td&gt;&lt;td&gt;Lv.1&lt;/td&gt;&lt;td&gt;希望への変身&lt;br&gt;(6部3章)&lt;/td&gt;&lt;td&gt;2019/01/25&lt;/td&gt;&lt;/tr&gt;</t>
  </si>
  <si>
    <t>&lt;tr class="td_Style_Result"&gt;&lt;td id="FixWidth_no"&gt;1044&lt;/td&gt;&lt;td&gt;★★★★&lt;/td&gt;&lt;td class="image-icon" id="FixWidth_image"&gt;&lt;a href="/detail/cardDetail.php?id=1052133" target="_blank"&gt;&lt;img src="/image_icon/105/1052133.png"&gt;&lt;/a&gt;&lt;/td&gt;&lt;td id="FixWidth_chara"&gt;エリカ&lt;/td&gt;&lt;td&gt;&lt;span class="image-wp wp6"&gt;&lt;/td&gt;&lt;td id="FixWidth_card"&gt;希望 (B)&lt;/td&gt;&lt;td&gt;3921&lt;/td&gt;&lt;td&gt;1763&lt;/td&gt;&lt;td&gt;3487&lt;/td&gt;&lt;td&gt;3764&lt;/td&gt;&lt;td&gt;&lt;a href="https://youtu.be/mul-xlNtBZY" target="_blank"&gt;&lt;span class="image-other movie"&gt;&lt;/a&gt;&lt;/td&gt;&lt;td id="FixWidth_range"&gt;全方位・範囲大&lt;/td&gt;&lt;td id="FixWidth_mag" onClick="skillDetail('skillDetail_37');"&gt;18倍&lt;br&gt;&lt;div class="skillDetail"&gt;&lt;p name="skillDetail_Option" id="skillDetail_37"&gt;得意追加＆相性超UP(短)＋3回攻撃＋吹き飛び無効&lt;/p&gt;&lt;/div&gt;&lt;/td&gt;&lt;td&gt;3&lt;/td&gt;&lt;td&gt;14&lt;/td&gt;&lt;td&gt;705&lt;/td&gt;&lt;td&gt;8～10セット&lt;/td&gt;&lt;td id="Result_Cell_Margin"&gt;得意追加&lt;br&gt;相性UP(超)&lt;br&gt;吹き飛び無効&lt;/td&gt;&lt;td&gt;15秒&lt;br&gt;10秒&lt;br&gt;15秒&lt;/td&gt;&lt;td&gt;自分&lt;/td&gt;&lt;td&gt;○&lt;/td&gt;&lt;td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id="Result_Cell_Margin"&gt;1回攻撃(30倍)&lt;/td&gt;&lt;td&gt;－&lt;/td&gt;&lt;td&gt;－&lt;/td&gt;&lt;td&gt;35秒&lt;/td&gt;&lt;td&gt;エリカ&lt;br&gt;葵&lt;/td&gt;&lt;td id="Result_Cell_Margin"&gt;&lt;/td&gt;&lt;td id="Result_Cell_Margin"&gt;消費SPDown(超)&lt;br&gt;スキルコンボ-1&lt;/td&gt;&lt;td&gt;&lt;/td&gt;&lt;td&gt;Lv.1&lt;/td&gt;&lt;td&gt;希望への変身&lt;br&gt;(6部3章)&lt;/td&gt;&lt;td&gt;2019/01/25&lt;/td&gt;&lt;/tr&gt;</t>
  </si>
  <si>
    <t>&lt;tr class="td_Style_Result"&gt;&lt;td id="FixWidth_no"&gt;1043&lt;/td&gt;&lt;td&gt;★★★★&lt;/td&gt;&lt;td class="image-icon" id="FixWidth_image"&gt;&lt;a href="/detail/cardDetail.php?id=1051133" target="_blank"&gt;&lt;img src="/image_icon/105/1051133.png"&gt;&lt;/a&gt;&lt;/td&gt;&lt;td id="FixWidth_chara"&gt;エリカ&lt;/td&gt;&lt;td&gt;&lt;span class="image-wp wp6"&gt;&lt;/td&gt;&lt;td id="FixWidth_card"&gt;希望 (A)&lt;/td&gt;&lt;td&gt;3921&lt;/td&gt;&lt;td&gt;1763&lt;/td&gt;&lt;td&gt;3487&lt;/td&gt;&lt;td&gt;3764&lt;/td&gt;&lt;td&gt;&lt;a href="https://youtu.be/mul-xlNtBZY" target="_blank"&gt;&lt;span class="image-other movie"&gt;&lt;/a&gt;&lt;/td&gt;&lt;td id="FixWidth_range"&gt;全方位・範囲大&lt;/td&gt;&lt;td id="FixWidth_mag" onClick="skillDetail('skillDetail_38');"&gt;18倍&lt;br&gt;&lt;div class="skillDetail"&gt;&lt;p name="skillDetail_Option" id="skillDetail_38"&gt;得意追加＆相性超UP(短)＋3回攻撃＋吹き飛び無効&lt;/p&gt;&lt;/div&gt;&lt;/td&gt;&lt;td&gt;3&lt;/td&gt;&lt;td&gt;14&lt;/td&gt;&lt;td&gt;705&lt;/td&gt;&lt;td&gt;8～10セット&lt;/td&gt;&lt;td id="Result_Cell_Margin"&gt;得意追加&lt;br&gt;相性UP(超)&lt;br&gt;吹き飛び無効&lt;/td&gt;&lt;td&gt;15秒&lt;br&gt;10秒&lt;br&gt;15秒&lt;/td&gt;&lt;td&gt;自分&lt;/td&gt;&lt;td&gt;○&lt;/td&gt;&lt;td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id="Result_Cell_Margin"&gt;1回攻撃(30倍)&lt;/td&gt;&lt;td&gt;－&lt;/td&gt;&lt;td&gt;－&lt;/td&gt;&lt;td&gt;35秒&lt;/td&gt;&lt;td&gt;エリカ&lt;br&gt;葵&lt;/td&gt;&lt;td id="Result_Cell_Margin"&gt;&lt;/td&gt;&lt;td id="Result_Cell_Margin"&gt;消費SPDown(超)&lt;br&gt;スキルコンボ-1&lt;/td&gt;&lt;td&gt;&lt;/td&gt;&lt;td&gt;Lv.1&lt;/td&gt;&lt;td&gt;希望への変身&lt;br&gt;(6部3章)&lt;/td&gt;&lt;td&gt;2019/01/25&lt;/td&gt;&lt;/tr&gt;</t>
  </si>
  <si>
    <t>&lt;tr class="td_Style_Result"&gt;&lt;td id="FixWidth_no"&gt;1042&lt;/td&gt;&lt;td&gt;★★★★&lt;/td&gt;&lt;td class="image-icon" id="FixWidth_image"&gt;&lt;a href="/detail/cardDetail.php?id=93110" target="_blank"&gt;&lt;img src="/image_icon/9/93110.png"&gt;&lt;/a&gt;&lt;/td&gt;&lt;td id="FixWidth_chara"&gt;明日葉&lt;/td&gt;&lt;td&gt;&lt;span class="image-wp wp1"&gt;&lt;/td&gt;&lt;td id="FixWidth_card"&gt;バースデー'19 (C)&lt;/td&gt;&lt;td&gt;4407&lt;/td&gt;&lt;td&gt;1639&lt;/td&gt;&lt;td&gt;3422&lt;/td&gt;&lt;td&gt;3443&lt;/td&gt;&lt;td&gt;&lt;a href="https://youtu.be/PJgW1KPacfY" target="_blank"&gt;&lt;span class="image-other movie"&gt;&lt;/a&gt;&lt;/td&gt;&lt;td id="FixWidth_range"&gt;全方位・範囲大&lt;/td&gt;&lt;td id="FixWidth_mag" onClick="skillDetail('skillDetail_39');"&gt;7.13倍&lt;br&gt;(＋親密度/8)&lt;br&gt;&lt;div class="skillDetail"&gt;&lt;p name="skillDetail_Option" id="skillDetail_39"&gt;スキル大幅強化＆与ダメージ大幅UP＋2回攻撃＋相性大幅UP(全、短)&lt;/p&gt;&lt;/div&gt;&lt;/td&gt;&lt;td&gt;2&lt;/td&gt;&lt;td&gt;11&lt;/td&gt;&lt;td&gt;492&lt;/td&gt;&lt;td&gt;4セット&lt;/td&gt;&lt;td id="Result_Cell_Margin"&gt;スキル強化(150％)&lt;br&gt;与ダメUP(50％)&lt;br&gt;相性UP(大)&lt;/td&gt;&lt;td&gt;15秒&lt;br&gt;〃&lt;br&gt;10秒&lt;/td&gt;&lt;td&gt;自分&lt;br&gt;〃&lt;br&gt;全員&lt;/td&gt;&lt;td&gt;○&lt;/td&gt;&lt;td id="Result_Cell_Margin"&gt;&lt;/td&gt;&lt;td id="Result_Cell_Margin"&gt;&lt;/td&gt;&lt;td id="Result_Cell_Margin"&gt;&lt;/td&gt;&lt;td id="Result_Cell_Margin"&gt;全体HP回復(50％)&lt;br&gt;バフ解除&lt;/td&gt;&lt;td&gt;－&lt;/td&gt;&lt;td&gt;－&lt;/td&gt;&lt;td&gt;35秒&lt;/td&gt;&lt;td&gt;みんな&lt;/td&gt;&lt;td id="Result_Cell_Margin"&gt;&lt;/td&gt;&lt;td id="Result_Cell_Margin"&gt;宝箱回収性能UP&lt;br&gt;スキルコンボ-1&lt;/td&gt;&lt;td&gt;&lt;/td&gt;&lt;td&gt;Lv.1&lt;/td&gt;&lt;td&gt;バースデー(3周目)&lt;/td&gt;&lt;td&gt;2019/01/18&lt;/td&gt;&lt;/tr&gt;</t>
  </si>
  <si>
    <t>&lt;tr class="td_Style_Result"&gt;&lt;td id="FixWidth_no"&gt;1041&lt;/td&gt;&lt;td&gt;★★★★&lt;/td&gt;&lt;td class="image-icon" id="FixWidth_image"&gt;&lt;a href="/detail/cardDetail.php?id=92110" target="_blank"&gt;&lt;img src="/image_icon/9/92110.png"&gt;&lt;/a&gt;&lt;/td&gt;&lt;td id="FixWidth_chara"&gt;明日葉&lt;/td&gt;&lt;td&gt;&lt;span class="image-wp wp1"&gt;&lt;/td&gt;&lt;td id="FixWidth_card"&gt;バースデー'19 (B)&lt;/td&gt;&lt;td&gt;4407&lt;/td&gt;&lt;td&gt;1639&lt;/td&gt;&lt;td&gt;3422&lt;/td&gt;&lt;td&gt;3443&lt;/td&gt;&lt;td&gt;&lt;a href="https://youtu.be/PJgW1KPacfY" target="_blank"&gt;&lt;span class="image-other movie"&gt;&lt;/a&gt;&lt;/td&gt;&lt;td id="FixWidth_range"&gt;全方位・範囲大&lt;/td&gt;&lt;td id="FixWidth_mag" onClick="skillDetail('skillDetail_40');"&gt;7.13倍&lt;br&gt;(＋親密度/8)&lt;br&gt;&lt;div class="skillDetail"&gt;&lt;p name="skillDetail_Option" id="skillDetail_40"&gt;スキル大幅強化＆与ダメージ大幅UP＋2回攻撃＋相性大幅UP(全、短)&lt;/p&gt;&lt;/div&gt;&lt;/td&gt;&lt;td&gt;2&lt;/td&gt;&lt;td&gt;11&lt;/td&gt;&lt;td&gt;492&lt;/td&gt;&lt;td&gt;4セット&lt;/td&gt;&lt;td id="Result_Cell_Margin"&gt;スキル強化(150％)&lt;br&gt;与ダメUP(50％)&lt;br&gt;相性UP(大)&lt;/td&gt;&lt;td&gt;15秒&lt;br&gt;〃&lt;br&gt;10秒&lt;/td&gt;&lt;td&gt;自分&lt;br&gt;〃&lt;br&gt;全員&lt;/td&gt;&lt;td&gt;○&lt;/td&gt;&lt;td id="Result_Cell_Margin"&gt;&lt;/td&gt;&lt;td id="Result_Cell_Margin"&gt;&lt;/td&gt;&lt;td id="Result_Cell_Margin"&gt;&lt;/td&gt;&lt;td id="Result_Cell_Margin"&gt;全体HP回復(50％)&lt;br&gt;バフ解除&lt;/td&gt;&lt;td&gt;－&lt;/td&gt;&lt;td&gt;－&lt;/td&gt;&lt;td&gt;35秒&lt;/td&gt;&lt;td&gt;みんな&lt;/td&gt;&lt;td id="Result_Cell_Margin"&gt;&lt;/td&gt;&lt;td id="Result_Cell_Margin"&gt;宝箱回収性能UP&lt;br&gt;スキルコンボ-1&lt;/td&gt;&lt;td&gt;&lt;/td&gt;&lt;td&gt;Lv.1&lt;/td&gt;&lt;td&gt;バースデー(3周目)&lt;/td&gt;&lt;td&gt;2019/01/18&lt;/td&gt;&lt;/tr&gt;</t>
  </si>
  <si>
    <t>&lt;tr class="td_Style_Result"&gt;&lt;td id="FixWidth_no"&gt;1040&lt;/td&gt;&lt;td&gt;★★★★&lt;/td&gt;&lt;td class="image-icon" id="FixWidth_image"&gt;&lt;a href="/detail/cardDetail.php?id=91110" target="_blank"&gt;&lt;img src="/image_icon/9/91110.png"&gt;&lt;/a&gt;&lt;/td&gt;&lt;td id="FixWidth_chara"&gt;明日葉&lt;/td&gt;&lt;td&gt;&lt;span class="image-wp wp1"&gt;&lt;/td&gt;&lt;td id="FixWidth_card"&gt;バースデー'19 (A)&lt;/td&gt;&lt;td&gt;4407&lt;/td&gt;&lt;td&gt;1639&lt;/td&gt;&lt;td&gt;3422&lt;/td&gt;&lt;td&gt;3443&lt;/td&gt;&lt;td&gt;&lt;a href="https://youtu.be/PJgW1KPacfY" target="_blank"&gt;&lt;span class="image-other movie"&gt;&lt;/a&gt;&lt;/td&gt;&lt;td id="FixWidth_range"&gt;全方位・範囲大&lt;/td&gt;&lt;td id="FixWidth_mag" onClick="skillDetail('skillDetail_41');"&gt;7.13倍&lt;br&gt;(＋親密度/8)&lt;br&gt;&lt;div class="skillDetail"&gt;&lt;p name="skillDetail_Option" id="skillDetail_41"&gt;スキル大幅強化＆与ダメージ大幅UP＋2回攻撃＋相性大幅UP(全、短)&lt;/p&gt;&lt;/div&gt;&lt;/td&gt;&lt;td&gt;2&lt;/td&gt;&lt;td&gt;11&lt;/td&gt;&lt;td&gt;492&lt;/td&gt;&lt;td&gt;4セット&lt;/td&gt;&lt;td id="Result_Cell_Margin"&gt;スキル強化(150％)&lt;br&gt;与ダメUP(50％)&lt;br&gt;相性UP(大)&lt;/td&gt;&lt;td&gt;15秒&lt;br&gt;〃&lt;br&gt;10秒&lt;/td&gt;&lt;td&gt;自分&lt;br&gt;〃&lt;br&gt;全員&lt;/td&gt;&lt;td&gt;○&lt;/td&gt;&lt;td id="Result_Cell_Margin"&gt;&lt;/td&gt;&lt;td id="Result_Cell_Margin"&gt;&lt;/td&gt;&lt;td id="Result_Cell_Margin"&gt;&lt;/td&gt;&lt;td id="Result_Cell_Margin"&gt;全体HP回復(50％)&lt;br&gt;バフ解除&lt;/td&gt;&lt;td&gt;－&lt;/td&gt;&lt;td&gt;－&lt;/td&gt;&lt;td&gt;35秒&lt;/td&gt;&lt;td&gt;みんな&lt;/td&gt;&lt;td id="Result_Cell_Margin"&gt;&lt;/td&gt;&lt;td id="Result_Cell_Margin"&gt;宝箱回収性能UP&lt;br&gt;スキルコンボ-1&lt;/td&gt;&lt;td&gt;&lt;/td&gt;&lt;td&gt;Lv.1&lt;/td&gt;&lt;td&gt;バースデー(3周目)&lt;/td&gt;&lt;td&gt;2019/01/18&lt;/td&gt;&lt;/tr&gt;</t>
  </si>
  <si>
    <t>&lt;tr class="td_Style_Result"&gt;&lt;td id="FixWidth_no"&gt;1039&lt;/td&gt;&lt;td&gt;★★★★&lt;/td&gt;&lt;td class="image-icon" id="FixWidth_image"&gt;&lt;a href="/detail/cardDetail.php?id=170131" target="_blank"&gt;&lt;img src="/image_icon/17/170131.png"&gt;&lt;/a&gt;&lt;/td&gt;&lt;td id="FixWidth_chara"&gt;花音&lt;/td&gt;&lt;td&gt;&lt;span class="image-wp wp2"&gt;&lt;/td&gt;&lt;td id="FixWidth_card"&gt;オリオン座&lt;/td&gt;&lt;td&gt;4432&lt;/td&gt;&lt;td&gt;1810&lt;/td&gt;&lt;td&gt;3465&lt;/td&gt;&lt;td&gt;3178&lt;/td&gt;&lt;td&gt;&lt;a href="https://youtu.be/amrmAExZDZo" target="_blank"&gt;&lt;span class="image-other movie"&gt;&lt;/a&gt;&lt;/td&gt;&lt;td id="FixWidth_range"&gt;全方位・範囲大&lt;/td&gt;&lt;td id="FixWidth_mag" onClick="skillDetail('skillDetail_42');"&gt;27.6倍&lt;br&gt;&lt;div class="skillDetail"&gt;&lt;p name="skillDetail_Option" id="skillDetail_42"&gt;相性超UP＋2回攻撃＋遠距離無効＆嵐付加＋稀にスタン&lt;/p&gt;&lt;/div&gt;&lt;/td&gt;&lt;td&gt;2&lt;/td&gt;&lt;td&gt;12&lt;/td&gt;&lt;td&gt;508&lt;/td&gt;&lt;td&gt;4～5セット&lt;/td&gt;&lt;td id="Result_Cell_Margin"&gt;相性UP(超)&lt;br&gt;遠距離攻撃無効&lt;br&gt;嵐&lt;br&gt;スタン&lt;/td&gt;&lt;td&gt;15秒&lt;br&gt;〃&lt;br&gt;－&lt;br&gt;稀&lt;/td&gt;&lt;td&gt;自分&lt;br&gt;〃&lt;br&gt;〃&lt;br&gt;敵&lt;/td&gt;&lt;td&gt;○&lt;/td&gt;&lt;td id="Result_Cell_Margin"&gt;&lt;/td&gt;&lt;td id="Result_Cell_Margin"&gt;&lt;/td&gt;&lt;td id="Result_Cell_Margin"&gt;&lt;/td&gt;&lt;td id="Result_Cell_Margin"&gt;与ダメUP(75％)&lt;/td&gt;&lt;td&gt;10秒&lt;/td&gt;&lt;td&gt;HP 75％以上&lt;/td&gt;&lt;td&gt;27秒&lt;/td&gt;&lt;td&gt;みんな&lt;/td&gt;&lt;td id="Result_Cell_Margin"&gt;&lt;/td&gt;&lt;td id="Result_Cell_Margin"&gt;与ダメUP(超)&lt;br&gt;スキルコンボ-1&lt;/td&gt;&lt;td&gt;&lt;/td&gt;&lt;td&gt;Lv.1&lt;/td&gt;&lt;td&gt;星座たちの住まう街&lt;/td&gt;&lt;td&gt;2019/01/16&lt;/td&gt;&lt;/tr&gt;</t>
  </si>
  <si>
    <t>&lt;tr class="td_Style_Result"&gt;&lt;td id="FixWidth_no"&gt;1038&lt;/td&gt;&lt;td&gt;★★★★&lt;/td&gt;&lt;td class="image-icon" id="FixWidth_image"&gt;&lt;a href="/detail/cardDetail.php?id=140131" target="_blank"&gt;&lt;img src="/image_icon/14/140131.png"&gt;&lt;/a&gt;&lt;/td&gt;&lt;td id="FixWidth_chara"&gt;心美&lt;/td&gt;&lt;td&gt;&lt;span class="image-wp wp7"&gt;&lt;/td&gt;&lt;td id="FixWidth_card"&gt;おおいぬ座&lt;/td&gt;&lt;td&gt;3551&lt;/td&gt;&lt;td&gt;2179&lt;/td&gt;&lt;td&gt;3354&lt;/td&gt;&lt;td&gt;2584&lt;/td&gt;&lt;td&gt;&lt;a href="https://youtu.be/VTuduNWXcOk" target="_blank"&gt;&lt;span class="image-other movie"&gt;&lt;/a&gt;&lt;/td&gt;&lt;td id="FixWidth_range"&gt;ターゲットを中心に、全方位・範囲中&lt;/td&gt;&lt;td id="FixWidth_mag" onClick="skillDetail('skillDetail_43');"&gt;23倍&lt;br&gt;&lt;div class="skillDetail"&gt;&lt;p name="skillDetail_Option" id="skillDetail_43"&gt;与ダメージ超UP＋3回攻撃＋散弾付加(長)＆ダメージ無効(長)&lt;/p&gt;&lt;/div&gt;&lt;/td&gt;&lt;td&gt;3&lt;/td&gt;&lt;td&gt;10&lt;/td&gt;&lt;td&gt;576&lt;/td&gt;&lt;td&gt;－&lt;/td&gt;&lt;td id="Result_Cell_Margin"&gt;与ダメUP(75％)&lt;br&gt;散弾&lt;br&gt;ダメージ無効&lt;/td&gt;&lt;td&gt;15秒&lt;br&gt;20秒&lt;br&gt;〃&lt;/td&gt;&lt;td&gt;自分&lt;/td&gt;&lt;td&gt;○&lt;/td&gt;&lt;td id="Result_Cell_Margin"&gt;&lt;/td&gt;&lt;td id="Result_Cell_Margin"&gt;&lt;/td&gt;&lt;td id="Result_Cell_Margin"&gt;&lt;/td&gt;&lt;td id="Result_Cell_Margin"&gt;遠距離攻撃無効&lt;/td&gt;&lt;td&gt;10秒&lt;/td&gt;&lt;td&gt;10コンボ以上&lt;/td&gt;&lt;td&gt;23秒&lt;/td&gt;&lt;td&gt;みんな&lt;/td&gt;&lt;td id="Result_Cell_Margin"&gt;&lt;/td&gt;&lt;td id="Result_Cell_Margin"&gt;HP-UP 13％&lt;br&gt;回避数+1&lt;/td&gt;&lt;td&gt;HP 50％以上&lt;/td&gt;&lt;td&gt;Lv.1&lt;/td&gt;&lt;td&gt;星座たちの住まう街&lt;/td&gt;&lt;td&gt;2019/01/16&lt;/td&gt;&lt;/tr&gt;</t>
  </si>
  <si>
    <t>&lt;tr class="td_Style_Result"&gt;&lt;td id="FixWidth_no"&gt;1037&lt;/td&gt;&lt;td&gt;★★★★&lt;/td&gt;&lt;td class="image-icon" id="FixWidth_image"&gt;&lt;a href="/detail/cardDetail.php?id=120131" target="_blank"&gt;&lt;img src="/image_icon/12/120131.png"&gt;&lt;/a&gt;&lt;/td&gt;&lt;td id="FixWidth_chara"&gt;楓&lt;/td&gt;&lt;td&gt;&lt;span class="image-wp wp4"&gt;&lt;/td&gt;&lt;td id="FixWidth_card"&gt;一角獣座&lt;/td&gt;&lt;td&gt;4532&lt;/td&gt;&lt;td&gt;1717&lt;/td&gt;&lt;td&gt;3475&lt;/td&gt;&lt;td&gt;3161&lt;/td&gt;&lt;td&gt;&lt;a href="https://youtu.be/VVbg6hJj9o4" target="_blank"&gt;&lt;span class="image-other movie"&gt;&lt;/a&gt;&lt;/td&gt;&lt;td id="FixWidth_range"&gt;ターゲットを中心に、全方位・範囲中&lt;/td&gt;&lt;td id="FixWidth_mag" onClick="skillDetail('skillDetail_44');"&gt;16.1倍&lt;br&gt;&lt;div class="skillDetail"&gt;&lt;p name="skillDetail_Option" id="skillDetail_44"&gt;スキル大幅強化(長)＆相性大幅UP＋2回攻撃＋マヒ(長)の落雷付加&lt;/p&gt;&lt;/div&gt;&lt;/td&gt;&lt;td&gt;2&lt;/td&gt;&lt;td&gt;12&lt;/td&gt;&lt;td&gt;460&lt;/td&gt;&lt;td&gt;4～5セット&lt;/td&gt;&lt;td id="Result_Cell_Margin"&gt;スキル強化(150％)&lt;br&gt;相性UP(大)&lt;br&gt;落雷(麻痺6秒)&lt;/td&gt;&lt;td&gt;20秒&lt;br&gt;15秒&lt;br&gt;〃&lt;/td&gt;&lt;td&gt;自分&lt;/td&gt;&lt;td&gt;○&lt;/td&gt;&lt;td id="Result_Cell_Margin"&gt;&lt;/td&gt;&lt;td id="Result_Cell_Margin"&gt;&lt;/td&gt;&lt;td id="Result_Cell_Margin"&gt;&lt;/td&gt;&lt;td id="Result_Cell_Margin"&gt;麻痺&lt;/td&gt;&lt;td&gt;－&lt;/td&gt;&lt;td&gt;－&lt;/td&gt;&lt;td&gt;25秒&lt;/td&gt;&lt;td&gt;みんな&lt;/td&gt;&lt;td id="Result_Cell_Margin"&gt;&lt;/td&gt;&lt;td id="Result_Cell_Margin"&gt;攻撃力UP 7％&lt;br&gt;スキルコンボ-1&lt;/td&gt;&lt;td&gt;&lt;/td&gt;&lt;td&gt;Lv.1&lt;/td&gt;&lt;td&gt;星座たちの住まう街&lt;/td&gt;&lt;td&gt;2019/01/16&lt;/td&gt;&lt;/tr&gt;</t>
  </si>
  <si>
    <t>&lt;tr class="td_Style_Result"&gt;&lt;td id="FixWidth_no"&gt;1036&lt;/td&gt;&lt;td&gt;★★★★&lt;/td&gt;&lt;td class="image-icon" id="FixWidth_image"&gt;&lt;a href="/detail/cardDetail.php?id=80131" target="_blank"&gt;&lt;img src="/image_icon/8/80131.png"&gt;&lt;/a&gt;&lt;/td&gt;&lt;td id="FixWidth_chara"&gt;蓮華&lt;/td&gt;&lt;td&gt;&lt;span class="image-wp wp3"&gt;&lt;/td&gt;&lt;td id="FixWidth_card"&gt;ふたご座&lt;/td&gt;&lt;td&gt;4624&lt;/td&gt;&lt;td&gt;1454&lt;/td&gt;&lt;td&gt;3449&lt;/td&gt;&lt;td&gt;3341&lt;/td&gt;&lt;td&gt;&lt;a href="https://youtu.be/BxvlIaKKa6Y" target="_blank"&gt;&lt;span class="image-other movie"&gt;&lt;/a&gt;&lt;/td&gt;&lt;td id="FixWidth_range"&gt;全方位・範囲大&lt;/td&gt;&lt;td id="FixWidth_mag" onClick="skillDetail('skillDetail_45');"&gt;9.66倍&lt;br&gt;&lt;div class="skillDetail"&gt;&lt;p name="skillDetail_Option" id="skillDetail_45"&gt;得意追加＆スキル大幅強化＋3回攻撃＋吹き飛び無効＆状態異常無効&lt;/p&gt;&lt;/div&gt;&lt;/td&gt;&lt;td&gt;3&lt;/td&gt;&lt;td&gt;13&lt;/td&gt;&lt;td&gt;396&lt;/td&gt;&lt;td&gt;4セット&lt;/td&gt;&lt;td id="Result_Cell_Margin"&gt;得意追加&lt;br&gt;スキル強化(150％)&lt;br&gt;吹き飛び無効&lt;br&gt;状態異常無効&lt;/td&gt;&lt;td&gt;15秒&lt;/td&gt;&lt;td&gt;自分&lt;/td&gt;&lt;td&gt;○&lt;/td&gt;&lt;td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id="Result_Cell_Margin"&gt;1回攻撃(30倍)&lt;/td&gt;&lt;td&gt;－&lt;/td&gt;&lt;td&gt;－&lt;/td&gt;&lt;td&gt;35秒&lt;/td&gt;&lt;td&gt;みんな&lt;/td&gt;&lt;td id="Result_Cell_Margin"&gt;&lt;/td&gt;&lt;td id="Result_Cell_Margin"&gt;与ダメUP(超)&lt;br&gt;SP-UP 9％&lt;/td&gt;&lt;td&gt;&lt;/td&gt;&lt;td&gt;Lv.1&lt;/td&gt;&lt;td&gt;星座たちの住まう街&lt;/td&gt;&lt;td&gt;2019/01/16&lt;/td&gt;&lt;/tr&gt;</t>
  </si>
  <si>
    <t>&lt;tr class="td_Style_Result"&gt;&lt;td id="FixWidth_no"&gt;1035&lt;/td&gt;&lt;td&gt;★★★★&lt;/td&gt;&lt;td class="image-icon" id="FixWidth_image"&gt;&lt;a href="/detail/cardDetail.php?id=1039130" target="_blank"&gt;&lt;img src="/image_icon/103/1039130.png"&gt;&lt;/a&gt;&lt;/td&gt;&lt;td id="FixWidth_chara"&gt;風蘭&lt;/td&gt;&lt;td&gt;&lt;span class="image-wp wp4"&gt;&lt;/td&gt;&lt;td id="FixWidth_card"&gt;【サブカ専用】神様の宝船&lt;/td&gt;&lt;td&gt;4000&lt;/td&gt;&lt;td&gt;1750&lt;/td&gt;&lt;td&gt;3600&lt;/td&gt;&lt;td&gt;2900&lt;/td&gt;&lt;td&gt;&lt;/td&gt;&lt;td id="FixWidth_range"&gt;－&lt;/td&gt;&lt;td id="FixWidth_mag" onClick="skillDetail('skillDetail-NG_46');"&gt;－&lt;br&gt;&lt;div class="skillDetail"&gt;&lt;p name="skillDetail_Option" id="skillDetail-NG_46"&gt;アクションスキルのないカードです。&lt;/p&gt;&lt;/div&gt;&lt;/td&gt;&lt;td&gt;&lt;/td&gt;&lt;td&gt;&lt;/td&gt;&lt;td&gt;&lt;/td&gt;&lt;td&gt;&lt;/td&gt;&lt;td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id="Result_Cell_Margin"&gt;&lt;/td&gt;&lt;td&gt;&lt;/td&gt;&lt;td&gt;Lv.1&lt;/td&gt;&lt;td&gt;正月限定&lt;br&gt;神様代行しちゃいます！&lt;/td&gt;&lt;td&gt;2018/12/31&lt;/td&gt;&lt;/tr&gt;</t>
  </si>
  <si>
    <t>&lt;tr class="td_Style_Result"&gt;&lt;td id="FixWidth_no"&gt;1034&lt;/td&gt;&lt;td&gt;★★★★&lt;/td&gt;&lt;td class="image-icon" id="FixWidth_image"&gt;&lt;a href="/detail/cardDetail.php?id=189130" target="_blank"&gt;&lt;img src="/image_icon/18/189130.png"&gt;&lt;/a&gt;&lt;/td&gt;&lt;td id="FixWidth_chara"&gt;詩穂&lt;/td&gt;&lt;td&gt;&lt;span class="image-wp wp4"&gt;&lt;/td&gt;&lt;td id="FixWidth_card"&gt;【サブカ専用】神様の宝船&lt;/td&gt;&lt;td&gt;4000&lt;/td&gt;&lt;td&gt;1750&lt;/td&gt;&lt;td&gt;3600&lt;/td&gt;&lt;td&gt;2900&lt;/td&gt;&lt;td&gt;&lt;/td&gt;&lt;td id="FixWidth_range"&gt;－&lt;/td&gt;&lt;td id="FixWidth_mag" onClick="skillDetail('skillDetail-NG_47');"&gt;－&lt;br&gt;&lt;div class="skillDetail"&gt;&lt;p name="skillDetail_Option" id="skillDetail-NG_47"&gt;アクションスキルのないカードです。&lt;/p&gt;&lt;/div&gt;&lt;/td&gt;&lt;td&gt;&lt;/td&gt;&lt;td&gt;&lt;/td&gt;&lt;td&gt;&lt;/td&gt;&lt;td&gt;&lt;/td&gt;&lt;td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id="Result_Cell_Margin"&gt;&lt;/td&gt;&lt;td&gt;&lt;/td&gt;&lt;td&gt;Lv.1&lt;/td&gt;&lt;td&gt;正月限定&lt;br&gt;神様代行しちゃいます！&lt;/td&gt;&lt;td&gt;2018/12/31&lt;/td&gt;&lt;/tr&gt;</t>
  </si>
  <si>
    <t>&lt;tr class="td_Style_Result"&gt;&lt;td id="FixWidth_no"&gt;1033&lt;/td&gt;&lt;td&gt;★★★★&lt;/td&gt;&lt;td class="image-icon" id="FixWidth_image"&gt;&lt;a href="/detail/cardDetail.php?id=69130" target="_blank"&gt;&lt;img src="/image_icon/6/69130.png"&gt;&lt;/a&gt;&lt;/td&gt;&lt;td id="FixWidth_chara"&gt;くるみ&lt;/td&gt;&lt;td&gt;&lt;span class="image-wp wp4"&gt;&lt;/td&gt;&lt;td id="FixWidth_card"&gt;【サブカ専用】神様の宝船&lt;/td&gt;&lt;td&gt;4000&lt;/td&gt;&lt;td&gt;1750&lt;/td&gt;&lt;td&gt;3600&lt;/td&gt;&lt;td&gt;2900&lt;/td&gt;&lt;td&gt;&lt;/td&gt;&lt;td id="FixWidth_range"&gt;－&lt;/td&gt;&lt;td id="FixWidth_mag" onClick="skillDetail('skillDetail-NG_48');"&gt;－&lt;br&gt;&lt;div class="skillDetail"&gt;&lt;p name="skillDetail_Option" id="skillDetail-NG_48"&gt;アクションスキルのないカードです。&lt;/p&gt;&lt;/div&gt;&lt;/td&gt;&lt;td&gt;&lt;/td&gt;&lt;td&gt;&lt;/td&gt;&lt;td&gt;&lt;/td&gt;&lt;td&gt;&lt;/td&gt;&lt;td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id="Result_Cell_Margin"&gt;&lt;/td&gt;&lt;td&gt;&lt;/td&gt;&lt;td&gt;Lv.1&lt;/td&gt;&lt;td&gt;正月限定&lt;br&gt;神様代行しちゃいます！&lt;/td&gt;&lt;td&gt;2018/12/31&lt;/td&gt;&lt;/tr&gt;</t>
  </si>
  <si>
    <t>&lt;tr class="td_Style_Result"&gt;&lt;td id="FixWidth_no"&gt;1032&lt;/td&gt;&lt;td&gt;★★★★&lt;/td&gt;&lt;td class="image-icon" id="FixWidth_image"&gt;&lt;a href="/detail/cardDetail.php?id=19130" target="_blank"&gt;&lt;img src="/image_icon/1/19130.png"&gt;&lt;/a&gt;&lt;/td&gt;&lt;td id="FixWidth_chara"&gt;みき&lt;/td&gt;&lt;td&gt;&lt;span class="image-wp wp4"&gt;&lt;/td&gt;&lt;td id="FixWidth_card"&gt;【サブカ専用】神様の宝船&lt;/td&gt;&lt;td&gt;4000&lt;/td&gt;&lt;td&gt;1750&lt;/td&gt;&lt;td&gt;3600&lt;/td&gt;&lt;td&gt;2900&lt;/td&gt;&lt;td&gt;&lt;/td&gt;&lt;td id="FixWidth_range"&gt;－&lt;/td&gt;&lt;td id="FixWidth_mag" onClick="skillDetail('skillDetail-NG_49');"&gt;－&lt;br&gt;&lt;div class="skillDetail"&gt;&lt;p name="skillDetail_Option" id="skillDetail-NG_49"&gt;アクションスキルのないカードです。&lt;/p&gt;&lt;/div&gt;&lt;/td&gt;&lt;td&gt;&lt;/td&gt;&lt;td&gt;&lt;/td&gt;&lt;td&gt;&lt;/td&gt;&lt;td&gt;&lt;/td&gt;&lt;td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id="Result_Cell_Margin"&gt;&lt;/td&gt;&lt;td&gt;&lt;/td&gt;&lt;td&gt;Lv.1&lt;/td&gt;&lt;td&gt;正月限定&lt;br&gt;神様代行しちゃいます！&lt;/td&gt;&lt;td&gt;2018/12/31&lt;/td&gt;&lt;/tr&gt;</t>
  </si>
  <si>
    <t>&lt;tr class="td_Style_Result"&gt;&lt;td id="FixWidth_no"&gt;1031&lt;/td&gt;&lt;td&gt;★★★★&lt;/td&gt;&lt;td class="image-icon" id="FixWidth_image"&gt;&lt;a href="/detail/cardDetail.php?id=1030130" target="_blank"&gt;&lt;img src="/image_icon/103/1030130.png"&gt;&lt;/a&gt;&lt;/td&gt;&lt;td id="FixWidth_chara"&gt;風蘭&lt;/td&gt;&lt;td&gt;&lt;span class="image-wp wp3"&gt;&lt;/td&gt;&lt;td id="FixWidth_card"&gt;神様代行&lt;/td&gt;&lt;td&gt;5319&lt;/td&gt;&lt;td&gt;1637&lt;/td&gt;&lt;td&gt;3564&lt;/td&gt;&lt;td&gt;2385&lt;/td&gt;&lt;td&gt;&lt;/td&gt;&lt;td id="FixWidth_range"&gt;全方位・範囲大&lt;/td&gt;&lt;td id="FixWidth_mag" onClick="skillDetail('skillDetail_0');"&gt;18倍&lt;br&gt;&lt;div class="skillDetail"&gt;&lt;p name="skillDetail_Option" id="skillDetail_0"&gt;スキル大幅強化＆敵の被ダメージ超UP＋2回攻撃＋与ダメージ超UP＆嵐付加&lt;/p&gt;&lt;/div&gt;&lt;/td&gt;&lt;td&gt;2&lt;/td&gt;&lt;td&gt;12&lt;/td&gt;&lt;td&gt;471&lt;/td&gt;&lt;td&gt;－&lt;/td&gt;&lt;td id="Result_Cell_Margin"&gt;スキル強化(150％)&lt;br&gt;与ダメUP(75％)&lt;br&gt;嵐&lt;br&gt;敵の被ダメUP(75％)&lt;/td&gt;&lt;td&gt;15秒&lt;/td&gt;&lt;td&gt;自分&lt;br&gt;〃&lt;br&gt;〃&lt;br&gt;敵&lt;/td&gt;&lt;td&gt;○&lt;/td&gt;&lt;td id="Result_Cell_Margin"&gt;&lt;/td&gt;&lt;td id="Result_Cell_Margin"&gt;&lt;/td&gt;&lt;td id="Result_Cell_Margin"&gt;&lt;/td&gt;&lt;td id="Result_Cell_Margin"&gt;遠距離攻撃無効&lt;/td&gt;&lt;td&gt;10秒&lt;/td&gt;&lt;td&gt;10コンボ以上&lt;/td&gt;&lt;td&gt;23秒&lt;/td&gt;&lt;td&gt;みんな&lt;/td&gt;&lt;td id="Result_Cell_Margin"&gt;&lt;/td&gt;&lt;td id="Result_Cell_Margin"&gt;攻撃力UP 7％&lt;br&gt;スキルコンボ-1&lt;/td&gt;&lt;td&gt;&lt;/td&gt;&lt;td&gt;Lv.1&lt;/td&gt;&lt;td&gt;正月限定&lt;br&gt;神様代行しちゃいます！&lt;/td&gt;&lt;td&gt;2018/12/31&lt;/td&gt;&lt;/tr&gt;</t>
  </si>
  <si>
    <t>&lt;tr class="td_Style_Result"&gt;&lt;td id="FixWidth_no"&gt;1030&lt;/td&gt;&lt;td&gt;★★★★&lt;/td&gt;&lt;td class="image-icon" id="FixWidth_image"&gt;&lt;a href="/detail/cardDetail.php?id=180130" target="_blank"&gt;&lt;img src="/image_icon/18/180130.png"&gt;&lt;/a&gt;&lt;/td&gt;&lt;td id="FixWidth_chara"&gt;詩穂&lt;/td&gt;&lt;td&gt;&lt;span class="image-wp wp7"&gt;&lt;/td&gt;&lt;td id="FixWidth_card"&gt;神様代行&lt;/td&gt;&lt;td&gt;3451&lt;/td&gt;&lt;td&gt;2140&lt;/td&gt;&lt;td&gt;3353&lt;/td&gt;&lt;td&gt;2724&lt;/td&gt;&lt;td&gt;&lt;/td&gt;&lt;td id="FixWidth_range"&gt;全方位・範囲中&lt;/td&gt;&lt;td id="FixWidth_mag" onClick="skillDetail('skillDetail_1');"&gt;17.71倍&lt;br&gt;&lt;div class="skillDetail"&gt;&lt;p name="skillDetail_Option" id="skillDetail_1"&gt;3回攻撃＋スキル大幅強化＆遠距離無効＆隕石付加&lt;/p&gt;&lt;/div&gt;&lt;/td&gt;&lt;td&gt;3&lt;/td&gt;&lt;td&gt;9&lt;/td&gt;&lt;td&gt;592&lt;/td&gt;&lt;td&gt;－&lt;/td&gt;&lt;td id="Result_Cell_Margin"&gt;スキル強化(150％)&lt;br&gt;遠距離攻撃無効&lt;br&gt;隕石&lt;/td&gt;&lt;td&gt;15秒&lt;/td&gt;&lt;td&gt;自分&lt;/td&gt;&lt;td&gt;○&lt;/td&gt;&lt;td id="Result_Cell_Margin"&gt;&lt;/td&gt;&lt;td id="Result_Cell_Margin"&gt;&lt;/td&gt;&lt;td id="Result_Cell_Margin"&gt;&lt;/td&gt;&lt;td id="Result_Cell_Margin"&gt;与ダメUP(75％)&lt;/td&gt;&lt;td&gt;10秒&lt;/td&gt;&lt;td&gt;HP 75％以上&lt;/td&gt;&lt;td&gt;27秒&lt;/td&gt;&lt;td&gt;みんな&lt;/td&gt;&lt;td id="Result_Cell_Margin"&gt;&lt;/td&gt;&lt;td id="Result_Cell_Margin"&gt;コンボダメUP(超)&lt;br&gt;移動性能UP&lt;/td&gt;&lt;td&gt;&lt;/td&gt;&lt;td&gt;Lv.1&lt;/td&gt;&lt;td&gt;正月限定&lt;br&gt;神様代行しちゃいます！&lt;/td&gt;&lt;td&gt;2018/12/31&lt;/td&gt;&lt;/tr&gt;</t>
  </si>
  <si>
    <t>&lt;tr class="td_Style_Result"&gt;&lt;td id="FixWidth_no"&gt;1029&lt;/td&gt;&lt;td&gt;★★★★&lt;/td&gt;&lt;td class="image-icon" id="FixWidth_image"&gt;&lt;a href="/detail/cardDetail.php?id=60130" target="_blank"&gt;&lt;img src="/image_icon/6/60130.png"&gt;&lt;/a&gt;&lt;/td&gt;&lt;td id="FixWidth_chara"&gt;くるみ&lt;/td&gt;&lt;td&gt;&lt;span class="image-wp wp8"&gt;&lt;/td&gt;&lt;td id="FixWidth_card"&gt;神様代行&lt;/td&gt;&lt;td&gt;5544&lt;/td&gt;&lt;td&gt;1512&lt;/td&gt;&lt;td&gt;3414&lt;/td&gt;&lt;td&gt;2385&lt;/td&gt;&lt;td&gt;&lt;/td&gt;&lt;td id="FixWidth_range"&gt;自分の周囲4カ所に、範囲中&lt;/td&gt;&lt;td id="FixWidth_mag" onClick="skillDetail('skillDetail_2');"&gt;1.15倍&lt;br&gt;(＋HP/500)&lt;br&gt;&lt;div class="skillDetail"&gt;&lt;p name="skillDetail_Option" id="skillDetail_2"&gt;相性超UP＋4回攻撃＋鋼付加(4回)＆敵のバフ解除&lt;/p&gt;&lt;/div&gt;&lt;/td&gt;&lt;td&gt;4&lt;/td&gt;&lt;td&gt;13&lt;/td&gt;&lt;td&gt;414&lt;/td&gt;&lt;td&gt;－&lt;/td&gt;&lt;td id="Result_Cell_Margin"&gt;相性UP(超)&lt;br&gt;鋼(4回)&lt;br&gt;バフ解除&lt;/td&gt;&lt;td&gt;15秒&lt;/td&gt;&lt;td&gt;自分&lt;br&gt;〃&lt;br&gt;敵&lt;/td&gt;&lt;td&gt;○&lt;/td&gt;&lt;td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id="Result_Cell_Margin"&gt;1回攻撃(30倍)&lt;/td&gt;&lt;td&gt;－&lt;/td&gt;&lt;td&gt;－&lt;/td&gt;&lt;td&gt;35秒&lt;/td&gt;&lt;td&gt;みんな&lt;/td&gt;&lt;td id="Result_Cell_Margin"&gt;&lt;/td&gt;&lt;td id="Result_Cell_Margin"&gt;与ダメUP(超)&lt;br&gt;消費SPDown(超)&lt;/td&gt;&lt;td&gt;5コンボ以降&lt;/td&gt;&lt;td&gt;Lv.1&lt;/td&gt;&lt;td&gt;正月限定&lt;br&gt;神様代行しちゃいます！&lt;/td&gt;&lt;td&gt;2018/12/31&lt;/td&gt;&lt;/tr&gt;</t>
  </si>
  <si>
    <t>&lt;tr class="td_Style_Result"&gt;&lt;td id="FixWidth_no"&gt;1028&lt;/td&gt;&lt;td&gt;★★★★&lt;/td&gt;&lt;td class="image-icon" id="FixWidth_image"&gt;&lt;a href="/detail/cardDetail.php?id=10130" target="_blank"&gt;&lt;img src="/image_icon/1/10130.png"&gt;&lt;/a&gt;&lt;/td&gt;&lt;td id="FixWidth_chara"&gt;みき&lt;/td&gt;&lt;td&gt;&lt;span class="image-wp wp5"&gt;&lt;/td&gt;&lt;td id="FixWidth_card"&gt;神様代行&lt;/td&gt;&lt;td&gt;4748&lt;/td&gt;&lt;td&gt;2094&lt;/td&gt;&lt;td&gt;3449&lt;/td&gt;&lt;td&gt;2594&lt;/td&gt;&lt;td&gt;&lt;/td&gt;&lt;td id="FixWidth_range"&gt;前方・直線（自動追尾）&lt;/td&gt;&lt;td id="FixWidth_mag" onClick="skillDetail('skillDetail_3');"&gt;5.52倍&lt;br&gt;&lt;div class="skillDetail"&gt;&lt;p name="skillDetail_Option" id="skillDetail_3"&gt;与ダメージ超UP(長)＆スキル強化＆相性UP＋5回攻撃＋吹き飛び無効(長)&lt;/p&gt;&lt;/div&gt;&lt;/td&gt;&lt;td&gt;5&lt;/td&gt;&lt;td&gt;13&lt;/td&gt;&lt;td&gt;486&lt;/td&gt;&lt;td&gt;－&lt;/td&gt;&lt;td id="Result_Cell_Margin"&gt;与ダメUP(75％)&lt;br&gt;吹き飛び無効&lt;br&gt;スキル強化(100％)&lt;br&gt;相性UP&lt;/td&gt;&lt;td&gt;20秒&lt;br&gt;〃&lt;br&gt;15秒&lt;br&gt;〃&lt;/td&gt;&lt;td&gt;自分&lt;/td&gt;&lt;td&gt;○&lt;/td&gt;&lt;td id="Result_Cell_Margin"&gt;&lt;/td&gt;&lt;td id="Result_Cell_Margin"&gt;&lt;/td&gt;&lt;td id="Result_Cell_Margin"&gt;&lt;/td&gt;&lt;td id="Result_Cell_Margin"&gt;麻痺&lt;/td&gt;&lt;td&gt;6秒&lt;/td&gt;&lt;td&gt;－&lt;/td&gt;&lt;td&gt;25秒&lt;/td&gt;&lt;td&gt;みんな&lt;/td&gt;&lt;td id="Result_Cell_Margin"&gt;&lt;/td&gt;&lt;td id="Result_Cell_Margin"&gt;攻撃力UP 6％&lt;br&gt;消費SPDown(超)&lt;/td&gt;&lt;td&gt;5コンボ以降&lt;/td&gt;&lt;td&gt;Lv.1&lt;/td&gt;&lt;td&gt;正月限定&lt;br&gt;神様代行しちゃいます！&lt;/td&gt;&lt;td&gt;2018/12/31&lt;/td&gt;&lt;/tr&gt;</t>
  </si>
  <si>
    <t>&lt;tr class="td_Style_Result"&gt;&lt;td id="FixWidth_no"&gt;1027&lt;/td&gt;&lt;td&gt;★★★★&lt;/td&gt;&lt;td class="image-icon" id="FixWidth_image"&gt;&lt;a href="/detail/cardDetail.php?id=19104" target="_blank"&gt;&lt;img src="/image_icon/1/19104.png"&gt;&lt;/a&gt;&lt;/td&gt;&lt;td id="FixWidth_chara"&gt;みき&lt;/td&gt;&lt;td&gt;&lt;span class="image-wp wp4"&gt;&lt;/td&gt;&lt;td id="FixWidth_card"&gt;神様の宝船&lt;/td&gt;&lt;td&gt;4534&lt;/td&gt;&lt;td&gt;1892&lt;/td&gt;&lt;td&gt;3480&lt;/td&gt;&lt;td&gt;2979&lt;/td&gt;&lt;td&gt;&lt;/td&gt;&lt;td id="FixWidth_range"&gt;全方位・範囲大&lt;/td&gt;&lt;td id="FixWidth_mag" onClick="skillDetail('skillDetail_4');"&gt;21.4倍&lt;br&gt;&lt;div class="skillDetail"&gt;&lt;p name="skillDetail_Option" id="skillDetail_4"&gt;得意追加＆相性大幅UP＋3回攻撃＋状態異常無効(超)＆ダメージ無効(超)&lt;/p&gt;&lt;/div&gt;&lt;/td&gt;&lt;td&gt;3&lt;/td&gt;&lt;td&gt;14&lt;/td&gt;&lt;td&gt;634&lt;/td&gt;&lt;td&gt;－&lt;/td&gt;&lt;td id="Result_Cell_Margin"&gt;得意追加&lt;br&gt;相性UP(大)&lt;br&gt;状態異常無効&lt;br&gt;ダメージ無効&lt;/td&gt;&lt;td&gt;15秒&lt;br&gt;〃&lt;br&gt;30秒&lt;br&gt;〃&lt;/td&gt;&lt;td&gt;自分&lt;/td&gt;&lt;td&gt;○&lt;/td&gt;&lt;td id="Result_Cell_Margin"&gt;&lt;/td&gt;&lt;td id="Result_Cell_Margin"&gt;&lt;/td&gt;&lt;td id="Result_Cell_Margin"&gt;&lt;/td&gt;&lt;td id="Result_Cell_Margin"&gt;与ダメUP(75％)&lt;/td&gt;&lt;td&gt;10秒&lt;/td&gt;&lt;td&gt;HP 75％以上&lt;/td&gt;&lt;td&gt;27秒&lt;/td&gt;&lt;td&gt;みんな&lt;/td&gt;&lt;td id="Result_Cell_Margin"&gt;&lt;/td&gt;&lt;td id="Result_Cell_Margin"&gt;宝箱回収性能UP(大)&lt;br&gt;獲得素材数UP&lt;/td&gt;&lt;td&gt;&lt;/td&gt;&lt;td&gt;Lv.1&lt;/td&gt;&lt;td&gt;正月限定&lt;br&gt;神様代行しちゃいます！&lt;/td&gt;&lt;td&gt;2018/12/31&lt;/td&gt;&lt;/tr&gt;</t>
  </si>
  <si>
    <t>&lt;tr class="td_Style_Result"&gt;&lt;td id="FixWidth_no"&gt;1026&lt;/td&gt;&lt;td&gt;★★★★&lt;/td&gt;&lt;td class="image-icon" id="FixWidth_image"&gt;&lt;a href="/detail/cardDetail.php?id=10128" target="_blank"&gt;&lt;img src="/image_icon/1/10128.png"&gt;&lt;/a&gt;&lt;/td&gt;&lt;td id="FixWidth_chara"&gt;みき&lt;/td&gt;&lt;td&gt;&lt;span class="image-wp wp6"&gt;&lt;/td&gt;&lt;td id="FixWidth_card"&gt;森の国のクリスマス&lt;/td&gt;&lt;td&gt;4127&lt;/td&gt;&lt;td&gt;1521&lt;/td&gt;&lt;td&gt;3367&lt;/td&gt;&lt;td&gt;3737&lt;/td&gt;&lt;td&gt;&lt;/td&gt;&lt;td id="FixWidth_range"&gt;－&lt;/td&gt;&lt;td id="FixWidth_mag" onClick="skillDetail('skillDetail-NG_5');"&gt;－&lt;br&gt;&lt;div class="skillDetail"&gt;&lt;p name="skillDetail_Option" id="skillDetail-NG_5"&gt;アクションスキルのないカードです。&lt;/p&gt;&lt;/div&gt;&lt;/td&gt;&lt;td&gt;&lt;/td&gt;&lt;td&gt;&lt;/td&gt;&lt;td&gt;&lt;/td&gt;&lt;td&gt;&lt;/td&gt;&lt;td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id="Result_Cell_Margin"&gt;与ダメUP(超)&lt;br&gt;HP-UP 10％&lt;/td&gt;&lt;td&gt;5コンボ以降&lt;/td&gt;&lt;td&gt;Lv.1&lt;/td&gt;&lt;td&gt;無限実習&lt;br&gt;～聖なる大樹の木の下で～&lt;/td&gt;&lt;td&gt;2018/12/27&lt;/td&gt;&lt;/tr&gt;</t>
  </si>
  <si>
    <t>&lt;tr class="td_Style_Result"&gt;&lt;td id="FixWidth_no"&gt;1025&lt;/td&gt;&lt;td&gt;★★★★&lt;/td&gt;&lt;td class="image-icon" id="FixWidth_image"&gt;&lt;a href="/detail/cardDetail.php?id=123110" target="_blank"&gt;&lt;img src="/image_icon/12/123110.png"&gt;&lt;/a&gt;&lt;/td&gt;&lt;td id="FixWidth_chara"&gt;楓&lt;/td&gt;&lt;td&gt;&lt;span class="image-wp wp2"&gt;&lt;/td&gt;&lt;td id="FixWidth_card"&gt;バースデー'18 (C)&lt;/td&gt;&lt;td&gt;5611&lt;/td&gt;&lt;td&gt;1555&lt;/td&gt;&lt;td&gt;3367&lt;/td&gt;&lt;td&gt;2274&lt;/td&gt;&lt;td&gt;&lt;a href="https://youtu.be/7NwQzB8bLQI" target="_blank"&gt;&lt;span class="image-other movie"&gt;&lt;/a&gt;&lt;/td&gt;&lt;td id="FixWidth_range"&gt;全方位・範囲大&lt;/td&gt;&lt;td id="FixWidth_mag" onClick="skillDetail('skillDetail_6');"&gt;7.13倍&lt;br&gt;(＋親密度/8)&lt;br&gt;&lt;div class="skillDetail"&gt;&lt;p name="skillDetail_Option" id="skillDetail_6"&gt;得意追加＆与ダメージ超UP(全)＋メタル貫通3回攻撃＋毒の落雷付加(全)＆吹き飛び無効(全)&lt;/p&gt;&lt;/div&gt;&lt;/td&gt;&lt;td&gt;3&lt;/td&gt;&lt;td&gt;11&lt;/td&gt;&lt;td&gt;465&lt;/td&gt;&lt;td&gt;5セット&lt;/td&gt;&lt;td id="Result_Cell_Margin"&gt;得意追加&lt;br&gt;与ダメUP(75％)&lt;br&gt;落雷(毒)&lt;br&gt;吹き飛び無効&lt;br&gt;メタル貫通&lt;/td&gt;&lt;td&gt;15秒&lt;/td&gt;&lt;td&gt;自分&lt;br&gt;全員&lt;br&gt;〃&lt;br&gt;〃&lt;br&gt;－&lt;/td&gt;&lt;td&gt;○&lt;/td&gt;&lt;td id="Result_Cell_Margin"&gt;&lt;/td&gt;&lt;td id="Result_Cell_Margin"&gt;&lt;/td&gt;&lt;td id="Result_Cell_Margin"&gt;&lt;/td&gt;&lt;td id="Result_Cell_Margin"&gt;全体HP回復(50％)&lt;br&gt;バフ解除&lt;/td&gt;&lt;td&gt;－&lt;/td&gt;&lt;td&gt;－&lt;/td&gt;&lt;td&gt;35秒&lt;/td&gt;&lt;td&gt;みんな&lt;/td&gt;&lt;td id="Result_Cell_Margin"&gt;&lt;/td&gt;&lt;td id="Result_Cell_Margin"&gt;宝箱回収性能UP&lt;br&gt;スキルコンボ-1&lt;/td&gt;&lt;td&gt;&lt;/td&gt;&lt;td&gt;Lv.1&lt;/td&gt;&lt;td&gt;バースデー(3周目)&lt;/td&gt;&lt;td&gt;2018/12/24&lt;/td&gt;&lt;/tr&gt;</t>
  </si>
  <si>
    <t>&lt;tr class="td_Style_Result"&gt;&lt;td id="FixWidth_no"&gt;1024&lt;/td&gt;&lt;td&gt;★★★★&lt;/td&gt;&lt;td class="image-icon" id="FixWidth_image"&gt;&lt;a href="/detail/cardDetail.php?id=122110" target="_blank"&gt;&lt;img src="/image_icon/12/122110.png"&gt;&lt;/a&gt;&lt;/td&gt;&lt;td id="FixWidth_chara"&gt;楓&lt;/td&gt;&lt;td&gt;&lt;span class="image-wp wp2"&gt;&lt;/td&gt;&lt;td id="FixWidth_card"&gt;バースデー'18 (B)&lt;/td&gt;&lt;td&gt;5611&lt;/td&gt;&lt;td&gt;1555&lt;/td&gt;&lt;td&gt;3367&lt;/td&gt;&lt;td&gt;2274&lt;/td&gt;&lt;td&gt;&lt;a href="https://youtu.be/7NwQzB8bLQI" target="_blank"&gt;&lt;span class="image-other movie"&gt;&lt;/a&gt;&lt;/td&gt;&lt;td id="FixWidth_range"&gt;全方位・範囲大&lt;/td&gt;&lt;td id="FixWidth_mag" onClick="skillDetail('skillDetail_7');"&gt;7.13倍&lt;br&gt;(＋親密度/8)&lt;br&gt;&lt;div class="skillDetail"&gt;&lt;p name="skillDetail_Option" id="skillDetail_7"&gt;得意追加＆与ダメージ超UP(全)＋メタル貫通3回攻撃＋毒の落雷付加(全)＆吹き飛び無効(全)&lt;/p&gt;&lt;/div&gt;&lt;/td&gt;&lt;td&gt;3&lt;/td&gt;&lt;td&gt;11&lt;/td&gt;&lt;td&gt;465&lt;/td&gt;&lt;td&gt;5セット&lt;/td&gt;&lt;td id="Result_Cell_Margin"&gt;得意追加&lt;br&gt;与ダメUP(75％)&lt;br&gt;落雷(毒)&lt;br&gt;吹き飛び無効&lt;br&gt;メタル貫通&lt;/td&gt;&lt;td&gt;15秒&lt;/td&gt;&lt;td&gt;自分&lt;br&gt;全員&lt;br&gt;〃&lt;br&gt;〃&lt;br&gt;－&lt;/td&gt;&lt;td&gt;○&lt;/td&gt;&lt;td id="Result_Cell_Margin"&gt;&lt;/td&gt;&lt;td id="Result_Cell_Margin"&gt;&lt;/td&gt;&lt;td id="Result_Cell_Margin"&gt;&lt;/td&gt;&lt;td id="Result_Cell_Margin"&gt;全体HP回復(50％)&lt;br&gt;バフ解除&lt;/td&gt;&lt;td&gt;－&lt;/td&gt;&lt;td&gt;－&lt;/td&gt;&lt;td&gt;35秒&lt;/td&gt;&lt;td&gt;みんな&lt;/td&gt;&lt;td id="Result_Cell_Margin"&gt;&lt;/td&gt;&lt;td id="Result_Cell_Margin"&gt;宝箱回収性能UP&lt;br&gt;スキルコンボ-1&lt;/td&gt;&lt;td&gt;&lt;/td&gt;&lt;td&gt;Lv.1&lt;/td&gt;&lt;td&gt;バースデー(3周目)&lt;/td&gt;&lt;td&gt;2018/12/24&lt;/td&gt;&lt;/tr&gt;</t>
  </si>
  <si>
    <t>&lt;tr class="td_Style_Result"&gt;&lt;td id="FixWidth_no"&gt;1023&lt;/td&gt;&lt;td&gt;★★★★&lt;/td&gt;&lt;td class="image-icon" id="FixWidth_image"&gt;&lt;a href="/detail/cardDetail.php?id=121110" target="_blank"&gt;&lt;img src="/image_icon/12/121110.png"&gt;&lt;/a&gt;&lt;/td&gt;&lt;td id="FixWidth_chara"&gt;楓&lt;/td&gt;&lt;td&gt;&lt;span class="image-wp wp2"&gt;&lt;/td&gt;&lt;td id="FixWidth_card"&gt;バースデー'18 (A)&lt;/td&gt;&lt;td&gt;5611&lt;/td&gt;&lt;td&gt;1555&lt;/td&gt;&lt;td&gt;3367&lt;/td&gt;&lt;td&gt;2274&lt;/td&gt;&lt;td&gt;&lt;a href="https://youtu.be/7NwQzB8bLQI" target="_blank"&gt;&lt;span class="image-other movie"&gt;&lt;/a&gt;&lt;/td&gt;&lt;td id="FixWidth_range"&gt;全方位・範囲大&lt;/td&gt;&lt;td id="FixWidth_mag" onClick="skillDetail('skillDetail_8');"&gt;7.13倍&lt;br&gt;(＋親密度/8)&lt;br&gt;&lt;div class="skillDetail"&gt;&lt;p name="skillDetail_Option" id="skillDetail_8"&gt;得意追加＆与ダメージ超UP(全)＋メタル貫通3回攻撃＋毒の落雷付加(全)＆吹き飛び無効(全)&lt;/p&gt;&lt;/div&gt;&lt;/td&gt;&lt;td&gt;3&lt;/td&gt;&lt;td&gt;11&lt;/td&gt;&lt;td&gt;465&lt;/td&gt;&lt;td&gt;5セット&lt;/td&gt;&lt;td id="Result_Cell_Margin"&gt;得意追加&lt;br&gt;与ダメUP(75％)&lt;br&gt;落雷(毒)&lt;br&gt;吹き飛び無効&lt;br&gt;メタル貫通&lt;/td&gt;&lt;td&gt;15秒&lt;/td&gt;&lt;td&gt;自分&lt;br&gt;全員&lt;br&gt;〃&lt;br&gt;〃&lt;br&gt;－&lt;/td&gt;&lt;td&gt;○&lt;/td&gt;&lt;td id="Result_Cell_Margin"&gt;&lt;/td&gt;&lt;td id="Result_Cell_Margin"&gt;&lt;/td&gt;&lt;td id="Result_Cell_Margin"&gt;&lt;/td&gt;&lt;td id="Result_Cell_Margin"&gt;全体HP回復(50％)&lt;br&gt;バフ解除&lt;/td&gt;&lt;td&gt;－&lt;/td&gt;&lt;td&gt;－&lt;/td&gt;&lt;td&gt;35秒&lt;/td&gt;&lt;td&gt;みんな&lt;/td&gt;&lt;td id="Result_Cell_Margin"&gt;&lt;/td&gt;&lt;td id="Result_Cell_Margin"&gt;宝箱回収性能UP&lt;br&gt;スキルコンボ-1&lt;/td&gt;&lt;td&gt;&lt;/td&gt;&lt;td&gt;Lv.1&lt;/td&gt;&lt;td&gt;バースデー(3周目)&lt;/td&gt;&lt;td&gt;2018/12/24&lt;/td&gt;&lt;/tr&gt;</t>
  </si>
  <si>
    <t>&lt;tr class="td_Style_Result"&gt;&lt;td id="FixWidth_no"&gt;1022&lt;/td&gt;&lt;td&gt;★★★★&lt;/td&gt;&lt;td class="image-icon" id="FixWidth_image"&gt;&lt;a href="/detail/cardDetail.php?id=119102" target="_blank"&gt;&lt;img src="/image_icon/11/119102.png"&gt;&lt;/a&gt;&lt;/td&gt;&lt;td id="FixWidth_chara"&gt;ひなた&lt;/td&gt;&lt;td&gt;&lt;span class="image-wp wp7"&gt;&lt;/td&gt;&lt;td id="FixWidth_card"&gt;【サブカ専用】祝福のベル&lt;/td&gt;&lt;td&gt;0&lt;/td&gt;&lt;td&gt;0&lt;/td&gt;&lt;td&gt;0&lt;/td&gt;&lt;td&gt;0&lt;/td&gt;&lt;td&gt;&lt;/td&gt;&lt;td id="FixWidth_range"&gt;－&lt;/td&gt;&lt;td id="FixWidth_mag" onClick="skillDetail('skillDetail-NG_9');"&gt;－&lt;br&gt;&lt;div class="skillDetail"&gt;&lt;p name="skillDetail_Option" id="skillDetail-NG_9"&gt;アクションスキルのないカードです。&lt;/p&gt;&lt;/div&gt;&lt;/td&gt;&lt;td&gt;&lt;/td&gt;&lt;td&gt;&lt;/td&gt;&lt;td&gt;&lt;/td&gt;&lt;td&gt;&lt;/td&gt;&lt;td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id="Result_Cell_Margin"&gt;&lt;/td&gt;&lt;td&gt;&lt;/td&gt;&lt;td&gt;Lv.1&lt;/td&gt;&lt;td&gt;聖夜に灯る光の国のクリスマス&lt;/td&gt;&lt;td&gt;2018/12/21&lt;/td&gt;&lt;/tr&gt;</t>
  </si>
  <si>
    <t>&lt;tr class="td_Style_Result"&gt;&lt;td id="FixWidth_no"&gt;1021&lt;/td&gt;&lt;td&gt;★★★★&lt;/td&gt;&lt;td class="image-icon" id="FixWidth_image"&gt;&lt;a href="/detail/cardDetail.php?id=59102" target="_blank"&gt;&lt;img src="/image_icon/5/59102.png"&gt;&lt;/a&gt;&lt;/td&gt;&lt;td id="FixWidth_chara"&gt;ゆり&lt;/td&gt;&lt;td&gt;&lt;span class="image-wp wp7"&gt;&lt;/td&gt;&lt;td id="FixWidth_card"&gt;【サブカ専用】祝福のベル&lt;/td&gt;&lt;td&gt;0&lt;/td&gt;&lt;td&gt;0&lt;/td&gt;&lt;td&gt;0&lt;/td&gt;&lt;td&gt;0&lt;/td&gt;&lt;td&gt;&lt;/td&gt;&lt;td id="FixWidth_range"&gt;－&lt;/td&gt;&lt;td id="FixWidth_mag" onClick="skillDetail('skillDetail-NG_10');"&gt;－&lt;br&gt;&lt;div class="skillDetail"&gt;&lt;p name="skillDetail_Option" id="skillDetail-NG_10"&gt;アクションスキルのないカードです。&lt;/p&gt;&lt;/div&gt;&lt;/td&gt;&lt;td&gt;&lt;/td&gt;&lt;td&gt;&lt;/td&gt;&lt;td&gt;&lt;/td&gt;&lt;td&gt;&lt;/td&gt;&lt;td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id="Result_Cell_Margin"&gt;&lt;/td&gt;&lt;td&gt;&lt;/td&gt;&lt;td&gt;Lv.1&lt;/td&gt;&lt;td&gt;聖夜に灯る光の国のクリスマス&lt;/td&gt;&lt;td&gt;2018/12/21&lt;/td&gt;&lt;/tr&gt;</t>
  </si>
  <si>
    <t>&lt;tr class="td_Style_Result"&gt;&lt;td id="FixWidth_no"&gt;1020&lt;/td&gt;&lt;td&gt;★★★★&lt;/td&gt;&lt;td class="image-icon" id="FixWidth_image"&gt;&lt;a href="/detail/cardDetail.php?id=39102" target="_blank"&gt;&lt;img src="/image_icon/3/39102.png"&gt;&lt;/a&gt;&lt;/td&gt;&lt;td id="FixWidth_chara"&gt;遥香&lt;/td&gt;&lt;td&gt;&lt;span class="image-wp wp7"&gt;&lt;/td&gt;&lt;td id="FixWidth_card"&gt;【サブカ専用】祝福のベル&lt;/td&gt;&lt;td&gt;0&lt;/td&gt;&lt;td&gt;0&lt;/td&gt;&lt;td&gt;0&lt;/td&gt;&lt;td&gt;0&lt;/td&gt;&lt;td&gt;&lt;/td&gt;&lt;td id="FixWidth_range"&gt;－&lt;/td&gt;&lt;td id="FixWidth_mag" onClick="skillDetail('skillDetail-NG_11');"&gt;－&lt;br&gt;&lt;div class="skillDetail"&gt;&lt;p name="skillDetail_Option" id="skillDetail-NG_11"&gt;アクションスキルのないカードです。&lt;/p&gt;&lt;/div&gt;&lt;/td&gt;&lt;td&gt;&lt;/td&gt;&lt;td&gt;&lt;/td&gt;&lt;td&gt;&lt;/td&gt;&lt;td&gt;&lt;/td&gt;&lt;td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id="Result_Cell_Margin"&gt;&lt;/td&gt;&lt;td&gt;&lt;/td&gt;&lt;td&gt;Lv.1&lt;/td&gt;&lt;td&gt;聖夜に灯る光の国のクリスマス&lt;/td&gt;&lt;td&gt;2018/12/21&lt;/td&gt;&lt;/tr&gt;</t>
  </si>
  <si>
    <t>&lt;tr class="td_Style_Result"&gt;&lt;td id="FixWidth_no"&gt;1019&lt;/td&gt;&lt;td&gt;★★★★&lt;/td&gt;&lt;td class="image-icon" id="FixWidth_image"&gt;&lt;a href="/detail/cardDetail.php?id=180129" target="_blank"&gt;&lt;img src="/image_icon/18/180129.png"&gt;&lt;/a&gt;&lt;/td&gt;&lt;td id="FixWidth_chara"&gt;詩穂&lt;/td&gt;&lt;td&gt;&lt;span class="image-wp wp4"&gt;&lt;/td&gt;&lt;td id="FixWidth_card"&gt;光の国のクリスマス&lt;/td&gt;&lt;td&gt;4346&lt;/td&gt;&lt;td&gt;1849&lt;/td&gt;&lt;td&gt;3416&lt;/td&gt;&lt;td&gt;3170&lt;/td&gt;&lt;td&gt;&lt;/td&gt;&lt;td id="FixWidth_range"&gt;ターゲットを中心に、全方位・範囲中&lt;/td&gt;&lt;td id="FixWidth_mag" onClick="skillDetail('skillDetail_12');"&gt;5.75倍&lt;br&gt;(＋HP/500)&lt;br&gt;&lt;div class="skillDetail"&gt;&lt;p name="skillDetail_Option" id="skillDetail_12"&gt;与ダメージ超UP(長)＆相性大幅UP＋2回攻撃＋遠距離無効＆隕石付加&lt;/p&gt;&lt;/div&gt;&lt;/td&gt;&lt;td&gt;2&lt;/td&gt;&lt;td&gt;12&lt;/td&gt;&lt;td&gt;493&lt;/td&gt;&lt;td&gt;－&lt;/td&gt;&lt;td id="Result_Cell_Margin"&gt;与ダメUP(75％)&lt;br&gt;相性UP(大)&lt;br&gt;遠距離攻撃無効&lt;br&gt;隕石&lt;/td&gt;&lt;td&gt;20秒&lt;br&gt;15秒&lt;br&gt;〃&lt;br&gt;－&lt;/td&gt;&lt;td&gt;自分&lt;/td&gt;&lt;td&gt;○&lt;/td&gt;&lt;td id="Result_Cell_Margin"&gt;&lt;/td&gt;&lt;td id="Result_Cell_Margin"&gt;&lt;/td&gt;&lt;td id="Result_Cell_Margin"&gt;&lt;/td&gt;&lt;td id="Result_Cell_Margin"&gt;麻痺&lt;/td&gt;&lt;td&gt;6秒&lt;/td&gt;&lt;td&gt;－&lt;/td&gt;&lt;td&gt;25秒&lt;/td&gt;&lt;td&gt;みんな&lt;/td&gt;&lt;td id="Result_Cell_Margin"&gt;&lt;/td&gt;&lt;td id="Result_Cell_Margin"&gt;与ダメUP(超)&lt;br&gt;消費SPDown(超)&lt;/td&gt;&lt;td&gt;HP 75％以上&lt;/td&gt;&lt;td&gt;Lv.2&lt;/td&gt;&lt;td&gt;聖夜に灯る光の国のクリスマス&lt;/td&gt;&lt;td&gt;2018/12/21&lt;/td&gt;&lt;/tr&gt;</t>
  </si>
  <si>
    <t>&lt;tr class="td_Style_Result"&gt;&lt;td id="FixWidth_no"&gt;1018&lt;/td&gt;&lt;td&gt;★★★★&lt;/td&gt;&lt;td class="image-icon" id="FixWidth_image"&gt;&lt;a href="/detail/cardDetail.php?id=130129" target="_blank"&gt;&lt;img src="/image_icon/13/130129.png"&gt;&lt;/a&gt;&lt;/td&gt;&lt;td id="FixWidth_chara"&gt;ミシェル&lt;/td&gt;&lt;td&gt;&lt;span class="image-wp wp3"&gt;&lt;/td&gt;&lt;td id="FixWidth_card"&gt;光の国のクリスマス&lt;/td&gt;&lt;td&gt;4836&lt;/td&gt;&lt;td&gt;1502&lt;/td&gt;&lt;td&gt;3457&lt;/td&gt;&lt;td&gt;2969&lt;/td&gt;&lt;td&gt;&lt;/td&gt;&lt;td id="FixWidth_range"&gt;全方位・範囲中&lt;/td&gt;&lt;td id="FixWidth_mag" onClick="skillDetail('skillDetail_13');"&gt;26倍&lt;br&gt;&lt;div class="skillDetail"&gt;&lt;p name="skillDetail_Option" id="skillDetail_13"&gt;与ダメージ超UP＋3回攻撃＋吹き飛び無効＆ダメージ無効(長)＆嵐付加＋稀にスタン&lt;/p&gt;&lt;/div&gt;&lt;/td&gt;&lt;td&gt;3&lt;/td&gt;&lt;td&gt;10&lt;/td&gt;&lt;td&gt;484&lt;/td&gt;&lt;td&gt;－&lt;/td&gt;&lt;td id="Result_Cell_Margin"&gt;与ダメUP(75％)&lt;br&gt;吹き飛び無効&lt;br&gt;ダメージ無効&lt;br&gt;嵐&lt;br&gt;スタン&lt;/td&gt;&lt;td&gt;15秒&lt;br&gt;〃&lt;br&gt;20秒&lt;br&gt;－&lt;br&gt;稀&lt;/td&gt;&lt;td&gt;自分&lt;br&gt;〃&lt;br&gt;〃&lt;br&gt;〃&lt;br&gt;敵&lt;/td&gt;&lt;td&gt;○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id="Result_Cell_Margin"&gt;1回攻撃(30倍)&lt;/td&gt;&lt;td&gt;－&lt;/td&gt;&lt;td&gt;－&lt;/td&gt;&lt;td&gt;35秒&lt;/td&gt;&lt;td&gt;みんな&lt;/td&gt;&lt;td id="Result_Cell_Margin"&gt;&lt;/td&gt;&lt;td id="Result_Cell_Margin"&gt;HP-UP 20％&lt;br&gt;消費SPDown(大)&lt;/td&gt;&lt;td&gt;HP 75％以上&lt;/td&gt;&lt;td&gt;Lv.2&lt;/td&gt;&lt;td&gt;聖夜に灯る光の国のクリスマス&lt;/td&gt;&lt;td&gt;2018/12/21&lt;/td&gt;&lt;/tr&gt;</t>
  </si>
  <si>
    <t>&lt;tr class="td_Style_Result"&gt;&lt;td id="FixWidth_no"&gt;1017&lt;/td&gt;&lt;td&gt;★★★★&lt;/td&gt;&lt;td class="image-icon" id="FixWidth_image"&gt;&lt;a href="/detail/cardDetail.php?id=39129" target="_blank"&gt;&lt;img src="/image_icon/3/39129.png"&gt;&lt;/a&gt;&lt;/td&gt;&lt;td id="FixWidth_chara"&gt;遥香&lt;/td&gt;&lt;td&gt;&lt;span class="image-wp wp7"&gt;&lt;/td&gt;&lt;td id="FixWidth_card"&gt;祝福のベル&lt;/td&gt;&lt;td&gt;3472&lt;/td&gt;&lt;td&gt;2262&lt;/td&gt;&lt;td&gt;3362&lt;/td&gt;&lt;td&gt;2479&lt;/td&gt;&lt;td&gt;&lt;/td&gt;&lt;td id="FixWidth_range"&gt;全方位・範囲大&lt;/td&gt;&lt;td id="FixWidth_mag" onClick="skillDetail('skillDetail_14');"&gt;13.8倍&lt;br&gt;&lt;div class="skillDetail"&gt;&lt;p name="skillDetail_Option" id="skillDetail_14"&gt;祝福の羽付加＋得意追加＆スキル大幅強化＋4回攻撃＋マヒ(長)の落雷付加&lt;/p&gt;&lt;/div&gt;&lt;/td&gt;&lt;td&gt;4&lt;/td&gt;&lt;td&gt;14&lt;/td&gt;&lt;td&gt;495&lt;/td&gt;&lt;td&gt;5セット&lt;/td&gt;&lt;td id="Result_Cell_Margin"&gt;祝福の羽&lt;br&gt;得意追加&lt;br&gt;スキル強化(150％)&lt;br&gt;落雷(麻痺6秒)&lt;/td&gt;&lt;td&gt;15秒&lt;/td&gt;&lt;td&gt;自分&lt;/td&gt;&lt;td&gt;○&lt;/td&gt;&lt;td id="Result_Cell_Margin"&gt;&lt;/td&gt;&lt;td id="Result_Cell_Margin"&gt;&lt;/td&gt;&lt;td id="Result_Cell_Margin"&gt;&lt;/td&gt;&lt;td id="Result_Cell_Margin"&gt;与ダメUP(75％)&lt;/td&gt;&lt;td&gt;10秒&lt;/td&gt;&lt;td&gt;HP 75％以上&lt;/td&gt;&lt;td&gt;27秒&lt;/td&gt;&lt;td&gt;遥香&lt;br&gt;ミシェル&lt;br&gt;詩穂&lt;/td&gt;&lt;td id="Result_Cell_Margin"&gt;&lt;/td&gt;&lt;td id="Result_Cell_Margin"&gt;攻撃力UP 9％&lt;br&gt;スキルコンボ-1&lt;/td&gt;&lt;td&gt;&lt;/td&gt;&lt;td&gt;Lv.2&lt;/td&gt;&lt;td&gt;聖夜に灯る光の国のクリスマス&lt;/td&gt;&lt;td&gt;2018/12/21&lt;/td&gt;&lt;/tr&gt;</t>
  </si>
  <si>
    <t>&lt;tr class="td_Style_Result"&gt;&lt;td id="FixWidth_no"&gt;1016&lt;/td&gt;&lt;td&gt;★★★★&lt;/td&gt;&lt;td class="image-icon" id="FixWidth_image"&gt;&lt;a href="/detail/cardDetail.php?id=169102" target="_blank"&gt;&lt;img src="/image_icon/16/169102.png"&gt;&lt;/a&gt;&lt;/td&gt;&lt;td id="FixWidth_chara"&gt;サドネ&lt;/td&gt;&lt;td&gt;&lt;span class="image-wp wp5"&gt;&lt;/td&gt;&lt;td id="FixWidth_card"&gt;【サブカ専用】祝福のベル&lt;/td&gt;&lt;td&gt;3900&lt;/td&gt;&lt;td&gt;1600&lt;/td&gt;&lt;td&gt;3550&lt;/td&gt;&lt;td&gt;2950&lt;/td&gt;&lt;td&gt;&lt;/td&gt;&lt;td id="FixWidth_range"&gt;－&lt;/td&gt;&lt;td id="FixWidth_mag" onClick="skillDetail('skillDetail-NG_15');"&gt;－&lt;br&gt;&lt;div class="skillDetail"&gt;&lt;p name="skillDetail_Option" id="skillDetail-NG_15"&gt;アクションスキルのないカードです。&lt;/p&gt;&lt;/div&gt;&lt;/td&gt;&lt;td&gt;&lt;/td&gt;&lt;td&gt;&lt;/td&gt;&lt;td&gt;&lt;/td&gt;&lt;td&gt;&lt;/td&gt;&lt;td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id="Result_Cell_Margin"&gt;&lt;/td&gt;&lt;td&gt;&lt;/td&gt;&lt;td&gt;Lv.1&lt;/td&gt;&lt;td&gt;森の国のクリスマスベル&lt;/td&gt;&lt;td&gt;2018/12/14&lt;/td&gt;&lt;/tr&gt;</t>
  </si>
  <si>
    <t>&lt;tr class="td_Style_Result"&gt;&lt;td id="FixWidth_no"&gt;1015&lt;/td&gt;&lt;td&gt;★★★★&lt;/td&gt;&lt;td class="image-icon" id="FixWidth_image"&gt;&lt;a href="/detail/cardDetail.php?id=159102" target="_blank"&gt;&lt;img src="/image_icon/15/159102.png"&gt;&lt;/a&gt;&lt;/td&gt;&lt;td id="FixWidth_chara"&gt;うらら&lt;/td&gt;&lt;td&gt;&lt;span class="image-wp wp5"&gt;&lt;/td&gt;&lt;td id="FixWidth_card"&gt;【サブカ専用】祝福のベル&lt;/td&gt;&lt;td&gt;3900&lt;/td&gt;&lt;td&gt;1600&lt;/td&gt;&lt;td&gt;3550&lt;/td&gt;&lt;td&gt;2950&lt;/td&gt;&lt;td&gt;&lt;/td&gt;&lt;td id="FixWidth_range"&gt;－&lt;/td&gt;&lt;td id="FixWidth_mag" onClick="skillDetail('skillDetail-NG_16');"&gt;－&lt;br&gt;&lt;div class="skillDetail"&gt;&lt;p name="skillDetail_Option" id="skillDetail-NG_16"&gt;アクションスキルのないカードです。&lt;/p&gt;&lt;/div&gt;&lt;/td&gt;&lt;td&gt;&lt;/td&gt;&lt;td&gt;&lt;/td&gt;&lt;td&gt;&lt;/td&gt;&lt;td&gt;&lt;/td&gt;&lt;td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id="Result_Cell_Margin"&gt;&lt;/td&gt;&lt;td&gt;&lt;/td&gt;&lt;td&gt;Lv.1&lt;/td&gt;&lt;td&gt;森の国のクリスマスベル&lt;/td&gt;&lt;td&gt;2018/12/14&lt;/td&gt;&lt;/tr&gt;</t>
  </si>
  <si>
    <t>&lt;tr class="td_Style_Result"&gt;&lt;td id="FixWidth_no"&gt;1014&lt;/td&gt;&lt;td&gt;★★★★&lt;/td&gt;&lt;td class="image-icon" id="FixWidth_image"&gt;&lt;a href="/detail/cardDetail.php?id=99102" target="_blank"&gt;&lt;img src="/image_icon/9/99102.png"&gt;&lt;/a&gt;&lt;/td&gt;&lt;td id="FixWidth_chara"&gt;明日葉&lt;/td&gt;&lt;td&gt;&lt;span class="image-wp wp5"&gt;&lt;/td&gt;&lt;td id="FixWidth_card"&gt;【サブカ専用】祝福のベル&lt;/td&gt;&lt;td&gt;3900&lt;/td&gt;&lt;td&gt;1600&lt;/td&gt;&lt;td&gt;3550&lt;/td&gt;&lt;td&gt;2950&lt;/td&gt;&lt;td&gt;&lt;/td&gt;&lt;td id="FixWidth_range"&gt;－&lt;/td&gt;&lt;td id="FixWidth_mag" onClick="skillDetail('skillDetail-NG_17');"&gt;－&lt;br&gt;&lt;div class="skillDetail"&gt;&lt;p name="skillDetail_Option" id="skillDetail-NG_17"&gt;アクションスキルのないカードです。&lt;/p&gt;&lt;/div&gt;&lt;/td&gt;&lt;td&gt;&lt;/td&gt;&lt;td&gt;&lt;/td&gt;&lt;td&gt;&lt;/td&gt;&lt;td&gt;&lt;/td&gt;&lt;td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id="Result_Cell_Margin"&gt;&lt;/td&gt;&lt;td&gt;&lt;/td&gt;&lt;td&gt;Lv.1&lt;/td&gt;&lt;td&gt;森の国のクリスマスベル&lt;/td&gt;&lt;td&gt;2018/12/14&lt;/td&gt;&lt;/tr&gt;</t>
  </si>
  <si>
    <t>&lt;tr class="td_Style_Result"&gt;&lt;td id="FixWidth_no"&gt;1013&lt;/td&gt;&lt;td&gt;★★★★&lt;/td&gt;&lt;td class="image-icon" id="FixWidth_image"&gt;&lt;a href="/detail/cardDetail.php?id=169128" target="_blank"&gt;&lt;img src="/image_icon/16/169128.png"&gt;&lt;/a&gt;&lt;/td&gt;&lt;td id="FixWidth_chara"&gt;サドネ&lt;/td&gt;&lt;td&gt;&lt;span class="image-wp wp5"&gt;&lt;/td&gt;&lt;td id="FixWidth_card"&gt;祝福のベル&lt;/td&gt;&lt;td&gt;4810&lt;/td&gt;&lt;td&gt;2257&lt;/td&gt;&lt;td&gt;3451&lt;/td&gt;&lt;td&gt;2263&lt;/td&gt;&lt;td&gt;&lt;a href="https://youtu.be/nqkjTftrRuM" target="_blank"&gt;&lt;span class="image-other movie"&gt;&lt;/a&gt;&lt;/td&gt;&lt;td id="FixWidth_range"&gt;全方位・範囲大&lt;/td&gt;&lt;td id="FixWidth_mag" onClick="skillDetail('skillDetail_18');"&gt;17.25倍&lt;br&gt;&lt;div class="skillDetail"&gt;&lt;p name="skillDetail_Option" id="skillDetail_18"&gt;相性超UP＆敵の被ダメージ超UP＋3回攻撃＋散弾付加＆ダメージ無効&lt;/p&gt;&lt;/div&gt;&lt;/td&gt;&lt;td&gt;3&lt;/td&gt;&lt;td&gt;13&lt;/td&gt;&lt;td&gt;524&lt;/td&gt;&lt;td&gt;－&lt;/td&gt;&lt;td id="Result_Cell_Margin"&gt;相性UP(超)&lt;br&gt;散弾&lt;br&gt;ダメージ無効&lt;br&gt;敵の被ダメUP(75％)&lt;/td&gt;&lt;td&gt;15秒&lt;/td&gt;&lt;td&gt;自分&lt;br&gt;〃&lt;br&gt;〃&lt;br&gt;敵&lt;/td&gt;&lt;td&gt;○&lt;/td&gt;&lt;td id="Result_Cell_Margin"&gt;&lt;/td&gt;&lt;td id="Result_Cell_Margin"&gt;&lt;/td&gt;&lt;td id="Result_Cell_Margin"&gt;&lt;/td&gt;&lt;td id="Result_Cell_Margin"&gt;麻痺&lt;/td&gt;&lt;td&gt;6秒&lt;/td&gt;&lt;td&gt;－&lt;/td&gt;&lt;td&gt;25秒&lt;/td&gt;&lt;td&gt;みんな&lt;/td&gt;&lt;td id="Result_Cell_Margin"&gt;&lt;/td&gt;&lt;td id="Result_Cell_Margin"&gt;攻撃力UP 7％&lt;br&gt;スキルコンボ-1&lt;/td&gt;&lt;td&gt;&lt;/td&gt;&lt;td&gt;Lv.2&lt;/td&gt;&lt;td&gt;森の国のクリスマスベル&lt;/td&gt;&lt;td&gt;2018/12/14&lt;/td&gt;&lt;/tr&gt;</t>
  </si>
  <si>
    <t>&lt;tr class="td_Style_Result"&gt;&lt;td id="FixWidth_no"&gt;1012&lt;/td&gt;&lt;td&gt;★★★★&lt;/td&gt;&lt;td class="image-icon" id="FixWidth_image"&gt;&lt;a href="/detail/cardDetail.php?id=100128" target="_blank"&gt;&lt;img src="/image_icon/10/100128.png"&gt;&lt;/a&gt;&lt;/td&gt;&lt;td id="FixWidth_chara"&gt;桜&lt;/td&gt;&lt;td&gt;&lt;span class="image-wp wp8"&gt;&lt;/td&gt;&lt;td id="FixWidth_card"&gt;森の国のクリスマス&lt;/td&gt;&lt;td&gt;5301&lt;/td&gt;&lt;td&gt;1420&lt;/td&gt;&lt;td&gt;3368&lt;/td&gt;&lt;td&gt;2663&lt;/td&gt;&lt;td&gt;&lt;a href="https://youtu.be/2s6j5SSh1kc" target="_blank"&gt;&lt;span class="image-other movie"&gt;&lt;/a&gt;&lt;/td&gt;&lt;td id="FixWidth_range"&gt;全方位・範囲大&lt;/td&gt;&lt;td id="FixWidth_mag" onClick="skillDetail('skillDetail_19');"&gt;12.42倍&lt;br&gt;&lt;div class="skillDetail"&gt;&lt;p name="skillDetail_Option" id="skillDetail_19"&gt;得意追加＆与ダメージ超UP＋3回攻撃＋稀にスタン&lt;/p&gt;&lt;/div&gt;&lt;/td&gt;&lt;td&gt;3&lt;/td&gt;&lt;td&gt;12&lt;/td&gt;&lt;td&gt;414&lt;/td&gt;&lt;td&gt;－&lt;/td&gt;&lt;td id="Result_Cell_Margin"&gt;得意追加&lt;br&gt;与ダメUP(75％)&lt;br&gt;スタン&lt;/td&gt;&lt;td&gt;15秒&lt;br&gt;〃&lt;br&gt;稀&lt;/td&gt;&lt;td&gt;自分&lt;br&gt;〃&lt;br&gt;敵&lt;/td&gt;&lt;td&gt;○&lt;/td&gt;&lt;td id="Result_Cell_Margin"&gt;&lt;/td&gt;&lt;td id="Result_Cell_Margin"&gt;&lt;/td&gt;&lt;td id="Result_Cell_Margin"&gt;&lt;/td&gt;&lt;td id="Result_Cell_Margin"&gt;与ダメUP(75％)&lt;/td&gt;&lt;td&gt;10秒&lt;/td&gt;&lt;td&gt;HP 75％以上&lt;/td&gt;&lt;td&gt;27秒&lt;/td&gt;&lt;td&gt;みんな&lt;/td&gt;&lt;td id="Result_Cell_Margin"&gt;&lt;/td&gt;&lt;td id="Result_Cell_Margin"&gt;攻撃力UP 6％&lt;br&gt;消費SPDown(大)&lt;/td&gt;&lt;td&gt;&lt;/td&gt;&lt;td&gt;Lv.1&lt;/td&gt;&lt;td&gt;森の国のクリスマスベル&lt;/td&gt;&lt;td&gt;2018/12/14&lt;/td&gt;&lt;/tr&gt;</t>
  </si>
  <si>
    <t>&lt;tr class="td_Style_Result"&gt;&lt;td id="FixWidth_no"&gt;1011&lt;/td&gt;&lt;td&gt;★★★★&lt;/td&gt;&lt;td class="image-icon" id="FixWidth_image"&gt;&lt;a href="/detail/cardDetail.php?id=70128" target="_blank"&gt;&lt;img src="/image_icon/7/70128.png"&gt;&lt;/a&gt;&lt;/td&gt;&lt;td id="FixWidth_chara"&gt;あんこ&lt;/td&gt;&lt;td&gt;&lt;span class="image-wp wp1"&gt;&lt;/td&gt;&lt;td id="FixWidth_card"&gt;森の国のクリスマス&lt;/td&gt;&lt;td&gt;4159&lt;/td&gt;&lt;td&gt;1582&lt;/td&gt;&lt;td&gt;3349&lt;/td&gt;&lt;td&gt;3674&lt;/td&gt;&lt;td&gt;&lt;a href="https://youtu.be/0pWwiiEshxE" target="_blank"&gt;&lt;span class="image-other movie"&gt;&lt;/a&gt;&lt;/td&gt;&lt;td id="FixWidth_range"&gt;ターゲットに向かいながら、全方位・範囲小×3&lt;br&gt;全方位・範囲中×1&lt;/td&gt;&lt;td id="FixWidth_mag" onClick="skillDetail('skillDetail_20');"&gt;8.05倍×3&lt;br&gt;11.27倍×1&lt;br&gt;&lt;div class="skillDetail"&gt;&lt;p name="skillDetail_Option" id="skillDetail_20"&gt;相性大幅UP(長)&amp;スキル強化(長)+4回攻撃+嵐付加(最大3段階)&amp;吹き飛び無効(長)&lt;/p&gt;&lt;/div&gt;&lt;/td&gt;&lt;td&gt;4&lt;/td&gt;&lt;td&gt;12&lt;/td&gt;&lt;td&gt;451&lt;/td&gt;&lt;td&gt;－&lt;/td&gt;&lt;td id="Result_Cell_Margin"&gt;相性UP(大)&lt;br&gt;スキル強化(100％)&lt;br&gt;嵐&lt;br&gt;吹き飛び無効&lt;/td&gt;&lt;td&gt;20秒&lt;/td&gt;&lt;td&gt;自分&lt;/td&gt;&lt;td&gt;○&lt;/td&gt;&lt;td id="Result_Cell_Margin"&gt;&lt;/td&gt;&lt;td id="Result_Cell_Margin"&gt;&lt;/td&gt;&lt;td id="Result_Cell_Margin"&gt;&lt;/td&gt;&lt;td id="Result_Cell_Margin"&gt;遠距離攻撃無効&lt;/td&gt;&lt;td&gt;10秒&lt;/td&gt;&lt;td&gt;10コンボ以上&lt;/td&gt;&lt;td&gt;23秒&lt;/td&gt;&lt;td&gt;みんな&lt;/td&gt;&lt;td id="Result_Cell_Margin"&gt;&lt;/td&gt;&lt;td id="Result_Cell_Margin"&gt;コンボダメUP(超)&lt;br&gt;スキルコンボ-1&lt;/td&gt;&lt;td&gt;&lt;/td&gt;&lt;td&gt;Lv.1&lt;/td&gt;&lt;td&gt;森の国のクリスマスベル&lt;/td&gt;&lt;td&gt;2018/12/14&lt;/td&gt;&lt;/tr&gt;</t>
  </si>
  <si>
    <t>&lt;tr class="td_Style_Result"&gt;&lt;td id="FixWidth_no"&gt;1010&lt;/td&gt;&lt;td&gt;★★★★&lt;/td&gt;&lt;td class="image-icon" id="FixWidth_image"&gt;&lt;a href="/detail/cardDetail.php?id=60128" target="_blank"&gt;&lt;img src="/image_icon/6/60128.png"&gt;&lt;/a&gt;&lt;/td&gt;&lt;td id="FixWidth_chara"&gt;くるみ&lt;/td&gt;&lt;td&gt;&lt;span class="image-wp wp2"&gt;&lt;/td&gt;&lt;td id="FixWidth_card"&gt;森の国のクリスマス&lt;/td&gt;&lt;td&gt;5443&lt;/td&gt;&lt;td&gt;1530&lt;/td&gt;&lt;td&gt;3371&lt;/td&gt;&lt;td&gt;2420&lt;/td&gt;&lt;td&gt;&lt;a href="https://youtu.be/UflGlBQqCAA" target="_blank"&gt;&lt;span class="image-other movie"&gt;&lt;/a&gt;&lt;/td&gt;&lt;td id="FixWidth_range"&gt;全方位・範囲中&lt;/td&gt;&lt;td id="FixWidth_mag" onClick="skillDetail('skillDetail_21');"&gt;23倍&lt;br&gt;&lt;div class="skillDetail"&gt;&lt;p name="skillDetail_Option" id="skillDetail_21"&gt;スキル大幅強化(短)＋メタル貫通2回攻撃＋遠距離無効＆隕石付加&lt;/p&gt;&lt;/div&gt;&lt;/td&gt;&lt;td&gt;2&lt;/td&gt;&lt;td&gt;9&lt;/td&gt;&lt;td&gt;508&lt;/td&gt;&lt;td&gt;5セット&lt;/td&gt;&lt;td id="Result_Cell_Margin"&gt;スキル強化(150％)&lt;br&gt;遠距離攻撃無効&lt;br&gt;隕石&lt;br&gt;メタル貫通&lt;/td&gt;&lt;td&gt;10秒&lt;br&gt;15秒&lt;br&gt;〃&lt;br&gt;－&lt;/td&gt;&lt;td&gt;自分&lt;/td&gt;&lt;td&gt;○&lt;/td&gt;&lt;td id="Result_Cell_Margin"&gt;&lt;/td&gt;&lt;td id="Result_Cell_Margin"&gt;&lt;/td&gt;&lt;td id="Result_Cell_Margin"&gt;&lt;/td&gt;&lt;td id="Result_Cell_Margin"&gt;遠距離攻撃無効&lt;/td&gt;&lt;td&gt;10秒&lt;/td&gt;&lt;td&gt;10コンボ以上&lt;/td&gt;&lt;td&gt;23秒&lt;/td&gt;&lt;td&gt;みんな&lt;/td&gt;&lt;td id="Result_Cell_Margin"&gt;&lt;/td&gt;&lt;td id="Result_Cell_Margin"&gt;与ダメUP(超)&lt;br&gt;SP-UP 9％&lt;/td&gt;&lt;td&gt;5コンボ以降&lt;/td&gt;&lt;td&gt;Lv.1&lt;/td&gt;&lt;td&gt;森の国のクリスマスベル&lt;/td&gt;&lt;td&gt;2018/12/14&lt;/td&gt;&lt;/tr&gt;</t>
  </si>
  <si>
    <t>&lt;tr class="td_Style_Result"&gt;&lt;td id="FixWidth_no"&gt;1009&lt;/td&gt;&lt;td&gt;★★★★&lt;/td&gt;&lt;td class="image-icon" id="FixWidth_image"&gt;&lt;a href="/detail/cardDetail.php?id=163110" target="_blank"&gt;&lt;img src="/image_icon/16/163110.png"&gt;&lt;/a&gt;&lt;/td&gt;&lt;td id="FixWidth_chara"&gt;サドネ&lt;/td&gt;&lt;td&gt;&lt;span class="image-wp wp2"&gt;&lt;/td&gt;&lt;td id="FixWidth_card"&gt;バースデー'18 (C)&lt;/td&gt;&lt;td&gt;5411&lt;/td&gt;&lt;td&gt;1535&lt;/td&gt;&lt;td&gt;3412&lt;/td&gt;&lt;td&gt;2449&lt;/td&gt;&lt;td&gt;&lt;a href="https://youtu.be/UKjA4JvJWCE" target="_blank"&gt;&lt;span class="image-other movie"&gt;&lt;/a&gt;&lt;/td&gt;&lt;td id="FixWidth_range"&gt;全方位・範囲大&lt;/td&gt;&lt;td id="FixWidth_mag" onClick="skillDetail('skillDetail_22');"&gt;14.03倍&lt;br&gt;(＋親密度/8)&lt;br&gt;&lt;div class="skillDetail"&gt;&lt;p name="skillDetail_Option" id="skillDetail_22"&gt;与ダメージ超UP(全)＆スキル大幅強化(全)＋2回攻撃＋マヒ(長)の落雷付加＆嵐付加(全)&lt;/p&gt;&lt;/div&gt;&lt;/td&gt;&lt;td&gt;2&lt;/td&gt;&lt;td&gt;11&lt;/td&gt;&lt;td&gt;459&lt;/td&gt;&lt;td&gt;－&lt;/td&gt;&lt;td id="Result_Cell_Margin"&gt;与ダメUP(75％)&lt;br&gt;スキル強化(150％)&lt;br&gt;嵐&lt;br&gt;落雷(麻痺6秒)&lt;/td&gt;&lt;td&gt;15秒&lt;/td&gt;&lt;td&gt;全員&lt;br&gt;〃&lt;br&gt;〃&lt;br&gt;自分&lt;/td&gt;&lt;td&gt;○&lt;/td&gt;&lt;td id="Result_Cell_Margin"&gt;&lt;/td&gt;&lt;td id="Result_Cell_Margin"&gt;&lt;/td&gt;&lt;td id="Result_Cell_Margin"&gt;&lt;/td&gt;&lt;td id="Result_Cell_Margin"&gt;全体HP回復(50％)&lt;br&gt;バフ解除&lt;/td&gt;&lt;td&gt;－&lt;/td&gt;&lt;td&gt;－&lt;/td&gt;&lt;td&gt;35秒&lt;/td&gt;&lt;td&gt;みんな&lt;/td&gt;&lt;td id="Result_Cell_Margin"&gt;&lt;/td&gt;&lt;td id="Result_Cell_Margin"&gt;宝箱回収性能UP&lt;br&gt;スキルコンボ-1&lt;/td&gt;&lt;td&gt;&lt;/td&gt;&lt;td&gt;Lv.1&lt;/td&gt;&lt;td&gt;バースデー(3周目)&lt;/td&gt;&lt;td&gt;2018/12/07&lt;/td&gt;&lt;/tr&gt;</t>
  </si>
  <si>
    <t>&lt;tr class="td_Style_Result"&gt;&lt;td id="FixWidth_no"&gt;1008&lt;/td&gt;&lt;td&gt;★★★★&lt;/td&gt;&lt;td class="image-icon" id="FixWidth_image"&gt;&lt;a href="/detail/cardDetail.php?id=162110" target="_blank"&gt;&lt;img src="/image_icon/16/162110.png"&gt;&lt;/a&gt;&lt;/td&gt;&lt;td id="FixWidth_chara"&gt;サドネ&lt;/td&gt;&lt;td&gt;&lt;span class="image-wp wp2"&gt;&lt;/td&gt;&lt;td id="FixWidth_card"&gt;バースデー'18 (B)&lt;/td&gt;&lt;td&gt;5411&lt;/td&gt;&lt;td&gt;1535&lt;/td&gt;&lt;td&gt;3412&lt;/td&gt;&lt;td&gt;2449&lt;/td&gt;&lt;td&gt;&lt;a href="https://youtu.be/UKjA4JvJWCE" target="_blank"&gt;&lt;span class="image-other movie"&gt;&lt;/a&gt;&lt;/td&gt;&lt;td id="FixWidth_range"&gt;全方位・範囲大&lt;/td&gt;&lt;td id="FixWidth_mag" onClick="skillDetail('skillDetail_23');"&gt;14.03倍&lt;br&gt;(＋親密度/8)&lt;br&gt;&lt;div class="skillDetail"&gt;&lt;p name="skillDetail_Option" id="skillDetail_23"&gt;与ダメージ超UP(全)＆スキル大幅強化(全)＋2回攻撃＋マヒ(長)の落雷付加＆嵐付加(全)&lt;/p&gt;&lt;/div&gt;&lt;/td&gt;&lt;td&gt;2&lt;/td&gt;&lt;td&gt;11&lt;/td&gt;&lt;td&gt;459&lt;/td&gt;&lt;td&gt;－&lt;/td&gt;&lt;td id="Result_Cell_Margin"&gt;与ダメUP(75％)&lt;br&gt;スキル強化(150％)&lt;br&gt;嵐&lt;br&gt;落雷(麻痺6秒)&lt;/td&gt;&lt;td&gt;15秒&lt;/td&gt;&lt;td&gt;全員&lt;br&gt;〃&lt;br&gt;〃&lt;br&gt;自分&lt;/td&gt;&lt;td&gt;○&lt;/td&gt;&lt;td id="Result_Cell_Margin"&gt;&lt;/td&gt;&lt;td id="Result_Cell_Margin"&gt;&lt;/td&gt;&lt;td id="Result_Cell_Margin"&gt;&lt;/td&gt;&lt;td id="Result_Cell_Margin"&gt;全体HP回復(50％)&lt;br&gt;バフ解除&lt;/td&gt;&lt;td&gt;－&lt;/td&gt;&lt;td&gt;－&lt;/td&gt;&lt;td&gt;35秒&lt;/td&gt;&lt;td&gt;みんな&lt;/td&gt;&lt;td id="Result_Cell_Margin"&gt;&lt;/td&gt;&lt;td id="Result_Cell_Margin"&gt;宝箱回収性能UP&lt;br&gt;スキルコンボ-1&lt;/td&gt;&lt;td&gt;&lt;/td&gt;&lt;td&gt;Lv.1&lt;/td&gt;&lt;td&gt;バースデー(3周目)&lt;/td&gt;&lt;td&gt;2018/12/07&lt;/td&gt;&lt;/tr&gt;</t>
  </si>
  <si>
    <t>&lt;tr class="td_Style_Result"&gt;&lt;td id="FixWidth_no"&gt;1007&lt;/td&gt;&lt;td&gt;★★★★&lt;/td&gt;&lt;td class="image-icon" id="FixWidth_image"&gt;&lt;a href="/detail/cardDetail.php?id=161110" target="_blank"&gt;&lt;img src="/image_icon/16/161110.png"&gt;&lt;/a&gt;&lt;/td&gt;&lt;td id="FixWidth_chara"&gt;サドネ&lt;/td&gt;&lt;td&gt;&lt;span class="image-wp wp2"&gt;&lt;/td&gt;&lt;td id="FixWidth_card"&gt;バースデー'18 (A)&lt;/td&gt;&lt;td&gt;5411&lt;/td&gt;&lt;td&gt;1535&lt;/td&gt;&lt;td&gt;3412&lt;/td&gt;&lt;td&gt;2449&lt;/td&gt;&lt;td&gt;&lt;a href="https://youtu.be/UKjA4JvJWCE" target="_blank"&gt;&lt;span class="image-other movie"&gt;&lt;/a&gt;&lt;/td&gt;&lt;td id="FixWidth_range"&gt;全方位・範囲大&lt;/td&gt;&lt;td id="FixWidth_mag" onClick="skillDetail('skillDetail_24');"&gt;14.03倍&lt;br&gt;(＋親密度/8)&lt;br&gt;&lt;div class="skillDetail"&gt;&lt;p name="skillDetail_Option" id="skillDetail_24"&gt;与ダメージ超UP(全)＆スキル大幅強化(全)＋2回攻撃＋マヒ(長)の落雷付加＆嵐付加(全)&lt;/p&gt;&lt;/div&gt;&lt;/td&gt;&lt;td&gt;2&lt;/td&gt;&lt;td&gt;11&lt;/td&gt;&lt;td&gt;459&lt;/td&gt;&lt;td&gt;－&lt;/td&gt;&lt;td id="Result_Cell_Margin"&gt;与ダメUP(75％)&lt;br&gt;スキル強化(150％)&lt;br&gt;嵐&lt;br&gt;落雷(麻痺6秒)&lt;/td&gt;&lt;td&gt;15秒&lt;/td&gt;&lt;td&gt;全員&lt;br&gt;〃&lt;br&gt;〃&lt;br&gt;自分&lt;/td&gt;&lt;td&gt;○&lt;/td&gt;&lt;td id="Result_Cell_Margin"&gt;&lt;/td&gt;&lt;td id="Result_Cell_Margin"&gt;&lt;/td&gt;&lt;td id="Result_Cell_Margin"&gt;&lt;/td&gt;&lt;td id="Result_Cell_Margin"&gt;全体HP回復(50％)&lt;br&gt;バフ解除&lt;/td&gt;&lt;td&gt;－&lt;/td&gt;&lt;td&gt;－&lt;/td&gt;&lt;td&gt;35秒&lt;/td&gt;&lt;td&gt;みんな&lt;/td&gt;&lt;td id="Result_Cell_Margin"&gt;&lt;/td&gt;&lt;td id="Result_Cell_Margin"&gt;宝箱回収性能UP&lt;br&gt;スキルコンボ-1&lt;/td&gt;&lt;td&gt;&lt;/td&gt;&lt;td&gt;Lv.1&lt;/td&gt;&lt;td&gt;バースデー(3周目)&lt;/td&gt;&lt;td&gt;2018/12/07&lt;/td&gt;&lt;/tr&gt;</t>
  </si>
  <si>
    <t>&lt;tr class="td_Style_Result"&gt;&lt;td id="FixWidth_no"&gt;1006&lt;/td&gt;&lt;td&gt;★★★★&lt;/td&gt;&lt;td class="image-icon" id="FixWidth_image"&gt;&lt;a href="/detail/cardDetail.php?id=150126" target="_blank"&gt;&lt;img src="/image_icon/15/150126.png"&gt;&lt;/a&gt;&lt;/td&gt;&lt;td id="FixWidth_chara"&gt;うらら&lt;/td&gt;&lt;td&gt;&lt;span class="image-wp wp8"&gt;&lt;/td&gt;&lt;td id="FixWidth_card"&gt;帽子屋&lt;/td&gt;&lt;td&gt;5258&lt;/td&gt;&lt;td&gt;1349&lt;/td&gt;&lt;td&gt;3357&lt;/td&gt;&lt;td&gt;2680&lt;/td&gt;&lt;td&gt;&lt;/td&gt;&lt;td id="FixWidth_range"&gt;－&lt;/td&gt;&lt;td id="FixWidth_mag" onClick="skillDetail('skillDetail-NG_25');"&gt;－&lt;br&gt;&lt;div class="skillDetail"&gt;&lt;p name="skillDetail_Option" id="skillDetail-NG_25"&gt;アクションスキルのないカードです。&lt;/p&gt;&lt;/div&gt;&lt;/td&gt;&lt;td&gt;&lt;/td&gt;&lt;td&gt;&lt;/td&gt;&lt;td&gt;&lt;/td&gt;&lt;td&gt;&lt;/td&gt;&lt;td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id="Result_Cell_Margin"&gt;1回攻撃(30倍)&lt;/td&gt;&lt;td&gt;－&lt;/td&gt;&lt;td&gt;－&lt;/td&gt;&lt;td&gt;35秒&lt;/td&gt;&lt;td&gt;みんな&lt;/td&gt;&lt;td id="Result_Cell_Margin"&gt;&lt;/td&gt;&lt;td id="Result_Cell_Margin"&gt;与ダメUP(超)&lt;br&gt;攻撃力UP 5％&lt;/td&gt;&lt;td&gt;&lt;/td&gt;&lt;td&gt;Lv.1&lt;/td&gt;&lt;td&gt;茉梨と不思議の国の大冒険&lt;br&gt;(ランキング報酬)&lt;/td&gt;&lt;td&gt;2018/12/03&lt;/td&gt;&lt;/tr&gt;</t>
  </si>
  <si>
    <t>&lt;tr class="td_Style_Result"&gt;&lt;td id="FixWidth_no"&gt;1005&lt;/td&gt;&lt;td&gt;★★★★&lt;/td&gt;&lt;td class="image-icon" id="FixWidth_image"&gt;&lt;a href="/detail/cardDetail.php?id=199102" target="_blank"&gt;&lt;img src="/image_icon/19/199102.png"&gt;&lt;/a&gt;&lt;/td&gt;&lt;td id="FixWidth_chara"&gt;ミサキ&lt;/td&gt;&lt;td&gt;&lt;span class="image-wp wp6"&gt;&lt;/td&gt;&lt;td id="FixWidth_card"&gt;【サブカ専用】祝福のベル&lt;/td&gt;&lt;td&gt;3900&lt;/td&gt;&lt;td&gt;1600&lt;/td&gt;&lt;td&gt;3550&lt;/td&gt;&lt;td&gt;2950&lt;/td&gt;&lt;td&gt;&lt;/td&gt;&lt;td id="FixWidth_range"&gt;－&lt;/td&gt;&lt;td id="FixWidth_mag" onClick="skillDetail('skillDetail-NG_26');"&gt;－&lt;br&gt;&lt;div class="skillDetail"&gt;&lt;p name="skillDetail_Option" id="skillDetail-NG_26"&gt;アクションスキルのないカードです。&lt;/p&gt;&lt;/div&gt;&lt;/td&gt;&lt;td&gt;&lt;/td&gt;&lt;td&gt;&lt;/td&gt;&lt;td&gt;&lt;/td&gt;&lt;td&gt;&lt;/td&gt;&lt;td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id="Result_Cell_Margin"&gt;&lt;/td&gt;&lt;td&gt;&lt;/td&gt;&lt;td&gt;Lv.1&lt;/td&gt;&lt;td&gt;氷の国のクリスマスベル&lt;/td&gt;&lt;td&gt;2018/11/30&lt;/td&gt;&lt;/tr&gt;</t>
  </si>
  <si>
    <t>&lt;tr class="td_Style_Result"&gt;&lt;td id="FixWidth_no"&gt;1004&lt;/td&gt;&lt;td&gt;★★★★&lt;/td&gt;&lt;td class="image-icon" id="FixWidth_image"&gt;&lt;a href="/detail/cardDetail.php?id=129102" target="_blank"&gt;&lt;img src="/image_icon/12/129102.png"&gt;&lt;/a&gt;&lt;/td&gt;&lt;td id="FixWidth_chara"&gt;楓&lt;/td&gt;&lt;td&gt;&lt;span class="image-wp wp6"&gt;&lt;/td&gt;&lt;td id="FixWidth_card"&gt;【サブカ専用】祝福のベル&lt;/td&gt;&lt;td&gt;3900&lt;/td&gt;&lt;td&gt;1600&lt;/td&gt;&lt;td&gt;3550&lt;/td&gt;&lt;td&gt;2950&lt;/td&gt;&lt;td&gt;&lt;/td&gt;&lt;td id="FixWidth_range"&gt;－&lt;/td&gt;&lt;td id="FixWidth_mag" onClick="skillDetail('skillDetail-NG_27');"&gt;－&lt;br&gt;&lt;div class="skillDetail"&gt;&lt;p name="skillDetail_Option" id="skillDetail-NG_27"&gt;アクションスキルのないカードです。&lt;/p&gt;&lt;/div&gt;&lt;/td&gt;&lt;td&gt;&lt;/td&gt;&lt;td&gt;&lt;/td&gt;&lt;td&gt;&lt;/td&gt;&lt;td&gt;&lt;/td&gt;&lt;td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id="Result_Cell_Margin"&gt;&lt;/td&gt;&lt;td&gt;&lt;/td&gt;&lt;td&gt;Lv.1&lt;/td&gt;&lt;td&gt;氷の国のクリスマスベル&lt;/td&gt;&lt;td&gt;2018/11/30&lt;/td&gt;&lt;/tr&gt;</t>
  </si>
  <si>
    <t>&lt;tr class="td_Style_Result"&gt;&lt;td id="FixWidth_no"&gt;1003&lt;/td&gt;&lt;td&gt;★★★★&lt;/td&gt;&lt;td class="image-icon" id="FixWidth_image"&gt;&lt;a href="/detail/cardDetail.php?id=29102" target="_blank"&gt;&lt;img src="/image_icon/2/29102.png"&gt;&lt;/a&gt;&lt;/td&gt;&lt;td id="FixWidth_chara"&gt;昴&lt;/td&gt;&lt;td&gt;&lt;span class="image-wp wp6"&gt;&lt;/td&gt;&lt;td id="FixWidth_card"&gt;【サブカ専用】祝福のベル&lt;/td&gt;&lt;td&gt;3900&lt;/td&gt;&lt;td&gt;1600&lt;/td&gt;&lt;td&gt;3550&lt;/td&gt;&lt;td&gt;2950&lt;/td&gt;&lt;td&gt;&lt;/td&gt;&lt;td id="FixWidth_range"&gt;－&lt;/td&gt;&lt;td id="FixWidth_mag" onClick="skillDetail('skillDetail-NG_28');"&gt;－&lt;br&gt;&lt;div class="skillDetail"&gt;&lt;p name="skillDetail_Option" id="skillDetail-NG_28"&gt;アクションスキルのないカードです。&lt;/p&gt;&lt;/div&gt;&lt;/td&gt;&lt;td&gt;&lt;/td&gt;&lt;td&gt;&lt;/td&gt;&lt;td&gt;&lt;/td&gt;&lt;td&gt;&lt;/td&gt;&lt;td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id="Result_Cell_Margin"&gt;&lt;/td&gt;&lt;td&gt;&lt;/td&gt;&lt;td&gt;Lv.1&lt;/td&gt;&lt;td&gt;氷の国のクリスマスベル&lt;/td&gt;&lt;td&gt;2018/11/30&lt;/td&gt;&lt;/tr&gt;</t>
  </si>
  <si>
    <t>&lt;tr class="td_Style_Result"&gt;&lt;td id="FixWidth_no"&gt;1002&lt;/td&gt;&lt;td&gt;★★★★&lt;/td&gt;&lt;td class="image-icon" id="FixWidth_image"&gt;&lt;a href="/detail/cardDetail.php?id=199127" target="_blank"&gt;&lt;img src="/image_icon/19/199127.png"&gt;&lt;/a&gt;&lt;/td&gt;&lt;td id="FixWidth_chara"&gt;ミサキ&lt;/td&gt;&lt;td&gt;&lt;span class="image-wp wp6"&gt;&lt;/td&gt;&lt;td id="FixWidth_card"&gt;祝福のベル&lt;/td&gt;&lt;td&gt;4127&lt;/td&gt;&lt;td&gt;1581&lt;/td&gt;&lt;td&gt;3392&lt;/td&gt;&lt;td&gt;3652&lt;/td&gt;&lt;td&gt;&lt;a href="https://youtu.be/L27ESbpwIqs" target="_blank"&gt;&lt;span class="image-other movie"&gt;&lt;/a&gt;&lt;/td&gt;&lt;td id="FixWidth_range"&gt;全方位・範囲大&lt;/td&gt;&lt;td id="FixWidth_mag" onClick="skillDetail('skillDetail_29');"&gt;11.5倍&lt;br&gt;&lt;div class="skillDetail"&gt;&lt;p name="skillDetail_Option" id="skillDetail_29"&gt;相性超UP(短)＆スキル大幅強化(短)＋3回攻撃＋ダメージ無効＆状態異常無効&lt;/p&gt;&lt;/div&gt;&lt;/td&gt;&lt;td&gt;3&lt;/td&gt;&lt;td&gt;14&lt;/td&gt;&lt;td&gt;506&lt;/td&gt;&lt;td&gt;－&lt;/td&gt;&lt;td id="Result_Cell_Margin"&gt;相性UP(超)&lt;br&gt;スキル強化(150％)&lt;br&gt;ダメージ無効&lt;br&gt;状態異常無効&lt;/td&gt;&lt;td&gt;10秒&lt;br&gt;〃&lt;br&gt;15秒&lt;br&gt;〃&lt;/td&gt;&lt;td&gt;自分&lt;/td&gt;&lt;td&gt;○&lt;/td&gt;&lt;td id="Result_Cell_Margin"&gt;&lt;/td&gt;&lt;td id="Result_Cell_Margin"&gt;&lt;/td&gt;&lt;td id="Result_Cell_Margin"&gt;&lt;/td&gt;&lt;td id="Result_Cell_Margin"&gt;与ダメUP(75％)&lt;/td&gt;&lt;td&gt;10秒&lt;/td&gt;&lt;td&gt;HP 75％以上&lt;/td&gt;&lt;td&gt;27秒&lt;/td&gt;&lt;td&gt;みんな&lt;/td&gt;&lt;td id="Result_Cell_Margin"&gt;&lt;/td&gt;&lt;td id="Result_Cell_Margin"&gt;与ダメUP(超)&lt;br&gt;スキルコンボ-1&lt;/td&gt;&lt;td&gt;&lt;/td&gt;&lt;td&gt;Lv.1&lt;/td&gt;&lt;td&gt;氷の国のクリスマスベル&lt;/td&gt;&lt;td&gt;2018/11/30&lt;/td&gt;&lt;/tr&gt;</t>
  </si>
  <si>
    <t>&lt;tr class="td_Style_Result"&gt;&lt;td id="FixWidth_no"&gt;1001&lt;/td&gt;&lt;td&gt;★★★★&lt;/td&gt;&lt;td class="image-icon" id="FixWidth_image"&gt;&lt;a href="/detail/cardDetail.php?id=170127" target="_blank"&gt;&lt;img src="/image_icon/17/170127.png"&gt;&lt;/a&gt;&lt;/td&gt;&lt;td id="FixWidth_chara"&gt;花音&lt;/td&gt;&lt;td&gt;&lt;span class="image-wp wp8"&gt;&lt;/td&gt;&lt;td id="FixWidth_card"&gt;氷の国のクリスマス&lt;/td&gt;&lt;td&gt;5401&lt;/td&gt;&lt;td&gt;1420&lt;/td&gt;&lt;td&gt;3408&lt;/td&gt;&lt;td&gt;2523&lt;/td&gt;&lt;td&gt;&lt;a href="https://youtu.be/bFevxrgnn0Y" target="_blank"&gt;&lt;span class="image-other movie"&gt;&lt;/a&gt;&lt;/td&gt;&lt;td id="FixWidth_range"&gt;全方位・範囲中&lt;/td&gt;&lt;td id="FixWidth_mag" onClick="skillDetail('skillDetail_30');"&gt;11.27倍&lt;br&gt;&lt;div class="skillDetail"&gt;&lt;p name="skillDetail_Option" id="skillDetail_30"&gt;与ダメージ超UP＋4回攻撃＋敵の被ダメージ超UP＆嵐付加&lt;/p&gt;&lt;/div&gt;&lt;/td&gt;&lt;td&gt;4&lt;/td&gt;&lt;td&gt;10&lt;/td&gt;&lt;td&gt;464&lt;/td&gt;&lt;td&gt;－&lt;/td&gt;&lt;td id="Result_Cell_Margin"&gt;与ダメUP(75％)&lt;br&gt;嵐&lt;br&gt;敵の被ダメUP(75％)&lt;/td&gt;&lt;td&gt;15秒&lt;/td&gt;&lt;td&gt;自分&lt;br&gt;〃&lt;br&gt;敵&lt;/td&gt;&lt;td&gt;○&lt;/td&gt;&lt;td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id="Result_Cell_Margin"&gt;1回攻撃(30倍)&lt;/td&gt;&lt;td&gt;－&lt;/td&gt;&lt;td&gt;－&lt;/td&gt;&lt;td&gt;35秒&lt;/td&gt;&lt;td&gt;みんな&lt;/td&gt;&lt;td id="Result_Cell_Margin"&gt;&lt;/td&gt;&lt;td id="Result_Cell_Margin"&gt;コンボダメUP(超)&lt;br&gt;HP-UP 10％&lt;/td&gt;&lt;td&gt;5コンボ以降&lt;/td&gt;&lt;td&gt;Lv.1&lt;/td&gt;&lt;td&gt;氷の国のクリスマスベル&lt;/td&gt;&lt;td&gt;2018/11/30&lt;/td&gt;&lt;/tr&gt;</t>
  </si>
  <si>
    <t>&lt;tr class="td_Style_Result"&gt;&lt;td id="FixWidth_no"&gt;1000&lt;/td&gt;&lt;td&gt;★★★★&lt;/td&gt;&lt;td class="image-icon" id="FixWidth_image"&gt;&lt;a href="/detail/cardDetail.php?id=140127" target="_blank"&gt;&lt;img src="/image_icon/14/140127.png"&gt;&lt;/a&gt;&lt;/td&gt;&lt;td id="FixWidth_chara"&gt;心美&lt;/td&gt;&lt;td&gt;&lt;span class="image-wp wp4"&gt;&lt;/td&gt;&lt;td id="FixWidth_card"&gt;氷の国のクリスマス&lt;/td&gt;&lt;td&gt;4296&lt;/td&gt;&lt;td&gt;1838&lt;/td&gt;&lt;td&gt;3415&lt;/td&gt;&lt;td&gt;3232&lt;/td&gt;&lt;td&gt;&lt;a href="https://youtu.be/GwHOfYvXFVg" target="_blank"&gt;&lt;span class="image-other movie"&gt;&lt;/a&gt;&lt;/td&gt;&lt;td id="FixWidth_range"&gt;前後左右に直線（自動追尾）×4&lt;br&gt;全方位・範囲大×1&lt;/td&gt;&lt;td id="FixWidth_mag" onClick="skillDetail('skillDetail_31');"&gt;4.37倍×4&lt;br&gt;6.9倍×1&lt;br&gt;&lt;div class="skillDetail"&gt;&lt;p name="skillDetail_Option" id="skillDetail_31"&gt;得意追加＆スキル大幅強化＋5回攻撃＋敵のバフ解除&lt;/p&gt;&lt;/div&gt;&lt;/td&gt;&lt;td&gt;5&lt;/td&gt;&lt;td&gt;12&lt;/td&gt;&lt;td&gt;490&lt;/td&gt;&lt;td&gt;－&lt;/td&gt;&lt;td id="Result_Cell_Margin"&gt;得意追加&lt;br&gt;スキル強化(150％)&lt;br&gt;バフ解除&lt;/td&gt;&lt;td&gt;15秒&lt;/td&gt;&lt;td&gt;自分&lt;br&gt;〃&lt;br&gt;敵&lt;/td&gt;&lt;td&gt;○&lt;/td&gt;&lt;td id="Result_Cell_Margin"&gt;&lt;/td&gt;&lt;td id="Result_Cell_Margin"&gt;&lt;/td&gt;&lt;td id="Result_Cell_Margin"&gt;&lt;/td&gt;&lt;td id="Result_Cell_Margin"&gt;遠距離攻撃無効&lt;/td&gt;&lt;td&gt;10秒&lt;/td&gt;&lt;td&gt;10コンボ以上&lt;/td&gt;&lt;td&gt;23秒&lt;/td&gt;&lt;td&gt;&lt;/td&gt;&lt;td id="Result_Cell_Margin"&gt;ガン&lt;br&gt;ロッド&lt;/td&gt;&lt;td id="Result_Cell_Margin"&gt;与ダメUP(超)&lt;br&gt;オートリロード&lt;/td&gt;&lt;td&gt;&lt;/td&gt;&lt;td&gt;Lv.1&lt;/td&gt;&lt;td&gt;氷の国のクリスマスベル&lt;/td&gt;&lt;td&gt;2018/11/30&lt;/td&gt;&lt;/tr&gt;</t>
  </si>
  <si>
    <t>&lt;tr class="td_Style_Result"&gt;&lt;td id="FixWidth_no"&gt;999&lt;/td&gt;&lt;td&gt;★★★★&lt;/td&gt;&lt;td class="image-icon" id="FixWidth_image"&gt;&lt;a href="/detail/cardDetail.php?id=80127" target="_blank"&gt;&lt;img src="/image_icon/8/80127.png"&gt;&lt;/a&gt;&lt;/td&gt;&lt;td id="FixWidth_chara"&gt;蓮華&lt;/td&gt;&lt;td&gt;&lt;span class="image-wp wp7"&gt;&lt;/td&gt;&lt;td id="FixWidth_card"&gt;氷の国のクリスマス&lt;/td&gt;&lt;td&gt;3472&lt;/td&gt;&lt;td&gt;2082&lt;/td&gt;&lt;td&gt;3357&lt;/td&gt;&lt;td&gt;2664&lt;/td&gt;&lt;td&gt;&lt;a href="https://youtu.be/heBi25KxtlA" target="_blank"&gt;&lt;span class="image-other movie"&gt;&lt;/a&gt;&lt;/td&gt;&lt;td id="FixWidth_range"&gt;ターゲットを中心に、全方位・範囲中&lt;/td&gt;&lt;td id="FixWidth_mag" onClick="skillDetail('skillDetail_32');"&gt;13.11倍&lt;br&gt;&lt;div class="skillDetail"&gt;&lt;p name="skillDetail_Option" id="skillDetail_32"&gt;与ダメージ超UP＆スキル大幅強化＋3回攻撃＋吹き飛び無効&lt;/p&gt;&lt;/div&gt;&lt;/td&gt;&lt;td&gt;3&lt;/td&gt;&lt;td&gt;13&lt;/td&gt;&lt;td&gt;479&lt;/td&gt;&lt;td&gt;－&lt;/td&gt;&lt;td id="Result_Cell_Margin"&gt;与ダメUP(75％)&lt;br&gt;スキル強化(150％)&lt;br&gt;吹き飛び無効&lt;/td&gt;&lt;td&gt;15秒&lt;/td&gt;&lt;td&gt;自分&lt;/td&gt;&lt;td&gt;○&lt;/td&gt;&lt;td id="Result_Cell_Margin"&gt;&lt;/td&gt;&lt;td id="Result_Cell_Margin"&gt;&lt;/td&gt;&lt;td id="Result_Cell_Margin"&gt;&lt;/td&gt;&lt;td id="Result_Cell_Margin"&gt;麻痺&lt;/td&gt;&lt;td&gt;6秒&lt;/td&gt;&lt;td&gt;－&lt;/td&gt;&lt;td&gt;25秒&lt;/td&gt;&lt;td&gt;みんな&lt;/td&gt;&lt;td id="Result_Cell_Margin"&gt;&lt;/td&gt;&lt;td id="Result_Cell_Margin"&gt;攻撃力UP 6％&lt;br&gt;スキルコンボ-1&lt;/td&gt;&lt;td&gt;&lt;/td&gt;&lt;td&gt;Lv.1&lt;/td&gt;&lt;td&gt;氷の国のクリスマスベル&lt;/td&gt;&lt;td&gt;2018/11/30&lt;/td&gt;&lt;/tr&gt;</t>
  </si>
  <si>
    <t>&lt;tr class="td_Style_Result"&gt;&lt;td id="FixWidth_no"&gt;998&lt;/td&gt;&lt;td&gt;★★★★&lt;/td&gt;&lt;td class="image-icon" id="FixWidth_image"&gt;&lt;a href="/detail/cardDetail.php?id=40127" target="_blank"&gt;&lt;img src="/image_icon/4/40127.png"&gt;&lt;/a&gt;&lt;/td&gt;&lt;td id="FixWidth_chara"&gt;望&lt;/td&gt;&lt;td&gt;&lt;span class="image-wp wp3"&gt;&lt;/td&gt;&lt;td id="FixWidth_card"&gt;氷の国のクリスマス&lt;/td&gt;&lt;td&gt;4686&lt;/td&gt;&lt;td&gt;1502&lt;/td&gt;&lt;td&gt;3452&lt;/td&gt;&lt;td&gt;3124&lt;/td&gt;&lt;td&gt;&lt;a href="https://youtu.be/b_iPFPujGsc" target="_blank"&gt;&lt;span class="image-other movie"&gt;&lt;/a&gt;&lt;/td&gt;&lt;td id="FixWidth_range"&gt;全方位・範囲大&lt;/td&gt;&lt;td id="FixWidth_mag" onClick="skillDetail('skillDetail_33');"&gt;6.9倍&lt;br&gt;(＋HP/500)&lt;br&gt;&lt;div class="skillDetail"&gt;&lt;p name="skillDetail_Option" id="skillDetail_33"&gt;相性大幅UP＋2回攻撃＋得意追加＆マヒ(長)の落雷付加&lt;/p&gt;&lt;/div&gt;&lt;/td&gt;&lt;td&gt;2&lt;/td&gt;&lt;td&gt;13&lt;/td&gt;&lt;td&gt;409&lt;/td&gt;&lt;td&gt;4セット&lt;/td&gt;&lt;td id="Result_Cell_Margin"&gt;得意追加&lt;br&gt;相性UP(大)&lt;br&gt;落雷(麻痺6秒)&lt;/td&gt;&lt;td&gt;15秒&lt;/td&gt;&lt;td&gt;自分&lt;/td&gt;&lt;td&gt;○&lt;/td&gt;&lt;td id="Result_Cell_Margin"&gt;&lt;/td&gt;&lt;td id="Result_Cell_Margin"&gt;&lt;/td&gt;&lt;td id="Result_Cell_Margin"&gt;&lt;/td&gt;&lt;td id="Result_Cell_Margin"&gt;与ダメUP(75％)&lt;/td&gt;&lt;td&gt;10秒&lt;/td&gt;&lt;td&gt;HP 75％以上&lt;/td&gt;&lt;td&gt;27秒&lt;/td&gt;&lt;td&gt;みんな&lt;/td&gt;&lt;td id="Result_Cell_Margin"&gt;&lt;/td&gt;&lt;td id="Result_Cell_Margin"&gt;コンボダメUP(超)&lt;br&gt;消費SPDown(大)&lt;/td&gt;&lt;td&gt;5コンボ以降&lt;/td&gt;&lt;td&gt;Lv.1&lt;/td&gt;&lt;td&gt;氷の国のクリスマスベル&lt;/td&gt;&lt;td&gt;2018/11/30&lt;/td&gt;&lt;/tr&gt;</t>
  </si>
  <si>
    <t>&lt;tr class="td_Style_Result"&gt;&lt;td id="FixWidth_no"&gt;997&lt;/td&gt;&lt;td&gt;★★★★&lt;/td&gt;&lt;td class="image-icon" id="FixWidth_image"&gt;&lt;a href="/detail/cardDetail.php?id=19121" target="_blank"&gt;&lt;img src="/image_icon/1/19121.png"&gt;&lt;/a&gt;&lt;/td&gt;&lt;td id="FixWidth_chara"&gt;みき&lt;/td&gt;&lt;td&gt;&lt;span class="image-wp wp1"&gt;&lt;/td&gt;&lt;td id="FixWidth_card"&gt;【サブカ専用】絶望との対峙&lt;/td&gt;&lt;td&gt;4200&lt;/td&gt;&lt;td&gt;1750&lt;/td&gt;&lt;td&gt;3400&lt;/td&gt;&lt;td&gt;2650&lt;/td&gt;&lt;td&gt;&lt;/td&gt;&lt;td id="FixWidth_range"&gt;－&lt;/td&gt;&lt;td id="FixWidth_mag" onClick="skillDetail('skillDetail-NG_34');"&gt;－&lt;br&gt;&lt;div class="skillDetail"&gt;&lt;p name="skillDetail_Option" id="skillDetail-NG_34"&gt;アクションスキルのないカードです。&lt;/p&gt;&lt;/div&gt;&lt;/td&gt;&lt;td&gt;&lt;/td&gt;&lt;td&gt;&lt;/td&gt;&lt;td&gt;&lt;/td&gt;&lt;td&gt;&lt;/td&gt;&lt;td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id="Result_Cell_Margin"&gt;&lt;/td&gt;&lt;td&gt;&lt;/td&gt;&lt;td&gt;Lv.1&lt;/td&gt;&lt;td&gt;絶望の茉梨降臨&lt;br&gt;(6部2章)&lt;/td&gt;&lt;td&gt;2018/11/28&lt;/td&gt;&lt;/tr&gt;</t>
  </si>
  <si>
    <t>&lt;tr class="td_Style_Result"&gt;&lt;td id="FixWidth_no"&gt;996&lt;/td&gt;&lt;td&gt;★★★★&lt;/td&gt;&lt;td class="image-icon" id="FixWidth_image"&gt;&lt;a href="/detail/cardDetail.php?id=1019113" target="_blank"&gt;&lt;img src="/image_icon/101/1019113.png"&gt;&lt;/a&gt;&lt;/td&gt;&lt;td id="FixWidth_chara"&gt;茉梨&lt;/td&gt;&lt;td&gt;&lt;span class="image-wp wp4"&gt;&lt;/td&gt;&lt;td id="FixWidth_card"&gt;通り雨（復刻）&lt;/td&gt;&lt;td&gt;4386&lt;/td&gt;&lt;td&gt;1848&lt;/td&gt;&lt;td&gt;3517&lt;/td&gt;&lt;td&gt;2976&lt;/td&gt;&lt;td&gt;&lt;/td&gt;&lt;td id="FixWidth_range"&gt;ターゲットを中心に、全方位・範囲中&lt;/td&gt;&lt;td id="FixWidth_mag" onClick="skillDetail('skillDetail_35');"&gt;17.5倍&lt;br&gt;&lt;div class="skillDetail"&gt;&lt;p name="skillDetail_Option" id="skillDetail_35"&gt;与ダメージ超UP(長)＋4回攻撃＋マヒ(長)の落雷付加(長)＆散弾付加(長)＆遠距離無効(長)&lt;/p&gt;&lt;/div&gt;&lt;/td&gt;&lt;td&gt;4&lt;/td&gt;&lt;td&gt;10&lt;/td&gt;&lt;td&gt;501&lt;/td&gt;&lt;td&gt;8セット&lt;/td&gt;&lt;td id="Result_Cell_Margin"&gt;与ダメUP(75％)&lt;br&gt;落雷(麻痺6秒)&lt;br&gt;散弾&lt;br&gt;遠距離攻撃無効&lt;/td&gt;&lt;td&gt;20秒&lt;/td&gt;&lt;td&gt;自分&lt;/td&gt;&lt;td&gt;○&lt;/td&gt;&lt;td id="Result_Cell_Margin"&gt;&lt;/td&gt;&lt;td id="Result_Cell_Margin"&gt;&lt;/td&gt;&lt;td id="Result_Cell_Margin"&gt;&lt;/td&gt;&lt;td id="Result_Cell_Margin"&gt;麻痺&lt;/td&gt;&lt;td&gt;6秒&lt;/td&gt;&lt;td&gt;－&lt;/td&gt;&lt;td&gt;25秒&lt;/td&gt;&lt;td&gt;みんな&lt;/td&gt;&lt;td id="Result_Cell_Margin"&gt;&lt;/td&gt;&lt;td id="Result_Cell_Margin"&gt;与ダメUP(大)&lt;br&gt;消費SPDown(大)&lt;/td&gt;&lt;td&gt;&lt;/td&gt;&lt;td&gt;Lv.1&lt;/td&gt;&lt;td&gt;絶望の茉梨降臨&lt;br&gt;(6部2章)&lt;/td&gt;&lt;td&gt;2018/11/27&lt;/td&gt;&lt;/tr&gt;</t>
  </si>
  <si>
    <t>&lt;tr class="td_Style_Result"&gt;&lt;td id="FixWidth_no"&gt;995&lt;/td&gt;&lt;td&gt;★★★★&lt;/td&gt;&lt;td class="image-icon" id="FixWidth_image"&gt;&lt;a href="/detail/cardDetail.php?id=1019106" target="_blank"&gt;&lt;img src="/image_icon/101/1019106.png"&gt;&lt;/a&gt;&lt;/td&gt;&lt;td id="FixWidth_chara"&gt;茉梨&lt;/td&gt;&lt;td&gt;&lt;span class="image-wp wp1"&gt;&lt;/td&gt;&lt;td id="FixWidth_card"&gt;3rdメモリアル（復刻）&lt;/td&gt;&lt;td&gt;4051&lt;/td&gt;&lt;td&gt;1515&lt;/td&gt;&lt;td&gt;3468&lt;/td&gt;&lt;td&gt;3678&lt;/td&gt;&lt;td&gt;&lt;/td&gt;&lt;td id="FixWidth_range"&gt;全方位・範囲大&lt;/td&gt;&lt;td id="FixWidth_mag" onClick="skillDetail('skillDetail_36');"&gt;12倍&lt;br&gt;&lt;div class="skillDetail"&gt;&lt;p name="skillDetail_Option" id="skillDetail_36"&gt;得意追加＋3回攻撃＋遠距離無効&lt;/p&gt;&lt;/div&gt;&lt;/td&gt;&lt;td&gt;3&lt;/td&gt;&lt;td&gt;10&lt;/td&gt;&lt;td&gt;382&lt;/td&gt;&lt;td&gt;－&lt;/td&gt;&lt;td id="Result_Cell_Margin"&gt;得意追加&lt;br&gt;遠距離攻撃無効&lt;/td&gt;&lt;td&gt;15秒&lt;/td&gt;&lt;td&gt;自分&lt;/td&gt;&lt;td&gt;○&lt;/td&gt;&lt;td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id="Result_Cell_Margin"&gt;1回攻撃(30倍)&lt;/td&gt;&lt;td&gt;－&lt;/td&gt;&lt;td&gt;－&lt;/td&gt;&lt;td&gt;35秒&lt;/td&gt;&lt;td&gt;みんな&lt;/td&gt;&lt;td id="Result_Cell_Margin"&gt;&lt;/td&gt;&lt;td id="Result_Cell_Margin"&gt;与ダメUP(超)&lt;br&gt;スキルコンボ-1&lt;/td&gt;&lt;td&gt;&lt;/td&gt;&lt;td&gt;Lv.1&lt;/td&gt;&lt;td&gt;絶望の茉梨降臨&lt;br&gt;(6部2章)&lt;/td&gt;&lt;td&gt;2018/11/27&lt;/td&gt;&lt;/tr&gt;</t>
  </si>
  <si>
    <t>&lt;tr class="td_Style_Result"&gt;&lt;td id="FixWidth_no"&gt;994&lt;/td&gt;&lt;td&gt;★★★★&lt;/td&gt;&lt;td class="image-icon" id="FixWidth_image"&gt;&lt;a href="/detail/cardDetail.php?id=1019075" target="_blank"&gt;&lt;img src="/image_icon/101/1019075.png"&gt;&lt;/a&gt;&lt;/td&gt;&lt;td id="FixWidth_chara"&gt;茉梨&lt;/td&gt;&lt;td&gt;&lt;span class="image-wp wp1"&gt;&lt;/td&gt;&lt;td id="FixWidth_card"&gt;寝間着（復刻）&lt;/td&gt;&lt;td&gt;4251&lt;/td&gt;&lt;td&gt;1615&lt;/td&gt;&lt;td&gt;3478&lt;/td&gt;&lt;td&gt;3368&lt;/td&gt;&lt;td&gt;&lt;/td&gt;&lt;td id="FixWidth_range"&gt;全方位・範囲中&lt;/td&gt;&lt;td id="FixWidth_mag" onClick="skillDetail('skillDetail_37');"&gt;39倍&lt;br&gt;&lt;div class="skillDetail"&gt;&lt;p name="skillDetail_Option" id="skillDetail_37"&gt;1回攻撃&lt;/p&gt;&lt;/div&gt;&lt;/td&gt;&lt;td&gt;1&lt;/td&gt;&lt;td&gt;10&lt;/td&gt;&lt;td&gt;261&lt;/td&gt;&lt;td&gt;2セット&lt;/td&gt;&lt;td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id="Result_Cell_Margin"&gt;与ダメUP(75％)&lt;/td&gt;&lt;td&gt;10秒&lt;/td&gt;&lt;td&gt;HP 75％以上&lt;/td&gt;&lt;td&gt;27秒&lt;/td&gt;&lt;td&gt;みんな&lt;/td&gt;&lt;td id="Result_Cell_Margin"&gt;&lt;/td&gt;&lt;td id="Result_Cell_Margin"&gt;攻撃力UP 6％&lt;br&gt;スキルコンボ-1&lt;/td&gt;&lt;td&gt;&lt;/td&gt;&lt;td&gt;Lv.1&lt;/td&gt;&lt;td&gt;絶望の茉梨降臨&lt;br&gt;(6部2章)&lt;/td&gt;&lt;td&gt;2018/11/27&lt;/td&gt;&lt;/tr&gt;</t>
  </si>
  <si>
    <t>&lt;tr class="td_Style_Result"&gt;&lt;td id="FixWidth_no"&gt;993&lt;/td&gt;&lt;td&gt;★★★★&lt;/td&gt;&lt;td class="image-icon" id="FixWidth_image"&gt;&lt;a href="/detail/cardDetail.php?id=1019074" target="_blank"&gt;&lt;img src="/image_icon/101/1019074.png"&gt;&lt;/a&gt;&lt;/td&gt;&lt;td id="FixWidth_chara"&gt;茉梨&lt;/td&gt;&lt;td&gt;&lt;span class="image-wp wp5"&gt;&lt;/td&gt;&lt;td id="FixWidth_card"&gt;水着'17（復刻）&lt;/td&gt;&lt;td&gt;4697&lt;/td&gt;&lt;td&gt;2203&lt;/td&gt;&lt;td&gt;3515&lt;/td&gt;&lt;td&gt;2312&lt;/td&gt;&lt;td&gt;&lt;/td&gt;&lt;td id="FixWidth_range"&gt;全方位・範囲中&lt;/td&gt;&lt;td id="FixWidth_mag" onClick="skillDetail('skillDetail_38');"&gt;16倍&lt;br&gt;&lt;div class="skillDetail"&gt;&lt;p name="skillDetail_Option" id="skillDetail_38"&gt;1回攻撃＋得意追加&lt;/p&gt;&lt;/div&gt;&lt;/td&gt;&lt;td&gt;1&lt;/td&gt;&lt;td&gt;10&lt;/td&gt;&lt;td&gt;253&lt;/td&gt;&lt;td&gt;2セット&lt;/td&gt;&lt;td id="Result_Cell_Margin"&gt;得意追加&lt;/td&gt;&lt;td&gt;15秒&lt;/td&gt;&lt;td&gt;自分&lt;/td&gt;&lt;td&gt;○&lt;/td&gt;&lt;td id="Result_Cell_Margin"&gt;&lt;/td&gt;&lt;td id="Result_Cell_Margin"&gt;&lt;/td&gt;&lt;td id="Result_Cell_Margin"&gt;&lt;/td&gt;&lt;td id="Result_Cell_Margin"&gt;麻痺&lt;/td&gt;&lt;td&gt;6秒&lt;/td&gt;&lt;td&gt;&lt;/td&gt;&lt;td&gt;25秒&lt;/td&gt;&lt;td&gt;みんな&lt;/td&gt;&lt;td id="Result_Cell_Margin"&gt;&lt;/td&gt;&lt;td id="Result_Cell_Margin"&gt;与ダメUP(超)&lt;br&gt;消費SPDown(超)&lt;/td&gt;&lt;td&gt;10コンボ以降&lt;/td&gt;&lt;td&gt;Lv.1&lt;/td&gt;&lt;td&gt;絶望の茉梨降臨&lt;br&gt;(6部2章)&lt;/td&gt;&lt;td&gt;2018/11/27&lt;/td&gt;&lt;/tr&gt;</t>
  </si>
  <si>
    <t>&lt;tr class="td_Style_Result"&gt;&lt;td id="FixWidth_no"&gt;992&lt;/td&gt;&lt;td&gt;★★★★&lt;/td&gt;&lt;td class="image-icon" id="FixWidth_image"&gt;&lt;a href="/detail/cardDetail.php?id=1019011" target="_blank"&gt;&lt;img src="/image_icon/101/1019011.png"&gt;&lt;/a&gt;&lt;/td&gt;&lt;td id="FixWidth_chara"&gt;茉梨&lt;/td&gt;&lt;td&gt;&lt;span class="image-wp wp3"&gt;&lt;/td&gt;&lt;td id="FixWidth_card"&gt;神樹ヶ峰制服（復刻）&lt;/td&gt;&lt;td&gt;4475&lt;/td&gt;&lt;td&gt;1634&lt;/td&gt;&lt;td&gt;3536&lt;/td&gt;&lt;td&gt;3068&lt;/td&gt;&lt;td&gt;&lt;/td&gt;&lt;td id="FixWidth_range"&gt;全方位・範囲中&lt;/td&gt;&lt;td id="FixWidth_mag" onClick="skillDetail('skillDetail_39');"&gt;33倍&lt;br&gt;&lt;div class="skillDetail"&gt;&lt;p name="skillDetail_Option" id="skillDetail_39"&gt;1回攻撃&lt;/p&gt;&lt;/div&gt;&lt;/td&gt;&lt;td&gt;1&lt;/td&gt;&lt;td&gt;10&lt;/td&gt;&lt;td&gt;161&lt;/td&gt;&lt;td&gt;3セット&lt;/td&gt;&lt;td id="Result_Cell_Margin"&gt;&lt;/td&gt;&lt;td&gt;&lt;/td&gt;&lt;td&gt;&lt;/td&gt;&lt;td&gt;○&lt;/td&gt;&lt;td id="Result_Cell_Margin"&gt;&lt;/td&gt;&lt;td id="Result_Cell_Margin"&gt;&lt;/td&gt;&lt;td id="Result_Cell_Margin"&gt;&lt;/td&gt;&lt;td id="Result_Cell_Margin"&gt;遠距離攻撃無効&lt;/td&gt;&lt;td&gt;10秒&lt;/td&gt;&lt;td&gt;10コンボ以上&lt;/td&gt;&lt;td&gt;23秒&lt;/td&gt;&lt;td&gt;&lt;/td&gt;&lt;td id="Result_Cell_Margin"&gt;ハンマー&lt;br&gt;スピア&lt;br&gt;ロッド&lt;/td&gt;&lt;td id="Result_Cell_Margin"&gt;与ダメUP(超)&lt;br&gt;コンボダメUP(大)&lt;/td&gt;&lt;td&gt;&lt;/td&gt;&lt;td&gt;Lv.1&lt;/td&gt;&lt;td&gt;絶望の茉梨降臨&lt;br&gt;(6部2章)&lt;/td&gt;&lt;td&gt;2018/11/27&lt;/td&gt;&lt;/tr&gt;</t>
  </si>
  <si>
    <t>&lt;tr class="td_Style_Result"&gt;&lt;td id="FixWidth_no"&gt;991&lt;/td&gt;&lt;td&gt;★★★★&lt;/td&gt;&lt;td class="image-icon" id="FixWidth_image"&gt;&lt;a href="/detail/cardDetail.php?id=1018082" target="_blank"&gt;&lt;img src="/image_icon/101/1018082.png"&gt;&lt;/a&gt;&lt;/td&gt;&lt;td id="FixWidth_chara"&gt;茉梨&lt;/td&gt;&lt;td&gt;&lt;span class="image-wp wp2"&gt;&lt;/td&gt;&lt;td id="FixWidth_card"&gt;星衣フローラ変身（復刻）&lt;/td&gt;&lt;td&gt;5326&lt;/td&gt;&lt;td&gt;1562&lt;/td&gt;&lt;td&gt;3495&lt;/td&gt;&lt;td&gt;2329&lt;/td&gt;&lt;td&gt;&lt;/td&gt;&lt;td id="FixWidth_range"&gt;前方・直線（横）&lt;br&gt;前方・直線&lt;/td&gt;&lt;td id="FixWidth_mag" onClick="skillDetail('skillDetail_40');"&gt;12倍×1&lt;br&gt;26倍×1&lt;br&gt;&lt;div class="skillDetail"&gt;&lt;p name="skillDetail_Option" id="skillDetail_40"&gt;相性大幅UP＋2回攻撃＋稀にスタン&lt;/p&gt;&lt;/div&gt;&lt;/td&gt;&lt;td&gt;2&lt;/td&gt;&lt;td&gt;10&lt;/td&gt;&lt;td&gt;240&lt;/td&gt;&lt;td&gt;10セット&lt;/td&gt;&lt;td id="Result_Cell_Margin"&gt;相性UP(大)&lt;br&gt;スタン&lt;/td&gt;&lt;td&gt;15秒&lt;br&gt;稀&lt;/td&gt;&lt;td&gt;自分&lt;br&gt;敵&lt;/td&gt;&lt;td&gt;○&lt;/td&gt;&lt;td id="Result_Cell_Margin"&gt;&lt;/td&gt;&lt;td id="Result_Cell_Margin"&gt;&lt;/td&gt;&lt;td id="Result_Cell_Margin"&gt;&lt;/td&gt;&lt;td id="Result_Cell_Margin"&gt;与ダメUP(75％)&lt;/td&gt;&lt;td&gt;10秒&lt;/td&gt;&lt;td&gt;HP 75％以上&lt;/td&gt;&lt;td&gt;27秒&lt;/td&gt;&lt;td&gt;みんな&lt;/td&gt;&lt;td id="Result_Cell_Margin"&gt;&lt;/td&gt;&lt;td id="Result_Cell_Margin"&gt;攻撃力UP 7％&lt;br&gt;消費SPDown(超)&lt;/td&gt;&lt;td&gt;10コンボ以降&lt;/td&gt;&lt;td&gt;Lv.1&lt;/td&gt;&lt;td&gt;絶望の茉梨降臨&lt;br&gt;(6部2章)&lt;/td&gt;&lt;td&gt;2018/11/27&lt;/td&gt;&lt;/tr&gt;</t>
  </si>
  <si>
    <t>&lt;tr class="td_Style_Result"&gt;&lt;td id="FixWidth_no"&gt;990&lt;/td&gt;&lt;td&gt;★★★★&lt;/td&gt;&lt;td class="image-icon" id="FixWidth_image"&gt;&lt;a href="/detail/cardDetail.php?id=1017077" target="_blank"&gt;&lt;img src="/image_icon/101/1017077.png"&gt;&lt;/a&gt;&lt;/td&gt;&lt;td id="FixWidth_chara"&gt;茉梨&lt;/td&gt;&lt;td&gt;&lt;span class="image-wp wp2"&gt;&lt;/td&gt;&lt;td id="FixWidth_card"&gt;星衣フローラ散壊（復刻）&lt;/td&gt;&lt;td&gt;5176&lt;/td&gt;&lt;td&gt;1742&lt;/td&gt;&lt;td&gt;3505&lt;/td&gt;&lt;td&gt;2289&lt;/td&gt;&lt;td&gt;&lt;/td&gt;&lt;td id="FixWidth_range"&gt;全方位・範囲特大&lt;/td&gt;&lt;td id="FixWidth_mag" onClick="skillDetail('skillDetail_41');"&gt;11倍&lt;br&gt;&lt;div class="skillDetail"&gt;&lt;p name="skillDetail_Option" id="skillDetail_41"&gt;得意追加＆相性UP＋3回攻撃&lt;/p&gt;&lt;/div&gt;&lt;/td&gt;&lt;td&gt;3&lt;/td&gt;&lt;td&gt;10&lt;/td&gt;&lt;td&gt;606&lt;/td&gt;&lt;td&gt;8セット&lt;/td&gt;&lt;td id="Result_Cell_Margin"&gt;得意追加&lt;br&gt;相性UP&lt;/td&gt;&lt;td&gt;15秒&lt;/td&gt;&lt;td&gt;自分&lt;/td&gt;&lt;td&gt;○&lt;/td&gt;&lt;td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id="Result_Cell_Margin"&gt;1回攻撃(30倍)&lt;/td&gt;&lt;td&gt;－&lt;/td&gt;&lt;td&gt;－&lt;/td&gt;&lt;td&gt;35秒&lt;/td&gt;&lt;td&gt;茉梨&lt;br&gt;樹&lt;br&gt;風蘭&lt;/td&gt;&lt;td id="Result_Cell_Margin"&gt;&lt;/td&gt;&lt;td id="Result_Cell_Margin"&gt;攻撃力UP 8％&lt;br&gt;与ダメUP(超)&lt;/td&gt;&lt;td&gt;&lt;/td&gt;&lt;td&gt;Lv.1&lt;/td&gt;&lt;td&gt;絶望の茉梨降臨&lt;br&gt;(6部2章)&lt;/td&gt;&lt;td&gt;2018/11/27&lt;/td&gt;&lt;/tr&gt;</t>
  </si>
  <si>
    <t>&lt;tr class="td_Style_Result"&gt;&lt;td id="FixWidth_no"&gt;989&lt;/td&gt;&lt;td&gt;★★★★&lt;/td&gt;&lt;td class="image-icon" id="FixWidth_image"&gt;&lt;a href="/detail/cardDetail.php?id=1016081" target="_blank"&gt;&lt;img src="/image_icon/101/1016081.png"&gt;&lt;/a&gt;&lt;/td&gt;&lt;td id="FixWidth_chara"&gt;茉梨&lt;/td&gt;&lt;td&gt;&lt;span class="image-wp wp3"&gt;&lt;/td&gt;&lt;td id="FixWidth_card"&gt;希望（復刻）&lt;/td&gt;&lt;td&gt;4475&lt;/td&gt;&lt;td&gt;1654&lt;/td&gt;&lt;td&gt;3566&lt;/td&gt;&lt;td&gt;3018&lt;/td&gt;&lt;td&gt;&lt;/td&gt;&lt;td id="FixWidth_range"&gt;ターゲットを中心に、全方位・範囲大&lt;/td&gt;&lt;td id="FixWidth_mag" onClick="skillDetail('skillDetail_42');"&gt;0倍&lt;br&gt;(＋HP/500)&lt;br&gt;&lt;div class="skillDetail"&gt;&lt;p name="skillDetail_Option" id="skillDetail_42"&gt;与ダメ超UP(全)＋スキル大強化(全)＋3回攻撃&lt;/p&gt;&lt;/div&gt;&lt;/td&gt;&lt;td&gt;3&lt;/td&gt;&lt;td&gt;10&lt;/td&gt;&lt;td&gt;600&lt;/td&gt;&lt;td&gt;9セット&lt;/td&gt;&lt;td id="Result_Cell_Margin"&gt;与ダメUP(75％)&lt;br&gt;スキル強化(150％)&lt;/td&gt;&lt;td&gt;15秒&lt;/td&gt;&lt;td&gt;全員&lt;/td&gt;&lt;td&gt;○&lt;/td&gt;&lt;td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id="Result_Cell_Margin"&gt;1回攻撃(30倍)&lt;/td&gt;&lt;td&gt;－&lt;/td&gt;&lt;td&gt;－&lt;/td&gt;&lt;td&gt;35秒&lt;/td&gt;&lt;td&gt;&lt;/td&gt;&lt;td id="Result_Cell_Margin"&gt;ハンマー&lt;br&gt;ロッド&lt;/td&gt;&lt;td id="Result_Cell_Margin"&gt;与ダメUP(超)&lt;br&gt;消費SPDown(超)&lt;/td&gt;&lt;td&gt;&lt;/td&gt;&lt;td&gt;Lv.1&lt;/td&gt;&lt;td&gt;絶望の茉梨降臨&lt;br&gt;(6部2章)&lt;/td&gt;&lt;td&gt;2018/11/27&lt;/td&gt;&lt;/tr&gt;</t>
  </si>
  <si>
    <t>&lt;tr class="td_Style_Result"&gt;&lt;td id="FixWidth_no"&gt;988&lt;/td&gt;&lt;td&gt;★★★★&lt;/td&gt;&lt;td class="image-icon" id="FixWidth_image"&gt;&lt;a href="/detail/cardDetail.php?id=1010123" target="_blank"&gt;&lt;img src="/image_icon/101/1010123.png"&gt;&lt;/a&gt;&lt;/td&gt;&lt;td id="FixWidth_chara"&gt;茉梨&lt;/td&gt;&lt;td&gt;&lt;span class="image-wp wp1"&gt;&lt;/td&gt;&lt;td id="FixWidth_card"&gt;絶望の降臨&lt;/td&gt;&lt;td&gt;4202&lt;/td&gt;&lt;td&gt;1695&lt;/td&gt;&lt;td&gt;3488&lt;/td&gt;&lt;td&gt;3328&lt;/td&gt;&lt;td&gt;&lt;/td&gt;&lt;td id="FixWidth_range"&gt;前方・直線（横）&lt;br&gt;前方・直線&lt;/td&gt;&lt;td id="FixWidth_mag" onClick="skillDetail('skillDetail_43');"&gt;35倍&lt;br&gt;&lt;div class="skillDetail"&gt;&lt;p name="skillDetail_Option" id="skillDetail_43"&gt;得意追加＆相性大幅UP＋2回攻撃＋稀に劇毒&lt;/p&gt;&lt;/div&gt;&lt;/td&gt;&lt;td&gt;2&lt;/td&gt;&lt;td&gt;10&lt;/td&gt;&lt;td&gt;678&lt;/td&gt;&lt;td&gt;－&lt;/td&gt;&lt;td id="Result_Cell_Margin"&gt;得意追加&lt;br&gt;相性UP(大)&lt;br&gt;劇毒&lt;/td&gt;&lt;td&gt;15秒&lt;br&gt;〃&lt;br&gt;稀&lt;/td&gt;&lt;td&gt;自分&lt;br&gt;〃&lt;br&gt;敵&lt;/td&gt;&lt;td&gt;○&lt;/td&gt;&lt;td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id="Result_Cell_Margin"&gt;1回攻撃(30倍)&lt;/td&gt;&lt;td&gt;－&lt;/td&gt;&lt;td&gt;－&lt;/td&gt;&lt;td&gt;35秒&lt;/td&gt;&lt;td&gt;茉梨&lt;/td&gt;&lt;td id="Result_Cell_Margin"&gt;&lt;/td&gt;&lt;td id="Result_Cell_Margin"&gt;攻撃力UP 10％&lt;br&gt;消費SPDown(超)&lt;/td&gt;&lt;td&gt;5コンボ以降&lt;/td&gt;&lt;td&gt;Lv.1&lt;/td&gt;&lt;td&gt;絶望の茉梨降臨&lt;br&gt;(6部2章)&lt;/td&gt;&lt;td&gt;2018/11/27&lt;/td&gt;&lt;/tr&gt;</t>
  </si>
  <si>
    <t>&lt;tr class="td_Style_Result"&gt;&lt;td id="FixWidth_no"&gt;987&lt;/td&gt;&lt;td&gt;★★★★&lt;/td&gt;&lt;td class="image-icon" id="FixWidth_image"&gt;&lt;a href="/detail/cardDetail.php?id=1020110" target="_blank"&gt;&lt;img src="/image_icon/102/1020110.png"&gt;&lt;/a&gt;&lt;/td&gt;&lt;td id="FixWidth_chara"&gt;樹&lt;/td&gt;&lt;td&gt;&lt;span class="image-wp wp5"&gt;&lt;/td&gt;&lt;td id="FixWidth_card"&gt;バースデー'18&lt;/td&gt;&lt;td&gt;4663&lt;/td&gt;&lt;td&gt;2310&lt;/td&gt;&lt;td&gt;3561&lt;/td&gt;&lt;td&gt;2236&lt;/td&gt;&lt;td&gt;&lt;/td&gt;&lt;td id="FixWidth_range"&gt;？&lt;/td&gt;&lt;td id="FixWidth_mag" onClick="skillDetail('skillDetail_44');"&gt;27倍&lt;br&gt;&lt;div class="skillDetail"&gt;&lt;p name="skillDetail_Option" id="skillDetail_44"&gt;与ダメージ超UP(全)＆敵の被ダメージ超UP＆全体HP回復＋2回攻撃＋鋼付加(3回)(全)＆状態異常無効(全)&lt;/p&gt;&lt;/div&gt;&lt;/td&gt;&lt;td&gt;2&lt;/td&gt;&lt;td&gt;11&lt;/td&gt;&lt;td&gt;586&lt;/td&gt;&lt;td&gt;－&lt;/td&gt;&lt;td id="Result_Cell_Margin"&gt;与ダメUP(75％)&lt;br&gt;HP回復(？％)&lt;br&gt;鋼(3回)&lt;br&gt;状態異常無効&lt;br&gt;敵の被ダメUP(75％)&lt;/td&gt;&lt;td&gt;15秒&lt;/td&gt;&lt;td&gt;全員&lt;br&gt;〃&lt;br&gt;〃&lt;br&gt;〃&lt;br&gt;敵&lt;/td&gt;&lt;td&gt;○&lt;/td&gt;&lt;td id="Result_Cell_Margin"&gt;&lt;/td&gt;&lt;td id="Result_Cell_Margin"&gt;&lt;/td&gt;&lt;td id="Result_Cell_Margin"&gt;&lt;/td&gt;&lt;td id="Result_Cell_Margin"&gt;2回攻撃&lt;br&gt;全体SP回復(25％)&lt;br&gt;状態異常無効&lt;/td&gt;&lt;td&gt;－&lt;br&gt;－&lt;br&gt;10秒&lt;/td&gt;&lt;td&gt;－&lt;/td&gt;&lt;td&gt;35秒&lt;/td&gt;&lt;td&gt;みんな&lt;/td&gt;&lt;td id="Result_Cell_Margin"&gt;&lt;/td&gt;&lt;td id="Result_Cell_Margin"&gt;獲得素材数UP&lt;br&gt;スキルコンボ-1&lt;/td&gt;&lt;td&gt;&lt;/td&gt;&lt;td&gt;Lv.1&lt;/td&gt;&lt;td&gt;バースデー(第3部)&lt;/td&gt;&lt;td&gt;2018/11/23&lt;/td&gt;&lt;/tr&gt;</t>
  </si>
  <si>
    <t>&lt;tr class="td_Style_Result"&gt;&lt;td id="FixWidth_no"&gt;986&lt;/td&gt;&lt;td&gt;★★★★&lt;/td&gt;&lt;td class="image-icon" id="FixWidth_image"&gt;&lt;a href="/detail/cardDetail.php?id=130126" target="_blank"&gt;&lt;img src="/image_icon/13/130126.png"&gt;&lt;/a&gt;&lt;/td&gt;&lt;td id="FixWidth_chara"&gt;ミシェル&lt;/td&gt;&lt;td&gt;&lt;span class="image-wp wp6"&gt;&lt;/td&gt;&lt;td id="FixWidth_card"&gt;白ウサギ&lt;/td&gt;&lt;td&gt;3946&lt;/td&gt;&lt;td&gt;1389&lt;/td&gt;&lt;td&gt;3346&lt;/td&gt;&lt;td&gt;3969&lt;/td&gt;&lt;td&gt;&lt;/td&gt;&lt;td id="FixWidth_range"&gt;全方位・範囲大&lt;/td&gt;&lt;td id="FixWidth_mag" onClick="skillDetail('skillDetail_45');"&gt;13.57倍&lt;br&gt;&lt;div class="skillDetail"&gt;&lt;p name="skillDetail_Option" id="skillDetail_45"&gt;与ダメージ超UP＆相性大幅UP＋2回攻撃＋隕石付加＆遠距離無効&lt;/p&gt;&lt;/div&gt;&lt;/td&gt;&lt;td&gt;2&lt;/td&gt;&lt;td&gt;12&lt;/td&gt;&lt;td&gt;403&lt;/td&gt;&lt;td&gt;－&lt;/td&gt;&lt;td id="Result_Cell_Margin"&gt;与ダメUP(75％)&lt;br&gt;相性UP(大)&lt;br&gt;隕石&lt;br&gt;遠距離攻撃無効&lt;/td&gt;&lt;td&gt;15秒&lt;/td&gt;&lt;td&gt;自分&lt;/td&gt;&lt;td&gt;○&lt;/td&gt;&lt;td id="Result_Cell_Margin"&gt;&lt;/td&gt;&lt;td id="Result_Cell_Margin"&gt;&lt;/td&gt;&lt;td id="Result_Cell_Margin"&gt;&lt;/td&gt;&lt;td id="Result_Cell_Margin"&gt;麻痺&lt;/td&gt;&lt;td&gt;6秒&lt;/td&gt;&lt;td&gt;－&lt;/td&gt;&lt;td&gt;25秒&lt;/td&gt;&lt;td&gt;&lt;/td&gt;&lt;td id="Result_Cell_Margin"&gt;ブレイドカノン&lt;br&gt;ツインバレット&lt;/td&gt;&lt;td id="Result_Cell_Margin"&gt;コンボダメUP(超)&lt;br&gt;消費SPDown(超)&lt;/td&gt;&lt;td&gt;&lt;/td&gt;&lt;td&gt;Lv.1&lt;/td&gt;&lt;td&gt;茉梨と不思議の国の大冒険&lt;/td&gt;&lt;td&gt;2018/11/15&lt;/td&gt;&lt;/tr&gt;</t>
  </si>
  <si>
    <t>&lt;tr class="td_Style_Result"&gt;&lt;td id="FixWidth_no"&gt;985&lt;/td&gt;&lt;td&gt;★★★★&lt;/td&gt;&lt;td class="image-icon" id="FixWidth_image"&gt;&lt;a href="/detail/cardDetail.php?id=60126" target="_blank"&gt;&lt;img src="/image_icon/6/60126.png"&gt;&lt;/a&gt;&lt;/td&gt;&lt;td id="FixWidth_chara"&gt;くるみ&lt;/td&gt;&lt;td&gt;&lt;span class="image-wp wp1"&gt;&lt;/td&gt;&lt;td id="FixWidth_card"&gt;チェシャ猫&lt;/td&gt;&lt;td&gt;4326&lt;/td&gt;&lt;td&gt;1430&lt;/td&gt;&lt;td&gt;3354&lt;/td&gt;&lt;td&gt;3553&lt;/td&gt;&lt;td&gt;&lt;/td&gt;&lt;td id="FixWidth_range"&gt;全方位・範囲大&lt;/td&gt;&lt;td id="FixWidth_mag" onClick="skillDetail('skillDetail_46');"&gt;12.88倍&lt;br&gt;&lt;div class="skillDetail"&gt;&lt;p name="skillDetail_Option" id="skillDetail_46"&gt;スキル大幅強化＆敵の被ダメージ超UP(短)＋3回攻撃＋ダメージ無効＆敵のバフ解除&lt;/p&gt;&lt;/div&gt;&lt;/td&gt;&lt;td&gt;3&lt;/td&gt;&lt;td&gt;11&lt;/td&gt;&lt;td&gt;435&lt;/td&gt;&lt;td&gt;－&lt;/td&gt;&lt;td id="Result_Cell_Margin"&gt;スキル強化(150％)&lt;br&gt;ダメージ無効&lt;br&gt;敵の被ダメUP(75％)&lt;br&gt;バフ解除&lt;/td&gt;&lt;td&gt;15秒&lt;br&gt;〃&lt;br&gt;10秒&lt;br&gt;－&lt;/td&gt;&lt;td&gt;自分&lt;br&gt;〃&lt;br&gt;敵&lt;br&gt;〃&lt;/td&gt;&lt;td&gt;○&lt;/td&gt;&lt;td id="Result_Cell_Margin"&gt;&lt;/td&gt;&lt;td id="Result_Cell_Margin"&gt;&lt;/td&gt;&lt;td id="Result_Cell_Margin"&gt;&lt;/td&gt;&lt;td id="Result_Cell_Margin"&gt;与ダメUP(75％)&lt;/td&gt;&lt;td&gt;10秒&lt;/td&gt;&lt;td&gt;HP 75％以上&lt;/td&gt;&lt;td&gt;27秒&lt;/td&gt;&lt;td&gt;&lt;/td&gt;&lt;td id="Result_Cell_Margin"&gt;ソード&lt;br&gt;ツインバレット&lt;/td&gt;&lt;td id="Result_Cell_Margin"&gt;攻撃力UP 9％&lt;br&gt;スキルコンボ-1&lt;/td&gt;&lt;td&gt;&lt;/td&gt;&lt;td&gt;Lv.1&lt;/td&gt;&lt;td&gt;茉梨と不思議の国の大冒険&lt;/td&gt;&lt;td&gt;2018/11/15&lt;/td&gt;&lt;/tr&gt;</t>
  </si>
  <si>
    <t>&lt;tr class="td_Style_Result"&gt;&lt;td id="FixWidth_no"&gt;984&lt;/td&gt;&lt;td&gt;★★★★&lt;/td&gt;&lt;td class="image-icon" id="FixWidth_image"&gt;&lt;a href="/detail/cardDetail.php?id=10126" target="_blank"&gt;&lt;img src="/image_icon/1/10126.png"&gt;&lt;/a&gt;&lt;/td&gt;&lt;td id="FixWidth_chara"&gt;みき&lt;/td&gt;&lt;td&gt;&lt;span class="image-wp wp5"&gt;&lt;/td&gt;&lt;td id="FixWidth_card"&gt;ハートの女王&lt;/td&gt;&lt;td&gt;4722&lt;/td&gt;&lt;td&gt;2238&lt;/td&gt;&lt;td&gt;3398&lt;/td&gt;&lt;td&gt;2322&lt;/td&gt;&lt;td&gt;&lt;/td&gt;&lt;td id="FixWidth_range"&gt;ターゲットを中心に、全方位・範囲小&lt;/td&gt;&lt;td id="FixWidth_mag" onClick="skillDetail('skillDetail_47');"&gt;1.15倍&lt;br&gt;(＋HP/500)&lt;br&gt;&lt;div class="skillDetail"&gt;&lt;p name="skillDetail_Option" id="skillDetail_47"&gt;得意追加＆与ダメージ超UP＋4回攻撃＋吹き飛び無効＆マヒ(長)の落雷付加&lt;/p&gt;&lt;/div&gt;&lt;/td&gt;&lt;td&gt;4&lt;/td&gt;&lt;td&gt;12&lt;/td&gt;&lt;td&gt;544&lt;/td&gt;&lt;td&gt;－&lt;/td&gt;&lt;td id="Result_Cell_Margin"&gt;得意追加&lt;br&gt;与ダメUP(75％)&lt;br&gt;吹き飛び無効&lt;br&gt;落雷(麻痺6秒)&lt;/td&gt;&lt;td&gt;15秒&lt;/td&gt;&lt;td&gt;自分&lt;/td&gt;&lt;td&gt;○&lt;/td&gt;&lt;td id="Result_Cell_Margin"&gt;&lt;/td&gt;&lt;td id="Result_Cell_Margin"&gt;&lt;/td&gt;&lt;td id="Result_Cell_Margin"&gt;&lt;/td&gt;&lt;td id="Result_Cell_Margin"&gt;遠距離攻撃無効&lt;/td&gt;&lt;td&gt;10秒&lt;/td&gt;&lt;td&gt;10コンボ以上&lt;/td&gt;&lt;td&gt;23秒&lt;/td&gt;&lt;td&gt;みんな&lt;/td&gt;&lt;td id="Result_Cell_Margin"&gt;&lt;/td&gt;&lt;td id="Result_Cell_Margin"&gt;SP-UP 15％&lt;br&gt;消費SPDown(大)&lt;/td&gt;&lt;td&gt;5コンボ以降&lt;/td&gt;&lt;td&gt;Lv.1&lt;/td&gt;&lt;td&gt;茉梨と不思議の国の大冒険&lt;/td&gt;&lt;td&gt;2018/11/15&lt;/td&gt;&lt;/tr&gt;</t>
  </si>
  <si>
    <t>&lt;tr class="td_Style_Result"&gt;&lt;td id="FixWidth_no"&gt;983&lt;/td&gt;&lt;td&gt;★★★★&lt;/td&gt;&lt;td class="image-icon" id="FixWidth_image"&gt;&lt;a href="/detail/cardDetail.php?id=1010126" target="_blank"&gt;&lt;img src="/image_icon/101/1010126.png"&gt;&lt;/a&gt;&lt;/td&gt;&lt;td id="FixWidth_chara"&gt;茉梨&lt;/td&gt;&lt;td&gt;&lt;span class="image-wp wp7"&gt;&lt;/td&gt;&lt;td id="FixWidth_card"&gt;アリス&lt;/td&gt;&lt;td&gt;3219&lt;/td&gt;&lt;td&gt;2311&lt;/td&gt;&lt;td&gt;3464&lt;/td&gt;&lt;td&gt;2539&lt;/td&gt;&lt;td&gt;&lt;/td&gt;&lt;td id="FixWidth_range"&gt;全方位・範囲大&lt;/td&gt;&lt;td id="FixWidth_mag" onClick="skillDetail('skillDetail_48');"&gt;8倍&lt;br&gt;&lt;div class="skillDetail"&gt;&lt;p name="skillDetail_Option" id="skillDetail_48"&gt;相性超UP(短)＋4回攻撃＋鋼付加(3回)＆散弾付加&lt;/p&gt;&lt;/div&gt;&lt;/td&gt;&lt;td&gt;4&lt;/td&gt;&lt;td&gt;10&lt;/td&gt;&lt;td&gt;606&lt;/td&gt;&lt;td&gt;－&lt;/td&gt;&lt;td id="Result_Cell_Margin"&gt;相性UP(超)&lt;br&gt;鋼(3回)&lt;br&gt;散弾&lt;/td&gt;&lt;td&gt;10秒&lt;br&gt;15秒&lt;br&gt;－&lt;/td&gt;&lt;td&gt;自分&lt;/td&gt;&lt;td&gt;○&lt;/td&gt;&lt;td id="Result_Cell_Margin"&gt;&lt;/td&gt;&lt;td id="Result_Cell_Margin"&gt;&lt;/td&gt;&lt;td id="Result_Cell_Margin"&gt;&lt;/td&gt;&lt;td id="Result_Cell_Margin"&gt;与ダメUP(75％)&lt;/td&gt;&lt;td&gt;10秒&lt;/td&gt;&lt;td&gt;HP 75％以上&lt;/td&gt;&lt;td&gt;27秒&lt;/td&gt;&lt;td&gt;みんな&lt;/td&gt;&lt;td id="Result_Cell_Margin"&gt;&lt;/td&gt;&lt;td id="Result_Cell_Margin"&gt;与ダメUP(超)&lt;br&gt;スキルコンボ-1&lt;/td&gt;&lt;td&gt;&lt;/td&gt;&lt;td&gt;Lv.1&lt;/td&gt;&lt;td&gt;茉梨と不思議の国の大冒険&lt;/td&gt;&lt;td&gt;2018/11/15&lt;/td&gt;&lt;/tr&gt;</t>
  </si>
  <si>
    <t>&lt;tr class="td_Style_Result"&gt;&lt;td id="FixWidth_no"&gt;982&lt;/td&gt;&lt;td&gt;★★★★&lt;/td&gt;&lt;td class="image-icon" id="FixWidth_image"&gt;&lt;a href="/detail/cardDetail.php?id=190110" target="_blank"&gt;&lt;img src="/image_icon/19/190110.png"&gt;&lt;/a&gt;&lt;/td&gt;&lt;td id="FixWidth_chara"&gt;ミサキ&lt;/td&gt;&lt;td&gt;&lt;span class="image-wp wp8"&gt;&lt;/td&gt;&lt;td id="FixWidth_card"&gt;バースデー'18&lt;/td&gt;&lt;td&gt;5358&lt;/td&gt;&lt;td&gt;1549&lt;/td&gt;&lt;td&gt;3382&lt;/td&gt;&lt;td&gt;2361&lt;/td&gt;&lt;td&gt;&lt;/td&gt;&lt;td id="FixWidth_range"&gt;全方位・範囲大&lt;/td&gt;&lt;td id="FixWidth_mag" onClick="skillDetail('skillDetail_49');"&gt;2.415倍&lt;br&gt;(＋親密度/8)&lt;br&gt;&lt;div class="skillDetail"&gt;&lt;p name="skillDetail_Option" id="skillDetail_49"&gt;得意追加＆スキル大幅強化(全)＋3回攻撃＋状態異常無効(全,長)&lt;/p&gt;&lt;/div&gt;&lt;/td&gt;&lt;td&gt;3&lt;/td&gt;&lt;td&gt;11&lt;/td&gt;&lt;td&gt;474&lt;/td&gt;&lt;td&gt;5セット&lt;/td&gt;&lt;td id="Result_Cell_Margin"&gt;得意追加&lt;br&gt;スキル強化(150％)&lt;br&gt;状態異常無効&lt;/td&gt;&lt;td&gt;15秒&lt;br&gt;〃&lt;br&gt;20秒&lt;/td&gt;&lt;td&gt;自分&lt;br&gt;全員&lt;br&gt;〃&lt;/td&gt;&lt;td&gt;○&lt;/td&gt;&lt;td id="Result_Cell_Margin"&gt;&lt;/td&gt;&lt;td id="Result_Cell_Margin"&gt;&lt;/td&gt;&lt;td id="Result_Cell_Margin"&gt;&lt;/td&gt;&lt;td id="Result_Cell_Margin"&gt;全体HP回復(50％)&lt;br&gt;バフ解除&lt;/td&gt;&lt;td&gt;－&lt;/td&gt;&lt;td&gt;－&lt;/td&gt;&lt;td&gt;35秒&lt;/td&gt;&lt;td&gt;みんな&lt;/td&gt;&lt;td id="Result_Cell_Margin"&gt;&lt;/td&gt;&lt;td id="Result_Cell_Margin"&gt;宝箱回収性能UP&lt;br&gt;スキルコンボ-1&lt;/td&gt;&lt;td&gt;&lt;/td&gt;&lt;td&gt;Lv.1&lt;/td&gt;&lt;td&gt;バースデー(3周目)&lt;/td&gt;&lt;td&gt;2018/11/11&lt;/td&gt;&lt;/tr&gt;</t>
  </si>
  <si>
    <t>&lt;tr class="td_Style_Result"&gt;&lt;td id="FixWidth_no"&gt;981&lt;/td&gt;&lt;td&gt;★★★★&lt;/td&gt;&lt;td class="image-icon" id="FixWidth_image"&gt;&lt;a href="/detail/cardDetail.php?id=70110" target="_blank"&gt;&lt;img src="/image_icon/7/70110.png"&gt;&lt;/a&gt;&lt;/td&gt;&lt;td id="FixWidth_chara"&gt;あんこ&lt;/td&gt;&lt;td&gt;&lt;span class="image-wp wp4"&gt;&lt;/td&gt;&lt;td id="FixWidth_card"&gt;バースデー'18&lt;/td&gt;&lt;td&gt;4376&lt;/td&gt;&lt;td&gt;1789&lt;/td&gt;&lt;td&gt;3426&lt;/td&gt;&lt;td&gt;3132&lt;/td&gt;&lt;td&gt;&lt;a href="https://youtu.be/Ge_bK7c9tyo" target="_blank"&gt;&lt;span class="image-other movie"&gt;&lt;/a&gt;&lt;/td&gt;&lt;td id="FixWidth_range"&gt;全方位・範囲中&lt;/td&gt;&lt;td id="FixWidth_mag" onClick="skillDetail('skillDetail_0');"&gt;12.19倍&lt;br&gt;(＋親密度/8)&lt;br&gt;&lt;div class="skillDetail"&gt;&lt;p name="skillDetail_Option" id="skillDetail_0"&gt;与ダメージ超UP(全,短)＆スキル大幅強化＆相性UP(全)＋2回攻撃＋隕石付加(全)&lt;/p&gt;&lt;/div&gt;&lt;/td&gt;&lt;td&gt;2&lt;/td&gt;&lt;td&gt;11&lt;/td&gt;&lt;td&gt;478&lt;/td&gt;&lt;td&gt;3～4セット&lt;/td&gt;&lt;td id="Result_Cell_Margin"&gt;与ダメUP(75％)&lt;br&gt;相性UP&lt;br&gt;スキル強化(150％)&lt;br&gt;隕石&lt;/td&gt;&lt;td&gt;10秒&lt;br&gt;15秒&lt;br&gt;〃&lt;br&gt;－&lt;/td&gt;&lt;td&gt;全員&lt;br&gt;〃&lt;br&gt;自分&lt;br&gt;全員&lt;/td&gt;&lt;td&gt;○&lt;/td&gt;&lt;td id="Result_Cell_Margin"&gt;&lt;/td&gt;&lt;td id="Result_Cell_Margin"&gt;&lt;/td&gt;&lt;td id="Result_Cell_Margin"&gt;&lt;/td&gt;&lt;td id="Result_Cell_Margin"&gt;全体HP回復(50％)&lt;br&gt;バフ解除&lt;/td&gt;&lt;td&gt;－&lt;/td&gt;&lt;td&gt;－&lt;/td&gt;&lt;td&gt;35秒&lt;/td&gt;&lt;td&gt;みんな&lt;/td&gt;&lt;td id="Result_Cell_Margin"&gt;&lt;/td&gt;&lt;td id="Result_Cell_Margin"&gt;宝箱回収性能UP&lt;br&gt;スキルコンボ-1&lt;/td&gt;&lt;td&gt;&lt;/td&gt;&lt;td&gt;Lv.1&lt;/td&gt;&lt;td&gt;バースデー(3周目)&lt;/td&gt;&lt;td&gt;2018/11/01&lt;/td&gt;&lt;/tr&gt;</t>
  </si>
  <si>
    <t>&lt;tr class="td_Style_Result"&gt;&lt;td id="FixWidth_no"&gt;980&lt;/td&gt;&lt;td&gt;★★★★&lt;/td&gt;&lt;td class="image-icon" id="FixWidth_image"&gt;&lt;a href="/detail/cardDetail.php?id=180125" target="_blank"&gt;&lt;img src="/image_icon/18/180125.png"&gt;&lt;/a&gt;&lt;/td&gt;&lt;td id="FixWidth_chara"&gt;詩穂&lt;/td&gt;&lt;td&gt;&lt;span class="image-wp wp3"&gt;&lt;/td&gt;&lt;td id="FixWidth_card"&gt;怪盗&lt;/td&gt;&lt;td&gt;4550&lt;/td&gt;&lt;td&gt;1429&lt;/td&gt;&lt;td&gt;3396&lt;/td&gt;&lt;td&gt;3288&lt;/td&gt;&lt;td&gt;&lt;a href="https://youtu.be/l3kfkrPYZMA" target="_blank"&gt;&lt;span class="image-other movie"&gt;&lt;/a&gt;&lt;/td&gt;&lt;td id="FixWidth_range"&gt;全方位・範囲中&lt;/td&gt;&lt;td id="FixWidth_mag" onClick="skillDetail('skillDetail_1');"&gt;8.97倍×2&lt;br&gt;11.5倍×1&lt;br&gt;&lt;div class="skillDetail"&gt;&lt;p name="skillDetail_Option" id="skillDetail_1"&gt;相性超UP＋3回攻撃＋吹き飛び無効＆嵐付加＋稀に盗む&lt;/p&gt;&lt;/div&gt;&lt;/td&gt;&lt;td&gt;3&lt;/td&gt;&lt;td&gt;13&lt;/td&gt;&lt;td&gt;439&lt;/td&gt;&lt;td&gt;3セット&lt;/td&gt;&lt;td id="Result_Cell_Margin"&gt;相性UP(超)&lt;br&gt;吹き飛び無効&lt;br&gt;嵐&lt;br&gt;稀に盗む&lt;/td&gt;&lt;td&gt;15秒&lt;/td&gt;&lt;td&gt;自分&lt;/td&gt;&lt;td&gt;○&lt;/td&gt;&lt;td id="Result_Cell_Margin"&gt;&lt;/td&gt;&lt;td id="Result_Cell_Margin"&gt;&lt;/td&gt;&lt;td id="Result_Cell_Margin"&gt;&lt;/td&gt;&lt;td id="Result_Cell_Margin"&gt;与ダメUP(75％)&lt;/td&gt;&lt;td&gt;10秒&lt;/td&gt;&lt;td&gt;HP 75％以上&lt;/td&gt;&lt;td&gt;27秒&lt;/td&gt;&lt;td&gt;みんな&lt;/td&gt;&lt;td id="Result_Cell_Margin"&gt;&lt;/td&gt;&lt;td id="Result_Cell_Margin"&gt;攻撃力UP 7％&lt;br&gt;スキルコンボ-1&lt;/td&gt;&lt;td&gt;&lt;/td&gt;&lt;td&gt;Lv.1&lt;/td&gt;&lt;td&gt;怪盗参上！&lt;br&gt;潜入ミッション！&lt;/td&gt;&lt;td&gt;2018/10/30&lt;/td&gt;&lt;/tr&gt;</t>
  </si>
  <si>
    <t>&lt;tr class="td_Style_Result"&gt;&lt;td id="FixWidth_no"&gt;979&lt;/td&gt;&lt;td&gt;★★★★&lt;/td&gt;&lt;td class="image-icon" id="FixWidth_image"&gt;&lt;a href="/detail/cardDetail.php?id=160125" target="_blank"&gt;&lt;img src="/image_icon/16/160125.png"&gt;&lt;/a&gt;&lt;/td&gt;&lt;td id="FixWidth_chara"&gt;サドネ&lt;/td&gt;&lt;td&gt;&lt;span class="image-wp wp4"&gt;&lt;/td&gt;&lt;td id="FixWidth_card"&gt;怪盗&lt;/td&gt;&lt;td&gt;4561&lt;/td&gt;&lt;td&gt;1743&lt;/td&gt;&lt;td&gt;3380&lt;/td&gt;&lt;td&gt;2996&lt;/td&gt;&lt;td&gt;&lt;a href="https://youtu.be/oBn1PFTkXxc" target="_blank"&gt;&lt;span class="image-other movie"&gt;&lt;/a&gt;&lt;/td&gt;&lt;td id="FixWidth_range"&gt;前方・直線（自動追尾）&lt;/td&gt;&lt;td id="FixWidth_mag" onClick="skillDetail('skillDetail_2');"&gt;15.64倍&lt;br&gt;&lt;div class="skillDetail"&gt;&lt;p name="skillDetail_Option" id="skillDetail_2"&gt;得意追加(長)または与ダメージ超UP(長)＋4回攻撃＋スキル大幅強化＆散弾付加＋稀に盗む&lt;/p&gt;&lt;/div&gt;&lt;/td&gt;&lt;td&gt;4&lt;/td&gt;&lt;td&gt;13&lt;/td&gt;&lt;td&gt;516&lt;/td&gt;&lt;td&gt;4～6セット&lt;/td&gt;&lt;td id="Result_Cell_Margin"&gt;得意追加 or 与ダメUP(75％)&lt;br&gt;スキル強化(150％)&lt;br&gt;散弾&lt;br&gt;稀に盗む&lt;/td&gt;&lt;td&gt;20秒&lt;br&gt;15秒&lt;br&gt;〃&lt;br&gt;－&lt;/td&gt;&lt;td&gt;自分&lt;/td&gt;&lt;td&gt;○&lt;/td&gt;&lt;td id="Result_Cell_Margin"&gt;&lt;/td&gt;&lt;td id="Result_Cell_Margin"&gt;&lt;/td&gt;&lt;td id="Result_Cell_Margin"&gt;&lt;/td&gt;&lt;td id="Result_Cell_Margin"&gt;遠距離攻撃無効&lt;/td&gt;&lt;td&gt;10秒&lt;/td&gt;&lt;td&gt;10コンボ以上&lt;/td&gt;&lt;td&gt;23秒&lt;/td&gt;&lt;td&gt;みんな&lt;/td&gt;&lt;td id="Result_Cell_Margin"&gt;&lt;/td&gt;&lt;td id="Result_Cell_Margin"&gt;攻撃力UP 6％&lt;br&gt;消費SPDown(大)&lt;/td&gt;&lt;td&gt;&lt;/td&gt;&lt;td&gt;Lv.1&lt;/td&gt;&lt;td&gt;怪盗参上！&lt;br&gt;潜入ミッション！&lt;/td&gt;&lt;td&gt;2018/10/30&lt;/td&gt;&lt;/tr&gt;</t>
  </si>
  <si>
    <t>&lt;tr class="td_Style_Result"&gt;&lt;td id="FixWidth_no"&gt;978&lt;/td&gt;&lt;td&gt;★★★★&lt;/td&gt;&lt;td class="image-icon" id="FixWidth_image"&gt;&lt;a href="/detail/cardDetail.php?id=140125" target="_blank"&gt;&lt;img src="/image_icon/14/140125.png"&gt;&lt;/a&gt;&lt;/td&gt;&lt;td id="FixWidth_chara"&gt;心美&lt;/td&gt;&lt;td&gt;&lt;span class="image-wp wp8"&gt;&lt;/td&gt;&lt;td id="FixWidth_card"&gt;怪盗&lt;/td&gt;&lt;td&gt;5408&lt;/td&gt;&lt;td&gt;1409&lt;/td&gt;&lt;td&gt;3352&lt;/td&gt;&lt;td&gt;2481&lt;/td&gt;&lt;td&gt;&lt;a href="https://youtu.be/_JyHOpu-omc" target="_blank"&gt;&lt;span class="image-other movie"&gt;&lt;/a&gt;&lt;/td&gt;&lt;td id="FixWidth_range"&gt;全方位・範囲中&lt;/td&gt;&lt;td id="FixWidth_mag" onClick="skillDetail('skillDetail_3');"&gt;15.87倍&lt;br&gt;&lt;div class="skillDetail"&gt;&lt;p name="skillDetail_Option" id="skillDetail_3"&gt;与ダメージ大幅UP＆スキル大幅強化＋2回攻撃＋鋼付加(4回)＋稀に盗む&lt;/p&gt;&lt;/div&gt;&lt;/td&gt;&lt;td&gt;2&lt;/td&gt;&lt;td&gt;12&lt;/td&gt;&lt;td&gt;461&lt;/td&gt;&lt;td&gt;3～4セット&lt;/td&gt;&lt;td id="Result_Cell_Margin"&gt;与ダメUP(50％)&lt;br&gt;スキル強化(150％)&lt;br&gt;鋼(4回)&lt;br&gt;稀に盗む&lt;/td&gt;&lt;td&gt;15秒&lt;/td&gt;&lt;td&gt;自分&lt;/td&gt;&lt;td&gt;○&lt;/td&gt;&lt;td id="Result_Cell_Margin"&gt;&lt;/td&gt;&lt;td id="Result_Cell_Margin"&gt;&lt;/td&gt;&lt;td id="Result_Cell_Margin"&gt;&lt;/td&gt;&lt;td id="Result_Cell_Margin"&gt;麻痺&lt;/td&gt;&lt;td&gt;6秒&lt;/td&gt;&lt;td&gt;－&lt;/td&gt;&lt;td&gt;25秒&lt;/td&gt;&lt;td&gt;&lt;/td&gt;&lt;td id="Result_Cell_Margin"&gt;クローファング&lt;br&gt;スピア&lt;/td&gt;&lt;td id="Result_Cell_Margin"&gt;与ダメUP(超)&lt;br&gt;消費SPDown(超)&lt;/td&gt;&lt;td&gt;&lt;/td&gt;&lt;td&gt;Lv.1&lt;/td&gt;&lt;td&gt;怪盗参上！&lt;br&gt;潜入ミッション！&lt;/td&gt;&lt;td&gt;2018/10/30&lt;/td&gt;&lt;/tr&gt;</t>
  </si>
  <si>
    <t>&lt;tr class="td_Style_Result"&gt;&lt;td id="FixWidth_no"&gt;977&lt;/td&gt;&lt;td&gt;★★★★&lt;/td&gt;&lt;td class="image-icon" id="FixWidth_image"&gt;&lt;a href="/detail/cardDetail.php?id=120125" target="_blank"&gt;&lt;img src="/image_icon/12/120125.png"&gt;&lt;/a&gt;&lt;/td&gt;&lt;td id="FixWidth_chara"&gt;楓&lt;/td&gt;&lt;td&gt;&lt;span class="image-wp wp7"&gt;&lt;/td&gt;&lt;td id="FixWidth_card"&gt;怪盗&lt;/td&gt;&lt;td&gt;3344&lt;/td&gt;&lt;td&gt;2106&lt;/td&gt;&lt;td&gt;3335&lt;/td&gt;&lt;td&gt;2699&lt;/td&gt;&lt;td&gt;&lt;a href="https://youtu.be/UjQwK_yUVXc" target="_blank"&gt;&lt;span class="image-other movie"&gt;&lt;/a&gt;&lt;/td&gt;&lt;td id="FixWidth_range"&gt;ターゲットを中心に、全方位・範囲中&lt;/td&gt;&lt;td id="FixWidth_mag" onClick="skillDetail('skillDetail_4');"&gt;29.9倍&lt;br&gt;&lt;div class="skillDetail"&gt;&lt;p name="skillDetail_Option" id="skillDetail_4"&gt;相性大幅UP＋メタル貫通2回攻撃＋ダメージ無効＆隕石付加＋稀に盗む&lt;/p&gt;&lt;/div&gt;&lt;/td&gt;&lt;td&gt;2&lt;/td&gt;&lt;td&gt;12&lt;/td&gt;&lt;td&gt;559&lt;/td&gt;&lt;td&gt;4セット&lt;/td&gt;&lt;td id="Result_Cell_Margin"&gt;相性UP(大)&lt;br&gt;メタル貫通&lt;br&gt;ダメージ無効&lt;br&gt;隕石&lt;br&gt;稀に盗む&lt;/td&gt;&lt;td&gt;15秒&lt;/td&gt;&lt;td&gt;自分&lt;/td&gt;&lt;td&gt;○&lt;/td&gt;&lt;td id="Result_Cell_Margin"&gt;&lt;/td&gt;&lt;td id="Result_Cell_Margin"&gt;&lt;/td&gt;&lt;td id="Result_Cell_Margin"&gt;&lt;/td&gt;&lt;td id="Result_Cell_Margin"&gt;遠距離攻撃無効&lt;/td&gt;&lt;td&gt;10秒&lt;/td&gt;&lt;td&gt;10コンボ以上&lt;/td&gt;&lt;td&gt;23秒&lt;/td&gt;&lt;td&gt;みんな&lt;/td&gt;&lt;td id="Result_Cell_Margin"&gt;&lt;/td&gt;&lt;td id="Result_Cell_Margin"&gt;SP-UP 15％&lt;br&gt;被ダメDown&lt;/td&gt;&lt;td&gt;&lt;/td&gt;&lt;td&gt;Lv.1&lt;/td&gt;&lt;td&gt;怪盗参上！&lt;br&gt;潜入ミッション！&lt;/td&gt;&lt;td&gt;2018/10/30&lt;/td&gt;&lt;/tr&gt;</t>
  </si>
  <si>
    <t>&lt;tr class="td_Style_Result"&gt;&lt;td id="FixWidth_no"&gt;976&lt;/td&gt;&lt;td&gt;★★★★&lt;/td&gt;&lt;td class="image-icon" id="FixWidth_image"&gt;&lt;a href="/detail/cardDetail.php?id=80125" target="_blank"&gt;&lt;img src="/image_icon/8/80125.png"&gt;&lt;/a&gt;&lt;/td&gt;&lt;td id="FixWidth_chara"&gt;蓮華&lt;/td&gt;&lt;td&gt;&lt;span class="image-wp wp2"&gt;&lt;/td&gt;&lt;td id="FixWidth_card"&gt;怪盗&lt;/td&gt;&lt;td&gt;5251&lt;/td&gt;&lt;td&gt;1618&lt;/td&gt;&lt;td&gt;3340&lt;/td&gt;&lt;td&gt;2454&lt;/td&gt;&lt;td&gt;&lt;a href="https://youtu.be/f0T-qyvjnAs" target="_blank"&gt;&lt;span class="image-other movie"&gt;&lt;/a&gt;&lt;/td&gt;&lt;td id="FixWidth_range"&gt;全方位・範囲大&lt;/td&gt;&lt;td id="FixWidth_mag" onClick="skillDetail('skillDetail_5');"&gt;42倍&lt;br&gt;(＋HP/500)&lt;br&gt;&lt;div class="skillDetail"&gt;&lt;p name="skillDetail_Option" id="skillDetail_5"&gt;与ダメージ超UP(長)＋1回攻撃＋遠距離無効＋稀にスタン＋稀に盗む&lt;/p&gt;&lt;/div&gt;&lt;/td&gt;&lt;td&gt;1&lt;/td&gt;&lt;td&gt;10&lt;/td&gt;&lt;td&gt;556&lt;/td&gt;&lt;td&gt;－&lt;/td&gt;&lt;td id="Result_Cell_Margin"&gt;与ダメUP(75％)&lt;br&gt;遠距離攻撃無効&lt;br&gt;スタン&lt;br&gt;稀に盗む&lt;/td&gt;&lt;td&gt;20秒&lt;br&gt;15秒&lt;br&gt;稀&lt;br&gt;－&lt;/td&gt;&lt;td&gt;自分&lt;br&gt;〃&lt;br&gt;敵&lt;br&gt;－&lt;/td&gt;&lt;td&gt;○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id="Result_Cell_Margin"&gt;1回攻撃(30倍)&lt;/td&gt;&lt;td&gt;－&lt;/td&gt;&lt;td&gt;－&lt;/td&gt;&lt;td&gt;35秒&lt;/td&gt;&lt;td&gt;みんな&lt;/td&gt;&lt;td id="Result_Cell_Margin"&gt;&lt;/td&gt;&lt;td id="Result_Cell_Margin"&gt;コンボダメUP(超)&lt;br&gt;スキルコンボ-1&lt;/td&gt;&lt;td&gt;&lt;/td&gt;&lt;td&gt;Lv.1&lt;/td&gt;&lt;td&gt;怪盗参上！&lt;br&gt;潜入ミッション！&lt;/td&gt;&lt;td&gt;2018/10/30&lt;/td&gt;&lt;/tr&gt;</t>
  </si>
  <si>
    <t>&lt;tr class="td_Style_Result"&gt;&lt;td id="FixWidth_no"&gt;975&lt;/td&gt;&lt;td&gt;★★★★&lt;/td&gt;&lt;td class="image-icon" id="FixWidth_image"&gt;&lt;a href="/detail/cardDetail.php?id=19027" target="_blank"&gt;&lt;img src="/image_icon/1/19027.png"&gt;&lt;/a&gt;&lt;/td&gt;&lt;td id="FixWidth_chara"&gt;みき&lt;/td&gt;&lt;td&gt;&lt;span class="image-wp wp1"&gt;&lt;/td&gt;&lt;td id="FixWidth_card"&gt;【サブカ専用】忍者&lt;/td&gt;&lt;td&gt;4600&lt;/td&gt;&lt;td&gt;800&lt;/td&gt;&lt;td&gt;3500&lt;/td&gt;&lt;td&gt;1100&lt;/td&gt;&lt;td&gt;&lt;/td&gt;&lt;td id="FixWidth_range"&gt;－&lt;/td&gt;&lt;td id="FixWidth_mag" onClick="skillDetail('skillDetail-NG_6');"&gt;－&lt;br&gt;&lt;div class="skillDetail"&gt;&lt;p name="skillDetail_Option" id="skillDetail-NG_6"&gt;アクションスキルのないカードです。&lt;/p&gt;&lt;/div&gt;&lt;/td&gt;&lt;td&gt;&lt;/td&gt;&lt;td&gt;&lt;/td&gt;&lt;td&gt;&lt;/td&gt;&lt;td&gt;&lt;/td&gt;&lt;td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id="Result_Cell_Margin"&gt;&lt;/td&gt;&lt;td&gt;&lt;/td&gt;&lt;td&gt;Lv.1&lt;/td&gt;&lt;td&gt;紅葉の精霊と秋色さがし&lt;br&gt;(ランキング報酬)&lt;/td&gt;&lt;td&gt;2018/10/30&lt;/td&gt;&lt;/tr&gt;</t>
  </si>
  <si>
    <t>&lt;tr class="td_Style_Result"&gt;&lt;td id="FixWidth_no"&gt;974&lt;/td&gt;&lt;td&gt;★★★★&lt;/td&gt;&lt;td class="image-icon" id="FixWidth_image"&gt;&lt;a href="/detail/cardDetail.php?id=180110" target="_blank"&gt;&lt;img src="/image_icon/18/180110.png"&gt;&lt;/a&gt;&lt;/td&gt;&lt;td id="FixWidth_chara"&gt;詩穂&lt;/td&gt;&lt;td&gt;&lt;span class="image-wp wp6"&gt;&lt;/td&gt;&lt;td id="FixWidth_card"&gt;バースデー'18&lt;/td&gt;&lt;td&gt;4078&lt;/td&gt;&lt;td&gt;1562&lt;/td&gt;&lt;td&gt;3347&lt;/td&gt;&lt;td&gt;3606&lt;/td&gt;&lt;td&gt;&lt;/td&gt;&lt;td id="FixWidth_range"&gt;全方位・範囲大&lt;/td&gt;&lt;td id="FixWidth_mag" onClick="skillDetail('skillDetail_7');"&gt;5.52倍×4&lt;br&gt;12.65倍×1&lt;br&gt;(＋親密度/8)&lt;br&gt;&lt;div class="skillDetail"&gt;&lt;p name="skillDetail_Option" id="skillDetail_7"&gt;与ダメージ超UP(全)＆相性大幅UP(短)＋5回攻撃＋マヒ(長)の落雷付加(全,長)＆吹き飛び無効(全,長)&lt;/p&gt;&lt;/div&gt;&lt;/td&gt;&lt;td&gt;5&lt;/td&gt;&lt;td&gt;11&lt;/td&gt;&lt;td&gt;448&lt;/td&gt;&lt;td&gt;－&lt;/td&gt;&lt;td id="Result_Cell_Margin"&gt;相性UP(大)&lt;br&gt;与ダメUP(75％)&lt;br&gt;落雷(麻痺6秒)&lt;br&gt;吹き飛び無効&lt;/td&gt;&lt;td&gt;10秒&lt;br&gt;15秒&lt;br&gt;20秒&lt;br&gt;〃&lt;/td&gt;&lt;td&gt;自分&lt;br&gt;全員&lt;br&gt;〃&lt;br&gt;〃&lt;/td&gt;&lt;td&gt;○&lt;/td&gt;&lt;td id="Result_Cell_Margin"&gt;&lt;/td&gt;&lt;td id="Result_Cell_Margin"&gt;&lt;/td&gt;&lt;td id="Result_Cell_Margin"&gt;&lt;/td&gt;&lt;td id="Result_Cell_Margin"&gt;全体HP回復(50％)&lt;br&gt;バフ解除&lt;/td&gt;&lt;td&gt;－&lt;/td&gt;&lt;td&gt;－&lt;/td&gt;&lt;td&gt;35秒&lt;/td&gt;&lt;td&gt;みんな&lt;/td&gt;&lt;td id="Result_Cell_Margin"&gt;&lt;/td&gt;&lt;td id="Result_Cell_Margin"&gt;宝箱回収性能UP&lt;br&gt;スキルコンボ-1&lt;/td&gt;&lt;td&gt;&lt;/td&gt;&lt;td&gt;Lv.1&lt;/td&gt;&lt;td&gt;バースデー(3周目)&lt;/td&gt;&lt;td&gt;2018/10/24&lt;/td&gt;&lt;/tr&gt;</t>
  </si>
  <si>
    <t>&lt;tr class="td_Style_Result"&gt;&lt;td id="FixWidth_no"&gt;973&lt;/td&gt;&lt;td&gt;★★★★&lt;/td&gt;&lt;td class="image-icon" id="FixWidth_image"&gt;&lt;a href="/detail/cardDetail.php?id=1050124" target="_blank"&gt;&lt;img src="/image_icon/105/1050124.png"&gt;&lt;/a&gt;&lt;/td&gt;&lt;td id="FixWidth_chara"&gt;エリカ&lt;/td&gt;&lt;td&gt;&lt;span class="image-wp wp3"&gt;&lt;/td&gt;&lt;td id="FixWidth_card"&gt;紅葉&lt;/td&gt;&lt;td&gt;4639&lt;/td&gt;&lt;td&gt;1562&lt;/td&gt;&lt;td&gt;3530&lt;/td&gt;&lt;td&gt;2882&lt;/td&gt;&lt;td&gt;&lt;a href="https://youtu.be/Kqd9a7qvZ_E" target="_blank"&gt;&lt;span class="image-other movie"&gt;&lt;/a&gt;&lt;/td&gt;&lt;td id="FixWidth_range"&gt;全方位・範囲中&lt;/td&gt;&lt;td id="FixWidth_mag" onClick="skillDetail('skillDetail_8');"&gt;38倍&lt;br&gt;&lt;div class="skillDetail"&gt;&lt;p name="skillDetail_Option" id="skillDetail_8"&gt;相性大幅UP＆スキル大幅強化＋1回攻撃＋鋼付加(5回)＆状態異常無効(長)&lt;/p&gt;&lt;/div&gt;&lt;/td&gt;&lt;td&gt;1&lt;/td&gt;&lt;td&gt;14&lt;/td&gt;&lt;td&gt;401&lt;/td&gt;&lt;td&gt;3セット&lt;/td&gt;&lt;td id="Result_Cell_Margin"&gt;相性UP(大)&lt;br&gt;スキル強化(150％)&lt;br&gt;鋼(5回)&lt;br&gt;状態異常無効&lt;/td&gt;&lt;td&gt;15秒&lt;br&gt;〃&lt;br&gt;－&lt;br&gt;20秒&lt;/td&gt;&lt;td&gt;自分&lt;/td&gt;&lt;td&gt;○&lt;/td&gt;&lt;td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id="Result_Cell_Margin"&gt;1回攻撃(30倍)&lt;/td&gt;&lt;td&gt;－&lt;/td&gt;&lt;td&gt;－&lt;/td&gt;&lt;td&gt;35秒&lt;/td&gt;&lt;td&gt;みんな&lt;/td&gt;&lt;td id="Result_Cell_Margin"&gt;&lt;/td&gt;&lt;td id="Result_Cell_Margin"&gt;攻撃力UP 6％&lt;br&gt;消費SPDown(大)&lt;/td&gt;&lt;td&gt;&lt;/td&gt;&lt;td&gt;Lv.1&lt;/td&gt;&lt;td&gt;紅葉の精霊と秋色さがし&lt;/td&gt;&lt;td&gt;2018/10/15&lt;/td&gt;&lt;/tr&gt;</t>
  </si>
  <si>
    <t>&lt;tr class="td_Style_Result"&gt;&lt;td id="FixWidth_no"&gt;972&lt;/td&gt;&lt;td&gt;★★★★&lt;/td&gt;&lt;td class="image-icon" id="FixWidth_image"&gt;&lt;a href="/detail/cardDetail.php?id=170124" target="_blank"&gt;&lt;img src="/image_icon/17/170124.png"&gt;&lt;/a&gt;&lt;/td&gt;&lt;td id="FixWidth_chara"&gt;花音&lt;/td&gt;&lt;td&gt;&lt;span class="image-wp wp6"&gt;&lt;/td&gt;&lt;td id="FixWidth_card"&gt;紅葉&lt;/td&gt;&lt;td&gt;3865&lt;/td&gt;&lt;td&gt;1418&lt;/td&gt;&lt;td&gt;3295&lt;/td&gt;&lt;td&gt;3972&lt;/td&gt;&lt;td&gt;&lt;a href="https://youtu.be/_0_21v0ubBM" target="_blank"&gt;&lt;span class="image-other movie"&gt;&lt;/a&gt;&lt;/td&gt;&lt;td id="FixWidth_range"&gt;全方位・範囲中&lt;/td&gt;&lt;td id="FixWidth_mag" onClick="skillDetail('skillDetail_9');"&gt;9.2倍×3&lt;br&gt;12.65倍×1&lt;br&gt;&lt;div class="skillDetail"&gt;&lt;p name="skillDetail_Option" id="skillDetail_9"&gt;得意追加＆与ダメージ大幅UP＋4回攻撃＋嵐付加＆遠距離無効&lt;/p&gt;&lt;/div&gt;&lt;/td&gt;&lt;td&gt;4&lt;/td&gt;&lt;td&gt;10&lt;/td&gt;&lt;td&gt;461&lt;/td&gt;&lt;td&gt;－&lt;/td&gt;&lt;td id="Result_Cell_Margin"&gt;得意追加&lt;br&gt;与ダメUP(50％)&lt;br&gt;嵐&lt;br&gt;遠距離攻撃無効&lt;/td&gt;&lt;td&gt;15秒&lt;/td&gt;&lt;td&gt;自分&lt;/td&gt;&lt;td&gt;○&lt;/td&gt;&lt;td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id="Result_Cell_Margin"&gt;1回攻撃(30倍)&lt;/td&gt;&lt;td&gt;－&lt;/td&gt;&lt;td&gt;－&lt;/td&gt;&lt;td&gt;35秒&lt;/td&gt;&lt;td&gt;みんな&lt;/td&gt;&lt;td id="Result_Cell_Margin"&gt;&lt;/td&gt;&lt;td id="Result_Cell_Margin"&gt;攻撃力UP 5％&lt;br&gt;SP-UP 15％&lt;/td&gt;&lt;td&gt;&lt;/td&gt;&lt;td&gt;Lv.1&lt;/td&gt;&lt;td&gt;紅葉の精霊と秋色さがし&lt;/td&gt;&lt;td&gt;2018/10/15&lt;/td&gt;&lt;/tr&gt;</t>
  </si>
  <si>
    <t>&lt;tr class="td_Style_Result"&gt;&lt;td id="FixWidth_no"&gt;971&lt;/td&gt;&lt;td&gt;★★★★&lt;/td&gt;&lt;td class="image-icon" id="FixWidth_image"&gt;&lt;a href="/detail/cardDetail.php?id=110124" target="_blank"&gt;&lt;img src="/image_icon/11/110124.png"&gt;&lt;/a&gt;&lt;/td&gt;&lt;td id="FixWidth_chara"&gt;ひなた&lt;/td&gt;&lt;td&gt;&lt;span class="image-wp wp8"&gt;&lt;/td&gt;&lt;td id="FixWidth_card"&gt;紅葉&lt;/td&gt;&lt;td&gt;5616&lt;/td&gt;&lt;td&gt;1337&lt;/td&gt;&lt;td&gt;3332&lt;/td&gt;&lt;td&gt;2265&lt;/td&gt;&lt;td&gt;&lt;a href="https://youtu.be/-Xbgpcefnug" target="_blank"&gt;&lt;span class="image-other movie"&gt;&lt;/a&gt;&lt;/td&gt;&lt;td id="FixWidth_range"&gt;全方位・範囲中&lt;/td&gt;&lt;td id="FixWidth_mag" onClick="skillDetail('skillDetail_10');"&gt;12.65倍&lt;br&gt;&lt;div class="skillDetail"&gt;&lt;p name="skillDetail_Option" id="skillDetail_10"&gt;与ダメージ超UP＆スキル強化＋3回攻撃＋吹き飛び無効＆隕石付加&lt;/p&gt;&lt;/div&gt;&lt;/td&gt;&lt;td&gt;3&lt;/td&gt;&lt;td&gt;11&lt;/td&gt;&lt;td&gt;416&lt;/td&gt;&lt;td&gt;5セット&lt;/td&gt;&lt;td id="Result_Cell_Margin"&gt;与ダメUP(75％)&lt;br&gt;スキル強化(100％)&lt;br&gt;吹き飛び無効&lt;br&gt;隕石&lt;/td&gt;&lt;td&gt;15秒&lt;/td&gt;&lt;td&gt;自分&lt;/td&gt;&lt;td&gt;○&lt;/td&gt;&lt;td id="Result_Cell_Margin"&gt;&lt;/td&gt;&lt;td id="Result_Cell_Margin"&gt;&lt;/td&gt;&lt;td id="Result_Cell_Margin"&gt;&lt;/td&gt;&lt;td id="Result_Cell_Margin"&gt;遠距離攻撃無効&lt;/td&gt;&lt;td&gt;10秒&lt;/td&gt;&lt;td&gt;10コンボ以上&lt;/td&gt;&lt;td&gt;23秒&lt;/td&gt;&lt;td&gt;みんな&lt;/td&gt;&lt;td id="Result_Cell_Margin"&gt;&lt;/td&gt;&lt;td id="Result_Cell_Margin"&gt;コンボダメUP(超)&lt;br&gt;スキルコンボ-1&lt;/td&gt;&lt;td&gt;&lt;/td&gt;&lt;td&gt;Lv.1&lt;/td&gt;&lt;td&gt;紅葉の精霊と秋色さがし&lt;/td&gt;&lt;td&gt;2018/10/15&lt;/td&gt;&lt;/tr&gt;</t>
  </si>
  <si>
    <t>&lt;tr class="td_Style_Result"&gt;&lt;td id="FixWidth_no"&gt;970&lt;/td&gt;&lt;td&gt;★★★★&lt;/td&gt;&lt;td class="image-icon" id="FixWidth_image"&gt;&lt;a href="/detail/cardDetail.php?id=60124" target="_blank"&gt;&lt;img src="/image_icon/6/60124.png"&gt;&lt;/a&gt;&lt;/td&gt;&lt;td id="FixWidth_chara"&gt;くるみ&lt;/td&gt;&lt;td&gt;&lt;span class="image-wp wp7"&gt;&lt;/td&gt;&lt;td id="FixWidth_card"&gt;紅葉&lt;/td&gt;&lt;td&gt;3266&lt;/td&gt;&lt;td&gt;2213&lt;/td&gt;&lt;td&gt;3281&lt;/td&gt;&lt;td&gt;2634&lt;/td&gt;&lt;td&gt;&lt;a href="https://youtu.be/fhBNOlLrrjk" target="_blank"&gt;&lt;span class="image-other movie"&gt;&lt;/a&gt;&lt;/td&gt;&lt;td id="FixWidth_range"&gt;ターゲットを中心に、全方位・範囲小&lt;/td&gt;&lt;td id="FixWidth_mag" onClick="skillDetail('skillDetail_11');"&gt;1.15倍&lt;br&gt;(＋HP/500)&lt;br&gt;&lt;div class="skillDetail"&gt;&lt;p name="skillDetail_Option" id="skillDetail_11"&gt;スキル大幅強化＋3回攻撃＋遠距離無効(短)＆散弾付加&lt;/p&gt;&lt;/div&gt;&lt;/td&gt;&lt;td&gt;3&lt;/td&gt;&lt;td&gt;13&lt;/td&gt;&lt;td&gt;509&lt;/td&gt;&lt;td&gt;－&lt;/td&gt;&lt;td id="Result_Cell_Margin"&gt;スキル強化(150％)&lt;br&gt;散弾&lt;br&gt;遠距離攻撃無効&lt;/td&gt;&lt;td&gt;15秒&lt;br&gt;〃&lt;br&gt;10秒&lt;/td&gt;&lt;td&gt;自分&lt;/td&gt;&lt;td&gt;○&lt;/td&gt;&lt;td id="Result_Cell_Margin"&gt;&lt;/td&gt;&lt;td id="Result_Cell_Margin"&gt;&lt;/td&gt;&lt;td id="Result_Cell_Margin"&gt;&lt;/td&gt;&lt;td id="Result_Cell_Margin"&gt;麻痺&lt;/td&gt;&lt;td&gt;6秒&lt;/td&gt;&lt;td&gt;－&lt;/td&gt;&lt;td&gt;25秒&lt;/td&gt;&lt;td&gt;みんな&lt;/td&gt;&lt;td id="Result_Cell_Margin"&gt;&lt;/td&gt;&lt;td id="Result_Cell_Margin"&gt;HP-UP 10％&lt;br&gt;消費SPDown(超)&lt;/td&gt;&lt;td&gt;5コンボ以降&lt;/td&gt;&lt;td&gt;Lv.1&lt;/td&gt;&lt;td&gt;紅葉の精霊と秋色さがし&lt;/td&gt;&lt;td&gt;2018/10/15&lt;/td&gt;&lt;/tr&gt;</t>
  </si>
  <si>
    <t>&lt;tr class="td_Style_Result"&gt;&lt;td id="FixWidth_no"&gt;969&lt;/td&gt;&lt;td&gt;★★★★&lt;/td&gt;&lt;td class="image-icon" id="FixWidth_image"&gt;&lt;a href="/detail/cardDetail.php?id=30124" target="_blank"&gt;&lt;img src="/image_icon/3/30124.png"&gt;&lt;/a&gt;&lt;/td&gt;&lt;td id="FixWidth_chara"&gt;遥香&lt;/td&gt;&lt;td&gt;&lt;span class="image-wp wp4"&gt;&lt;/td&gt;&lt;td id="FixWidth_card"&gt;紅葉&lt;/td&gt;&lt;td&gt;4280&lt;/td&gt;&lt;td&gt;1669&lt;/td&gt;&lt;td&gt;3381&lt;/td&gt;&lt;td&gt;3250&lt;/td&gt;&lt;td&gt;&lt;a href="https://youtu.be/V1j8grbBMk8" target="_blank"&gt;&lt;span class="image-other movie"&gt;&lt;/a&gt;&lt;/td&gt;&lt;td id="FixWidth_range"&gt;前方・直線（自動追尾）&lt;/td&gt;&lt;td id="FixWidth_mag" onClick="skillDetail('skillDetail_12');"&gt;10.12倍&lt;br&gt;&lt;div class="skillDetail"&gt;&lt;p name="skillDetail_Option" id="skillDetail_12"&gt;相性超UP＋8回攻撃＋ダメージ無効＆状態異常無効&lt;/p&gt;&lt;/div&gt;&lt;/td&gt;&lt;td&gt;8&lt;/td&gt;&lt;td&gt;12&lt;/td&gt;&lt;td&gt;448&lt;/td&gt;&lt;td&gt;－&lt;/td&gt;&lt;td id="Result_Cell_Margin"&gt;相性UP(超)&lt;br&gt;ダメージ無効&lt;br&gt;状態異常無効&lt;/td&gt;&lt;td&gt;15秒&lt;/td&gt;&lt;td&gt;自分&lt;/td&gt;&lt;td&gt;○&lt;/td&gt;&lt;td id="Result_Cell_Margin"&gt;&lt;/td&gt;&lt;td id="Result_Cell_Margin"&gt;&lt;/td&gt;&lt;td id="Result_Cell_Margin"&gt;&lt;/td&gt;&lt;td id="Result_Cell_Margin"&gt;与ダメUP(75％)&lt;/td&gt;&lt;td&gt;10秒&lt;/td&gt;&lt;td&gt;HP 75％以上&lt;/td&gt;&lt;td&gt;27秒&lt;/td&gt;&lt;td&gt;みんな&lt;/td&gt;&lt;td id="Result_Cell_Margin"&gt;&lt;/td&gt;&lt;td id="Result_Cell_Margin"&gt;与ダメUP(超)&lt;br&gt;スキルコンボ-1&lt;/td&gt;&lt;td&gt;&lt;/td&gt;&lt;td&gt;Lv.1&lt;/td&gt;&lt;td&gt;紅葉の精霊と秋色さがし&lt;/td&gt;&lt;td&gt;2018/10/15&lt;/td&gt;&lt;/tr&gt;</t>
  </si>
  <si>
    <t>&lt;tr class="td_Style_Result"&gt;&lt;td id="FixWidth_no"&gt;968&lt;/td&gt;&lt;td&gt;★★★★&lt;/td&gt;&lt;td class="image-icon" id="FixWidth_image"&gt;&lt;a href="/detail/cardDetail.php?id=80122" target="_blank"&gt;&lt;img src="/image_icon/8/80122.png"&gt;&lt;/a&gt;&lt;/td&gt;&lt;td id="FixWidth_chara"&gt;蓮華&lt;/td&gt;&lt;td&gt;&lt;span class="image-wp wp4"&gt;&lt;/td&gt;&lt;td id="FixWidth_card"&gt;怠惰&lt;/td&gt;&lt;td&gt;4228&lt;/td&gt;&lt;td&gt;1649&lt;/td&gt;&lt;td&gt;3371&lt;/td&gt;&lt;td&gt;3332&lt;/td&gt;&lt;td&gt;&lt;/td&gt;&lt;td id="FixWidth_range"&gt;－&lt;/td&gt;&lt;td id="FixWidth_mag" onClick="skillDetail('skillDetail-NG_13');"&gt;－&lt;br&gt;&lt;div class="skillDetail"&gt;&lt;p name="skillDetail_Option" id="skillDetail-NG_13"&gt;アクションスキルのないカードです。&lt;/p&gt;&lt;/div&gt;&lt;/td&gt;&lt;td&gt;&lt;/td&gt;&lt;td&gt;&lt;/td&gt;&lt;td&gt;&lt;/td&gt;&lt;td&gt;&lt;/td&gt;&lt;td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id="Result_Cell_Margin"&gt;1回攻撃(30倍)&lt;/td&gt;&lt;td&gt;ー&lt;/td&gt;&lt;td&gt;ー&lt;/td&gt;&lt;td&gt;35秒&lt;/td&gt;&lt;td&gt;みんな&lt;/td&gt;&lt;td id="Result_Cell_Margin"&gt;&lt;/td&gt;&lt;td id="Result_Cell_Margin"&gt;攻撃力UP 6％&lt;br&gt;消費SPDown(超)&lt;/td&gt;&lt;td&gt;5コンボ以降&lt;/td&gt;&lt;td&gt;Lv.1&lt;/td&gt;&lt;td&gt;墜ちた凶星 七つの大罪&lt;br&gt;(ランキング報酬)&lt;/td&gt;&lt;td&gt;2018/10/15&lt;/td&gt;&lt;/tr&gt;</t>
  </si>
  <si>
    <t>&lt;tr class="td_Style_Result"&gt;&lt;td id="FixWidth_no"&gt;967&lt;/td&gt;&lt;td&gt;★★★★&lt;/td&gt;&lt;td class="image-icon" id="FixWidth_image"&gt;&lt;a href="/detail/cardDetail.php?id=1019043" target="_blank"&gt;&lt;img src="/image_icon/101/1019043.png"&gt;&lt;/a&gt;&lt;/td&gt;&lt;td id="FixWidth_chara"&gt;茉梨&lt;/td&gt;&lt;td&gt;&lt;span class="image-wp wp1"&gt;&lt;/td&gt;&lt;td id="FixWidth_card"&gt;【サブカ専用】月下の邂逅&lt;/td&gt;&lt;td&gt;3850&lt;/td&gt;&lt;td&gt;1650&lt;/td&gt;&lt;td&gt;3600&lt;/td&gt;&lt;td&gt;2900&lt;/td&gt;&lt;td&gt;&lt;/td&gt;&lt;td id="FixWidth_range"&gt;－&lt;/td&gt;&lt;td id="FixWidth_mag" onClick="skillDetail('skillDetail-NG_14');"&gt;－&lt;br&gt;&lt;div class="skillDetail"&gt;&lt;p name="skillDetail_Option" id="skillDetail-NG_14"&gt;アクションスキルのないカードです。&lt;/p&gt;&lt;/div&gt;&lt;/td&gt;&lt;td&gt;&lt;/td&gt;&lt;td&gt;&lt;/td&gt;&lt;td&gt;&lt;/td&gt;&lt;td&gt;&lt;/td&gt;&lt;td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id="Result_Cell_Margin"&gt;&lt;/td&gt;&lt;td&gt;&lt;/td&gt;&lt;td&gt;Lv.1&lt;/td&gt;&lt;td&gt;第6部&lt;/td&gt;&lt;td&gt;2018/11/10&lt;/td&gt;&lt;/tr&gt;</t>
  </si>
  <si>
    <t>&lt;tr class="td_Style_Result"&gt;&lt;td id="FixWidth_no"&gt;966&lt;/td&gt;&lt;td&gt;★★★★&lt;/td&gt;&lt;td class="image-icon" id="FixWidth_image"&gt;&lt;a href="/detail/cardDetail.php?id=140110" target="_blank"&gt;&lt;img src="/image_icon/14/140110.png"&gt;&lt;/a&gt;&lt;/td&gt;&lt;td id="FixWidth_chara"&gt;心美&lt;/td&gt;&lt;td&gt;&lt;span class="image-wp wp2"&gt;&lt;/td&gt;&lt;td id="FixWidth_card"&gt;バースデー'18&lt;/td&gt;&lt;td&gt;5326&lt;/td&gt;&lt;td&gt;1610&lt;/td&gt;&lt;td&gt;3366&lt;/td&gt;&lt;td&gt;2302&lt;/td&gt;&lt;td&gt;&lt;a href="https://youtu.be/shFAczHBHgE" target="_blank"&gt;&lt;span class="image-other movie"&gt;&lt;/a&gt;&lt;/td&gt;&lt;td id="FixWidth_range"&gt;全方位・範囲大&lt;/td&gt;&lt;td id="FixWidth_mag" onClick="skillDetail('skillDetail_15');"&gt;2.875倍&lt;br&gt;(＋親密度/8)&lt;br&gt;&lt;div class="skillDetail"&gt;&lt;p name="skillDetail_Option" id="skillDetail_15"&gt;得意追加＆スキル強化(全)＆敵の被ダメージ超UP＋3回攻撃＋状態異常無効(全)＋隕石付加&lt;/p&gt;&lt;/div&gt;&lt;/td&gt;&lt;td&gt;3&lt;/td&gt;&lt;td&gt;11&lt;/td&gt;&lt;td&gt;453&lt;/td&gt;&lt;td&gt;4セット&lt;/td&gt;&lt;td id="Result_Cell_Margin"&gt;得意追加&lt;br&gt;隕石&lt;br&gt;スキル強化(100％)&lt;br&gt;状態異常無効&lt;br&gt;敵の被ダメUP(75％)&lt;/td&gt;&lt;td&gt;15秒&lt;/td&gt;&lt;td&gt;自分&lt;br&gt;〃&lt;br&gt;全員&lt;br&gt;〃&lt;br&gt;敵&lt;/td&gt;&lt;td&gt;○&lt;/td&gt;&lt;td id="Result_Cell_Margin"&gt;&lt;/td&gt;&lt;td id="Result_Cell_Margin"&gt;&lt;/td&gt;&lt;td id="Result_Cell_Margin"&gt;&lt;/td&gt;&lt;td id="Result_Cell_Margin"&gt;全体HP回復(50％)&lt;br&gt;バフ解除&lt;/td&gt;&lt;td&gt;－&lt;/td&gt;&lt;td&gt;－&lt;/td&gt;&lt;td&gt;35秒&lt;/td&gt;&lt;td&gt;みんな&lt;/td&gt;&lt;td id="Result_Cell_Margin"&gt;&lt;/td&gt;&lt;td id="Result_Cell_Margin"&gt;宝箱回収性能UP&lt;br&gt;スキルコンボ-1&lt;/td&gt;&lt;td&gt;&lt;/td&gt;&lt;td&gt;Lv.1&lt;/td&gt;&lt;td&gt;バースデー(3周目)&lt;/td&gt;&lt;td&gt;2018/10/02&lt;/td&gt;&lt;/tr&gt;</t>
  </si>
  <si>
    <t>&lt;tr class="td_Style_Result"&gt;&lt;td id="FixWidth_no"&gt;965&lt;/td&gt;&lt;td&gt;★★★★&lt;/td&gt;&lt;td class="image-icon" id="FixWidth_image"&gt;&lt;a href="/detail/cardDetail.php?id=60110" target="_blank"&gt;&lt;img src="/image_icon/6/60110.png"&gt;&lt;/a&gt;&lt;/td&gt;&lt;td id="FixWidth_chara"&gt;くるみ&lt;/td&gt;&lt;td&gt;&lt;span class="image-wp wp3"&gt;&lt;/td&gt;&lt;td id="FixWidth_card"&gt;バースデー'18&lt;/td&gt;&lt;td&gt;4794&lt;/td&gt;&lt;td&gt;1429&lt;/td&gt;&lt;td&gt;3351&lt;/td&gt;&lt;td&gt;2933&lt;/td&gt;&lt;td&gt;&lt;a href="https://youtu.be/HznAKaF3ND0" target="_blank"&gt;&lt;span class="image-other movie"&gt;&lt;/a&gt;&lt;/td&gt;&lt;td id="FixWidth_range"&gt;全方位・範囲大&lt;/td&gt;&lt;td id="FixWidth_mag" onClick="skillDetail('skillDetail_16');"&gt;8.28倍&lt;br&gt;(＋親密度/8)&lt;br&gt;&lt;div class="skillDetail"&gt;&lt;p name="skillDetail_Option" id="skillDetail_16"&gt;与ダメージ超UP＆スキル大幅強化(全)＆全体SP回復＋2回攻撃＋ダメージ無効(全,長)＆吹き飛び無効(長)&lt;/p&gt;&lt;/div&gt;&lt;/td&gt;&lt;td&gt;2&lt;/td&gt;&lt;td&gt;11&lt;/td&gt;&lt;td&gt;532&lt;/td&gt;&lt;td&gt;3セット&lt;/td&gt;&lt;td id="Result_Cell_Margin"&gt;与ダメUP(75％)&lt;br&gt;スキル強化(150％)&lt;br&gt;SP回復(15％)&lt;br&gt;ダメージ無効&lt;br&gt;吹き飛び無効&lt;/td&gt;&lt;td&gt;15秒&lt;br&gt;〃&lt;br&gt;－&lt;br&gt;20秒&lt;br&gt;〃&lt;/td&gt;&lt;td&gt;自分&lt;br&gt;全員&lt;br&gt;〃&lt;br&gt;〃&lt;br&gt;自分&lt;/td&gt;&lt;td&gt;○&lt;/td&gt;&lt;td id="Result_Cell_Margin"&gt;&lt;/td&gt;&lt;td id="Result_Cell_Margin"&gt;&lt;/td&gt;&lt;td id="Result_Cell_Margin"&gt;&lt;/td&gt;&lt;td id="Result_Cell_Margin"&gt;全体HP回復(50％)&lt;br&gt;バフ解除&lt;/td&gt;&lt;td&gt;－&lt;/td&gt;&lt;td&gt;－&lt;/td&gt;&lt;td&gt;35秒&lt;/td&gt;&lt;td&gt;みんな&lt;/td&gt;&lt;td id="Result_Cell_Margin"&gt;&lt;/td&gt;&lt;td id="Result_Cell_Margin"&gt;宝箱回収性能UP&lt;br&gt;スキルコンボ-1&lt;/td&gt;&lt;td&gt;&lt;/td&gt;&lt;td&gt;Lv.1&lt;/td&gt;&lt;td&gt;バースデー(3周目)&lt;/td&gt;&lt;td&gt;2018/09/30&lt;/td&gt;&lt;/tr&gt;</t>
  </si>
  <si>
    <t>&lt;tr class="td_Style_Result"&gt;&lt;td id="FixWidth_no"&gt;964&lt;/td&gt;&lt;td&gt;★★★★&lt;/td&gt;&lt;td class="image-icon" id="FixWidth_image"&gt;&lt;a href="/detail/cardDetail.php?id=190122" target="_blank"&gt;&lt;img src="/image_icon/19/190122.png"&gt;&lt;/a&gt;&lt;/td&gt;&lt;td id="FixWidth_chara"&gt;ミサキ&lt;/td&gt;&lt;td&gt;&lt;span class="image-wp wp5"&gt;&lt;/td&gt;&lt;td id="FixWidth_card"&gt;色欲&lt;/td&gt;&lt;td&gt;4835&lt;/td&gt;&lt;td&gt;2183&lt;/td&gt;&lt;td&gt;3374&lt;/td&gt;&lt;td&gt;2188&lt;/td&gt;&lt;td&gt;&lt;/td&gt;&lt;td id="FixWidth_range"&gt;ターゲットを中心に、全方位・範囲中&lt;/td&gt;&lt;td id="FixWidth_mag" onClick="skillDetail('skillDetail_17');"&gt;1.5倍&lt;br&gt;(＋HP/500)&lt;br&gt;&lt;div class="skillDetail"&gt;&lt;p name="skillDetail_Option" id="skillDetail_17"&gt;与ダメージ大幅UP＋相性超UP(短)＋3回攻撃＋遠距離無効&lt;/p&gt;&lt;/div&gt;&lt;/td&gt;&lt;td&gt;3&lt;/td&gt;&lt;td&gt;13&lt;/td&gt;&lt;td&gt;506&lt;/td&gt;&lt;td&gt;－&lt;/td&gt;&lt;td id="Result_Cell_Margin"&gt;与ダメUP(50％)&lt;br&gt;遠距離攻撃無効&lt;br&gt;相性UP(超)&lt;/td&gt;&lt;td&gt;15秒&lt;br&gt;〃&lt;br&gt;10秒&lt;/td&gt;&lt;td&gt;自分&lt;/td&gt;&lt;td&gt;○&lt;/td&gt;&lt;td id="Result_Cell_Margin"&gt;&lt;/td&gt;&lt;td id="Result_Cell_Margin"&gt;&lt;/td&gt;&lt;td id="Result_Cell_Margin"&gt;&lt;/td&gt;&lt;td id="Result_Cell_Margin"&gt;麻痺&lt;/td&gt;&lt;td&gt;6秒&lt;/td&gt;&lt;td&gt;－&lt;/td&gt;&lt;td&gt;25秒&lt;/td&gt;&lt;td&gt;みんな&lt;/td&gt;&lt;td id="Result_Cell_Margin"&gt;&lt;/td&gt;&lt;td id="Result_Cell_Margin"&gt;HP-UP 25％&lt;br&gt;スキルコンボ-1&lt;/td&gt;&lt;td&gt;HP 75％以上&lt;/td&gt;&lt;td&gt;Lv.1&lt;/td&gt;&lt;td&gt;墜ちた凶星 七つの大罪&lt;/td&gt;&lt;td&gt;2018/09/28&lt;/td&gt;&lt;/tr&gt;</t>
  </si>
  <si>
    <t>&lt;tr class="td_Style_Result"&gt;&lt;td id="FixWidth_no"&gt;963&lt;/td&gt;&lt;td&gt;★★★★&lt;/td&gt;&lt;td class="image-icon" id="FixWidth_image"&gt;&lt;a href="/detail/cardDetail.php?id=160122" target="_blank"&gt;&lt;img src="/image_icon/16/160122.png"&gt;&lt;/a&gt;&lt;/td&gt;&lt;td id="FixWidth_chara"&gt;サドネ&lt;/td&gt;&lt;td&gt;&lt;span class="image-wp wp6"&gt;&lt;/td&gt;&lt;td id="FixWidth_card"&gt;憤怒&lt;/td&gt;&lt;td&gt;3965&lt;/td&gt;&lt;td&gt;1478&lt;/td&gt;&lt;td&gt;3326&lt;/td&gt;&lt;td&gt;3781&lt;/td&gt;&lt;td&gt;&lt;/td&gt;&lt;td id="FixWidth_range"&gt;全方位・範囲大&lt;/td&gt;&lt;td id="FixWidth_mag" onClick="skillDetail('skillDetail_18');"&gt;26.45倍&lt;br&gt;&lt;div class="skillDetail"&gt;&lt;p name="skillDetail_Option" id="skillDetail_18"&gt;与ダメージ超UP＋2回攻撃＋スキル大幅強化＆ダメージ無効＋稀にスタン&lt;/p&gt;&lt;/div&gt;&lt;/td&gt;&lt;td&gt;2&lt;/td&gt;&lt;td&gt;11&lt;/td&gt;&lt;td&gt;453&lt;/td&gt;&lt;td&gt;4セット&lt;/td&gt;&lt;td id="Result_Cell_Margin"&gt;与ダメUP(75％)&lt;br&gt;スキル強化(150％)&lt;br&gt;ダメージ無効&lt;br&gt;スタン&lt;/td&gt;&lt;td&gt;15秒&lt;br&gt;〃&lt;br&gt;〃&lt;br&gt;稀&lt;/td&gt;&lt;td&gt;自分&lt;br&gt;〃&lt;br&gt;〃&lt;br&gt;敵&lt;/td&gt;&lt;td&gt;○&lt;/td&gt;&lt;td id="Result_Cell_Margin"&gt;&lt;/td&gt;&lt;td id="Result_Cell_Margin"&gt;&lt;/td&gt;&lt;td id="Result_Cell_Margin"&gt;&lt;/td&gt;&lt;td id="Result_Cell_Margin"&gt;麻痺&lt;/td&gt;&lt;td&gt;6秒&lt;/td&gt;&lt;td&gt;－&lt;/td&gt;&lt;td&gt;25秒&lt;/td&gt;&lt;td&gt;&lt;/td&gt;&lt;td id="Result_Cell_Margin"&gt;ブレイドカノン&lt;br&gt;ロッド&lt;/td&gt;&lt;td id="Result_Cell_Margin"&gt;コンボダメUP(超)&lt;br&gt;弾数+4&lt;/td&gt;&lt;td&gt;&lt;/td&gt;&lt;td&gt;Lv.1&lt;/td&gt;&lt;td&gt;墜ちた凶星 七つの大罪&lt;/td&gt;&lt;td&gt;2018/09/28&lt;/td&gt;&lt;/tr&gt;</t>
  </si>
  <si>
    <t>&lt;tr class="td_Style_Result"&gt;&lt;td id="FixWidth_no"&gt;962&lt;/td&gt;&lt;td&gt;★★★★&lt;/td&gt;&lt;td class="image-icon" id="FixWidth_image"&gt;&lt;a href="/detail/cardDetail.php?id=100122" target="_blank"&gt;&lt;img src="/image_icon/10/100122.png"&gt;&lt;/a&gt;&lt;/td&gt;&lt;td id="FixWidth_chara"&gt;桜&lt;/td&gt;&lt;td&gt;&lt;span class="image-wp wp1"&gt;&lt;/td&gt;&lt;td id="FixWidth_card"&gt;嫉妬&lt;/td&gt;&lt;td&gt;4193&lt;/td&gt;&lt;td&gt;1459&lt;/td&gt;&lt;td&gt;3333&lt;/td&gt;&lt;td&gt;3578&lt;/td&gt;&lt;td&gt;&lt;/td&gt;&lt;td id="FixWidth_range"&gt;全方位・範囲大&lt;/td&gt;&lt;td id="FixWidth_mag" onClick="skillDetail('skillDetail_19');"&gt;8.97倍&lt;br&gt;&lt;div class="skillDetail"&gt;&lt;p name="skillDetail_Option" id="skillDetail_19"&gt;得意追加＆与ダメージ超UP＋4回攻撃＋嵐付加＆状態異常無効＋猛毒&lt;/p&gt;&lt;/div&gt;&lt;/td&gt;&lt;td&gt;4&lt;/td&gt;&lt;td&gt;12&lt;/td&gt;&lt;td&gt;418&lt;/td&gt;&lt;td&gt;－&lt;/td&gt;&lt;td id="Result_Cell_Margin"&gt;得意追加&lt;br&gt;与ダメUP(75％)&lt;br&gt;嵐&lt;br&gt;状態異常無効&lt;br&gt;猛毒&lt;/td&gt;&lt;td&gt;15秒&lt;/td&gt;&lt;td&gt;自分&lt;br&gt;〃&lt;br&gt;〃&lt;br&gt;〃&lt;br&gt;敵&lt;/td&gt;&lt;td&gt;○&lt;/td&gt;&lt;td id="Result_Cell_Margin"&gt;&lt;/td&gt;&lt;td id="Result_Cell_Margin"&gt;&lt;/td&gt;&lt;td id="Result_Cell_Margin"&gt;&lt;/td&gt;&lt;td id="Result_Cell_Margin"&gt;遠距離攻撃無効&lt;/td&gt;&lt;td&gt;10秒&lt;/td&gt;&lt;td&gt;10コンボ以上&lt;/td&gt;&lt;td&gt;23秒&lt;/td&gt;&lt;td&gt;みんな&lt;/td&gt;&lt;td id="Result_Cell_Margin"&gt;&lt;/td&gt;&lt;td id="Result_Cell_Margin"&gt;与ダメUP(超)&lt;br&gt;スキルコンボ-1&lt;/td&gt;&lt;td&gt;&lt;/td&gt;&lt;td&gt;Lv.1&lt;/td&gt;&lt;td&gt;墜ちた凶星 七つの大罪&lt;/td&gt;&lt;td&gt;2018/09/28&lt;/td&gt;&lt;/tr&gt;</t>
  </si>
  <si>
    <t>&lt;tr class="td_Style_Result"&gt;&lt;td id="FixWidth_no"&gt;961&lt;/td&gt;&lt;td&gt;★★★★&lt;/td&gt;&lt;td class="image-icon" id="FixWidth_image"&gt;&lt;a href="/detail/cardDetail.php?id=90122" target="_blank"&gt;&lt;img src="/image_icon/9/90122.png"&gt;&lt;/a&gt;&lt;/td&gt;&lt;td id="FixWidth_chara"&gt;明日葉&lt;/td&gt;&lt;td&gt;&lt;span class="image-wp wp2"&gt;&lt;/td&gt;&lt;td id="FixWidth_card"&gt;傲慢&lt;/td&gt;&lt;td&gt;5409&lt;/td&gt;&lt;td&gt;1465&lt;/td&gt;&lt;td&gt;3345&lt;/td&gt;&lt;td&gt;2344&lt;/td&gt;&lt;td&gt;&lt;/td&gt;&lt;td id="FixWidth_range"&gt;全方位・範囲大&lt;/td&gt;&lt;td id="FixWidth_mag" onClick="skillDetail('skillDetail_20');"&gt;13倍×5&lt;br&gt;10倍×1&lt;br&gt;&lt;div class="skillDetail"&gt;&lt;p name="skillDetail_Option" id="skillDetail_20"&gt;相性大幅UP(短)＋6回攻撃＋マヒ(長)の落雷付加(短)＆敵のバフ解除&lt;/p&gt;&lt;/div&gt;&lt;/td&gt;&lt;td&gt;6&lt;/td&gt;&lt;td&gt;11&lt;/td&gt;&lt;td&gt;466&lt;/td&gt;&lt;td&gt;－&lt;/td&gt;&lt;td id="Result_Cell_Margin"&gt;相性UP(大)&lt;br&gt;落雷(麻痺6秒)&lt;br&gt;バフ解除&lt;/td&gt;&lt;td&gt;10秒&lt;/td&gt;&lt;td&gt;自分&lt;br&gt;〃&lt;br&gt;敵&lt;/td&gt;&lt;td&gt;○&lt;/td&gt;&lt;td id="Result_Cell_Margin"&gt;&lt;/td&gt;&lt;td id="Result_Cell_Margin"&gt;&lt;/td&gt;&lt;td id="Result_Cell_Margin"&gt;&lt;/td&gt;&lt;td id="Result_Cell_Margin"&gt;与ダメUP(75％)&lt;/td&gt;&lt;td&gt;10秒&lt;/td&gt;&lt;td&gt;HP 75％以上&lt;/td&gt;&lt;td&gt;27秒&lt;/td&gt;&lt;td&gt;&lt;/td&gt;&lt;td id="Result_Cell_Margin"&gt;スピア&lt;br&gt;ソード&lt;/td&gt;&lt;td id="Result_Cell_Margin"&gt;攻撃力UP 8％&lt;br&gt;SP-UP 12％&lt;/td&gt;&lt;td&gt;&lt;/td&gt;&lt;td&gt;Lv.1&lt;/td&gt;&lt;td&gt;墜ちた凶星 七つの大罪&lt;/td&gt;&lt;td&gt;2018/09/28&lt;/td&gt;&lt;/tr&gt;</t>
  </si>
  <si>
    <t>&lt;tr class="td_Style_Result"&gt;&lt;td id="FixWidth_no"&gt;960&lt;/td&gt;&lt;td&gt;★★★★&lt;/td&gt;&lt;td class="image-icon" id="FixWidth_image"&gt;&lt;a href="/detail/cardDetail.php?id=20121" target="_blank"&gt;&lt;img src="/image_icon/2/20121.png"&gt;&lt;/a&gt;&lt;/td&gt;&lt;td id="FixWidth_chara"&gt;昴&lt;/td&gt;&lt;td&gt;&lt;span class="image-wp wp2"&gt;&lt;/td&gt;&lt;td id="FixWidth_card"&gt;スイーツ&lt;/td&gt;&lt;td&gt;5318&lt;/td&gt;&lt;td&gt;1493&lt;/td&gt;&lt;td&gt;3295&lt;/td&gt;&lt;td&gt;2360&lt;/td&gt;&lt;td&gt;&lt;/td&gt;&lt;td id="FixWidth_range"&gt;－&lt;/td&gt;&lt;td id="FixWidth_mag" onClick="skillDetail('skillDetail-NG_21');"&gt;－&lt;br&gt;&lt;div class="skillDetail"&gt;&lt;p name="skillDetail_Option" id="skillDetail-NG_21"&gt;アクションスキルのないカードです。&lt;/p&gt;&lt;/div&gt;&lt;/td&gt;&lt;td&gt;&lt;/td&gt;&lt;td&gt;&lt;/td&gt;&lt;td&gt;&lt;/td&gt;&lt;td&gt;&lt;/td&gt;&lt;td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id="Result_Cell_Margin"&gt;1回攻撃(30倍)&lt;/td&gt;&lt;td&gt;－&lt;/td&gt;&lt;td&gt;－&lt;/td&gt;&lt;td&gt;35秒&lt;/td&gt;&lt;td&gt;みんな&lt;/td&gt;&lt;td id="Result_Cell_Margin"&gt;&lt;/td&gt;&lt;td id="Result_Cell_Margin"&gt;与ダメUP(大)&lt;br&gt;消費SPDown(大)&lt;/td&gt;&lt;td&gt;&lt;/td&gt;&lt;td&gt;Lv.1&lt;/td&gt;&lt;td&gt;無限実習&lt;br&gt;～お菓子の国の大脱出～&lt;/td&gt;&lt;td&gt;2018/09/26&lt;/td&gt;&lt;/tr&gt;</t>
  </si>
  <si>
    <t>&lt;tr class="td_Style_Result"&gt;&lt;td id="FixWidth_no"&gt;959&lt;/td&gt;&lt;td&gt;★★★★&lt;/td&gt;&lt;td class="image-icon" id="FixWidth_image"&gt;&lt;a href="/detail/cardDetail.php?id=30110" target="_blank"&gt;&lt;img src="/image_icon/3/30110.png"&gt;&lt;/a&gt;&lt;/td&gt;&lt;td id="FixWidth_chara"&gt;遥香&lt;/td&gt;&lt;td&gt;&lt;span class="image-wp wp2"&gt;&lt;/td&gt;&lt;td id="FixWidth_card"&gt;バースデー'18&lt;/td&gt;&lt;td&gt;5186&lt;/td&gt;&lt;td&gt;1598&lt;/td&gt;&lt;td&gt;3300&lt;/td&gt;&lt;td&gt;2423&lt;/td&gt;&lt;td&gt;&lt;a href="https://youtu.be/SM_-8LLZqxc" target="_blank"&gt;&lt;span class="image-other movie"&gt;&lt;/a&gt;&lt;/td&gt;&lt;td id="FixWidth_range"&gt;全方位・範囲大&lt;/td&gt;&lt;td id="FixWidth_mag" onClick="skillDetail('skillDetail_22');"&gt;4.278倍&lt;br&gt;(＋親密度/8)&lt;br&gt;&lt;div class="skillDetail"&gt;&lt;p name="skillDetail_Option" id="skillDetail_22"&gt;与ダメージ超UP(全,長)＆敵の被ダメージ超UP＋4回攻撃＋スキル強化＆嵐付加＆鋼付加(4回)&lt;/p&gt;&lt;/div&gt;&lt;/td&gt;&lt;td&gt;4&lt;/td&gt;&lt;td&gt;11&lt;/td&gt;&lt;td&gt;449&lt;/td&gt;&lt;td&gt;－&lt;/td&gt;&lt;td id="Result_Cell_Margin"&gt;与ダメUP(75％)&lt;br&gt;スキル強化(100％)&lt;br&gt;嵐&lt;br&gt;鋼(4回)&lt;br&gt;敵の被ダメUP(75％)&lt;/td&gt;&lt;td&gt;20秒&lt;br&gt;15秒&lt;br&gt;〃&lt;br&gt;－&lt;br&gt;－&lt;/td&gt;&lt;td&gt;全員&lt;br&gt;自分&lt;br&gt;〃&lt;br&gt;〃&lt;br&gt;敵&lt;/td&gt;&lt;td&gt;○&lt;/td&gt;&lt;td id="Result_Cell_Margin"&gt;&lt;/td&gt;&lt;td id="Result_Cell_Margin"&gt;&lt;/td&gt;&lt;td id="Result_Cell_Margin"&gt;&lt;/td&gt;&lt;td id="Result_Cell_Margin"&gt;全体HP回復(50％)&lt;br&gt;バフ解除&lt;/td&gt;&lt;td&gt;－&lt;/td&gt;&lt;td&gt;－&lt;/td&gt;&lt;td&gt;35秒&lt;/td&gt;&lt;td&gt;みんな&lt;/td&gt;&lt;td id="Result_Cell_Margin"&gt;&lt;/td&gt;&lt;td id="Result_Cell_Margin"&gt;宝箱回収性能UP&lt;br&gt;スキルコンボ-1&lt;/td&gt;&lt;td&gt;&lt;/td&gt;&lt;td&gt;Lv.1&lt;/td&gt;&lt;td&gt;バースデー(3周目)&lt;/td&gt;&lt;td&gt;2018/09/23&lt;/td&gt;&lt;/tr&gt;</t>
  </si>
  <si>
    <t>&lt;tr class="td_Style_Result"&gt;&lt;td id="FixWidth_no"&gt;958&lt;/td&gt;&lt;td&gt;★★★★&lt;/td&gt;&lt;td class="image-icon" id="FixWidth_image"&gt;&lt;a href="/detail/cardDetail.php?id=180121" target="_blank"&gt;&lt;img src="/image_icon/18/180121.png"&gt;&lt;/a&gt;&lt;/td&gt;&lt;td id="FixWidth_chara"&gt;詩穂&lt;/td&gt;&lt;td&gt;&lt;span class="image-wp wp8"&gt;&lt;/td&gt;&lt;td id="FixWidth_card"&gt;スイーツ&lt;/td&gt;&lt;td&gt;5225&lt;/td&gt;&lt;td&gt;1347&lt;/td&gt;&lt;td&gt;3317&lt;/td&gt;&lt;td&gt;2565&lt;/td&gt;&lt;td&gt;&lt;a href="https://youtu.be/MhZdD1Ogk0Y" target="_blank"&gt;&lt;span class="image-other movie"&gt;&lt;/a&gt;&lt;/td&gt;&lt;td id="FixWidth_range"&gt;ターゲットを中心に、全方位・範囲大&lt;/td&gt;&lt;td id="FixWidth_mag" onClick="skillDetail('skillDetail_23');"&gt;48倍&lt;br&gt;&lt;div class="skillDetail"&gt;&lt;p name="skillDetail_Option" id="skillDetail_23"&gt;スキル大幅強化(長)＋1回攻撃＋嵐付加＆遠距離無効(長)＆状態異常無効(長)&lt;/p&gt;&lt;/div&gt;&lt;/td&gt;&lt;td&gt;1&lt;/td&gt;&lt;td&gt;11&lt;/td&gt;&lt;td&gt;444&lt;/td&gt;&lt;td&gt;3セット&lt;/td&gt;&lt;td id="Result_Cell_Margin"&gt;スキル強化(150％)&lt;br&gt;嵐&lt;br&gt;遠距離攻撃無効&lt;br&gt;状態異常無効&lt;/td&gt;&lt;td&gt;20秒&lt;/td&gt;&lt;td&gt;自分&lt;/td&gt;&lt;td&gt;○&lt;/td&gt;&lt;td id="Result_Cell_Margin"&gt;&lt;/td&gt;&lt;td id="Result_Cell_Margin"&gt;&lt;/td&gt;&lt;td id="Result_Cell_Margin"&gt;&lt;/td&gt;&lt;td id="Result_Cell_Margin"&gt;与ダメUP(75％)&lt;/td&gt;&lt;td&gt;10秒&lt;/td&gt;&lt;td&gt;HP 75％以上&lt;/td&gt;&lt;td&gt;27秒&lt;/td&gt;&lt;td&gt;みんな&lt;/td&gt;&lt;td id="Result_Cell_Margin"&gt;&lt;/td&gt;&lt;td id="Result_Cell_Margin"&gt;攻撃力UP 8％&lt;br&gt;被ダメDown&lt;/td&gt;&lt;td&gt;5コンボ以降&lt;/td&gt;&lt;td&gt;Lv.1&lt;/td&gt;&lt;td&gt;スイーツガールズ&lt;/td&gt;&lt;td&gt;2018/09/13&lt;/td&gt;&lt;/tr&gt;</t>
  </si>
  <si>
    <t>&lt;tr class="td_Style_Result"&gt;&lt;td id="FixWidth_no"&gt;957&lt;/td&gt;&lt;td&gt;★★★★&lt;/td&gt;&lt;td class="image-icon" id="FixWidth_image"&gt;&lt;a href="/detail/cardDetail.php?id=170121" target="_blank"&gt;&lt;img src="/image_icon/17/170121.png"&gt;&lt;/a&gt;&lt;/td&gt;&lt;td id="FixWidth_chara"&gt;花音&lt;/td&gt;&lt;td&gt;&lt;span class="image-wp wp4"&gt;&lt;/td&gt;&lt;td id="FixWidth_card"&gt;スイーツ&lt;/td&gt;&lt;td&gt;4206&lt;/td&gt;&lt;td&gt;1820&lt;/td&gt;&lt;td&gt;3336&lt;/td&gt;&lt;td&gt;3120&lt;/td&gt;&lt;td&gt;&lt;a href="https://youtu.be/EKO7MoYl7u8" target="_blank"&gt;&lt;span class="image-other movie"&gt;&lt;/a&gt;&lt;/td&gt;&lt;td id="FixWidth_range"&gt;ターゲットを中心に、全方位・範囲小&lt;/td&gt;&lt;td id="FixWidth_mag" onClick="skillDetail('skillDetail_24');"&gt;8.28倍&lt;br&gt;&lt;div class="skillDetail"&gt;&lt;p name="skillDetail_Option" id="skillDetail_24"&gt;相性大幅UP＋5回攻撃＋スキル大幅強化＆鋼付加(4回)&lt;/p&gt;&lt;/div&gt;&lt;/td&gt;&lt;td&gt;5&lt;/td&gt;&lt;td&gt;11&lt;/td&gt;&lt;td&gt;511&lt;/td&gt;&lt;td&gt;－&lt;/td&gt;&lt;td id="Result_Cell_Margin"&gt;相性UP(大)&lt;br&gt;スキル強化(150％)&lt;br&gt;鋼(4回)&lt;/td&gt;&lt;td&gt;15秒&lt;/td&gt;&lt;td&gt;自分&lt;/td&gt;&lt;td&gt;○&lt;/td&gt;&lt;td id="Result_Cell_Margin"&gt;&lt;/td&gt;&lt;td id="Result_Cell_Margin"&gt;&lt;/td&gt;&lt;td id="Result_Cell_Margin"&gt;&lt;/td&gt;&lt;td id="Result_Cell_Margin"&gt;麻痺&lt;/td&gt;&lt;td&gt;6秒&lt;/td&gt;&lt;td&gt;－&lt;/td&gt;&lt;td&gt;25秒&lt;/td&gt;&lt;td&gt;みんな&lt;/td&gt;&lt;td id="Result_Cell_Margin"&gt;&lt;/td&gt;&lt;td id="Result_Cell_Margin"&gt;HP-UP 13％&lt;br&gt;移動性能UP&lt;/td&gt;&lt;td&gt;&lt;/td&gt;&lt;td&gt;Lv.1&lt;/td&gt;&lt;td&gt;スイーツガールズ&lt;/td&gt;&lt;td&gt;2018/09/13&lt;/td&gt;&lt;/tr&gt;</t>
  </si>
  <si>
    <t>&lt;tr class="td_Style_Result"&gt;&lt;td id="FixWidth_no"&gt;956&lt;/td&gt;&lt;td&gt;★★★★&lt;/td&gt;&lt;td class="image-icon" id="FixWidth_image"&gt;&lt;a href="/detail/cardDetail.php?id=130121" target="_blank"&gt;&lt;img src="/image_icon/13/130121.png"&gt;&lt;/a&gt;&lt;/td&gt;&lt;td id="FixWidth_chara"&gt;ミシェル&lt;/td&gt;&lt;td&gt;&lt;span class="image-wp wp7"&gt;&lt;/td&gt;&lt;td id="FixWidth_card"&gt;スイーツ&lt;/td&gt;&lt;td&gt;3438&lt;/td&gt;&lt;td&gt;2123&lt;/td&gt;&lt;td&gt;3246&lt;/td&gt;&lt;td&gt;2499&lt;/td&gt;&lt;td&gt;&lt;a href="https://youtu.be/xuCJAIhPBa8" target="_blank"&gt;&lt;span class="image-other movie"&gt;&lt;/a&gt;&lt;/td&gt;&lt;td id="FixWidth_range"&gt;ターゲットに向かいながら、全方位・範囲小×5&lt;br&gt;全方位・範囲中×1&lt;/td&gt;&lt;td id="FixWidth_mag" onClick="skillDetail('skillDetail_25');"&gt;11.5倍×5&lt;br&gt;15.41倍×1&lt;br&gt;&lt;div class="skillDetail"&gt;&lt;p name="skillDetail_Option" id="skillDetail_25"&gt;得意追加＆宝箱回収性能アップ＋6回攻撃＋散弾付加＆ダメージ無効＋稀にスタン&lt;/p&gt;&lt;/div&gt;&lt;/td&gt;&lt;td&gt;6&lt;/td&gt;&lt;td&gt;10&lt;/td&gt;&lt;td&gt;563&lt;/td&gt;&lt;td&gt;2セット&lt;/td&gt;&lt;td id="Result_Cell_Margin"&gt;得意追加&lt;br&gt;宝箱回収性能UP&lt;br&gt;散弾&lt;br&gt;ダメージ無効&lt;br&gt;スタン&lt;/td&gt;&lt;td&gt;15秒&lt;/td&gt;&lt;td&gt;自分&lt;br&gt;〃&lt;br&gt;〃&lt;br&gt;〃&lt;br&gt;敵&lt;/td&gt;&lt;td&gt;○&lt;/td&gt;&lt;td id="Result_Cell_Margin"&gt;&lt;/td&gt;&lt;td id="Result_Cell_Margin"&gt;&lt;/td&gt;&lt;td id="Result_Cell_Margin"&gt;&lt;/td&gt;&lt;td id="Result_Cell_Margin"&gt;遠距離攻撃無効&lt;/td&gt;&lt;td&gt;10秒&lt;/td&gt;&lt;td&gt;10コンボ以上&lt;/td&gt;&lt;td&gt;23秒&lt;/td&gt;&lt;td&gt;みんな&lt;/td&gt;&lt;td id="Result_Cell_Margin"&gt;&lt;/td&gt;&lt;td id="Result_Cell_Margin"&gt;消費SPDown(超)&lt;br&gt;スキルコンボ-1&lt;/td&gt;&lt;td&gt;&lt;/td&gt;&lt;td&gt;Lv.1&lt;/td&gt;&lt;td&gt;スイーツガールズ&lt;/td&gt;&lt;td&gt;2018/09/13&lt;/td&gt;&lt;/tr&gt;</t>
  </si>
  <si>
    <t>&lt;tr class="td_Style_Result"&gt;&lt;td id="FixWidth_no"&gt;955&lt;/td&gt;&lt;td&gt;★★★★&lt;/td&gt;&lt;td class="image-icon" id="FixWidth_image"&gt;&lt;a href="/detail/cardDetail.php?id=40121" target="_blank"&gt;&lt;img src="/image_icon/4/40121.png"&gt;&lt;/a&gt;&lt;/td&gt;&lt;td id="FixWidth_chara"&gt;望&lt;/td&gt;&lt;td&gt;&lt;span class="image-wp wp6"&gt;&lt;/td&gt;&lt;td id="FixWidth_card"&gt;スイーツ&lt;/td&gt;&lt;td&gt;4135&lt;/td&gt;&lt;td&gt;1426&lt;/td&gt;&lt;td&gt;3267&lt;/td&gt;&lt;td&gt;3626&lt;/td&gt;&lt;td&gt;&lt;a href="https://youtu.be/ElZ3q4oJMv0" target="_blank"&gt;&lt;span class="image-other movie"&gt;&lt;/a&gt;&lt;/td&gt;&lt;td id="FixWidth_range"&gt;全方位・範囲大&lt;/td&gt;&lt;td id="FixWidth_mag" onClick="skillDetail('skillDetail_26');"&gt;1倍&lt;br&gt;(＋HP/500)&lt;br&gt;&lt;div class="skillDetail"&gt;&lt;p name="skillDetail_Option" id="skillDetail_26"&gt;与ダメージ超UP(長)＆宝箱回収性能アップ＆全体HP回復＋4回攻撃＋敵のバフ解除&lt;/p&gt;&lt;/div&gt;&lt;/td&gt;&lt;td&gt;4&lt;/td&gt;&lt;td&gt;11&lt;/td&gt;&lt;td&gt;439&lt;/td&gt;&lt;td&gt;5セット&lt;/td&gt;&lt;td id="Result_Cell_Margin"&gt;与ダメUP(75％)&lt;br&gt;宝箱回収性能UP&lt;br&gt;HP回復(30％)&lt;br&gt;バフ解除&lt;/td&gt;&lt;td&gt;20秒&lt;br&gt;15秒&lt;br&gt;－&lt;br&gt;－&lt;/td&gt;&lt;td&gt;自分&lt;br&gt;〃&lt;br&gt;全員&lt;br&gt;敵&lt;/td&gt;&lt;td&gt;○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id="Result_Cell_Margin"&gt;1回攻撃(30倍)&lt;/td&gt;&lt;td&gt;－&lt;/td&gt;&lt;td&gt;－&lt;/td&gt;&lt;td&gt;35秒&lt;/td&gt;&lt;td&gt;みんな&lt;/td&gt;&lt;td id="Result_Cell_Margin"&gt;&lt;/td&gt;&lt;td id="Result_Cell_Margin"&gt;与ダメUP(超)&lt;br&gt;スキルコンボ-1&lt;/td&gt;&lt;td&gt;&lt;/td&gt;&lt;td&gt;Lv.1&lt;/td&gt;&lt;td&gt;スイーツガールズ&lt;/td&gt;&lt;td&gt;2018/09/13&lt;/td&gt;&lt;/tr&gt;</t>
  </si>
  <si>
    <t>&lt;tr class="td_Style_Result"&gt;&lt;td id="FixWidth_no"&gt;954&lt;/td&gt;&lt;td&gt;★★★★&lt;/td&gt;&lt;td class="image-icon" id="FixWidth_image"&gt;&lt;a href="/detail/cardDetail.php?id=140120" target="_blank"&gt;&lt;img src="/image_icon/14/140120.png"&gt;&lt;/a&gt;&lt;/td&gt;&lt;td id="FixWidth_chara"&gt;心美&lt;/td&gt;&lt;td&gt;&lt;span class="image-wp wp1"&gt;&lt;/td&gt;&lt;td id="FixWidth_card"&gt;星装ムーンストーン&lt;/td&gt;&lt;td&gt;4261&lt;/td&gt;&lt;td&gt;1527&lt;/td&gt;&lt;td&gt;3291&lt;/td&gt;&lt;td&gt;3387&lt;/td&gt;&lt;td&gt;&lt;/td&gt;&lt;td id="FixWidth_range"&gt;－&lt;/td&gt;&lt;td id="FixWidth_mag" onClick="skillDetail('skillDetail-NG_27');"&gt;－&lt;br&gt;&lt;div class="skillDetail"&gt;&lt;p name="skillDetail_Option" id="skillDetail-NG_27"&gt;アクションスキルのないカードです。&lt;/p&gt;&lt;/div&gt;&lt;/td&gt;&lt;td&gt;&lt;/td&gt;&lt;td&gt;&lt;/td&gt;&lt;td&gt;&lt;/td&gt;&lt;td&gt;&lt;/td&gt;&lt;td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id="Result_Cell_Margin"&gt;1回攻撃(30倍)&lt;/td&gt;&lt;td&gt;－&lt;/td&gt;&lt;td&gt;－&lt;/td&gt;&lt;td&gt;35秒&lt;/td&gt;&lt;td&gt;みんな&lt;/td&gt;&lt;td id="Result_Cell_Margin"&gt;&lt;/td&gt;&lt;td id="Result_Cell_Margin"&gt;コンボダメUP(大)&lt;br&gt;SP-UP 12％&lt;/td&gt;&lt;td&gt;&lt;/td&gt;&lt;td&gt;Lv.2&lt;/td&gt;&lt;td&gt;最初の星守&lt;br&gt;～ムーンストーン編～&lt;br&gt;(センバツ報酬)&lt;/td&gt;&lt;td&gt;2018/09/11&lt;/td&gt;&lt;/tr&gt;</t>
  </si>
  <si>
    <t>&lt;tr class="td_Style_Result"&gt;&lt;td id="FixWidth_no"&gt;953&lt;/td&gt;&lt;td&gt;★★★★&lt;/td&gt;&lt;td class="image-icon" id="FixWidth_image"&gt;&lt;a href="/detail/cardDetail.php?id=169120" target="_blank"&gt;&lt;img src="/image_icon/16/169120.png"&gt;&lt;/a&gt;&lt;/td&gt;&lt;td id="FixWidth_chara"&gt;サドネ&lt;/td&gt;&lt;td&gt;&lt;span class="image-wp wp8"&gt;&lt;/td&gt;&lt;td id="FixWidth_card"&gt;【サブカ専用】月の加護&lt;/td&gt;&lt;td&gt;4000&lt;/td&gt;&lt;td&gt;1500&lt;/td&gt;&lt;td&gt;3500&lt;/td&gt;&lt;td&gt;3000&lt;/td&gt;&lt;td&gt;&lt;/td&gt;&lt;td id="FixWidth_range"&gt;－&lt;/td&gt;&lt;td id="FixWidth_mag" onClick="skillDetail('skillDetail-NG_28');"&gt;－&lt;br&gt;&lt;div class="skillDetail"&gt;&lt;p name="skillDetail_Option" id="skillDetail-NG_28"&gt;アクションスキルのないカードです。&lt;/p&gt;&lt;/div&gt;&lt;/td&gt;&lt;td&gt;&lt;/td&gt;&lt;td&gt;&lt;/td&gt;&lt;td&gt;&lt;/td&gt;&lt;td&gt;&lt;/td&gt;&lt;td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id="Result_Cell_Margin"&gt;&lt;/td&gt;&lt;td&gt;&lt;/td&gt;&lt;td&gt;Lv.1&lt;/td&gt;&lt;td&gt;最初の星守&lt;br&gt;～ムーンストーン編～&lt;/td&gt;&lt;td&gt;2018/08/31&lt;/td&gt;&lt;/tr&gt;</t>
  </si>
  <si>
    <t>&lt;tr class="td_Style_Result"&gt;&lt;td id="FixWidth_no"&gt;952&lt;/td&gt;&lt;td&gt;★★★★&lt;/td&gt;&lt;td class="image-icon" id="FixWidth_image"&gt;&lt;a href="/detail/cardDetail.php?id=149120" target="_blank"&gt;&lt;img src="/image_icon/14/149120.png"&gt;&lt;/a&gt;&lt;/td&gt;&lt;td id="FixWidth_chara"&gt;心美&lt;/td&gt;&lt;td&gt;&lt;span class="image-wp wp1"&gt;&lt;/td&gt;&lt;td id="FixWidth_card"&gt;【サブカ専用】月の加護&lt;/td&gt;&lt;td&gt;4000&lt;/td&gt;&lt;td&gt;1500&lt;/td&gt;&lt;td&gt;3500&lt;/td&gt;&lt;td&gt;3000&lt;/td&gt;&lt;td&gt;&lt;/td&gt;&lt;td id="FixWidth_range"&gt;－&lt;/td&gt;&lt;td id="FixWidth_mag" onClick="skillDetail('skillDetail-NG_29');"&gt;－&lt;br&gt;&lt;div class="skillDetail"&gt;&lt;p name="skillDetail_Option" id="skillDetail-NG_29"&gt;アクションスキルのないカードです。&lt;/p&gt;&lt;/div&gt;&lt;/td&gt;&lt;td&gt;&lt;/td&gt;&lt;td&gt;&lt;/td&gt;&lt;td&gt;&lt;/td&gt;&lt;td&gt;&lt;/td&gt;&lt;td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id="Result_Cell_Margin"&gt;&lt;/td&gt;&lt;td&gt;&lt;/td&gt;&lt;td&gt;Lv.1&lt;/td&gt;&lt;td&gt;最初の星守&lt;br&gt;～ムーンストーン編～&lt;/td&gt;&lt;td&gt;2018/08/31&lt;/td&gt;&lt;/tr&gt;</t>
  </si>
  <si>
    <t>&lt;tr class="td_Style_Result"&gt;&lt;td id="FixWidth_no"&gt;951&lt;/td&gt;&lt;td&gt;★★★★&lt;/td&gt;&lt;td class="image-icon" id="FixWidth_image"&gt;&lt;a href="/detail/cardDetail.php?id=69120" target="_blank"&gt;&lt;img src="/image_icon/6/69120.png"&gt;&lt;/a&gt;&lt;/td&gt;&lt;td id="FixWidth_chara"&gt;くるみ&lt;/td&gt;&lt;td&gt;&lt;span class="image-wp wp5"&gt;&lt;/td&gt;&lt;td id="FixWidth_card"&gt;【サブカ専用】月の加護&lt;/td&gt;&lt;td&gt;4000&lt;/td&gt;&lt;td&gt;1500&lt;/td&gt;&lt;td&gt;3500&lt;/td&gt;&lt;td&gt;3000&lt;/td&gt;&lt;td&gt;&lt;/td&gt;&lt;td id="FixWidth_range"&gt;－&lt;/td&gt;&lt;td id="FixWidth_mag" onClick="skillDetail('skillDetail-NG_30');"&gt;－&lt;br&gt;&lt;div class="skillDetail"&gt;&lt;p name="skillDetail_Option" id="skillDetail-NG_30"&gt;アクションスキルのないカードです。&lt;/p&gt;&lt;/div&gt;&lt;/td&gt;&lt;td&gt;&lt;/td&gt;&lt;td&gt;&lt;/td&gt;&lt;td&gt;&lt;/td&gt;&lt;td&gt;&lt;/td&gt;&lt;td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id="Result_Cell_Margin"&gt;&lt;/td&gt;&lt;td&gt;&lt;/td&gt;&lt;td&gt;Lv.1&lt;/td&gt;&lt;td&gt;最初の星守&lt;br&gt;～ムーンストーン編～&lt;/td&gt;&lt;td&gt;2018/08/31&lt;/td&gt;&lt;/tr&gt;</t>
  </si>
  <si>
    <t>&lt;tr class="td_Style_Result"&gt;&lt;td id="FixWidth_no"&gt;950&lt;/td&gt;&lt;td&gt;★★★★&lt;/td&gt;&lt;td class="image-icon" id="FixWidth_image"&gt;&lt;a href="/detail/cardDetail.php?id=39120" target="_blank"&gt;&lt;img src="/image_icon/3/39120.png"&gt;&lt;/a&gt;&lt;/td&gt;&lt;td id="FixWidth_chara"&gt;遥香&lt;/td&gt;&lt;td&gt;&lt;span class="image-wp wp3"&gt;&lt;/td&gt;&lt;td id="FixWidth_card"&gt;【サブカ専用】月の加護&lt;/td&gt;&lt;td&gt;4000&lt;/td&gt;&lt;td&gt;1500&lt;/td&gt;&lt;td&gt;3500&lt;/td&gt;&lt;td&gt;3000&lt;/td&gt;&lt;td&gt;&lt;/td&gt;&lt;td id="FixWidth_range"&gt;－&lt;/td&gt;&lt;td id="FixWidth_mag" onClick="skillDetail('skillDetail-NG_31');"&gt;－&lt;br&gt;&lt;div class="skillDetail"&gt;&lt;p name="skillDetail_Option" id="skillDetail-NG_31"&gt;アクションスキルのないカードです。&lt;/p&gt;&lt;/div&gt;&lt;/td&gt;&lt;td&gt;&lt;/td&gt;&lt;td&gt;&lt;/td&gt;&lt;td&gt;&lt;/td&gt;&lt;td&gt;&lt;/td&gt;&lt;td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id="Result_Cell_Margin"&gt;&lt;/td&gt;&lt;td&gt;&lt;/td&gt;&lt;td&gt;Lv.1&lt;/td&gt;&lt;td&gt;最初の星守&lt;br&gt;～ムーンストーン編～&lt;/td&gt;&lt;td&gt;2018/08/31&lt;/td&gt;&lt;/tr&gt;</t>
  </si>
  <si>
    <t>&lt;tr class="td_Style_Result"&gt;&lt;td id="FixWidth_no"&gt;949&lt;/td&gt;&lt;td&gt;★★★★&lt;/td&gt;&lt;td class="image-icon" id="FixWidth_image"&gt;&lt;a href="/detail/cardDetail.php?id=19120" target="_blank"&gt;&lt;img src="/image_icon/1/19120.png"&gt;&lt;/a&gt;&lt;/td&gt;&lt;td id="FixWidth_chara"&gt;みき&lt;/td&gt;&lt;td&gt;&lt;span class="image-wp wp4"&gt;&lt;/td&gt;&lt;td id="FixWidth_card"&gt;【サブカ専用】月の加護&lt;/td&gt;&lt;td&gt;4000&lt;/td&gt;&lt;td&gt;1500&lt;/td&gt;&lt;td&gt;3500&lt;/td&gt;&lt;td&gt;3000&lt;/td&gt;&lt;td&gt;&lt;/td&gt;&lt;td id="FixWidth_range"&gt;－&lt;/td&gt;&lt;td id="FixWidth_mag" onClick="skillDetail('skillDetail-NG_32');"&gt;－&lt;br&gt;&lt;div class="skillDetail"&gt;&lt;p name="skillDetail_Option" id="skillDetail-NG_32"&gt;アクションスキルのないカードです。&lt;/p&gt;&lt;/div&gt;&lt;/td&gt;&lt;td&gt;&lt;/td&gt;&lt;td&gt;&lt;/td&gt;&lt;td&gt;&lt;/td&gt;&lt;td&gt;&lt;/td&gt;&lt;td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id="Result_Cell_Margin"&gt;&lt;/td&gt;&lt;td&gt;&lt;/td&gt;&lt;td&gt;Lv.1&lt;/td&gt;&lt;td&gt;最初の星守&lt;br&gt;～ムーンストーン編～&lt;/td&gt;&lt;td&gt;2018/08/31&lt;/td&gt;&lt;/tr&gt;</t>
  </si>
  <si>
    <t>&lt;tr class="td_Style_Result"&gt;&lt;td id="FixWidth_no"&gt;948&lt;/td&gt;&lt;td&gt;★★★★&lt;/td&gt;&lt;td class="image-icon" id="FixWidth_image"&gt;&lt;a href="/detail/cardDetail.php?id=160120" target="_blank"&gt;&lt;img src="/image_icon/16/160120.png"&gt;&lt;/a&gt;&lt;/td&gt;&lt;td id="FixWidth_chara"&gt;サドネ&lt;/td&gt;&lt;td&gt;&lt;span class="image-wp wp8"&gt;&lt;/td&gt;&lt;td id="FixWidth_card"&gt;星装ムーンストーン&lt;/td&gt;&lt;td&gt;5225&lt;/td&gt;&lt;td&gt;1507&lt;/td&gt;&lt;td&gt;3307&lt;/td&gt;&lt;td&gt;2415&lt;/td&gt;&lt;td&gt;&lt;a href="https://youtu.be/LMLqGgNLGQI" target="_blank"&gt;&lt;span class="image-other movie"&gt;&lt;/a&gt;&lt;/td&gt;&lt;td id="FixWidth_range"&gt;全方位・範囲大&lt;/td&gt;&lt;td id="FixWidth_mag" onClick="skillDetail('skillDetail_33');"&gt;1.15倍&lt;br&gt;(＋HP/500)&lt;br&gt;&lt;div class="skillDetail"&gt;&lt;p name="skillDetail_Option" id="skillDetail_33"&gt;得意追加＆敵の被ダメージ超UP＋2回攻撃＋隕石付加＆鋼付加(4回)&lt;/p&gt;&lt;/div&gt;&lt;/td&gt;&lt;td&gt;2&lt;/td&gt;&lt;td&gt;12&lt;/td&gt;&lt;td&gt;410&lt;/td&gt;&lt;td&gt;2～3セット&lt;/td&gt;&lt;td id="Result_Cell_Margin"&gt;得意追加&lt;br&gt;敵の被ダメUP(75％)&lt;br&gt;隕石&lt;br&gt;鋼(4回)&lt;/td&gt;&lt;td&gt;15秒&lt;/td&gt;&lt;td&gt;自分&lt;/td&gt;&lt;td&gt;○&lt;/td&gt;&lt;td id="Result_Cell_Margin"&gt;&lt;/td&gt;&lt;td id="Result_Cell_Margin"&gt;&lt;/td&gt;&lt;td id="Result_Cell_Margin"&gt;&lt;/td&gt;&lt;td id="Result_Cell_Margin"&gt;与ダメUP(75％)&lt;/td&gt;&lt;td&gt;10秒&lt;/td&gt;&lt;td&gt;HP 75％以上&lt;/td&gt;&lt;td&gt;27秒&lt;/td&gt;&lt;td&gt;みんな&lt;/td&gt;&lt;td id="Result_Cell_Margin"&gt;&lt;/td&gt;&lt;td id="Result_Cell_Margin"&gt;与ダメUP(超)&lt;br&gt;スキルコンボ-1&lt;/td&gt;&lt;td&gt;&lt;/td&gt;&lt;td&gt;Lv.2&lt;/td&gt;&lt;td&gt;最初の星守&lt;br&gt;～ムーンストーン編～&lt;/td&gt;&lt;td&gt;2018/08/31&lt;/td&gt;&lt;/tr&gt;</t>
  </si>
  <si>
    <t>&lt;tr class="td_Style_Result"&gt;&lt;td id="FixWidth_no"&gt;947&lt;/td&gt;&lt;td&gt;★★★★&lt;/td&gt;&lt;td class="image-icon" id="FixWidth_image"&gt;&lt;a href="/detail/cardDetail.php?id=60120" target="_blank"&gt;&lt;img src="/image_icon/6/60120.png"&gt;&lt;/a&gt;&lt;/td&gt;&lt;td id="FixWidth_chara"&gt;くるみ&lt;/td&gt;&lt;td&gt;&lt;span class="image-wp wp5"&gt;&lt;/td&gt;&lt;td id="FixWidth_card"&gt;星装ムーンストーン&lt;/td&gt;&lt;td&gt;4598&lt;/td&gt;&lt;td&gt;2086&lt;/td&gt;&lt;td&gt;3329&lt;/td&gt;&lt;td&gt;2469&lt;/td&gt;&lt;td&gt;&lt;a href="https://youtu.be/Aa8gaD-Z614" target="_blank"&gt;&lt;span class="image-other movie"&gt;&lt;/a&gt;&lt;/td&gt;&lt;td id="FixWidth_range"&gt;前後・直線（自動追尾）&lt;/td&gt;&lt;td id="FixWidth_mag" onClick="skillDetail('skillDetail_34');"&gt;8.05倍×4&lt;br&gt;13.8倍×1&lt;br&gt;&lt;div class="skillDetail"&gt;&lt;p name="skillDetail_Option" id="skillDetail_34"&gt;スキル大幅強化(長)＆与ダメージ超UP(長)＋5回攻撃＋隕石付加＆散弾付加(長)＆敵のバフ解除&lt;/p&gt;&lt;/div&gt;&lt;/td&gt;&lt;td&gt;5&lt;/td&gt;&lt;td&gt;11&lt;/td&gt;&lt;td&gt;511&lt;/td&gt;&lt;td&gt;－&lt;/td&gt;&lt;td id="Result_Cell_Margin"&gt;与ダメUP(75％)&lt;br&gt;スキル強化(150％)&lt;br&gt;隕石&lt;br&gt;散弾&lt;br&gt;バフ解除&lt;/td&gt;&lt;td&gt;20秒&lt;/td&gt;&lt;td&gt;自分&lt;br&gt;〃&lt;br&gt;〃&lt;br&gt;〃&lt;br&gt;敵&lt;/td&gt;&lt;td&gt;○&lt;/td&gt;&lt;td id="Result_Cell_Margin"&gt;&lt;/td&gt;&lt;td id="Result_Cell_Margin"&gt;&lt;/td&gt;&lt;td id="Result_Cell_Margin"&gt;&lt;/td&gt;&lt;td id="Result_Cell_Margin"&gt;遠距離攻撃無効&lt;/td&gt;&lt;td&gt;10秒&lt;/td&gt;&lt;td&gt;10コンボ以上&lt;/td&gt;&lt;td&gt;23秒&lt;/td&gt;&lt;td&gt;みんな&lt;/td&gt;&lt;td id="Result_Cell_Margin"&gt;&lt;/td&gt;&lt;td id="Result_Cell_Margin"&gt;コンボダメUP(超)&lt;br&gt;移動性能UP&lt;/td&gt;&lt;td&gt;&lt;/td&gt;&lt;td&gt;Lv.2&lt;/td&gt;&lt;td&gt;最初の星守&lt;br&gt;～ムーンストーン編～&lt;/td&gt;&lt;td&gt;2018/08/31&lt;/td&gt;&lt;/tr&gt;</t>
  </si>
  <si>
    <t>&lt;tr class="td_Style_Result"&gt;&lt;td id="FixWidth_no"&gt;946&lt;/td&gt;&lt;td&gt;★★★★&lt;/td&gt;&lt;td class="image-icon" id="FixWidth_image"&gt;&lt;a href="/detail/cardDetail.php?id=30120" target="_blank"&gt;&lt;img src="/image_icon/3/30120.png"&gt;&lt;/a&gt;&lt;/td&gt;&lt;td id="FixWidth_chara"&gt;遥香&lt;/td&gt;&lt;td&gt;&lt;span class="image-wp wp3"&gt;&lt;/td&gt;&lt;td id="FixWidth_card"&gt;星装ムーンストーン&lt;/td&gt;&lt;td&gt;4579&lt;/td&gt;&lt;td&gt;1469&lt;/td&gt;&lt;td&gt;3371&lt;/td&gt;&lt;td&gt;3047&lt;/td&gt;&lt;td&gt;&lt;a href="https://youtu.be/Mv4lIPj5Do4" target="_blank"&gt;&lt;span class="image-other movie"&gt;&lt;/a&gt;&lt;/td&gt;&lt;td id="FixWidth_range"&gt;全方位・範囲中&lt;/td&gt;&lt;td id="FixWidth_mag" onClick="skillDetail('skillDetail_35');"&gt;55.9倍&lt;br&gt;&lt;div class="skillDetail"&gt;&lt;p name="skillDetail_Option" id="skillDetail_35"&gt;全体HP回復＋1回攻撃＋与ダメージ超UP＆隕石付加&lt;/p&gt;&lt;/div&gt;&lt;/td&gt;&lt;td&gt;1&lt;/td&gt;&lt;td&gt;8&lt;/td&gt;&lt;td&gt;473&lt;/td&gt;&lt;td&gt;6セット&lt;/td&gt;&lt;td id="Result_Cell_Margin"&gt;与ダメUP(75％)&lt;br&gt;隕石&lt;br&gt;HP回復(20％)&lt;/td&gt;&lt;td&gt;15秒&lt;/td&gt;&lt;td&gt;自分&lt;br&gt;〃&lt;br&gt;全員&lt;/td&gt;&lt;td&gt;○&lt;/td&gt;&lt;td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id="Result_Cell_Margin"&gt;1回攻撃(30倍)&lt;/td&gt;&lt;td&gt;－&lt;/td&gt;&lt;td&gt;－&lt;/td&gt;&lt;td&gt;35秒&lt;/td&gt;&lt;td&gt;みんな&lt;/td&gt;&lt;td id="Result_Cell_Margin"&gt;&lt;/td&gt;&lt;td id="Result_Cell_Margin"&gt;与ダメUP(大)&lt;br&gt;回避数+2&lt;/td&gt;&lt;td&gt;&lt;/td&gt;&lt;td&gt;Lv.2&lt;/td&gt;&lt;td&gt;最初の星守&lt;br&gt;～ムーンストーン編～&lt;/td&gt;&lt;td&gt;2018/08/31&lt;/td&gt;&lt;/tr&gt;</t>
  </si>
  <si>
    <t>&lt;tr class="td_Style_Result"&gt;&lt;td id="FixWidth_no"&gt;945&lt;/td&gt;&lt;td&gt;★★★★&lt;/td&gt;&lt;td class="image-icon" id="FixWidth_image"&gt;&lt;a href="/detail/cardDetail.php?id=10120" target="_blank"&gt;&lt;img src="/image_icon/1/10120.png"&gt;&lt;/a&gt;&lt;/td&gt;&lt;td id="FixWidth_chara"&gt;みき&lt;/td&gt;&lt;td&gt;&lt;span class="image-wp wp4"&gt;&lt;/td&gt;&lt;td id="FixWidth_card"&gt;星装ムーンストーン&lt;/td&gt;&lt;td&gt;4588&lt;/td&gt;&lt;td&gt;1643&lt;/td&gt;&lt;td&gt;3346&lt;/td&gt;&lt;td&gt;2905&lt;/td&gt;&lt;td&gt;&lt;a href="https://youtu.be/gq15XOC1zUI" target="_blank"&gt;&lt;span class="image-other movie"&gt;&lt;/a&gt;&lt;/td&gt;&lt;td id="FixWidth_range"&gt;ターゲットを中心に、全方位・範囲小&lt;/td&gt;&lt;td id="FixWidth_mag" onClick="skillDetail('skillDetail_36');"&gt;5.52倍&lt;br&gt;&lt;div class="skillDetail"&gt;&lt;p name="skillDetail_Option" id="skillDetail_36"&gt;スキル大幅強化＆相性UP＋4回攻撃＋得意追加＆隕石付加&lt;/p&gt;&lt;/div&gt;&lt;/td&gt;&lt;td&gt;4&lt;/td&gt;&lt;td&gt;12&lt;/td&gt;&lt;td&gt;416&lt;/td&gt;&lt;td&gt;－&lt;/td&gt;&lt;td id="Result_Cell_Margin"&gt;得意追加&lt;br&gt;相性UP&lt;br&gt;スキル強化(150％)&lt;br&gt;隕石&lt;/td&gt;&lt;td&gt;15秒&lt;/td&gt;&lt;td&gt;自分&lt;/td&gt;&lt;td&gt;○&lt;/td&gt;&lt;td id="Result_Cell_Margin"&gt;&lt;/td&gt;&lt;td id="Result_Cell_Margin"&gt;&lt;/td&gt;&lt;td id="Result_Cell_Margin"&gt;&lt;/td&gt;&lt;td id="Result_Cell_Margin"&gt;与ダメUP(75％)&lt;/td&gt;&lt;td&gt;10秒&lt;/td&gt;&lt;td&gt;HP 75％以上&lt;/td&gt;&lt;td&gt;27秒&lt;/td&gt;&lt;td&gt;&lt;/td&gt;&lt;td id="Result_Cell_Margin"&gt;ガン&lt;/td&gt;&lt;td id="Result_Cell_Margin"&gt;攻撃力UP 9％&lt;br&gt;消費SPDown(超)&lt;/td&gt;&lt;td&gt;&lt;/td&gt;&lt;td&gt;Lv.2&lt;/td&gt;&lt;td&gt;最初の星守&lt;br&gt;～ムーンストーン編～&lt;/td&gt;&lt;td&gt;2018/08/31&lt;/td&gt;&lt;/tr&gt;</t>
  </si>
  <si>
    <t>&lt;tr class="td_Style_Result"&gt;&lt;td id="FixWidth_no"&gt;944&lt;/td&gt;&lt;td&gt;★★★★&lt;/td&gt;&lt;td class="image-icon" id="FixWidth_image"&gt;&lt;a href="/detail/cardDetail.php?id=19101" target="_blank"&gt;&lt;img src="/image_icon/1/19101.png"&gt;&lt;/a&gt;&lt;/td&gt;&lt;td id="FixWidth_chara"&gt;みき&lt;/td&gt;&lt;td&gt;&lt;span class="image-wp wp7"&gt;&lt;/td&gt;&lt;td id="FixWidth_card"&gt;月の加護&lt;/td&gt;&lt;td&gt;3238&lt;/td&gt;&lt;td&gt;2223&lt;/td&gt;&lt;td&gt;3281&lt;/td&gt;&lt;td&gt;2564&lt;/td&gt;&lt;td&gt;&lt;a href="https://youtu.be/-NBUPJlfY8U" target="_blank"&gt;&lt;span class="image-other movie"&gt;&lt;/a&gt;&lt;/td&gt;&lt;td id="FixWidth_range"&gt;全方位・範囲特大&lt;/td&gt;&lt;td id="FixWidth_mag" onClick="skillDetail('skillDetail_37');"&gt;11倍&lt;br&gt;&lt;div class="skillDetail"&gt;&lt;p name="skillDetail_Option" id="skillDetail_37"&gt;相性大幅UP＆与ダメージ超UP＋4回攻撃＋隕石付加(全)＆得意追加&lt;/p&gt;&lt;/div&gt;&lt;/td&gt;&lt;td&gt;4&lt;/td&gt;&lt;td&gt;11&lt;/td&gt;&lt;td&gt;660&lt;/td&gt;&lt;td&gt;8～9セット&lt;/td&gt;&lt;td id="Result_Cell_Margin"&gt;得意追加&lt;br&gt;与ダメUP(75％)&lt;br&gt;相性UP(大)&lt;br&gt;隕石&lt;/td&gt;&lt;td&gt;15秒&lt;/td&gt;&lt;td&gt;自分&lt;br&gt;〃&lt;br&gt;〃&lt;br&gt;全員&lt;/td&gt;&lt;td&gt;○&lt;/td&gt;&lt;td id="Result_Cell_Margin"&gt;&lt;/td&gt;&lt;td id="Result_Cell_Margin"&gt;&lt;/td&gt;&lt;td id="Result_Cell_Margin"&gt;&lt;/td&gt;&lt;td id="Result_Cell_Margin"&gt;麻痺&lt;/td&gt;&lt;td&gt;6秒&lt;/td&gt;&lt;td&gt;－&lt;/td&gt;&lt;td&gt;25秒&lt;/td&gt;&lt;td&gt;みき&lt;br&gt;遥香&lt;br&gt;くるみ&lt;br&gt;心美&lt;br&gt;サドネ&lt;/td&gt;&lt;td id="Result_Cell_Margin"&gt;&lt;/td&gt;&lt;td id="Result_Cell_Margin"&gt;攻撃力UP 9％&lt;br&gt;スキルコンボ-1&lt;/td&gt;&lt;td&gt;&lt;/td&gt;&lt;td&gt;Lv.1&lt;/td&gt;&lt;td&gt;最初の星守&lt;br&gt;～ムーンストーン編～&lt;/td&gt;&lt;td&gt;2018/08/31&lt;/td&gt;&lt;/tr&gt;</t>
  </si>
  <si>
    <t>&lt;tr class="td_Style_Result"&gt;&lt;td id="FixWidth_no"&gt;943&lt;/td&gt;&lt;td&gt;★★★★&lt;/td&gt;&lt;td class="image-icon" id="FixWidth_image"&gt;&lt;a href="/detail/cardDetail.php?id=50119" target="_blank"&gt;&lt;img src="/image_icon/5/50119.png"&gt;&lt;/a&gt;&lt;/td&gt;&lt;td id="FixWidth_chara"&gt;ゆり&lt;/td&gt;&lt;td&gt;&lt;span class="image-wp wp3"&gt;&lt;/td&gt;&lt;td id="FixWidth_card"&gt;もののけ&lt;/td&gt;&lt;td&gt;4445&lt;/td&gt;&lt;td&gt;1397&lt;/td&gt;&lt;td&gt;3316&lt;/td&gt;&lt;td&gt;3212&lt;/td&gt;&lt;td&gt;&lt;/td&gt;&lt;td id="FixWidth_range"&gt;－&lt;/td&gt;&lt;td id="FixWidth_mag" onClick="skillDetail('skillDetail-NG_38');"&gt;－&lt;br&gt;&lt;div class="skillDetail"&gt;&lt;p name="skillDetail_Option" id="skillDetail-NG_38"&gt;アクションスキルのないカードです。&lt;/p&gt;&lt;/div&gt;&lt;/td&gt;&lt;td&gt;&lt;/td&gt;&lt;td&gt;&lt;/td&gt;&lt;td&gt;&lt;/td&gt;&lt;td&gt;&lt;/td&gt;&lt;td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id="Result_Cell_Margin"&gt;与ダメUP(超)&lt;br&gt;HP-UP 10％&lt;/td&gt;&lt;td&gt;HP 50％以上&lt;/td&gt;&lt;td&gt;Lv.1&lt;/td&gt;&lt;td&gt;もののけ大捜索譚&lt;br&gt;(ランキング報酬)&lt;/td&gt;&lt;td&gt;2018/08/30&lt;/td&gt;&lt;/tr&gt;</t>
  </si>
  <si>
    <t>&lt;tr class="td_Style_Result"&gt;&lt;td id="FixWidth_no"&gt;942&lt;/td&gt;&lt;td&gt;★★★★&lt;/td&gt;&lt;td class="image-icon" id="FixWidth_image"&gt;&lt;a href="/detail/cardDetail.php?id=170110" target="_blank"&gt;&lt;img src="/image_icon/17/170110.png"&gt;&lt;/a&gt;&lt;/td&gt;&lt;td id="FixWidth_chara"&gt;花音&lt;/td&gt;&lt;td&gt;&lt;span class="image-wp wp7"&gt;&lt;/td&gt;&lt;td id="FixWidth_card"&gt;バースデー'18&lt;/td&gt;&lt;td&gt;3514&lt;/td&gt;&lt;td&gt;2218&lt;/td&gt;&lt;td&gt;2948&lt;/td&gt;&lt;td&gt;2578&lt;/td&gt;&lt;td&gt;&lt;a href="https://youtu.be/_tYkRLGg-iY" target="_blank"&gt;&lt;span class="image-other movie"&gt;&lt;/a&gt;&lt;/td&gt;&lt;td id="FixWidth_range"&gt;全方位・範囲大&lt;/td&gt;&lt;td id="FixWidth_mag" onClick="skillDetail('skillDetail_39');"&gt;4.025倍&lt;br&gt;(＋親密度/8)&lt;br&gt;&lt;div class="skillDetail"&gt;&lt;p name="skillDetail_Option" id="skillDetail_39"&gt;得意追加＆与ダメージ超UP(全)＋3回攻撃＋共鳴付加(遠)&lt;/p&gt;&lt;/div&gt;&lt;/td&gt;&lt;td&gt;3&lt;/td&gt;&lt;td&gt;11&lt;/td&gt;&lt;td&gt;537&lt;/td&gt;&lt;td&gt;－&lt;/td&gt;&lt;td id="Result_Cell_Margin"&gt;得意追加&lt;br&gt;与ダメUP(75％)&lt;br&gt;共鳴(遠)&lt;/td&gt;&lt;td&gt;15秒&lt;/td&gt;&lt;td&gt;自分&lt;br&gt;〃&lt;br&gt;全員&lt;/td&gt;&lt;td&gt;○&lt;/td&gt;&lt;td id="Result_Cell_Margin"&gt;&lt;/td&gt;&lt;td id="Result_Cell_Margin"&gt;&lt;/td&gt;&lt;td id="Result_Cell_Margin"&gt;&lt;/td&gt;&lt;td id="Result_Cell_Margin"&gt;全体HP回復(50％)&lt;br&gt;バフ解除&lt;/td&gt;&lt;td&gt;－&lt;/td&gt;&lt;td&gt;－&lt;/td&gt;&lt;td&gt;35秒&lt;/td&gt;&lt;td&gt;みんな&lt;/td&gt;&lt;td id="Result_Cell_Margin"&gt;&lt;/td&gt;&lt;td id="Result_Cell_Margin"&gt;宝箱回収性能UP&lt;br&gt;スキルコンボ-1&lt;/td&gt;&lt;td&gt;&lt;/td&gt;&lt;td&gt;Lv.1&lt;/td&gt;&lt;td&gt;バースデー(3周目)&lt;/td&gt;&lt;td&gt;2018/08/28&lt;/td&gt;&lt;/tr&gt;</t>
  </si>
  <si>
    <t>&lt;tr class="td_Style_Result"&gt;&lt;td id="FixWidth_no"&gt;941&lt;/td&gt;&lt;td&gt;★★★★&lt;/td&gt;&lt;td class="image-icon" id="FixWidth_image"&gt;&lt;a href="/detail/cardDetail.php?id=180119" target="_blank"&gt;&lt;img src="/image_icon/18/180119.png"&gt;&lt;/a&gt;&lt;/td&gt;&lt;td id="FixWidth_chara"&gt;詩穂&lt;/td&gt;&lt;td&gt;&lt;span class="image-wp wp5"&gt;&lt;/td&gt;&lt;td id="FixWidth_card"&gt;もののけ&lt;/td&gt;&lt;td&gt;4813&lt;/td&gt;&lt;td&gt;2130&lt;/td&gt;&lt;td&gt;3339&lt;/td&gt;&lt;td&gt;2105&lt;/td&gt;&lt;td&gt;&lt;a href="https://youtu.be/7OQcuKsTHqE" target="_blank"&gt;&lt;span class="image-other movie"&gt;&lt;/a&gt;&lt;/td&gt;&lt;td id="FixWidth_range"&gt;前方・直線（自動追尾）&lt;/td&gt;&lt;td id="FixWidth_mag" onClick="skillDetail('skillDetail_40');"&gt;5.29倍&lt;br&gt;&lt;div class="skillDetail"&gt;&lt;p name="skillDetail_Option" id="skillDetail_40"&gt;得意追加(長)＆スキル大幅強化(長)＋5回攻撃＋散弾付加＋稀にスタン&lt;/p&gt;&lt;/div&gt;&lt;/td&gt;&lt;td&gt;5&lt;/td&gt;&lt;td&gt;12&lt;/td&gt;&lt;td&gt;496&lt;/td&gt;&lt;td&gt;－&lt;/td&gt;&lt;td id="Result_Cell_Margin"&gt;得意追加&lt;br&gt;スキル強化(150％)&lt;br&gt;散弾&lt;br&gt;スタン&lt;/td&gt;&lt;td&gt;20秒&lt;br&gt;〃&lt;br&gt;15秒&lt;br&gt;稀&lt;/td&gt;&lt;td&gt;自分&lt;br&gt;〃&lt;br&gt;〃&lt;br&gt;敵&lt;/td&gt;&lt;td&gt;○&lt;/td&gt;&lt;td id="Result_Cell_Margin"&gt;&lt;/td&gt;&lt;td id="Result_Cell_Margin"&gt;&lt;/td&gt;&lt;td id="Result_Cell_Margin"&gt;&lt;/td&gt;&lt;td id="Result_Cell_Margin"&gt;麻痺&lt;/td&gt;&lt;td&gt;6秒&lt;/td&gt;&lt;td&gt;－&lt;/td&gt;&lt;td&gt;25秒&lt;/td&gt;&lt;td&gt;みんな&lt;/td&gt;&lt;td id="Result_Cell_Margin"&gt;&lt;/td&gt;&lt;td id="Result_Cell_Margin"&gt;攻撃力UP 6％&lt;br&gt;消費SPDown(超)&lt;/td&gt;&lt;td&gt;&lt;/td&gt;&lt;td&gt;Lv.1&lt;/td&gt;&lt;td&gt;もののけ大捜索譚&lt;/td&gt;&lt;td&gt;2018/08/16&lt;/td&gt;&lt;/tr&gt;</t>
  </si>
  <si>
    <t>&lt;tr class="td_Style_Result"&gt;&lt;td id="FixWidth_no"&gt;940&lt;/td&gt;&lt;td&gt;★★★★&lt;/td&gt;&lt;td class="image-icon" id="FixWidth_image"&gt;&lt;a href="/detail/cardDetail.php?id=150119" target="_blank"&gt;&lt;img src="/image_icon/15/150119.png"&gt;&lt;/a&gt;&lt;/td&gt;&lt;td id="FixWidth_chara"&gt;うらら&lt;/td&gt;&lt;td&gt;&lt;span class="image-wp wp4"&gt;&lt;/td&gt;&lt;td id="FixWidth_card"&gt;もののけ&lt;/td&gt;&lt;td&gt;4206&lt;/td&gt;&lt;td&gt;1647&lt;/td&gt;&lt;td&gt;3334&lt;/td&gt;&lt;td&gt;3200&lt;/td&gt;&lt;td&gt;&lt;a href="https://youtu.be/WpEEggyna7U" target="_blank"&gt;&lt;span class="image-other movie"&gt;&lt;/a&gt;&lt;/td&gt;&lt;td id="FixWidth_range"&gt;ターゲットを中心に、全方位・範囲中&lt;/td&gt;&lt;td id="FixWidth_mag" onClick="skillDetail('skillDetail_41');"&gt;52.9倍&lt;br&gt;(＋HP/500)&lt;br&gt;&lt;div class="skillDetail"&gt;&lt;p name="skillDetail_Option" id="skillDetail_41"&gt;相性大幅UP(短)＆全体HP回復＋1回攻撃＋毒の落雷付加&lt;/p&gt;&lt;/div&gt;&lt;/td&gt;&lt;td&gt;1&lt;/td&gt;&lt;td&gt;12&lt;/td&gt;&lt;td&gt;417&lt;/td&gt;&lt;td&gt;－&lt;/td&gt;&lt;td id="Result_Cell_Margin"&gt;相性UP(大)&lt;br&gt;落雷(毒)&lt;br&gt;HP回復(30％)&lt;/td&gt;&lt;td&gt;10秒&lt;br&gt;15秒&lt;br&gt;－&lt;/td&gt;&lt;td&gt;自分&lt;br&gt;〃&lt;br&gt;全員&lt;/td&gt;&lt;td&gt;○&lt;/td&gt;&lt;td id="Result_Cell_Margin"&gt;&lt;/td&gt;&lt;td id="Result_Cell_Margin"&gt;&lt;/td&gt;&lt;td id="Result_Cell_Margin"&gt;&lt;/td&gt;&lt;td id="Result_Cell_Margin"&gt;遠距離攻撃無効&lt;/td&gt;&lt;td&gt;10秒&lt;/td&gt;&lt;td&gt;10コンボ以上&lt;/td&gt;&lt;td&gt;23秒&lt;/td&gt;&lt;td&gt;みんな&lt;/td&gt;&lt;td id="Result_Cell_Margin"&gt;&lt;/td&gt;&lt;td id="Result_Cell_Margin"&gt;攻撃力UP 6％&lt;br&gt;コンボダメUP(大)&lt;/td&gt;&lt;td&gt;&lt;/td&gt;&lt;td&gt;Lv.1&lt;/td&gt;&lt;td&gt;もののけ大捜索譚&lt;/td&gt;&lt;td&gt;2018/08/16&lt;/td&gt;&lt;/tr&gt;</t>
  </si>
  <si>
    <t>&lt;tr class="td_Style_Result"&gt;&lt;td id="FixWidth_no"&gt;939&lt;/td&gt;&lt;td&gt;★★★★&lt;/td&gt;&lt;td class="image-icon" id="FixWidth_image"&gt;&lt;a href="/detail/cardDetail.php?id=130119" target="_blank"&gt;&lt;img src="/image_icon/13/130119.png"&gt;&lt;/a&gt;&lt;/td&gt;&lt;td id="FixWidth_chara"&gt;ミシェル&lt;/td&gt;&lt;td&gt;&lt;span class="image-wp wp8"&gt;&lt;/td&gt;&lt;td id="FixWidth_card"&gt;もののけ&lt;/td&gt;&lt;td&gt;5235&lt;/td&gt;&lt;td&gt;1434&lt;/td&gt;&lt;td&gt;3299&lt;/td&gt;&lt;td&gt;2390&lt;/td&gt;&lt;td&gt;&lt;a href="https://youtu.be/fHvlJ1xJh_Y" target="_blank"&gt;&lt;span class="image-other movie"&gt;&lt;/a&gt;&lt;/td&gt;&lt;td id="FixWidth_range"&gt;全方位・範囲中&lt;/td&gt;&lt;td id="FixWidth_mag" onClick="skillDetail('skillDetail_42');"&gt;12.19倍&lt;br&gt;&lt;div class="skillDetail"&gt;&lt;p name="skillDetail_Option" id="skillDetail_42"&gt;与ダメージ大幅UP＆相性大幅UP＋4回攻撃＋状態異常無効&lt;/p&gt;&lt;/div&gt;&lt;/td&gt;&lt;td&gt;4&lt;/td&gt;&lt;td&gt;13&lt;/td&gt;&lt;td&gt;365&lt;/td&gt;&lt;td&gt;－&lt;/td&gt;&lt;td id="Result_Cell_Margin"&gt;与ダメUP(50％)&lt;br&gt;相性UP(大)&lt;br&gt;状態異常無効&lt;/td&gt;&lt;td&gt;15秒&lt;/td&gt;&lt;td&gt;自分&lt;/td&gt;&lt;td&gt;○&lt;/td&gt;&lt;td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id="Result_Cell_Margin"&gt;1回攻撃(30倍)&lt;/td&gt;&lt;td&gt;－&lt;/td&gt;&lt;td&gt;－&lt;/td&gt;&lt;td&gt;35秒&lt;/td&gt;&lt;td&gt;みんな&lt;/td&gt;&lt;td id="Result_Cell_Margin"&gt;&lt;/td&gt;&lt;td id="Result_Cell_Margin"&gt;コンボダメUP(大)&lt;br&gt;移動性能UP(大)&lt;/td&gt;&lt;td&gt;&lt;/td&gt;&lt;td&gt;Lv.1&lt;/td&gt;&lt;td&gt;もののけ大捜索譚&lt;/td&gt;&lt;td&gt;2018/08/16&lt;/td&gt;&lt;/tr&gt;</t>
  </si>
  <si>
    <t>&lt;tr class="td_Style_Result"&gt;&lt;td id="FixWidth_no"&gt;938&lt;/td&gt;&lt;td&gt;★★★★&lt;/td&gt;&lt;td class="image-icon" id="FixWidth_image"&gt;&lt;a href="/detail/cardDetail.php?id=80119" target="_blank"&gt;&lt;img src="/image_icon/8/80119.png"&gt;&lt;/a&gt;&lt;/td&gt;&lt;td id="FixWidth_chara"&gt;蓮華&lt;/td&gt;&lt;td&gt;&lt;span class="image-wp wp6"&gt;&lt;/td&gt;&lt;td id="FixWidth_card"&gt;もののけ&lt;/td&gt;&lt;td&gt;4005&lt;/td&gt;&lt;td&gt;1473&lt;/td&gt;&lt;td&gt;3269&lt;/td&gt;&lt;td&gt;3611&lt;/td&gt;&lt;td&gt;&lt;a href="https://youtu.be/NQjbDBchS9Q" target="_blank"&gt;&lt;span class="image-other movie"&gt;&lt;/a&gt;&lt;/td&gt;&lt;td id="FixWidth_range"&gt;全方位・範囲大&lt;/td&gt;&lt;td id="FixWidth_mag" onClick="skillDetail('skillDetail_43');"&gt;16.56倍&lt;br&gt;&lt;div class="skillDetail"&gt;&lt;p name="skillDetail_Option" id="skillDetail_43"&gt;得意追加(長)＋3回攻撃＋敵のバフ解除＆敵の被ダメージ超UP＆吹き飛び無効＋麻痺&lt;/p&gt;&lt;/div&gt;&lt;/td&gt;&lt;td&gt;3&lt;/td&gt;&lt;td&gt;11&lt;/td&gt;&lt;td&gt;424&lt;/td&gt;&lt;td&gt;－&lt;/td&gt;&lt;td id="Result_Cell_Margin"&gt;得意追加&lt;br&gt;吹き飛び無効&lt;br&gt;敵の被ダメUP(75％)&lt;br&gt;バフ解除&lt;br&gt;麻痺&lt;/td&gt;&lt;td&gt;20秒&lt;br&gt;15秒&lt;br&gt;〃&lt;br&gt;－&lt;br&gt;3秒&lt;/td&gt;&lt;td&gt;自分&lt;br&gt;〃&lt;br&gt;敵&lt;br&gt;〃&lt;br&gt;〃&lt;/td&gt;&lt;td&gt;○&lt;/td&gt;&lt;td id="Result_Cell_Margin"&gt;&lt;/td&gt;&lt;td id="Result_Cell_Margin"&gt;&lt;/td&gt;&lt;td id="Result_Cell_Margin"&gt;&lt;/td&gt;&lt;td id="Result_Cell_Margin"&gt;与ダメUP(75％)&lt;/td&gt;&lt;td&gt;10秒&lt;/td&gt;&lt;td&gt;HP 75％以上&lt;/td&gt;&lt;td&gt;27秒&lt;/td&gt;&lt;td&gt;みんな&lt;/td&gt;&lt;td id="Result_Cell_Margin"&gt;&lt;/td&gt;&lt;td id="Result_Cell_Margin"&gt;攻撃力UP 9％&lt;br&gt;スキルコンボ-1&lt;/td&gt;&lt;td&gt;HP 75％以上&lt;/td&gt;&lt;td&gt;Lv.1&lt;/td&gt;&lt;td&gt;もののけ大捜索譚&lt;/td&gt;&lt;td&gt;2018/08/16&lt;/td&gt;&lt;/tr&gt;</t>
  </si>
  <si>
    <t>&lt;tr class="td_Style_Result"&gt;&lt;td id="FixWidth_no"&gt;937&lt;/td&gt;&lt;td&gt;★★★★&lt;/td&gt;&lt;td class="image-icon" id="FixWidth_image"&gt;&lt;a href="/detail/cardDetail.php?id=50110" target="_blank"&gt;&lt;img src="/image_icon/5/50110.png"&gt;&lt;/a&gt;&lt;/td&gt;&lt;td id="FixWidth_chara"&gt;ゆり&lt;/td&gt;&lt;td&gt;&lt;span class="image-wp wp1"&gt;&lt;/td&gt;&lt;td id="FixWidth_card"&gt;バースデー'18&lt;/td&gt;&lt;td&gt;4285&lt;/td&gt;&lt;td&gt;1580&lt;/td&gt;&lt;td&gt;3303&lt;/td&gt;&lt;td&gt;3243&lt;/td&gt;&lt;td&gt;&lt;a href="https://youtu.be/8vEIY4hyf9o" target="_blank"&gt;&lt;span class="image-other movie"&gt;&lt;/a&gt;&lt;/td&gt;&lt;td id="FixWidth_range"&gt;全方位・範囲大&lt;/td&gt;&lt;td id="FixWidth_mag" onClick="skillDetail('skillDetail_44');"&gt;6.6125倍&lt;br&gt;(＋親密度/8)&lt;br&gt;&lt;div class="skillDetail"&gt;&lt;p name="skillDetail_Option" id="skillDetail_44"&gt;相性大幅UP＆与ダメージ大幅UP(全)＆敵の被ダメージ超UP＋3回攻撃＋吹き飛び無効(全)&lt;/p&gt;&lt;/div&gt;&lt;/td&gt;&lt;td&gt;3&lt;/td&gt;&lt;td&gt;11&lt;/td&gt;&lt;td&gt;449&lt;/td&gt;&lt;td&gt;5セット&lt;/td&gt;&lt;td id="Result_Cell_Margin"&gt;相性UP(大)&lt;br&gt;与ダメUP(50％)&lt;br&gt;吹き飛び無効&lt;br&gt;敵の被ダメUP(75％)&lt;/td&gt;&lt;td&gt;15秒&lt;/td&gt;&lt;td&gt;自分&lt;br&gt;全員&lt;br&gt;〃&lt;br&gt;敵&lt;/td&gt;&lt;td&gt;○&lt;/td&gt;&lt;td id="Result_Cell_Margin"&gt;&lt;/td&gt;&lt;td id="Result_Cell_Margin"&gt;&lt;/td&gt;&lt;td id="Result_Cell_Margin"&gt;&lt;/td&gt;&lt;td id="Result_Cell_Margin"&gt;全体HP回復(50％)&lt;br&gt;バフ解除&lt;/td&gt;&lt;td&gt;－&lt;/td&gt;&lt;td&gt;－&lt;/td&gt;&lt;td&gt;35秒&lt;/td&gt;&lt;td&gt;みんな&lt;/td&gt;&lt;td id="Result_Cell_Margin"&gt;&lt;/td&gt;&lt;td id="Result_Cell_Margin"&gt;宝箱回収性能UP&lt;br&gt;スキルコンボ-1&lt;/td&gt;&lt;td&gt;&lt;/td&gt;&lt;td&gt;Lv.1&lt;/td&gt;&lt;td&gt;バースデー(3周目)&lt;/td&gt;&lt;td&gt;2018/08/14&lt;/td&gt;&lt;/tr&gt;</t>
  </si>
  <si>
    <t>&lt;tr class="td_Style_Result"&gt;&lt;td id="FixWidth_no"&gt;936&lt;/td&gt;&lt;td&gt;★★★★&lt;/td&gt;&lt;td class="image-icon" id="FixWidth_image"&gt;&lt;a href="/detail/cardDetail.php?id=190118" target="_blank"&gt;&lt;img src="/image_icon/19/190118.png"&gt;&lt;/a&gt;&lt;/td&gt;&lt;td id="FixWidth_chara"&gt;ミサキ&lt;/td&gt;&lt;td&gt;&lt;span class="image-wp wp1"&gt;&lt;/td&gt;&lt;td id="FixWidth_card"&gt;星装アクアマリン&lt;/td&gt;&lt;td&gt;4229&lt;/td&gt;&lt;td&gt;1574&lt;/td&gt;&lt;td&gt;3293&lt;/td&gt;&lt;td&gt;3274&lt;/td&gt;&lt;td&gt;&lt;a href="https://youtu.be/IzM_PS-UCg0" target="_blank"&gt;&lt;span class="image-other movie"&gt;&lt;/a&gt;&lt;/td&gt;&lt;td id="FixWidth_range"&gt;全方位・範囲大&lt;/td&gt;&lt;td id="FixWidth_mag" onClick="skillDetail('skillDetail_45');"&gt;7.245倍&lt;br&gt;&lt;div class="skillDetail"&gt;&lt;p name="skillDetail_Option" id="skillDetail_45"&gt;得意追加(短)＆相性大幅UP(短)＆与ダメージ超UP(短)＋4回攻撃&lt;/p&gt;&lt;/div&gt;&lt;/td&gt;&lt;td&gt;4&lt;/td&gt;&lt;td&gt;13&lt;/td&gt;&lt;td&gt;590&lt;/td&gt;&lt;td&gt;－&lt;/td&gt;&lt;td id="Result_Cell_Margin"&gt;得意追加&lt;br&gt;相性UP(大)&lt;br&gt;与ダメUP(75％)&lt;/td&gt;&lt;td&gt;10秒&lt;/td&gt;&lt;td&gt;自分&lt;/td&gt;&lt;td&gt;○&lt;/td&gt;&lt;td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id="Result_Cell_Margin"&gt;1回攻撃(30倍)&lt;/td&gt;&lt;td&gt;－&lt;/td&gt;&lt;td&gt;－&lt;/td&gt;&lt;td&gt;35秒&lt;/td&gt;&lt;td&gt;みんな&lt;/td&gt;&lt;td id="Result_Cell_Margin"&gt;&lt;/td&gt;&lt;td id="Result_Cell_Margin"&gt;コンボダメUP(超)&lt;br&gt;スキルコンボ-1&lt;/td&gt;&lt;td&gt;&lt;/td&gt;&lt;td&gt;Lv.2&lt;/td&gt;&lt;td&gt;最初の星守&lt;br&gt;～アクアマリン編～&lt;/td&gt;&lt;td&gt;2018/07/31&lt;/td&gt;&lt;/tr&gt;</t>
  </si>
  <si>
    <t>&lt;tr class="td_Style_Result"&gt;&lt;td id="FixWidth_no"&gt;935&lt;/td&gt;&lt;td&gt;★★★★&lt;/td&gt;&lt;td class="image-icon" id="FixWidth_image"&gt;&lt;a href="/detail/cardDetail.php?id=170118" target="_blank"&gt;&lt;img src="/image_icon/17/170118.png"&gt;&lt;/a&gt;&lt;/td&gt;&lt;td id="FixWidth_chara"&gt;花音&lt;/td&gt;&lt;td&gt;&lt;span class="image-wp wp3"&gt;&lt;/td&gt;&lt;td id="FixWidth_card"&gt;星装アクアマリン&lt;/td&gt;&lt;td&gt;4595&lt;/td&gt;&lt;td&gt;1397&lt;/td&gt;&lt;td&gt;3326&lt;/td&gt;&lt;td&gt;3052&lt;/td&gt;&lt;td&gt;&lt;a href="https://youtu.be/yKKy6csqwTU" target="_blank"&gt;&lt;span class="image-other movie"&gt;&lt;/a&gt;&lt;/td&gt;&lt;td id="FixWidth_range"&gt;全方位・範囲大&lt;/td&gt;&lt;td id="FixWidth_mag" onClick="skillDetail('skillDetail_46');"&gt;5.635倍&lt;br&gt;&lt;div class="skillDetail"&gt;&lt;p name="skillDetail_Option" id="skillDetail_46"&gt;与ダメージ超UP＆スキル大幅強化(全)＆敵の被ダメージ超UP＋6回攻撃＋遠距離無効＆嵐付加&lt;/p&gt;&lt;/div&gt;&lt;/td&gt;&lt;td&gt;6&lt;/td&gt;&lt;td&gt;12&lt;/td&gt;&lt;td&gt;378&lt;/td&gt;&lt;td&gt;－&lt;/td&gt;&lt;td id="Result_Cell_Margin"&gt;スキル強化(150％)&lt;br&gt;与ダメUP(75％)&lt;br&gt;遠距離攻撃無効&lt;br&gt;嵐&lt;br&gt;敵の被ダメUP(75％)&lt;/td&gt;&lt;td&gt;15秒&lt;/td&gt;&lt;td&gt;全員&lt;br&gt;自分&lt;br&gt;〃&lt;br&gt;〃&lt;br&gt;敵&lt;/td&gt;&lt;td&gt;○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id="Result_Cell_Margin"&gt;1回攻撃(30倍)&lt;/td&gt;&lt;td&gt;－&lt;/td&gt;&lt;td&gt;－&lt;/td&gt;&lt;td&gt;35秒&lt;/td&gt;&lt;td&gt;みんな&lt;/td&gt;&lt;td id="Result_Cell_Margin"&gt;&lt;/td&gt;&lt;td id="Result_Cell_Margin"&gt;攻撃力UP 8％&lt;br&gt;消費SPDown(超)&lt;/td&gt;&lt;td&gt;10コンボ以降&lt;/td&gt;&lt;td&gt;Lv.2&lt;/td&gt;&lt;td&gt;最初の星守&lt;br&gt;～アクアマリン編～&lt;/td&gt;&lt;td&gt;2018/07/31&lt;/td&gt;&lt;/tr&gt;</t>
  </si>
  <si>
    <t>&lt;tr class="td_Style_Result"&gt;&lt;td id="FixWidth_no"&gt;934&lt;/td&gt;&lt;td&gt;★★★★&lt;/td&gt;&lt;td class="image-icon" id="FixWidth_image"&gt;&lt;a href="/detail/cardDetail.php?id=90118" target="_blank"&gt;&lt;img src="/image_icon/9/90118.png"&gt;&lt;/a&gt;&lt;/td&gt;&lt;td id="FixWidth_chara"&gt;明日葉&lt;/td&gt;&lt;td&gt;&lt;span class="image-wp wp4"&gt;&lt;/td&gt;&lt;td id="FixWidth_card"&gt;星装アクアマリン&lt;/td&gt;&lt;td&gt;4156&lt;/td&gt;&lt;td&gt;1807&lt;/td&gt;&lt;td&gt;3329&lt;/td&gt;&lt;td&gt;3095&lt;/td&gt;&lt;td&gt;&lt;a href="https://youtu.be/sh9to9hKyic" target="_blank"&gt;&lt;span class="image-other movie"&gt;&lt;/a&gt;&lt;/td&gt;&lt;td id="FixWidth_range"&gt;前後左右に直線×5&lt;br&gt;全方位・範囲大×1&lt;/td&gt;&lt;td id="FixWidth_mag" onClick="skillDetail('skillDetail_47');"&gt;6.2倍×5&lt;br&gt;14倍×1&lt;br&gt;&lt;div class="skillDetail"&gt;&lt;p name="skillDetail_Option" id="skillDetail_47"&gt;与ダメージ超UP(短)＋6回攻撃&lt;/p&gt;&lt;/div&gt;&lt;/td&gt;&lt;td&gt;6&lt;/td&gt;&lt;td&gt;8&lt;/td&gt;&lt;td&gt;532&lt;/td&gt;&lt;td&gt;－&lt;/td&gt;&lt;td id="Result_Cell_Margin"&gt;与ダメUP(75％)&lt;/td&gt;&lt;td&gt;10秒&lt;/td&gt;&lt;td&gt;自分&lt;/td&gt;&lt;td&gt;○&lt;/td&gt;&lt;td id="Result_Cell_Margin"&gt;&lt;/td&gt;&lt;td id="Result_Cell_Margin"&gt;&lt;/td&gt;&lt;td id="Result_Cell_Margin"&gt;&lt;/td&gt;&lt;td id="Result_Cell_Margin"&gt;麻痺&lt;/td&gt;&lt;td&gt;6秒&lt;/td&gt;&lt;td&gt;－&lt;/td&gt;&lt;td&gt;25秒&lt;/td&gt;&lt;td&gt;みんな&lt;/td&gt;&lt;td id="Result_Cell_Margin"&gt;ガン&lt;br&gt;ロッド&lt;/td&gt;&lt;td id="Result_Cell_Margin"&gt;与ダメUP(大)&lt;br&gt;オートリロード&lt;/td&gt;&lt;td&gt;&lt;/td&gt;&lt;td&gt;Lv.2&lt;/td&gt;&lt;td&gt;最初の星守&lt;br&gt;～アクアマリン編～&lt;/td&gt;&lt;td&gt;2018/07/31&lt;/td&gt;&lt;/tr&gt;</t>
  </si>
  <si>
    <t>&lt;tr class="td_Style_Result"&gt;&lt;td id="FixWidth_no"&gt;933&lt;/td&gt;&lt;td&gt;★★★★&lt;/td&gt;&lt;td class="image-icon" id="FixWidth_image"&gt;&lt;a href="/detail/cardDetail.php?id=70118" target="_blank"&gt;&lt;img src="/image_icon/7/70118.png"&gt;&lt;/a&gt;&lt;/td&gt;&lt;td id="FixWidth_chara"&gt;あんこ&lt;/td&gt;&lt;td&gt;&lt;span class="image-wp wp7"&gt;&lt;/td&gt;&lt;td id="FixWidth_card"&gt;星装アクアマリン&lt;/td&gt;&lt;td&gt;3161&lt;/td&gt;&lt;td&gt;2075&lt;/td&gt;&lt;td&gt;3209&lt;/td&gt;&lt;td&gt;2776&lt;/td&gt;&lt;td&gt;&lt;a href="https://youtu.be/lmsPHcVE9ks" target="_blank"&gt;&lt;span class="image-other movie"&gt;&lt;/a&gt;&lt;/td&gt;&lt;td id="FixWidth_range"&gt;ターゲットを中心に、全方位・範囲大&lt;/td&gt;&lt;td id="FixWidth_mag" onClick="skillDetail('skillDetail_48');"&gt;26.91倍&lt;br&gt;&lt;div class="skillDetail"&gt;&lt;p name="skillDetail_Option" id="skillDetail_48"&gt;相性大幅UP(短)＆スキル大幅強化(短)＋1回攻撃＋マヒ(長)の落雷付加(短)&lt;/p&gt;&lt;/div&gt;&lt;/td&gt;&lt;td&gt;1&lt;/td&gt;&lt;td&gt;12&lt;/td&gt;&lt;td&gt;479&lt;/td&gt;&lt;td&gt;2セット&lt;/td&gt;&lt;td id="Result_Cell_Margin"&gt;相性UP(大)&lt;br&gt;スキル強化(150％)&lt;br&gt;落雷(麻痺6秒)&lt;/td&gt;&lt;td&gt;10秒&lt;/td&gt;&lt;td&gt;自分&lt;/td&gt;&lt;td&gt;○&lt;/td&gt;&lt;td id="Result_Cell_Margin"&gt;&lt;/td&gt;&lt;td id="Result_Cell_Margin"&gt;&lt;/td&gt;&lt;td id="Result_Cell_Margin"&gt;&lt;/td&gt;&lt;td id="Result_Cell_Margin"&gt;与ダメUP(75％)&lt;/td&gt;&lt;td&gt;10秒&lt;/td&gt;&lt;td&gt;HP 75％以上&lt;/td&gt;&lt;td&gt;27秒&lt;/td&gt;&lt;td&gt;みんな&lt;/td&gt;&lt;td id="Result_Cell_Margin"&gt;&lt;/td&gt;&lt;td id="Result_Cell_Margin"&gt;与ダメUP(超)&lt;br&gt;スキルコンボ-1&lt;/td&gt;&lt;td&gt;&lt;/td&gt;&lt;td&gt;Lv.2&lt;/td&gt;&lt;td&gt;最初の星守&lt;br&gt;～アクアマリン編～&lt;/td&gt;&lt;td&gt;2018/07/31&lt;/td&gt;&lt;/tr&gt;</t>
  </si>
  <si>
    <t>&lt;tr class="td_Style_Result"&gt;&lt;td id="FixWidth_no"&gt;932&lt;/td&gt;&lt;td&gt;★★★★&lt;/td&gt;&lt;td class="image-icon" id="FixWidth_image"&gt;&lt;a href="/detail/cardDetail.php?id=40118" target="_blank"&gt;&lt;img src="/image_icon/4/40118.png"&gt;&lt;/a&gt;&lt;/td&gt;&lt;td id="FixWidth_chara"&gt;望&lt;/td&gt;&lt;td&gt;&lt;span class="image-wp wp2"&gt;&lt;/td&gt;&lt;td id="FixWidth_card"&gt;星装アクアマリン&lt;/td&gt;&lt;td&gt;5378&lt;/td&gt;&lt;td&gt;1519&lt;/td&gt;&lt;td&gt;3272&lt;/td&gt;&lt;td&gt;2201&lt;/td&gt;&lt;td&gt;&lt;a href="https://youtu.be/rN3xOiTg0Ks" target="_blank"&gt;&lt;span class="image-other movie"&gt;&lt;/a&gt;&lt;/td&gt;&lt;td id="FixWidth_range"&gt;全方位・範囲大&lt;/td&gt;&lt;td id="FixWidth_mag" onClick="skillDetail('skillDetail_49');"&gt;1.15倍&lt;br&gt;(＋HP/500)&lt;br&gt;&lt;div class="skillDetail"&gt;&lt;p name="skillDetail_Option" id="skillDetail_49"&gt;与ダメージ超UP(長)＆相性UP(長)＋3回攻撃＋ダメージ無効(長)＆敵のバフ解除＆嵐付加&lt;/p&gt;&lt;/div&gt;&lt;/td&gt;&lt;td&gt;3&lt;/td&gt;&lt;td&gt;12&lt;/td&gt;&lt;td&gt;403&lt;/td&gt;&lt;td&gt;－&lt;/td&gt;&lt;td id="Result_Cell_Margin"&gt;与ダメUP(75％)&lt;br&gt;相性UP&lt;br&gt;ダメージ無効&lt;br&gt;嵐&lt;br&gt;バフ解除&lt;/td&gt;&lt;td&gt;20秒&lt;/td&gt;&lt;td&gt;自分&lt;br&gt;〃&lt;br&gt;〃&lt;br&gt;〃&lt;br&gt;敵&lt;/td&gt;&lt;td&gt;○&lt;/td&gt;&lt;td id="Result_Cell_Margin"&gt;&lt;/td&gt;&lt;td id="Result_Cell_Margin"&gt;&lt;/td&gt;&lt;td id="Result_Cell_Margin"&gt;&lt;/td&gt;&lt;td id="Result_Cell_Margin"&gt;遠距離攻撃無効&lt;/td&gt;&lt;td&gt;10秒&lt;/td&gt;&lt;td&gt;10コンボ以上&lt;/td&gt;&lt;td&gt;23秒&lt;/td&gt;&lt;td&gt;&lt;/td&gt;&lt;td id="Result_Cell_Margin"&gt;スピア&lt;br&gt;ソード&lt;/td&gt;&lt;td id="Result_Cell_Margin"&gt;攻撃力UP 8％&lt;br&gt;SPダメージ無効&lt;/td&gt;&lt;td&gt;&lt;/td&gt;&lt;td&gt;Lv.2&lt;/td&gt;&lt;td&gt;最初の星守&lt;br&gt;～アクアマリン編～&lt;/td&gt;&lt;td&gt;2018/07/31&lt;/td&gt;&lt;/tr&gt;</t>
  </si>
  <si>
    <t>&lt;tr class="td_Style_Result"&gt;&lt;td id="FixWidth_no"&gt;931&lt;/td&gt;&lt;td&gt;★★★★&lt;/td&gt;&lt;td class="image-icon" id="FixWidth_image"&gt;&lt;a href="/detail/cardDetail.php?id=110116" target="_blank"&gt;&lt;img src="/image_icon/11/110116.png"&gt;&lt;/a&gt;&lt;/td&gt;&lt;td id="FixWidth_chara"&gt;ひなた&lt;/td&gt;&lt;td&gt;&lt;span class="image-wp wp5"&gt;&lt;/td&gt;&lt;td id="FixWidth_card"&gt;水着'18&lt;/td&gt;&lt;td&gt;4529&lt;/td&gt;&lt;td&gt;1991&lt;/td&gt;&lt;td&gt;3296&lt;/td&gt;&lt;td&gt;2477&lt;/td&gt;&lt;td&gt;&lt;/td&gt;&lt;td id="FixWidth_range"&gt;－&lt;/td&gt;&lt;td id="FixWidth_mag" onClick="skillDetail('skillDetail-NG_0');"&gt;－&lt;br&gt;&lt;div class="skillDetail"&gt;&lt;p name="skillDetail_Option" id="skillDetail-NG_0"&gt;アクションスキルのないカードです。&lt;/p&gt;&lt;/div&gt;&lt;/td&gt;&lt;td&gt;&lt;/td&gt;&lt;td&gt;&lt;/td&gt;&lt;td&gt;&lt;/td&gt;&lt;td&gt;&lt;/td&gt;&lt;td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id="Result_Cell_Margin"&gt;1回攻撃(30倍)&lt;/td&gt;&lt;td&gt;－&lt;/td&gt;&lt;td&gt;－&lt;/td&gt;&lt;td&gt;35秒&lt;/td&gt;&lt;td&gt;&lt;/td&gt;&lt;td id="Result_Cell_Margin"&gt;ロッド&lt;br&gt;ツインバレット&lt;/td&gt;&lt;td id="Result_Cell_Margin"&gt;攻撃力UP 8％&lt;br&gt;移動性能UP(大)&lt;/td&gt;&lt;td&gt;&lt;/td&gt;&lt;td&gt;Lv.1&lt;/td&gt;&lt;td&gt;無限実習&lt;br&gt;ロマンティック・&lt;br&gt;アトランティック&lt;/td&gt;&lt;td&gt;2018/07/31&lt;/td&gt;&lt;/tr&gt;</t>
  </si>
  <si>
    <t>&lt;tr class="td_Style_Result"&gt;&lt;td id="FixWidth_no"&gt;930&lt;/td&gt;&lt;td&gt;★★★★&lt;/td&gt;&lt;td class="image-icon" id="FixWidth_image"&gt;&lt;a href="/detail/cardDetail.php?id=130117" target="_blank"&gt;&lt;img src="/image_icon/13/130117.png"&gt;&lt;/a&gt;&lt;/td&gt;&lt;td id="FixWidth_chara"&gt;ミシェル&lt;/td&gt;&lt;td&gt;&lt;span class="image-wp wp2"&gt;&lt;/td&gt;&lt;td id="FixWidth_card"&gt;2人一緒&lt;/td&gt;&lt;td&gt;5189&lt;/td&gt;&lt;td&gt;1467&lt;/td&gt;&lt;td&gt;3278&lt;/td&gt;&lt;td&gt;2343&lt;/td&gt;&lt;td&gt;&lt;/td&gt;&lt;td id="FixWidth_range"&gt;全方位・範囲大&lt;/td&gt;&lt;td id="FixWidth_mag" onClick="skillDetail('skillDetail_1');"&gt;10.12倍&lt;br&gt;&lt;div class="skillDetail"&gt;&lt;p name="skillDetail_Option" id="skillDetail_1"&gt;得意追加＆相性大幅UP＆全体SP回復＋4回攻撃＋遠距離無効(全)＆嵐付加&lt;/p&gt;&lt;/div&gt;&lt;/td&gt;&lt;td&gt;4&lt;/td&gt;&lt;td&gt;12&lt;/td&gt;&lt;td&gt;631&lt;/td&gt;&lt;td&gt;6セット&lt;/td&gt;&lt;td id="Result_Cell_Margin"&gt;得意追加&lt;br&gt;相性UP(大)&lt;br&gt;嵐&lt;br&gt;SP回復(15％)&lt;br&gt;遠距離攻撃無効&lt;/td&gt;&lt;td&gt;15秒&lt;/td&gt;&lt;td&gt;自分&lt;br&gt;〃&lt;br&gt;〃&lt;br&gt;全員&lt;br&gt;〃&lt;/td&gt;&lt;td&gt;○&lt;/td&gt;&lt;td id="Result_Cell_Margin"&gt;&lt;/td&gt;&lt;td id="Result_Cell_Margin"&gt;&lt;/td&gt;&lt;td id="Result_Cell_Margin"&gt;&lt;/td&gt;&lt;td id="Result_Cell_Margin"&gt;スキル強化(150％)&lt;br&gt;2回攻撃&lt;/td&gt;&lt;td&gt;15秒&lt;/td&gt;&lt;td&gt;操作キャラが中2&lt;/td&gt;&lt;td&gt;25秒&lt;/td&gt;&lt;td&gt;ミシェル&lt;br&gt;楓&lt;/td&gt;&lt;td id="Result_Cell_Margin"&gt;&lt;/td&gt;&lt;td id="Result_Cell_Margin"&gt;攻撃力UP 9％&lt;br&gt;スキルコンボ-1&lt;/td&gt;&lt;td&gt;&lt;/td&gt;&lt;td&gt;Lv.1&lt;/td&gt;&lt;td&gt;楓とミシェルは家出中!?&lt;/td&gt;&lt;td&gt;2018/07/24&lt;/td&gt;&lt;/tr&gt;</t>
  </si>
  <si>
    <t>&lt;tr class="td_Style_Result"&gt;&lt;td id="FixWidth_no"&gt;929&lt;/td&gt;&lt;td&gt;★★★★&lt;/td&gt;&lt;td class="image-icon" id="FixWidth_image"&gt;&lt;a href="/detail/cardDetail.php?id=120117" target="_blank"&gt;&lt;img src="/image_icon/12/120117.png"&gt;&lt;/a&gt;&lt;/td&gt;&lt;td id="FixWidth_chara"&gt;楓&lt;/td&gt;&lt;td&gt;&lt;span class="image-wp wp5"&gt;&lt;/td&gt;&lt;td id="FixWidth_card"&gt;2人一緒&lt;/td&gt;&lt;td&gt;4579&lt;/td&gt;&lt;td&gt;2173&lt;/td&gt;&lt;td&gt;3294&lt;/td&gt;&lt;td&gt;2247&lt;/td&gt;&lt;td&gt;&lt;/td&gt;&lt;td id="FixWidth_range"&gt;全方位・範囲大&lt;/td&gt;&lt;td id="FixWidth_mag" onClick="skillDetail('skillDetail_2');"&gt;10.12倍&lt;br&gt;&lt;div class="skillDetail"&gt;&lt;p name="skillDetail_Option" id="skillDetail_2"&gt;得意追加＆相性大幅UP＆全体HP回復＋4回攻撃＋吹き飛び無効(全)＆隕石付加&lt;/p&gt;&lt;/div&gt;&lt;/td&gt;&lt;td&gt;4&lt;/td&gt;&lt;td&gt;12&lt;/td&gt;&lt;td&gt;631&lt;/td&gt;&lt;td&gt;6セット&lt;/td&gt;&lt;td id="Result_Cell_Margin"&gt;得意追加&lt;br&gt;相性UP(大)&lt;br&gt;隕石&lt;br&gt;HP回復(25％)&lt;br&gt;吹き飛び無効&lt;/td&gt;&lt;td&gt;15秒&lt;/td&gt;&lt;td&gt;自分&lt;br&gt;〃&lt;br&gt;〃&lt;br&gt;全員&lt;br&gt;〃&lt;/td&gt;&lt;td&gt;○&lt;/td&gt;&lt;td id="Result_Cell_Margin"&gt;&lt;/td&gt;&lt;td id="Result_Cell_Margin"&gt;&lt;/td&gt;&lt;td id="Result_Cell_Margin"&gt;&lt;/td&gt;&lt;td id="Result_Cell_Margin"&gt;スキル強化(150％)&lt;br&gt;2回攻撃&lt;/td&gt;&lt;td&gt;15秒&lt;/td&gt;&lt;td&gt;操作キャラが中2&lt;/td&gt;&lt;td&gt;25秒&lt;/td&gt;&lt;td&gt;楓&lt;br&gt;ミシェル&lt;/td&gt;&lt;td id="Result_Cell_Margin"&gt;&lt;/td&gt;&lt;td id="Result_Cell_Margin"&gt;攻撃力UP 8％&lt;br&gt;消費SPDown(超)&lt;/td&gt;&lt;td&gt;&lt;/td&gt;&lt;td&gt;Lv.1&lt;/td&gt;&lt;td&gt;楓とミシェルは家出中!?&lt;/td&gt;&lt;td&gt;2018/07/24&lt;/td&gt;&lt;/tr&gt;</t>
  </si>
  <si>
    <t>&lt;tr class="td_Style_Result"&gt;&lt;td id="FixWidth_no"&gt;928&lt;/td&gt;&lt;td&gt;★★★★&lt;/td&gt;&lt;td class="image-icon" id="FixWidth_image"&gt;&lt;a href="/detail/cardDetail.php?id=160116" target="_blank"&gt;&lt;img src="/image_icon/16/160116.png"&gt;&lt;/a&gt;&lt;/td&gt;&lt;td id="FixWidth_chara"&gt;サドネ&lt;/td&gt;&lt;td&gt;&lt;span class="image-wp wp1"&gt;&lt;/td&gt;&lt;td id="FixWidth_card"&gt;水着'18&lt;/td&gt;&lt;td&gt;4248&lt;/td&gt;&lt;td&gt;1463&lt;/td&gt;&lt;td&gt;3235&lt;/td&gt;&lt;td&gt;3331&lt;/td&gt;&lt;td&gt;&lt;a href="https://youtu.be/9t5_MO5iB7A" target="_blank"&gt;&lt;span class="image-other movie"&gt;&lt;/a&gt;&lt;/td&gt;&lt;td id="FixWidth_range"&gt;全方位・範囲大&lt;/td&gt;&lt;td id="FixWidth_mag" onClick="skillDetail('skillDetail_3');"&gt;11.5倍&lt;br&gt;&lt;div class="skillDetail"&gt;&lt;p name="skillDetail_Option" id="skillDetail_3"&gt;相性大幅UP＆敵の被ダメージ超UP＋3回攻撃＋嵐付加＋稀に劇毒&lt;/p&gt;&lt;/div&gt;&lt;/td&gt;&lt;td&gt;3&lt;/td&gt;&lt;td&gt;13&lt;/td&gt;&lt;td&gt;367&lt;/td&gt;&lt;td&gt;－&lt;/td&gt;&lt;td id="Result_Cell_Margin"&gt;相性UP(大)&lt;br&gt;敵の被ダメUP(75％)&lt;br&gt;嵐&lt;br&gt;劇毒&lt;/td&gt;&lt;td&gt;15秒&lt;br&gt;〃&lt;br&gt;－&lt;br&gt;稀&lt;/td&gt;&lt;td&gt;自分&lt;br&gt;〃&lt;br&gt;〃&lt;br&gt;敵&lt;/td&gt;&lt;td&gt;○&lt;/td&gt;&lt;td id="Result_Cell_Margin"&gt;&lt;/td&gt;&lt;td id="Result_Cell_Margin"&gt;&lt;/td&gt;&lt;td id="Result_Cell_Margin"&gt;&lt;/td&gt;&lt;td id="Result_Cell_Margin"&gt;与ダメUP(75％)&lt;/td&gt;&lt;td&gt;10秒&lt;/td&gt;&lt;td&gt;HP 75％以上&lt;/td&gt;&lt;td&gt;27秒&lt;/td&gt;&lt;td&gt;ソード&lt;br&gt;ハンマー&lt;/td&gt;&lt;td id="Result_Cell_Margin"&gt;&lt;/td&gt;&lt;td id="Result_Cell_Margin"&gt;攻撃力UP 8％&lt;br&gt;HP-UP 13％&lt;/td&gt;&lt;td&gt;&lt;/td&gt;&lt;td&gt;Lv.1&lt;/td&gt;&lt;td&gt;海底遺跡の秘密&lt;/td&gt;&lt;td&gt;2018/07/13&lt;/td&gt;&lt;/tr&gt;</t>
  </si>
  <si>
    <t>&lt;tr class="td_Style_Result"&gt;&lt;td id="FixWidth_no"&gt;927&lt;/td&gt;&lt;td&gt;★★★★&lt;/td&gt;&lt;td class="image-icon" id="FixWidth_image"&gt;&lt;a href="/detail/cardDetail.php?id=140116" target="_blank"&gt;&lt;img src="/image_icon/14/140116.png"&gt;&lt;/a&gt;&lt;/td&gt;&lt;td id="FixWidth_chara"&gt;心美&lt;/td&gt;&lt;td&gt;&lt;span class="image-wp wp6"&gt;&lt;/td&gt;&lt;td id="FixWidth_card"&gt;水着'18&lt;/td&gt;&lt;td&gt;3876&lt;/td&gt;&lt;td&gt;1382&lt;/td&gt;&lt;td&gt;3266&lt;/td&gt;&lt;td&gt;3741&lt;/td&gt;&lt;td&gt;&lt;a href="https://youtu.be/6emkyecjSH4" target="_blank"&gt;&lt;span class="image-other movie"&gt;&lt;/a&gt;&lt;/td&gt;&lt;td id="FixWidth_range"&gt;全方位・範囲大&lt;/td&gt;&lt;td id="FixWidth_mag" onClick="skillDetail('skillDetail_4');"&gt;17.94倍&lt;br&gt;&lt;div class="skillDetail"&gt;&lt;p name="skillDetail_Option" id="skillDetail_4"&gt;与ダメージ超UP(長)＆全体HP回復＋メタル貫通4回攻撃＋鋼付加(4回)＆敵のバフ解除&lt;/p&gt;&lt;/div&gt;&lt;/td&gt;&lt;td&gt;4&lt;/td&gt;&lt;td&gt;12&lt;/td&gt;&lt;td&gt;374&lt;/td&gt;&lt;td&gt;5セット&lt;/td&gt;&lt;td id="Result_Cell_Margin"&gt;与ダメUP(75％)&lt;br&gt;鋼(4回)&lt;br&gt;HP回復(20％)&lt;br&gt;メタル貫通&lt;br&gt;バフ解除&lt;/td&gt;&lt;td&gt;20秒&lt;/td&gt;&lt;td&gt;自分&lt;br&gt;〃&lt;br&gt;全員&lt;br&gt;－&lt;br&gt;敵&lt;/td&gt;&lt;td&gt;○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id="Result_Cell_Margin"&gt;1回攻撃(30倍)&lt;/td&gt;&lt;td&gt;－&lt;/td&gt;&lt;td&gt;－&lt;/td&gt;&lt;td&gt;35秒&lt;/td&gt;&lt;td&gt;ブレイドカノン&lt;br&gt;ガン&lt;/td&gt;&lt;td id="Result_Cell_Margin"&gt;&lt;/td&gt;&lt;td id="Result_Cell_Margin"&gt;与ダメUP(超)&lt;br&gt;弾数+4&lt;/td&gt;&lt;td&gt;&lt;/td&gt;&lt;td&gt;Lv.1&lt;/td&gt;&lt;td&gt;海底遺跡の秘密&lt;/td&gt;&lt;td&gt;2018/07/13&lt;/td&gt;&lt;/tr&gt;</t>
  </si>
  <si>
    <t>&lt;tr class="td_Style_Result"&gt;&lt;td id="FixWidth_no"&gt;926&lt;/td&gt;&lt;td&gt;★★★★&lt;/td&gt;&lt;td class="image-icon" id="FixWidth_image"&gt;&lt;a href="/detail/cardDetail.php?id=60116" target="_blank"&gt;&lt;img src="/image_icon/6/60116.png"&gt;&lt;/a&gt;&lt;/td&gt;&lt;td id="FixWidth_chara"&gt;くるみ&lt;/td&gt;&lt;td&gt;&lt;span class="image-wp wp4"&gt;&lt;/td&gt;&lt;td id="FixWidth_card"&gt;水着'18&lt;/td&gt;&lt;td&gt;4374&lt;/td&gt;&lt;td&gt;1736&lt;/td&gt;&lt;td&gt;3318&lt;/td&gt;&lt;td&gt;2865&lt;/td&gt;&lt;td&gt;&lt;a href="https://youtu.be/Qwl1SgZVeg0" target="_blank"&gt;&lt;span class="image-other movie"&gt;&lt;/a&gt;&lt;/td&gt;&lt;td id="FixWidth_range"&gt;前方・直線（自動追尾）&lt;/td&gt;&lt;td id="FixWidth_mag" onClick="skillDetail('skillDetail_5');"&gt;5.865倍&lt;br&gt;&lt;div class="skillDetail"&gt;&lt;p name="skillDetail_Option" id="skillDetail_5"&gt;得意追加(長)＆与ダメージ超UP(長)＋メタル貫通6回攻撃＋隕石付加＋稀にスタン&lt;/p&gt;&lt;/div&gt;&lt;/td&gt;&lt;td&gt;6&lt;/td&gt;&lt;td&gt;11&lt;/td&gt;&lt;td&gt;464&lt;/td&gt;&lt;td&gt;－&lt;/td&gt;&lt;td id="Result_Cell_Margin"&gt;得意追加&lt;br&gt;与ダメUP(75％)&lt;br&gt;隕石&lt;br&gt;スタン&lt;br&gt;メタル貫通&lt;/td&gt;&lt;td&gt;20秒&lt;br&gt;〃&lt;br&gt;－&lt;br&gt;稀&lt;br&gt;－&lt;/td&gt;&lt;td&gt;自分&lt;br&gt;〃&lt;br&gt;〃&lt;br&gt;敵&lt;br&gt;－&lt;/td&gt;&lt;td&gt;○&lt;/td&gt;&lt;td id="Result_Cell_Margin"&gt;&lt;/td&gt;&lt;td id="Result_Cell_Margin"&gt;&lt;/td&gt;&lt;td id="Result_Cell_Margin"&gt;&lt;/td&gt;&lt;td id="Result_Cell_Margin"&gt;遠距離攻撃無効&lt;/td&gt;&lt;td&gt;10秒&lt;/td&gt;&lt;td&gt;10コンボ以上&lt;/td&gt;&lt;td&gt;23秒&lt;/td&gt;&lt;td&gt;みんな&lt;/td&gt;&lt;td id="Result_Cell_Margin"&gt;&lt;/td&gt;&lt;td id="Result_Cell_Margin"&gt;与ダメUP(超)&lt;br&gt;スキルコンボ-1&lt;/td&gt;&lt;td&gt;&lt;/td&gt;&lt;td&gt;Lv.1&lt;/td&gt;&lt;td&gt;海底遺跡の秘密&lt;/td&gt;&lt;td&gt;2018/07/13&lt;/td&gt;&lt;/tr&gt;</t>
  </si>
  <si>
    <t>&lt;tr class="td_Style_Result"&gt;&lt;td id="FixWidth_no"&gt;925&lt;/td&gt;&lt;td&gt;★★★★&lt;/td&gt;&lt;td class="image-icon" id="FixWidth_image"&gt;&lt;a href="/detail/cardDetail.php?id=20116" target="_blank"&gt;&lt;img src="/image_icon/2/20116.png"&gt;&lt;/a&gt;&lt;/td&gt;&lt;td id="FixWidth_chara"&gt;昴&lt;/td&gt;&lt;td&gt;&lt;span class="image-wp wp7"&gt;&lt;/td&gt;&lt;td id="FixWidth_card"&gt;水着'18&lt;/td&gt;&lt;td&gt;3436&lt;/td&gt;&lt;td&gt;2084&lt;/td&gt;&lt;td&gt;3179&lt;/td&gt;&lt;td&gt;2438&lt;/td&gt;&lt;td&gt;&lt;a href="https://youtu.be/CU78gpI8v5g" target="_blank"&gt;&lt;span class="image-other movie"&gt;&lt;/a&gt;&lt;/td&gt;&lt;td id="FixWidth_range"&gt;全方位・範囲大&lt;/td&gt;&lt;td id="FixWidth_mag" onClick="skillDetail('skillDetail_6');"&gt;1.265倍×1&lt;br&gt;2.645倍×1&lt;br&gt;(＋HP/500)&lt;br&gt;&lt;div class="skillDetail"&gt;&lt;p name="skillDetail_Option" id="skillDetail_6"&gt;与ダメージ大幅UP(長)＆相性UP(長)＋2回攻撃＋散弾付加(長)＆遠距離無効(長)&lt;/p&gt;&lt;/div&gt;&lt;/td&gt;&lt;td&gt;2&lt;/td&gt;&lt;td&gt;12&lt;/td&gt;&lt;td&gt;481&lt;/td&gt;&lt;td&gt;－&lt;/td&gt;&lt;td id="Result_Cell_Margin"&gt;与ダメUP(50％)&lt;br&gt;相性UP&lt;br&gt;散弾&lt;br&gt;遠距離攻撃無効&lt;/td&gt;&lt;td&gt;20秒&lt;/td&gt;&lt;td&gt;自分&lt;/td&gt;&lt;td&gt;○&lt;/td&gt;&lt;td id="Result_Cell_Margin"&gt;&lt;/td&gt;&lt;td id="Result_Cell_Margin"&gt;&lt;/td&gt;&lt;td id="Result_Cell_Margin"&gt;&lt;/td&gt;&lt;td id="Result_Cell_Margin"&gt;麻痺&lt;/td&gt;&lt;td&gt;6秒&lt;/td&gt;&lt;td&gt;－&lt;/td&gt;&lt;td&gt;25秒&lt;/td&gt;&lt;td&gt;みんな&lt;/td&gt;&lt;td id="Result_Cell_Margin"&gt;&lt;/td&gt;&lt;td id="Result_Cell_Margin"&gt;コンボダメUP(大)&lt;br&gt;SP-UP 12％&lt;/td&gt;&lt;td&gt;&lt;/td&gt;&lt;td&gt;Lv.1&lt;/td&gt;&lt;td&gt;海底遺跡の秘密&lt;/td&gt;&lt;td&gt;2018/07/13&lt;/td&gt;&lt;/tr&gt;</t>
  </si>
  <si>
    <t>&lt;tr class="td_Style_Result"&gt;&lt;td id="FixWidth_no"&gt;924&lt;/td&gt;&lt;td&gt;★★★★&lt;/td&gt;&lt;td class="image-icon" id="FixWidth_image"&gt;&lt;a href="/detail/cardDetail.php?id=100116" target="_blank"&gt;&lt;img src="/image_icon/10/100116.png"&gt;&lt;/a&gt;&lt;/td&gt;&lt;td id="FixWidth_chara"&gt;桜&lt;/td&gt;&lt;td&gt;&lt;span class="image-wp wp7"&gt;&lt;/td&gt;&lt;td id="FixWidth_card"&gt;水着'18&lt;/td&gt;&lt;td&gt;3174&lt;/td&gt;&lt;td&gt;2164&lt;/td&gt;&lt;td&gt;3189&lt;/td&gt;&lt;td&gt;2610&lt;/td&gt;&lt;td&gt;&lt;/td&gt;&lt;td id="FixWidth_range"&gt;－&lt;/td&gt;&lt;td id="FixWidth_mag" onClick="skillDetail('skillDetail-NG_7');"&gt;－&lt;br&gt;&lt;div class="skillDetail"&gt;&lt;p name="skillDetail_Option" id="skillDetail-NG_7"&gt;アクションスキルのないカードです。&lt;/p&gt;&lt;/div&gt;&lt;/td&gt;&lt;td&gt;&lt;/td&gt;&lt;td&gt;&lt;/td&gt;&lt;td&gt;&lt;/td&gt;&lt;td&gt;&lt;/td&gt;&lt;td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id="Result_Cell_Margin"&gt;1回攻撃(30倍)&lt;/td&gt;&lt;td&gt;－&lt;/td&gt;&lt;td&gt;－&lt;/td&gt;&lt;td&gt;35秒&lt;/td&gt;&lt;td&gt;&lt;/td&gt;&lt;td id="Result_Cell_Margin"&gt;ツインバレット&lt;br&gt;ロッド&lt;/td&gt;&lt;td id="Result_Cell_Margin"&gt;コンボダメUP(大)&lt;br&gt;HP-UP 20％&lt;/td&gt;&lt;td&gt;5コンボ以降&lt;/td&gt;&lt;td&gt;Lv.1&lt;/td&gt;&lt;td&gt;バカンスは&lt;br&gt;危険な香り!?&lt;br&gt;(ランキング報酬)&lt;/td&gt;&lt;td&gt;2018/07/10&lt;/td&gt;&lt;/tr&gt;</t>
  </si>
  <si>
    <t>&lt;tr class="td_Style_Result"&gt;&lt;td id="FixWidth_no"&gt;923&lt;/td&gt;&lt;td&gt;★★★★&lt;/td&gt;&lt;td class="image-icon" id="FixWidth_image"&gt;&lt;a href="/detail/cardDetail.php?id=40110" target="_blank"&gt;&lt;img src="/image_icon/4/40110.png"&gt;&lt;/a&gt;&lt;/td&gt;&lt;td id="FixWidth_chara"&gt;望&lt;/td&gt;&lt;td&gt;&lt;span class="image-wp wp4"&gt;&lt;/td&gt;&lt;td id="FixWidth_card"&gt;バースデー'18&lt;/td&gt;&lt;td&gt;4572&lt;/td&gt;&lt;td&gt;1820&lt;/td&gt;&lt;td&gt;3318&lt;/td&gt;&lt;td&gt;2625&lt;/td&gt;&lt;td&gt;&lt;a href="https://youtu.be/1mNkgXFLpkQ" target="_blank"&gt;&lt;span class="image-other movie"&gt;&lt;/a&gt;&lt;/td&gt;&lt;td id="FixWidth_range"&gt;全方位・範囲大&lt;/td&gt;&lt;td id="FixWidth_mag" onClick="skillDetail('skillDetail_8');"&gt;2.415倍×2&lt;br&gt;4.37倍×1&lt;br&gt;(＋親密度/8)&lt;br&gt;&lt;div class="skillDetail"&gt;&lt;p name="skillDetail_Option" id="skillDetail_8"&gt;与ダメージ超UP(全、長)＆相性UP＋4回攻撃＋マヒ(長)の落雷付加(全、長)＆鋼付加(5回)&lt;/p&gt;&lt;/div&gt;&lt;/td&gt;&lt;td&gt;4&lt;/td&gt;&lt;td&gt;11&lt;/td&gt;&lt;td&gt;514&lt;/td&gt;&lt;td&gt;－&lt;/td&gt;&lt;td id="Result_Cell_Margin"&gt;与ダメUP(75％)&lt;br&gt;落雷(麻痺6秒)&lt;br&gt;相性UP&lt;br&gt;鋼(5回)&lt;/td&gt;&lt;td&gt;20秒&lt;br&gt;〃&lt;br&gt;15秒&lt;br&gt;－&lt;/td&gt;&lt;td&gt;全員&lt;br&gt;〃&lt;br&gt;自分&lt;br&gt;〃&lt;/td&gt;&lt;td&gt;○&lt;/td&gt;&lt;td id="Result_Cell_Margin"&gt;&lt;/td&gt;&lt;td id="Result_Cell_Margin"&gt;&lt;/td&gt;&lt;td id="Result_Cell_Margin"&gt;&lt;/td&gt;&lt;td id="Result_Cell_Margin"&gt;全体HP回復(50％)&lt;br&gt;バフ解除&lt;/td&gt;&lt;td&gt;－&lt;/td&gt;&lt;td&gt;－&lt;/td&gt;&lt;td&gt;35秒&lt;/td&gt;&lt;td&gt;みんな&lt;/td&gt;&lt;td id="Result_Cell_Margin"&gt;&lt;/td&gt;&lt;td id="Result_Cell_Margin"&gt;宝箱回収性能UP&lt;br&gt;スキルコンボ-1&lt;/td&gt;&lt;td&gt;&lt;/td&gt;&lt;td&gt;Lv.1&lt;/td&gt;&lt;td&gt;バースデー(3周目)&lt;/td&gt;&lt;td&gt;2018/07/07&lt;/td&gt;&lt;/tr&gt;</t>
  </si>
  <si>
    <t>&lt;tr class="td_Style_Result"&gt;&lt;td id="FixWidth_no"&gt;922&lt;/td&gt;&lt;td&gt;★★★★&lt;/td&gt;&lt;td class="image-icon" id="FixWidth_image"&gt;&lt;a href="/detail/cardDetail.php?id=180116" target="_blank"&gt;&lt;img src="/image_icon/18/180116.png"&gt;&lt;/a&gt;&lt;/td&gt;&lt;td id="FixWidth_chara"&gt;詩穂&lt;/td&gt;&lt;td&gt;&lt;span class="image-wp wp2"&gt;&lt;/td&gt;&lt;td id="FixWidth_card"&gt;水着'18&lt;/td&gt;&lt;td&gt;5189&lt;/td&gt;&lt;td&gt;1527&lt;/td&gt;&lt;td&gt;3268&lt;/td&gt;&lt;td&gt;2293&lt;/td&gt;&lt;td&gt;&lt;a href="https://youtu.be/luWwmHdtXpc" target="_blank"&gt;&lt;span class="image-other movie"&gt;&lt;/a&gt;&lt;/td&gt;&lt;td id="FixWidth_range"&gt;全方位・範囲大&lt;/td&gt;&lt;td id="FixWidth_mag" onClick="skillDetail('skillDetail_9');"&gt;50.6倍&lt;br&gt;&lt;div class="skillDetail"&gt;&lt;p name="skillDetail_Option" id="skillDetail_9"&gt;与ダメージ超UP(長)＆敵の被ダメージ超UP＋1回攻撃＋遠距離無効(長)＆吹き飛び無効(長)&lt;/p&gt;&lt;/div&gt;&lt;/td&gt;&lt;td&gt;1&lt;/td&gt;&lt;td&gt;12&lt;/td&gt;&lt;td&gt;380&lt;/td&gt;&lt;td&gt;－&lt;/td&gt;&lt;td id="Result_Cell_Margin"&gt;与ダメUP(75％)&lt;br&gt;遠距離攻撃無効&lt;br&gt;吹き飛び無効&lt;br&gt;敵の被ダメUP(75％)&lt;/td&gt;&lt;td&gt;20秒&lt;br&gt;〃&lt;br&gt;〃&lt;br&gt;15秒&lt;/td&gt;&lt;td&gt;自分&lt;/td&gt;&lt;td&gt;○&lt;/td&gt;&lt;td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id="Result_Cell_Margin"&gt;1回攻撃(30倍)&lt;/td&gt;&lt;td&gt;－&lt;/td&gt;&lt;td&gt;－&lt;/td&gt;&lt;td&gt;35秒&lt;/td&gt;&lt;td&gt;みんな&lt;/td&gt;&lt;td id="Result_Cell_Margin"&gt;&lt;/td&gt;&lt;td id="Result_Cell_Margin"&gt;与ダメUP(超)&lt;br&gt;SP-UP 12％&lt;/td&gt;&lt;td&gt;5コンボ以降&lt;/td&gt;&lt;td&gt;Lv.1&lt;/td&gt;&lt;td&gt;バカンスは&lt;br&gt;危険な香り!?&lt;/td&gt;&lt;td&gt;2018/06/29&lt;/td&gt;&lt;/tr&gt;</t>
  </si>
  <si>
    <t>&lt;tr class="td_Style_Result"&gt;&lt;td id="FixWidth_no"&gt;921&lt;/td&gt;&lt;td&gt;★★★★&lt;/td&gt;&lt;td class="image-icon" id="FixWidth_image"&gt;&lt;a href="/detail/cardDetail.php?id=120116" target="_blank"&gt;&lt;img src="/image_icon/12/120116.png"&gt;&lt;/a&gt;&lt;/td&gt;&lt;td id="FixWidth_chara"&gt;楓&lt;/td&gt;&lt;td&gt;&lt;span class="image-wp wp8"&gt;&lt;/td&gt;&lt;td id="FixWidth_card"&gt;水着'18&lt;/td&gt;&lt;td&gt;5346&lt;/td&gt;&lt;td&gt;1403&lt;/td&gt;&lt;td&gt;3256&lt;/td&gt;&lt;td&gt;2260&lt;/td&gt;&lt;td&gt;&lt;a href="https://youtu.be/aAbpjW6ueNA" target="_blank"&gt;&lt;span class="image-other movie"&gt;&lt;/a&gt;&lt;/td&gt;&lt;td id="FixWidth_range"&gt;ターゲットに向かいながら、全方位・範囲小&lt;/td&gt;&lt;td id="FixWidth_mag" onClick="skillDetail('skillDetail_10');"&gt;12.5倍&lt;br&gt;&lt;div class="skillDetail"&gt;&lt;p name="skillDetail_Option" id="skillDetail_10"&gt;6回攻撃＋スキル大幅強化(全、短)&lt;/p&gt;&lt;/div&gt;&lt;/td&gt;&lt;td&gt;6&lt;/td&gt;&lt;td&gt;9&lt;/td&gt;&lt;td&gt;356&lt;/td&gt;&lt;td&gt;－&lt;/td&gt;&lt;td id="Result_Cell_Margin"&gt;スキル強化(150％)&lt;/td&gt;&lt;td&gt;10秒&lt;/td&gt;&lt;td&gt;全員&lt;/td&gt;&lt;td&gt;○&lt;/td&gt;&lt;td id="Result_Cell_Margin"&gt;&lt;/td&gt;&lt;td id="Result_Cell_Margin"&gt;&lt;/td&gt;&lt;td id="Result_Cell_Margin"&gt;&lt;/td&gt;&lt;td id="Result_Cell_Margin"&gt;与ダメUP(75％)&lt;/td&gt;&lt;td&gt;10秒&lt;/td&gt;&lt;td&gt;HP 75％以上&lt;/td&gt;&lt;td&gt;27秒&lt;/td&gt;&lt;td&gt;みんな&lt;/td&gt;&lt;td id="Result_Cell_Margin"&gt;&lt;/td&gt;&lt;td id="Result_Cell_Margin"&gt;攻撃力UP 8％&lt;br&gt;回避数+1&lt;/td&gt;&lt;td&gt;5コンボ以降&lt;/td&gt;&lt;td&gt;Lv.1&lt;/td&gt;&lt;td&gt;バカンスは&lt;br&gt;危険な香り!?&lt;/td&gt;&lt;td&gt;2018/06/29&lt;/td&gt;&lt;/tr&gt;</t>
  </si>
  <si>
    <t>&lt;tr class="td_Style_Result"&gt;&lt;td id="FixWidth_no"&gt;920&lt;/td&gt;&lt;td&gt;★★★★&lt;/td&gt;&lt;td class="image-icon" id="FixWidth_image"&gt;&lt;a href="/detail/cardDetail.php?id=30116" target="_blank"&gt;&lt;img src="/image_icon/3/30116.png"&gt;&lt;/a&gt;&lt;/td&gt;&lt;td id="FixWidth_chara"&gt;遥香&lt;/td&gt;&lt;td&gt;&lt;span class="image-wp wp5"&gt;&lt;/td&gt;&lt;td id="FixWidth_card"&gt;水着'18&lt;/td&gt;&lt;td&gt;4779&lt;/td&gt;&lt;td&gt;2113&lt;/td&gt;&lt;td&gt;3314&lt;/td&gt;&lt;td&gt;2087&lt;/td&gt;&lt;td&gt;&lt;a href="https://youtu.be/Tg-tISW4lkQ" target="_blank"&gt;&lt;span class="image-other movie"&gt;&lt;/a&gt;&lt;/td&gt;&lt;td id="FixWidth_range"&gt;ターゲットを中心に、全方位・範囲小&lt;/td&gt;&lt;td id="FixWidth_mag" onClick="skillDetail('skillDetail_11');"&gt;7.2倍&lt;br&gt;&lt;div class="skillDetail"&gt;&lt;p name="skillDetail_Option" id="skillDetail_11"&gt;相性大幅UP(短)＆与ダメージ超UP(短)＋5回攻撃＋鋼付加(5回)&lt;/p&gt;&lt;/div&gt;&lt;/td&gt;&lt;td&gt;5&lt;/td&gt;&lt;td&gt;12&lt;/td&gt;&lt;td&gt;467&lt;/td&gt;&lt;td&gt;－&lt;/td&gt;&lt;td id="Result_Cell_Margin"&gt;与ダメUP(75％)&lt;br&gt;相性UP(大)&lt;br&gt;鋼(5回)&lt;/td&gt;&lt;td&gt;10秒&lt;/td&gt;&lt;td&gt;自分&lt;/td&gt;&lt;td&gt;○&lt;/td&gt;&lt;td id="Result_Cell_Margin"&gt;&lt;/td&gt;&lt;td id="Result_Cell_Margin"&gt;&lt;/td&gt;&lt;td id="Result_Cell_Margin"&gt;&lt;/td&gt;&lt;td id="Result_Cell_Margin"&gt;遠距離攻撃無効&lt;/td&gt;&lt;td&gt;10秒&lt;/td&gt;&lt;td&gt;10コンボ以上&lt;/td&gt;&lt;td&gt;23秒&lt;/td&gt;&lt;td&gt;みんな&lt;/td&gt;&lt;td id="Result_Cell_Margin"&gt;&lt;/td&gt;&lt;td id="Result_Cell_Margin"&gt;攻撃力UP 8％&lt;br&gt;スキルコンボ-1&lt;/td&gt;&lt;td&gt;5コンボ以降&lt;/td&gt;&lt;td&gt;Lv.1&lt;/td&gt;&lt;td&gt;バカンスは&lt;br&gt;危険な香り!?&lt;/td&gt;&lt;td&gt;2018/06/29&lt;/td&gt;&lt;/tr&gt;</t>
  </si>
  <si>
    <t>&lt;tr class="td_Style_Result"&gt;&lt;td id="FixWidth_no"&gt;919&lt;/td&gt;&lt;td&gt;★★★★&lt;/td&gt;&lt;td class="image-icon" id="FixWidth_image"&gt;&lt;a href="/detail/cardDetail.php?id=10116" target="_blank"&gt;&lt;img src="/image_icon/1/10116.png"&gt;&lt;/a&gt;&lt;/td&gt;&lt;td id="FixWidth_chara"&gt;みき&lt;/td&gt;&lt;td&gt;&lt;span class="image-wp wp3"&gt;&lt;/td&gt;&lt;td id="FixWidth_card"&gt;水着'18&lt;/td&gt;&lt;td&gt;4511&lt;/td&gt;&lt;td&gt;1508&lt;/td&gt;&lt;td&gt;3336&lt;/td&gt;&lt;td&gt;2922&lt;/td&gt;&lt;td&gt;&lt;a href="https://youtu.be/Wswk1nK2O50" target="_blank"&gt;&lt;span class="image-other movie"&gt;&lt;/a&gt;&lt;/td&gt;&lt;td id="FixWidth_range"&gt;全方位・範囲大&lt;/td&gt;&lt;td id="FixWidth_mag" onClick="skillDetail('skillDetail_12');"&gt;8.855倍&lt;br&gt;&lt;div class="skillDetail"&gt;&lt;p name="skillDetail_Option" id="skillDetail_12"&gt;得意追加(長)＆与ダメージ超UP(長)＋4回攻撃＋敵のバフ解除&lt;/p&gt;&lt;/div&gt;&lt;/td&gt;&lt;td&gt;4&lt;/td&gt;&lt;td&gt;11&lt;/td&gt;&lt;td&gt;383&lt;/td&gt;&lt;td&gt;－&lt;/td&gt;&lt;td id="Result_Cell_Margin"&gt;得意追加&lt;br&gt;与ダメUP(75％)&lt;br&gt;バフ解除&lt;/td&gt;&lt;td&gt;20秒&lt;/td&gt;&lt;td&gt;自分&lt;br&gt;〃&lt;br&gt;敵&lt;/td&gt;&lt;td&gt;○&lt;/td&gt;&lt;td id="Result_Cell_Margin"&gt;&lt;/td&gt;&lt;td id="Result_Cell_Margin"&gt;&lt;/td&gt;&lt;td id="Result_Cell_Margin"&gt;&lt;/td&gt;&lt;td id="Result_Cell_Margin"&gt;麻痺&lt;/td&gt;&lt;td&gt;6秒&lt;/td&gt;&lt;td&gt;－&lt;/td&gt;&lt;td&gt;25秒&lt;/td&gt;&lt;td&gt;みんな&lt;/td&gt;&lt;td id="Result_Cell_Margin"&gt;&lt;/td&gt;&lt;td id="Result_Cell_Margin"&gt;与ダメUP(超)&lt;br&gt;消費SPDown(大)&lt;/td&gt;&lt;td&gt;5コンボ以降&lt;/td&gt;&lt;td&gt;Lv.1&lt;/td&gt;&lt;td&gt;バカンスは&lt;br&gt;危険な香り!?&lt;/td&gt;&lt;td&gt;2018/06/29&lt;/td&gt;&lt;/tr&gt;</t>
  </si>
  <si>
    <t>&lt;tr class="td_Style_Result"&gt;&lt;td id="FixWidth_no"&gt;918&lt;/td&gt;&lt;td&gt;★★★★&lt;/td&gt;&lt;td class="image-icon" id="FixWidth_image"&gt;&lt;a href="/detail/cardDetail.php?id=1040113" target="_blank"&gt;&lt;img src="/image_icon/104/1040113.png"&gt;&lt;/a&gt;&lt;/td&gt;&lt;td id="FixWidth_chara"&gt;明日葉&lt;br&gt;(中1)&lt;/td&gt;&lt;td&gt;&lt;span class="image-wp wp3"&gt;&lt;/td&gt;&lt;td id="FixWidth_card"&gt;通り雨&lt;/td&gt;&lt;td&gt;4503&lt;/td&gt;&lt;td&gt;1523&lt;/td&gt;&lt;td&gt;3426&lt;/td&gt;&lt;td&gt;2783&lt;/td&gt;&lt;td&gt;&lt;/td&gt;&lt;td id="FixWidth_range"&gt;－&lt;/td&gt;&lt;td id="FixWidth_mag" onClick="skillDetail('skillDetail-NG_13');"&gt;－&lt;br&gt;&lt;div class="skillDetail"&gt;&lt;p name="skillDetail_Option" id="skillDetail-NG_13"&gt;アクションスキルのないカードです。&lt;/p&gt;&lt;/div&gt;&lt;/td&gt;&lt;td&gt;&lt;/td&gt;&lt;td&gt;&lt;/td&gt;&lt;td&gt;&lt;/td&gt;&lt;td&gt;&lt;/td&gt;&lt;td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id="Result_Cell_Margin"&gt;1回攻撃(30倍)&lt;/td&gt;&lt;td&gt;－&lt;/td&gt;&lt;td&gt;－&lt;/td&gt;&lt;td&gt;35秒&lt;/td&gt;&lt;td&gt;&lt;/td&gt;&lt;td id="Result_Cell_Margin"&gt;ソード&lt;br&gt;ハンマー&lt;/td&gt;&lt;td id="Result_Cell_Margin"&gt;攻撃力UP 6％&lt;br&gt;SP-UP 20％&lt;/td&gt;&lt;td&gt;&lt;/td&gt;&lt;td&gt;Lv.1&lt;/td&gt;&lt;td&gt;雨とネコと彼女&lt;br&gt;(ランキング報酬)&lt;/td&gt;&lt;td&gt;2018/06/26&lt;/td&gt;&lt;/tr&gt;</t>
  </si>
  <si>
    <t>&lt;tr class="td_Style_Result"&gt;&lt;td id="FixWidth_no"&gt;917&lt;/td&gt;&lt;td&gt;★★★★&lt;/td&gt;&lt;td class="image-icon" id="FixWidth_image"&gt;&lt;a href="/detail/cardDetail.php?id=80110" target="_blank"&gt;&lt;img src="/image_icon/8/80110.png"&gt;&lt;/a&gt;&lt;/td&gt;&lt;td id="FixWidth_chara"&gt;蓮華&lt;/td&gt;&lt;td&gt;&lt;span class="image-wp wp5"&gt;&lt;/td&gt;&lt;td id="FixWidth_card"&gt;バースデー'18&lt;/td&gt;&lt;td&gt;4736&lt;/td&gt;&lt;td&gt;2182&lt;/td&gt;&lt;td&gt;3220&lt;/td&gt;&lt;td&gt;2104&lt;/td&gt;&lt;td&gt;&lt;a href="https://youtu.be/aDVHV7t5avk" target="_blank"&gt;&lt;span class="image-other movie"&gt;&lt;/a&gt;&lt;/td&gt;&lt;td id="FixWidth_range"&gt;ターゲットを中心に、全方位・範囲中&lt;/td&gt;&lt;td id="FixWidth_mag" onClick="skillDetail('skillDetail_14');"&gt;1.38倍×2&lt;br&gt;2.875倍×1&lt;br&gt;(＋親密度/8)&lt;br&gt;&lt;div class="skillDetail"&gt;&lt;p name="skillDetail_Option" id="skillDetail_14"&gt;スキル大幅強化(全、短)＆相性大幅UP(短)＋3回攻撃＋隕石付加(全)&lt;/p&gt;&lt;/div&gt;&lt;/td&gt;&lt;td&gt;3&lt;/td&gt;&lt;td&gt;11&lt;/td&gt;&lt;td&gt;542&lt;/td&gt;&lt;td&gt;－&lt;/td&gt;&lt;td id="Result_Cell_Margin"&gt;相性UP(大)&lt;br&gt;スキル強化(150％)&lt;br&gt;隕石&lt;/td&gt;&lt;td&gt;10秒&lt;/td&gt;&lt;td&gt;自分&lt;br&gt;全員&lt;br&gt;〃&lt;/td&gt;&lt;td&gt;○&lt;/td&gt;&lt;td id="Result_Cell_Margin"&gt;&lt;/td&gt;&lt;td id="Result_Cell_Margin"&gt;&lt;/td&gt;&lt;td id="Result_Cell_Margin"&gt;&lt;/td&gt;&lt;td id="Result_Cell_Margin"&gt;全体HP回復(50％)&lt;br&gt;バフ解除&lt;/td&gt;&lt;td&gt;－&lt;/td&gt;&lt;td&gt;－&lt;/td&gt;&lt;td&gt;35秒&lt;/td&gt;&lt;td&gt;みんな&lt;/td&gt;&lt;td id="Result_Cell_Margin"&gt;&lt;/td&gt;&lt;td id="Result_Cell_Margin"&gt;宝箱回収性能UP&lt;br&gt;スキルコンボ-1&lt;/td&gt;&lt;td&gt;&lt;/td&gt;&lt;td&gt;Lv.1&lt;/td&gt;&lt;td&gt;バースデー(3周目)&lt;/td&gt;&lt;td&gt;2018/06/26&lt;/td&gt;&lt;/tr&gt;</t>
  </si>
  <si>
    <t>&lt;tr class="td_Style_Result"&gt;&lt;td id="FixWidth_no"&gt;916&lt;/td&gt;&lt;td&gt;★★★★&lt;/td&gt;&lt;td class="image-icon" id="FixWidth_image"&gt;&lt;a href="/detail/cardDetail.php?id=1060110" target="_blank"&gt;&lt;img src="/image_icon/106/1060110.png"&gt;&lt;/a&gt;&lt;/td&gt;&lt;td id="FixWidth_chara"&gt;葵&lt;/td&gt;&lt;td&gt;&lt;span class="image-wp wp6"&gt;&lt;/td&gt;&lt;td id="FixWidth_card"&gt;バースデー'18&lt;/td&gt;&lt;td&gt;4182&lt;/td&gt;&lt;td&gt;1672&lt;/td&gt;&lt;td&gt;3452&lt;/td&gt;&lt;td&gt;3152&lt;/td&gt;&lt;td&gt;&lt;a href="https://youtu.be/Ikj1tvGR2PU" target="_blank"&gt;&lt;span class="image-other movie"&gt;&lt;/a&gt;&lt;/td&gt;&lt;td id="FixWidth_range"&gt;全方位・範囲大&lt;/td&gt;&lt;td id="FixWidth_mag" onClick="skillDetail('skillDetail_15');"&gt;17倍&lt;br&gt;&lt;div class="skillDetail"&gt;&lt;p name="skillDetail_Option" id="skillDetail_15"&gt;与ダメージ超UP(全)＆相性UP(全)＋2回攻撃＋嵐付加＆遠距離無効&lt;/p&gt;&lt;/div&gt;&lt;/td&gt;&lt;td&gt;2&lt;/td&gt;&lt;td&gt;11&lt;/td&gt;&lt;td&gt;496&lt;/td&gt;&lt;td&gt;4セット&lt;/td&gt;&lt;td id="Result_Cell_Margin"&gt;与ダメUP(75％)&lt;br&gt;相性UP&lt;br&gt;嵐&lt;br&gt;遠距離攻撃無効&lt;/td&gt;&lt;td&gt;15秒&lt;/td&gt;&lt;td&gt;全員&lt;br&gt;〃&lt;br&gt;自分&lt;br&gt;〃&lt;/td&gt;&lt;td&gt;○&lt;/td&gt;&lt;td id="Result_Cell_Margin"&gt;&lt;/td&gt;&lt;td id="Result_Cell_Margin"&gt;&lt;/td&gt;&lt;td id="Result_Cell_Margin"&gt;&lt;/td&gt;&lt;td id="Result_Cell_Margin"&gt;2回攻撃&lt;br&gt;全体SP回復(25％)&lt;br&gt;状態異常無効&lt;/td&gt;&lt;td&gt;－&lt;br&gt;－&lt;br&gt;10秒&lt;/td&gt;&lt;td&gt;－&lt;/td&gt;&lt;td&gt;35秒&lt;/td&gt;&lt;td&gt;みんな&lt;/td&gt;&lt;td id="Result_Cell_Margin"&gt;&lt;/td&gt;&lt;td id="Result_Cell_Margin"&gt;獲得素材数UP&lt;br&gt;スキルコンボ-1&lt;/td&gt;&lt;td&gt;&lt;/td&gt;&lt;td&gt;Lv.1&lt;/td&gt;&lt;td&gt;バースデー(第5部)&lt;/td&gt;&lt;td&gt;2018/06/20&lt;/td&gt;&lt;/tr&gt;</t>
  </si>
  <si>
    <t>&lt;tr class="td_Style_Result"&gt;&lt;td id="FixWidth_no"&gt;915&lt;/td&gt;&lt;td&gt;★★★★&lt;/td&gt;&lt;td class="image-icon" id="FixWidth_image"&gt;&lt;a href="/detail/cardDetail.php?id=1060115" target="_blank"&gt;&lt;img src="/image_icon/106/1060115.png"&gt;&lt;/a&gt;&lt;/td&gt;&lt;td id="FixWidth_chara"&gt;葵&lt;/td&gt;&lt;td&gt;&lt;span class="image-wp wp8"&gt;&lt;/td&gt;&lt;td id="FixWidth_card"&gt;罪の誘惑&lt;/td&gt;&lt;td&gt;5133&lt;/td&gt;&lt;td&gt;1569&lt;/td&gt;&lt;td&gt;3385&lt;/td&gt;&lt;td&gt;2136&lt;/td&gt;&lt;td&gt;&lt;a href="https://youtu.be/K2KSnFhVK0A" target="_blank"&gt;&lt;span class="image-other movie"&gt;&lt;/a&gt;&lt;/td&gt;&lt;td id="FixWidth_range"&gt;全方位・範囲特大&lt;/td&gt;&lt;td id="FixWidth_mag" onClick="skillDetail('skillDetail_16');"&gt;14倍&lt;br&gt;&lt;div class="skillDetail"&gt;&lt;p name="skillDetail_Option" id="skillDetail_16"&gt;得意追加＆相性大幅UP＆敵の被ダメージ超UP＋3回攻撃＋ダメージ無効&lt;/p&gt;&lt;/div&gt;&lt;/td&gt;&lt;td&gt;3&lt;/td&gt;&lt;td&gt;11&lt;/td&gt;&lt;td&gt;646&lt;/td&gt;&lt;td&gt;7セット&lt;/td&gt;&lt;td id="Result_Cell_Margin"&gt;得意追加&lt;br&gt;相性UP(大)&lt;br&gt;敵の被ダメUP(75％)&lt;br&gt;ダメージ無効&lt;/td&gt;&lt;td&gt;15秒&lt;/td&gt;&lt;td&gt;自分&lt;/td&gt;&lt;td&gt;○&lt;/td&gt;&lt;td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id="Result_Cell_Margin"&gt;1回攻撃(30倍)&lt;/td&gt;&lt;td&gt;－&lt;/td&gt;&lt;td&gt;－&lt;/td&gt;&lt;td&gt;35秒&lt;/td&gt;&lt;td&gt;葵&lt;br&gt;エリカ&lt;/td&gt;&lt;td id="Result_Cell_Margin"&gt;&lt;/td&gt;&lt;td id="Result_Cell_Margin"&gt;攻撃力UP 9％&lt;br&gt;スキルコンボ-1&lt;/td&gt;&lt;td&gt;&lt;/td&gt;&lt;td&gt;Lv.1&lt;/td&gt;&lt;td&gt;第5部&lt;/td&gt;&lt;td&gt;2018/06/13&lt;/td&gt;&lt;/tr&gt;</t>
  </si>
  <si>
    <t>&lt;tr class="td_Style_Result"&gt;&lt;td id="FixWidth_no"&gt;914&lt;/td&gt;&lt;td&gt;★★★★&lt;/td&gt;&lt;td class="image-icon" id="FixWidth_image"&gt;&lt;a href="/detail/cardDetail.php?id=1050114" target="_blank"&gt;&lt;img src="/image_icon/105/1050114.png"&gt;&lt;/a&gt;&lt;/td&gt;&lt;td id="FixWidth_chara"&gt;エリカ&lt;/td&gt;&lt;td&gt;&lt;span class="image-wp wp6"&gt;&lt;/td&gt;&lt;td id="FixWidth_card"&gt;保健室の先生&lt;/td&gt;&lt;td&gt;3722&lt;/td&gt;&lt;td&gt;1556&lt;/td&gt;&lt;td&gt;3373&lt;/td&gt;&lt;td&gt;3572&lt;/td&gt;&lt;td&gt;&lt;/td&gt;&lt;td id="FixWidth_range"&gt;ターゲットを中心に、全方位・範囲中&lt;/td&gt;&lt;td id="FixWidth_mag" onClick="skillDetail('skillDetail_17');"&gt;6.2倍&lt;br&gt;&lt;div class="skillDetail"&gt;&lt;p name="skillDetail_Option" id="skillDetail_17"&gt;得意追加＋8回攻撃＋スキル大幅強化(全)＆全体HP回復&lt;/p&gt;&lt;/div&gt;&lt;/td&gt;&lt;td&gt;8&lt;/td&gt;&lt;td&gt;12&lt;/td&gt;&lt;td&gt;423&lt;/td&gt;&lt;td&gt;－&lt;/td&gt;&lt;td id="Result_Cell_Margin"&gt;得意追加&lt;br&gt;スキル強化(150％)&lt;br&gt;HP回復(25％)&lt;/td&gt;&lt;td&gt;15秒&lt;/td&gt;&lt;td&gt;自分&lt;br&gt;全員&lt;br&gt;〃&lt;/td&gt;&lt;td&gt;○&lt;/td&gt;&lt;td id="Result_Cell_Margin"&gt;&lt;/td&gt;&lt;td id="Result_Cell_Margin"&gt;&lt;/td&gt;&lt;td id="Result_Cell_Margin"&gt;&lt;/td&gt;&lt;td id="Result_Cell_Margin"&gt;遠距離攻撃無効&lt;/td&gt;&lt;td&gt;－&lt;/td&gt;&lt;td&gt;10コンボ以上&lt;/td&gt;&lt;td&gt;23秒&lt;/td&gt;&lt;td&gt;みんな&lt;/td&gt;&lt;td id="Result_Cell_Margin"&gt;&lt;/td&gt;&lt;td id="Result_Cell_Margin"&gt;コンボダメUP(超)&lt;br&gt;スキルコンボ-1&lt;/td&gt;&lt;td&gt;&lt;/td&gt;&lt;td&gt;Lv.1&lt;/td&gt;&lt;td&gt;第5部&lt;/td&gt;&lt;td&gt;2018/06/13&lt;/td&gt;&lt;/tr&gt;</t>
  </si>
  <si>
    <t>&lt;tr class="td_Style_Result"&gt;&lt;td id="FixWidth_no"&gt;913&lt;/td&gt;&lt;td&gt;★★★★&lt;/td&gt;&lt;td class="image-icon" id="FixWidth_image"&gt;&lt;a href="/detail/cardDetail.php?id=1030113" target="_blank"&gt;&lt;img src="/image_icon/103/1030113.png"&gt;&lt;/a&gt;&lt;/td&gt;&lt;td id="FixWidth_chara"&gt;風蘭&lt;/td&gt;&lt;td&gt;&lt;span class="image-wp wp4"&gt;&lt;/td&gt;&lt;td id="FixWidth_card"&gt;通り雨&lt;/td&gt;&lt;td&gt;3968&lt;/td&gt;&lt;td&gt;1751&lt;/td&gt;&lt;td&gt;3381&lt;/td&gt;&lt;td&gt;3151&lt;/td&gt;&lt;td&gt;&lt;a href="https://youtu.be/PxJ3MP38iTY" target="_blank"&gt;&lt;span class="image-other movie"&gt;&lt;/a&gt;&lt;/td&gt;&lt;td id="FixWidth_range"&gt;前後左右に直線・範囲特大（自動追尾）&lt;/td&gt;&lt;td id="FixWidth_mag" onClick="skillDetail('skillDetail_18');"&gt;7倍&lt;br&gt;&lt;div class="skillDetail"&gt;&lt;p name="skillDetail_Option" id="skillDetail_18"&gt;スキル大幅強化(長)＆与ダメージ超UP(長)＋6回攻撃＋吹き飛び無効(長)&lt;/p&gt;&lt;/div&gt;&lt;/td&gt;&lt;td&gt;6&lt;/td&gt;&lt;td&gt;12&lt;/td&gt;&lt;td&gt;443&lt;/td&gt;&lt;td&gt;－&lt;/td&gt;&lt;td id="Result_Cell_Margin"&gt;与ダメUP(75％)&lt;br&gt;スキル強化(150％)&lt;br&gt;吹き飛び無効&lt;/td&gt;&lt;td&gt;20秒&lt;/td&gt;&lt;td&gt;自分&lt;/td&gt;&lt;td&gt;○&lt;/td&gt;&lt;td id="Result_Cell_Margin"&gt;&lt;/td&gt;&lt;td id="Result_Cell_Margin"&gt;&lt;/td&gt;&lt;td id="Result_Cell_Margin"&gt;&lt;/td&gt;&lt;td id="Result_Cell_Margin"&gt;与ダメUP(75％)&lt;/td&gt;&lt;td&gt;10秒&lt;/td&gt;&lt;td&gt;HP 75％以上&lt;/td&gt;&lt;td&gt;27秒&lt;/td&gt;&lt;td&gt;みんな&lt;/td&gt;&lt;td id="Result_Cell_Margin"&gt;&lt;/td&gt;&lt;td id="Result_Cell_Margin"&gt;与ダメUP(超)&lt;br&gt;HP-UP 7％&lt;/td&gt;&lt;td&gt;&lt;/td&gt;&lt;td&gt;Lv.1&lt;/td&gt;&lt;td&gt;雨とネコと彼女&lt;/td&gt;&lt;td&gt;2018/06/13&lt;/td&gt;&lt;/tr&gt;</t>
  </si>
  <si>
    <t>&lt;tr class="td_Style_Result"&gt;&lt;td id="FixWidth_no"&gt;912&lt;/td&gt;&lt;td&gt;★★★★&lt;/td&gt;&lt;td class="image-icon" id="FixWidth_image"&gt;&lt;a href="/detail/cardDetail.php?id=1020113" target="_blank"&gt;&lt;img src="/image_icon/102/1020113.png"&gt;&lt;/a&gt;&lt;/td&gt;&lt;td id="FixWidth_chara"&gt;樹&lt;/td&gt;&lt;td&gt;&lt;span class="image-wp wp2"&gt;&lt;/td&gt;&lt;td id="FixWidth_card"&gt;通り雨&lt;/td&gt;&lt;td&gt;5125&lt;/td&gt;&lt;td&gt;1500&lt;/td&gt;&lt;td&gt;3375&lt;/td&gt;&lt;td&gt;2235&lt;/td&gt;&lt;td&gt;&lt;a href="https://youtu.be/NQvSqJ912GQ" target="_blank"&gt;&lt;span class="image-other movie"&gt;&lt;/a&gt;&lt;/td&gt;&lt;td id="FixWidth_range"&gt;全方位・範囲大&lt;/td&gt;&lt;td id="FixWidth_mag" onClick="skillDetail('skillDetail_19');"&gt;11倍&lt;br&gt;&lt;div class="skillDetail"&gt;&lt;p name="skillDetail_Option" id="skillDetail_19"&gt;与ダメージ超UP＆相性UP＋3回攻撃＋状態異常無効＋敵のバフ解除&lt;/p&gt;&lt;/div&gt;&lt;/td&gt;&lt;td&gt;3&lt;/td&gt;&lt;td&gt;13&lt;/td&gt;&lt;td&gt;400&lt;/td&gt;&lt;td&gt;4セット&lt;/td&gt;&lt;td id="Result_Cell_Margin"&gt;与ダメUP(75％)&lt;br&gt;相性UP&lt;br&gt;状態異常無効&lt;br&gt;バフ解除&lt;/td&gt;&lt;td&gt;15秒&lt;/td&gt;&lt;td&gt;自分&lt;br&gt;〃&lt;br&gt;〃&lt;br&gt;敵&lt;/td&gt;&lt;td&gt;○&lt;/td&gt;&lt;td id="Result_Cell_Margin"&gt;&lt;/td&gt;&lt;td id="Result_Cell_Margin"&gt;&lt;/td&gt;&lt;td id="Result_Cell_Margin"&gt;&lt;/td&gt;&lt;td id="Result_Cell_Margin"&gt;麻痺&lt;/td&gt;&lt;td&gt;6秒&lt;/td&gt;&lt;td&gt;－&lt;/td&gt;&lt;td&gt;25秒&lt;/td&gt;&lt;td&gt;みんな&lt;/td&gt;&lt;td id="Result_Cell_Margin"&gt;&lt;/td&gt;&lt;td id="Result_Cell_Margin"&gt;コンボダメUP(超)&lt;br&gt;被ダメDown&lt;/td&gt;&lt;td&gt;&lt;/td&gt;&lt;td&gt;Lv.1&lt;/td&gt;&lt;td&gt;雨とネコと彼女&lt;/td&gt;&lt;td&gt;2018/06/13&lt;/td&gt;&lt;/tr&gt;</t>
  </si>
  <si>
    <t>&lt;tr class="td_Style_Result"&gt;&lt;td id="FixWidth_no"&gt;911&lt;/td&gt;&lt;td&gt;★★★★&lt;/td&gt;&lt;td class="image-icon" id="FixWidth_image"&gt;&lt;a href="/detail/cardDetail.php?id=1010113" target="_blank"&gt;&lt;img src="/image_icon/101/1010113.png"&gt;&lt;/a&gt;&lt;/td&gt;&lt;td id="FixWidth_chara"&gt;茉梨&lt;/td&gt;&lt;td&gt;&lt;span class="image-wp wp5"&gt;&lt;/td&gt;&lt;td id="FixWidth_card"&gt;通り雨&lt;/td&gt;&lt;td&gt;4622&lt;/td&gt;&lt;td&gt;2160&lt;/td&gt;&lt;td&gt;3390&lt;/td&gt;&lt;td&gt;2079&lt;/td&gt;&lt;td&gt;&lt;a href="https://youtu.be/TqU7IAOxExo" target="_blank"&gt;&lt;span class="image-other movie"&gt;&lt;/a&gt;&lt;/td&gt;&lt;td id="FixWidth_range"&gt;ターゲットを中心に、全方位・範囲中&lt;/td&gt;&lt;td id="FixWidth_mag" onClick="skillDetail('skillDetail_20');"&gt;17.5倍&lt;br&gt;&lt;div class="skillDetail"&gt;&lt;p name="skillDetail_Option" id="skillDetail_20"&gt;与ダメージ超UP(長)＋4回攻撃＋マヒ(長)の落雷付加(長)＆散弾付加(長)＆遠距離無効(長)&lt;/p&gt;&lt;/div&gt;&lt;/td&gt;&lt;td&gt;4&lt;/td&gt;&lt;td&gt;10&lt;/td&gt;&lt;td&gt;501&lt;/td&gt;&lt;td&gt;8セット&lt;/td&gt;&lt;td id="Result_Cell_Margin"&gt;与ダメUP(75％)&lt;br&gt;落雷(麻痺6秒)&lt;br&gt;散弾&lt;br&gt;遠距離攻撃無効&lt;/td&gt;&lt;td&gt;20秒&lt;/td&gt;&lt;td&gt;自分&lt;/td&gt;&lt;td&gt;○&lt;/td&gt;&lt;td id="Result_Cell_Margin"&gt;&lt;/td&gt;&lt;td id="Result_Cell_Margin"&gt;&lt;/td&gt;&lt;td id="Result_Cell_Margin"&gt;&lt;/td&gt;&lt;td id="Result_Cell_Margin"&gt;麻痺&lt;/td&gt;&lt;td&gt;6秒&lt;/td&gt;&lt;td&gt;－&lt;/td&gt;&lt;td&gt;25秒&lt;/td&gt;&lt;td&gt;みんな&lt;/td&gt;&lt;td id="Result_Cell_Margin"&gt;&lt;/td&gt;&lt;td id="Result_Cell_Margin"&gt;与ダメUP(大)&lt;br&gt;消費SPDown(大)&lt;/td&gt;&lt;td&gt;&lt;/td&gt;&lt;td&gt;Lv.1&lt;/td&gt;&lt;td&gt;雨とネコと彼女&lt;/td&gt;&lt;td&gt;2018/06/13&lt;/td&gt;&lt;/tr&gt;</t>
  </si>
  <si>
    <t>&lt;tr class="td_Style_Result"&gt;&lt;td id="FixWidth_no"&gt;910&lt;/td&gt;&lt;td&gt;★★★★&lt;/td&gt;&lt;td class="image-icon" id="FixWidth_image"&gt;&lt;a href="/detail/cardDetail.php?id=139100" target="_blank"&gt;&lt;img src="/image_icon/13/139100.png"&gt;&lt;/a&gt;&lt;/td&gt;&lt;td id="FixWidth_chara"&gt;ミシェル&lt;/td&gt;&lt;td&gt;&lt;span class="image-wp wp5"&gt;&lt;/td&gt;&lt;td id="FixWidth_card"&gt;【サブカ専用】パーティードレス&lt;/td&gt;&lt;td&gt;1900&lt;/td&gt;&lt;td&gt;2400&lt;/td&gt;&lt;td&gt;3800&lt;/td&gt;&lt;td&gt;1900&lt;/td&gt;&lt;td&gt;&lt;/td&gt;&lt;td id="FixWidth_range"&gt;－&lt;/td&gt;&lt;td id="FixWidth_mag" onClick="skillDetail('skillDetail-NG_21');"&gt;－&lt;br&gt;&lt;div class="skillDetail"&gt;&lt;p name="skillDetail_Option" id="skillDetail-NG_21"&gt;アクションスキルのないカードです。&lt;/p&gt;&lt;/div&gt;&lt;/td&gt;&lt;td&gt;&lt;/td&gt;&lt;td&gt;&lt;/td&gt;&lt;td&gt;&lt;/td&gt;&lt;td&gt;&lt;/td&gt;&lt;td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id="Result_Cell_Margin"&gt;&lt;/td&gt;&lt;td&gt;&lt;/td&gt;&lt;td&gt;Lv.1&lt;/td&gt;&lt;td&gt;星守☆チャンス&lt;/td&gt;&lt;td&gt;2018/06/08&lt;/td&gt;&lt;/tr&gt;</t>
  </si>
  <si>
    <t>&lt;tr class="td_Style_Result"&gt;&lt;td id="FixWidth_no"&gt;909&lt;/td&gt;&lt;td&gt;★★★★&lt;/td&gt;&lt;td class="image-icon" id="FixWidth_image"&gt;&lt;a href="/detail/cardDetail.php?id=59100" target="_blank"&gt;&lt;img src="/image_icon/5/59100.png"&gt;&lt;/a&gt;&lt;/td&gt;&lt;td id="FixWidth_chara"&gt;ゆり&lt;/td&gt;&lt;td&gt;&lt;span class="image-wp wp1"&gt;&lt;/td&gt;&lt;td id="FixWidth_card"&gt;【サブカ専用】パーティードレス&lt;/td&gt;&lt;td&gt;5450&lt;/td&gt;&lt;td&gt;2450&lt;/td&gt;&lt;td&gt;1100&lt;/td&gt;&lt;td&gt;1000&lt;/td&gt;&lt;td&gt;&lt;/td&gt;&lt;td id="FixWidth_range"&gt;－&lt;/td&gt;&lt;td id="FixWidth_mag" onClick="skillDetail('skillDetail-NG_22');"&gt;－&lt;br&gt;&lt;div class="skillDetail"&gt;&lt;p name="skillDetail_Option" id="skillDetail-NG_22"&gt;アクションスキルのないカードです。&lt;/p&gt;&lt;/div&gt;&lt;/td&gt;&lt;td&gt;&lt;/td&gt;&lt;td&gt;&lt;/td&gt;&lt;td&gt;&lt;/td&gt;&lt;td&gt;&lt;/td&gt;&lt;td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id="Result_Cell_Margin"&gt;&lt;/td&gt;&lt;td&gt;&lt;/td&gt;&lt;td&gt;Lv.1&lt;/td&gt;&lt;td&gt;星守☆チャンス&lt;/td&gt;&lt;td&gt;2018/06/05&lt;/td&gt;&lt;/tr&gt;</t>
  </si>
  <si>
    <t>&lt;tr class="td_Style_Result"&gt;&lt;td id="FixWidth_no"&gt;908&lt;/td&gt;&lt;td&gt;★★★★&lt;/td&gt;&lt;td class="image-icon" id="FixWidth_image"&gt;&lt;a href="/detail/cardDetail.php?id=49100" target="_blank"&gt;&lt;img src="/image_icon/4/49100.png"&gt;&lt;/a&gt;&lt;/td&gt;&lt;td id="FixWidth_chara"&gt;望&lt;/td&gt;&lt;td&gt;&lt;span class="image-wp wp4"&gt;&lt;/td&gt;&lt;td id="FixWidth_card"&gt;【サブカ専用】パーティードレス&lt;/td&gt;&lt;td&gt;4000&lt;/td&gt;&lt;td&gt;500&lt;/td&gt;&lt;td&gt;3700&lt;/td&gt;&lt;td&gt;1800&lt;/td&gt;&lt;td&gt;&lt;/td&gt;&lt;td id="FixWidth_range"&gt;－&lt;/td&gt;&lt;td id="FixWidth_mag" onClick="skillDetail('skillDetail-NG_23');"&gt;－&lt;br&gt;&lt;div class="skillDetail"&gt;&lt;p name="skillDetail_Option" id="skillDetail-NG_23"&gt;アクションスキルのないカードです。&lt;/p&gt;&lt;/div&gt;&lt;/td&gt;&lt;td&gt;&lt;/td&gt;&lt;td&gt;&lt;/td&gt;&lt;td&gt;&lt;/td&gt;&lt;td&gt;&lt;/td&gt;&lt;td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id="Result_Cell_Margin"&gt;&lt;/td&gt;&lt;td&gt;&lt;/td&gt;&lt;td&gt;Lv.1&lt;/td&gt;&lt;td&gt;星守☆チャンス&lt;/td&gt;&lt;td&gt;2018/06/05&lt;/td&gt;&lt;/tr&gt;</t>
  </si>
  <si>
    <t>&lt;tr class="td_Style_Result"&gt;&lt;td id="FixWidth_no"&gt;907&lt;/td&gt;&lt;td&gt;★★★★&lt;/td&gt;&lt;td class="image-icon" id="FixWidth_image"&gt;&lt;a href="/detail/cardDetail.php?id=130110" target="_blank"&gt;&lt;img src="/image_icon/13/130110.png"&gt;&lt;/a&gt;&lt;/td&gt;&lt;td id="FixWidth_chara"&gt;ミシェル&lt;/td&gt;&lt;td&gt;&lt;span class="image-wp wp5"&gt;&lt;/td&gt;&lt;td id="FixWidth_card"&gt;バースデー'18&lt;/td&gt;&lt;td&gt;4562&lt;/td&gt;&lt;td&gt;2182&lt;/td&gt;&lt;td&gt;3311&lt;/td&gt;&lt;td&gt;2187&lt;/td&gt;&lt;td&gt;&lt;a href="https://youtu.be/A5BXfFNka64" target="_blank"&gt;&lt;span class="image-other movie"&gt;&lt;/a&gt;&lt;/td&gt;&lt;td id="FixWidth_range"&gt;全方位・範囲大&lt;/td&gt;&lt;td id="FixWidth_mag" onClick="skillDetail('skillDetail_24');"&gt;5.75倍&lt;br&gt;(＋親密度/8)&lt;br&gt;&lt;div class="skillDetail"&gt;&lt;p name="skillDetail_Option" id="skillDetail_24"&gt;スキル大幅強化(全、長)&amp;与ダメージ超UP(全、長)＋3回攻撃＋全体HP回復＋散弾付加(長)&lt;/p&gt;&lt;/div&gt;&lt;/td&gt;&lt;td&gt;3&lt;/td&gt;&lt;td&gt;11&lt;/td&gt;&lt;td&gt;483&lt;/td&gt;&lt;td&gt;5～6セット&lt;/td&gt;&lt;td id="Result_Cell_Margin"&gt;与ダメUP(75％)&lt;br&gt;スキル強化(150％)&lt;br&gt;HP回復(25％)&lt;br&gt;散弾&lt;/td&gt;&lt;td&gt;20秒&lt;/td&gt;&lt;td&gt;全員&lt;br&gt;〃&lt;br&gt;〃&lt;br&gt;自分&lt;/td&gt;&lt;td&gt;○&lt;/td&gt;&lt;td id="Result_Cell_Margin"&gt;&lt;/td&gt;&lt;td id="Result_Cell_Margin"&gt;&lt;/td&gt;&lt;td id="Result_Cell_Margin"&gt;&lt;/td&gt;&lt;td id="Result_Cell_Margin"&gt;全体HP回復(50％)&lt;br&gt;バフ解除&lt;/td&gt;&lt;td&gt;－&lt;/td&gt;&lt;td&gt;－&lt;/td&gt;&lt;td&gt;35秒&lt;/td&gt;&lt;td&gt;みんな&lt;/td&gt;&lt;td id="Result_Cell_Margin"&gt;&lt;/td&gt;&lt;td id="Result_Cell_Margin"&gt;宝箱回収性能UP&lt;br&gt;スキルコンボ-1&lt;/td&gt;&lt;td&gt;&lt;/td&gt;&lt;td&gt;Lv.1&lt;/td&gt;&lt;td&gt;バースデー(3周目)&lt;/td&gt;&lt;td&gt;2018/06/03&lt;/td&gt;&lt;/tr&gt;</t>
  </si>
  <si>
    <t>&lt;tr class="td_Style_Result"&gt;&lt;td id="FixWidth_no"&gt;906&lt;/td&gt;&lt;td&gt;★★★★&lt;/td&gt;&lt;td class="image-icon" id="FixWidth_image"&gt;&lt;a href="/detail/cardDetail.php?id=150111" target="_blank"&gt;&lt;img src="/image_icon/15/150111.png"&gt;&lt;/a&gt;&lt;/td&gt;&lt;td id="FixWidth_chara"&gt;うらら&lt;/td&gt;&lt;td&gt;&lt;span class="image-wp wp6"&gt;&lt;/td&gt;&lt;td id="FixWidth_card"&gt;ウェディング'18&lt;/td&gt;&lt;td&gt;3347&lt;/td&gt;&lt;td&gt;1411&lt;/td&gt;&lt;td&gt;3043&lt;/td&gt;&lt;td&gt;3372&lt;/td&gt;&lt;td&gt;&lt;/td&gt;&lt;td id="FixWidth_range"&gt;－&lt;/td&gt;&lt;td id="FixWidth_mag" onClick="skillDetail('skillDetail-NG_25');"&gt;－&lt;br&gt;&lt;div class="skillDetail"&gt;&lt;p name="skillDetail_Option" id="skillDetail-NG_25"&gt;アクションスキルのないカードです。&lt;/p&gt;&lt;/div&gt;&lt;/td&gt;&lt;td&gt;&lt;/td&gt;&lt;td&gt;&lt;/td&gt;&lt;td&gt;&lt;/td&gt;&lt;td&gt;&lt;/td&gt;&lt;td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id="Result_Cell_Margin"&gt;1回攻撃(30倍)&lt;/td&gt;&lt;td&gt;－&lt;/td&gt;&lt;td&gt;－&lt;/td&gt;&lt;td&gt;35秒&lt;/td&gt;&lt;td&gt;みんな&lt;/td&gt;&lt;td id="Result_Cell_Margin"&gt;&lt;/td&gt;&lt;td id="Result_Cell_Margin"&gt;攻撃力UP 5％&lt;br&gt;HP-UP 25％&lt;/td&gt;&lt;td&gt;HP 75％以上&lt;/td&gt;&lt;td&gt;Lv.1&lt;/td&gt;&lt;td&gt;ウェディング&lt;br&gt;セレモニー&lt;br&gt;(イベント報酬)&lt;/td&gt;&lt;td&gt;2018/05/31&lt;/td&gt;&lt;/tr&gt;</t>
  </si>
  <si>
    <t>&lt;tr class="td_Style_Result"&gt;&lt;td id="FixWidth_no"&gt;905&lt;/td&gt;&lt;td&gt;★★★★&lt;/td&gt;&lt;td class="image-icon" id="FixWidth_image"&gt;&lt;a href="/detail/cardDetail.php?id=190111" target="_blank"&gt;&lt;img src="/image_icon/19/190111.png"&gt;&lt;/a&gt;&lt;/td&gt;&lt;td id="FixWidth_chara"&gt;ミサキ&lt;/td&gt;&lt;td&gt;&lt;span class="image-wp wp2"&gt;&lt;/td&gt;&lt;td id="FixWidth_card"&gt;ウェディング'18&lt;/td&gt;&lt;td&gt;5150&lt;/td&gt;&lt;td&gt;1555&lt;/td&gt;&lt;td&gt;3260&lt;/td&gt;&lt;td&gt;2220&lt;/td&gt;&lt;td&gt;&lt;a href="https://youtu.be/rChJb49ThMw" target="_blank"&gt;&lt;span class="image-other movie"&gt;&lt;/a&gt;&lt;/td&gt;&lt;td id="FixWidth_range"&gt;全方位・範囲大&lt;/td&gt;&lt;td id="FixWidth_mag" onClick="skillDetail('skillDetail_26');"&gt;10.35倍&lt;br&gt;&lt;div class="skillDetail"&gt;&lt;p name="skillDetail_Option" id="skillDetail_26"&gt;得意追加(長)＆敵の被ダメージ大幅UP(長)＋4回攻撃＋敵のバフ解除＆鋼付加(5回)&lt;/p&gt;&lt;/div&gt;&lt;/td&gt;&lt;td&gt;4&lt;/td&gt;&lt;td&gt;12&lt;/td&gt;&lt;td&gt;388&lt;/td&gt;&lt;td&gt;－&lt;/td&gt;&lt;td id="Result_Cell_Margin"&gt;得意追加&lt;br&gt;鋼(5回)&lt;br&gt;敵の被ダメUP(50％)&lt;br&gt;バフ解除&lt;/td&gt;&lt;td&gt;20秒&lt;/td&gt;&lt;td&gt;自分&lt;br&gt;〃&lt;br&gt;敵&lt;br&gt;〃&lt;/td&gt;&lt;td&gt;○&lt;/td&gt;&lt;td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id="Result_Cell_Margin"&gt;1回攻撃(30倍)&lt;/td&gt;&lt;td&gt;－&lt;/td&gt;&lt;td&gt;－&lt;/td&gt;&lt;td&gt;35秒&lt;/td&gt;&lt;td&gt;みんな&lt;/td&gt;&lt;td id="Result_Cell_Margin"&gt;&lt;/td&gt;&lt;td id="Result_Cell_Margin"&gt;攻撃力UP 7％&lt;br&gt;スキルコンボ-1&lt;/td&gt;&lt;td&gt;&lt;/td&gt;&lt;td&gt;Lv.1&lt;/td&gt;&lt;td&gt;ウェディング&lt;br&gt;セレモニー&lt;/td&gt;&lt;td&gt;2018/05/31&lt;/td&gt;&lt;/tr&gt;</t>
  </si>
  <si>
    <t>&lt;tr class="td_Style_Result"&gt;&lt;td id="FixWidth_no"&gt;904&lt;/td&gt;&lt;td&gt;★★★★&lt;/td&gt;&lt;td class="image-icon" id="FixWidth_image"&gt;&lt;a href="/detail/cardDetail.php?id=130111" target="_blank"&gt;&lt;img src="/image_icon/13/130111.png"&gt;&lt;/a&gt;&lt;/td&gt;&lt;td id="FixWidth_chara"&gt;ミシェル&lt;/td&gt;&lt;td&gt;&lt;span class="image-wp wp4"&gt;&lt;/td&gt;&lt;td id="FixWidth_card"&gt;ウェディング'18&lt;/td&gt;&lt;td&gt;4095&lt;/td&gt;&lt;td&gt;1764&lt;/td&gt;&lt;td&gt;3261&lt;/td&gt;&lt;td&gt;3081&lt;/td&gt;&lt;td&gt;&lt;a href="https://youtu.be/dzSTHtXxXfY" target="_blank"&gt;&lt;span class="image-other movie"&gt;&lt;/a&gt;&lt;/td&gt;&lt;td id="FixWidth_range"&gt;ターゲットを中心に、全方位・範囲中&lt;/td&gt;&lt;td id="FixWidth_mag" onClick="skillDetail('skillDetail_27');"&gt;31.395倍&lt;br&gt;&lt;div class="skillDetail"&gt;&lt;p name="skillDetail_Option" id="skillDetail_27"&gt;相性大幅UP＋2回攻撃＋散弾付加＆遠距離無効＆吹き飛び無効&lt;/p&gt;&lt;/div&gt;&lt;/td&gt;&lt;td&gt;2&lt;/td&gt;&lt;td&gt;11&lt;/td&gt;&lt;td&gt;421&lt;/td&gt;&lt;td&gt;－&lt;/td&gt;&lt;td id="Result_Cell_Margin"&gt;相性UP(大)&lt;br&gt;散弾&lt;br&gt;遠距離攻撃無効&lt;br&gt;吹き飛び無効&lt;/td&gt;&lt;td&gt;15秒&lt;/td&gt;&lt;td&gt;自分&lt;/td&gt;&lt;td&gt;○&lt;/td&gt;&lt;td id="Result_Cell_Margin"&gt;&lt;/td&gt;&lt;td id="Result_Cell_Margin"&gt;&lt;/td&gt;&lt;td id="Result_Cell_Margin"&gt;&lt;/td&gt;&lt;td id="Result_Cell_Margin"&gt;与ダメUP(75％)&lt;/td&gt;&lt;td&gt;10秒&lt;/td&gt;&lt;td&gt;HP 75％以上&lt;/td&gt;&lt;td&gt;27秒&lt;/td&gt;&lt;td&gt;&lt;/td&gt;&lt;td id="Result_Cell_Margin"&gt;ガン&lt;br&gt;スピア&lt;/td&gt;&lt;td id="Result_Cell_Margin"&gt;攻撃力UP 9％&lt;br&gt;スキルコンボ-1&lt;/td&gt;&lt;td&gt;&lt;/td&gt;&lt;td&gt;Lv.1&lt;/td&gt;&lt;td&gt;ウェディング&lt;br&gt;セレモニー&lt;/td&gt;&lt;td&gt;2018/05/31&lt;/td&gt;&lt;/tr&gt;</t>
  </si>
  <si>
    <t>&lt;tr class="td_Style_Result"&gt;&lt;td id="FixWidth_no"&gt;903&lt;/td&gt;&lt;td&gt;★★★★&lt;/td&gt;&lt;td class="image-icon" id="FixWidth_image"&gt;&lt;a href="/detail/cardDetail.php?id=90111" target="_blank"&gt;&lt;img src="/image_icon/9/90111.png"&gt;&lt;/a&gt;&lt;/td&gt;&lt;td id="FixWidth_chara"&gt;明日葉&lt;/td&gt;&lt;td&gt;&lt;span class="image-wp wp8"&gt;&lt;/td&gt;&lt;td id="FixWidth_card"&gt;ウェディング'18&lt;/td&gt;&lt;td&gt;5458&lt;/td&gt;&lt;td&gt;1292&lt;/td&gt;&lt;td&gt;3238&lt;/td&gt;&lt;td&gt;2185&lt;/td&gt;&lt;td&gt;&lt;a href="https://youtu.be/U-N-Ikfh36Q" target="_blank"&gt;&lt;span class="image-other movie"&gt;&lt;/a&gt;&lt;/td&gt;&lt;td id="FixWidth_range"&gt;全方位・範囲大&lt;/td&gt;&lt;td id="FixWidth_mag" onClick="skillDetail('skillDetail_28');"&gt;18.515倍&lt;br&gt;&lt;div class="skillDetail"&gt;&lt;p name="skillDetail_Option" id="skillDetail_28"&gt;与ダメージ超UP(長)＆スキル大幅強化(長)＋2回攻撃＋嵐付加＆遠距離無効(長)&lt;/p&gt;&lt;/div&gt;&lt;/td&gt;&lt;td&gt;2&lt;/td&gt;&lt;td&gt;13&lt;/td&gt;&lt;td&gt;327&lt;/td&gt;&lt;td&gt;3セット&lt;/td&gt;&lt;td id="Result_Cell_Margin"&gt;与ダメUP(75％)&lt;br&gt;スキル強化(150％)&lt;br&gt;嵐&lt;br&gt;遠距離攻撃無効&lt;/td&gt;&lt;td&gt;20秒&lt;/td&gt;&lt;td&gt;自分&lt;/td&gt;&lt;td&gt;○&lt;/td&gt;&lt;td id="Result_Cell_Margin"&gt;&lt;/td&gt;&lt;td id="Result_Cell_Margin"&gt;&lt;/td&gt;&lt;td id="Result_Cell_Margin"&gt;&lt;/td&gt;&lt;td id="Result_Cell_Margin"&gt;麻痺&lt;/td&gt;&lt;td&gt;6秒&lt;/td&gt;&lt;td&gt;－&lt;/td&gt;&lt;td&gt;25秒&lt;/td&gt;&lt;td&gt;みんな&lt;/td&gt;&lt;td id="Result_Cell_Margin"&gt;&lt;/td&gt;&lt;td id="Result_Cell_Margin"&gt;コンボダメUP(超)&lt;br&gt;消費SPDown&lt;/td&gt;&lt;td&gt;&lt;/td&gt;&lt;td&gt;Lv.1&lt;/td&gt;&lt;td&gt;ウェディング&lt;br&gt;セレモニー&lt;/td&gt;&lt;td&gt;2018/05/31&lt;/td&gt;&lt;/tr&gt;</t>
  </si>
  <si>
    <t>&lt;tr class="td_Style_Result"&gt;&lt;td id="FixWidth_no"&gt;902&lt;/td&gt;&lt;td&gt;★★★★&lt;/td&gt;&lt;td class="image-icon" id="FixWidth_image"&gt;&lt;a href="/detail/cardDetail.php?id=80111" target="_blank"&gt;&lt;img src="/image_icon/8/80111.png"&gt;&lt;/a&gt;&lt;/td&gt;&lt;td id="FixWidth_chara"&gt;蓮華&lt;/td&gt;&lt;td&gt;&lt;span class="image-wp wp1"&gt;&lt;/td&gt;&lt;td id="FixWidth_card"&gt;ウェディング'18&lt;/td&gt;&lt;td&gt;4067&lt;/td&gt;&lt;td&gt;1472&lt;/td&gt;&lt;td&gt;3232&lt;/td&gt;&lt;td&gt;3414&lt;/td&gt;&lt;td&gt;&lt;a href="https://youtu.be/YwfNKS1aK8k" target="_blank"&gt;&lt;span class="image-other movie"&gt;&lt;/a&gt;&lt;/td&gt;&lt;td id="FixWidth_range"&gt;全方位・範囲特大&lt;/td&gt;&lt;td id="FixWidth_mag" onClick="skillDetail('skillDetail_29');"&gt;9.66倍&lt;br&gt;&lt;div class="skillDetail"&gt;&lt;p name="skillDetail_Option" id="skillDetail_29"&gt;与ダメージ超UP＆相性UP＆スキル大幅強化(全)＋4回攻撃&lt;/p&gt;&lt;/div&gt;&lt;/td&gt;&lt;td&gt;4&lt;/td&gt;&lt;td&gt;12&lt;/td&gt;&lt;td&gt;370&lt;/td&gt;&lt;td&gt;－&lt;/td&gt;&lt;td id="Result_Cell_Margin"&gt;与ダメUP(75％)&lt;br&gt;相性UP&lt;br&gt;スキル強化(150％)&lt;/td&gt;&lt;td&gt;15秒&lt;/td&gt;&lt;td&gt;自分&lt;br&gt;〃&lt;br&gt;全員&lt;/td&gt;&lt;td&gt;×&lt;/td&gt;&lt;td id="Result_Cell_Margin"&gt;&lt;/td&gt;&lt;td id="Result_Cell_Margin"&gt;&lt;/td&gt;&lt;td id="Result_Cell_Margin"&gt;&lt;/td&gt;&lt;td id="Result_Cell_Margin"&gt;遠距離攻撃無効&lt;/td&gt;&lt;td&gt;10秒&lt;/td&gt;&lt;td&gt;10コンボ以上&lt;/td&gt;&lt;td&gt;23秒&lt;/td&gt;&lt;td&gt;&lt;/td&gt;&lt;td id="Result_Cell_Margin"&gt;ソード&lt;/td&gt;&lt;td id="Result_Cell_Margin"&gt;攻撃力UP 10％&lt;br&gt;被ダメDown&lt;/td&gt;&lt;td&gt;&lt;/td&gt;&lt;td&gt;Lv.1&lt;/td&gt;&lt;td&gt;ウェディング&lt;br&gt;セレモニー&lt;/td&gt;&lt;td&gt;2018/05/31&lt;/td&gt;&lt;/tr&gt;</t>
  </si>
  <si>
    <t>&lt;tr class="td_Style_Result"&gt;&lt;td id="FixWidth_no"&gt;901&lt;/td&gt;&lt;td&gt;★★★★&lt;/td&gt;&lt;td class="image-icon" id="FixWidth_image"&gt;&lt;a href="/detail/cardDetail.php?id=40105" target="_blank"&gt;&lt;img src="/image_icon/4/40105.png"&gt;&lt;/a&gt;&lt;/td&gt;&lt;td id="FixWidth_chara"&gt;望&lt;/td&gt;&lt;td&gt;&lt;span class="image-wp wp1"&gt;&lt;/td&gt;&lt;td id="FixWidth_card"&gt;ミリタリー&lt;/td&gt;&lt;td&gt;4038&lt;/td&gt;&lt;td&gt;1521&lt;/td&gt;&lt;td&gt;3224&lt;/td&gt;&lt;td&gt;3312&lt;/td&gt;&lt;td&gt;&lt;/td&gt;&lt;td id="FixWidth_range"&gt;－&lt;/td&gt;&lt;td id="FixWidth_mag" onClick="skillDetail('skillDetail-NG_30');"&gt;－&lt;br&gt;&lt;div class="skillDetail"&gt;&lt;p name="skillDetail_Option" id="skillDetail-NG_30"&gt;アクションスキルのないカードです。&lt;/p&gt;&lt;/div&gt;&lt;/td&gt;&lt;td&gt;&lt;/td&gt;&lt;td&gt;&lt;/td&gt;&lt;td&gt;&lt;/td&gt;&lt;td&gt;&lt;/td&gt;&lt;td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id="Result_Cell_Margin"&gt;1回攻撃(30倍)&lt;/td&gt;&lt;td&gt;－&lt;/td&gt;&lt;td&gt;－&lt;/td&gt;&lt;td&gt;35秒&lt;/td&gt;&lt;td&gt;みんな&lt;/td&gt;&lt;td id="Result_Cell_Margin"&gt;&lt;/td&gt;&lt;td id="Result_Cell_Margin"&gt;与ダメUP(超)&lt;br&gt;消費SPDown(超)&lt;/td&gt;&lt;td&gt;10コンボ以降&lt;/td&gt;&lt;td&gt;Lv.1&lt;/td&gt;&lt;td&gt;バトルガールロワイアル&lt;br&gt;(センバツ報酬)&lt;/td&gt;&lt;td&gt;2018/05/30&lt;/td&gt;&lt;/tr&gt;</t>
  </si>
  <si>
    <t>&lt;tr class="td_Style_Result"&gt;&lt;td id="FixWidth_no"&gt;900&lt;/td&gt;&lt;td&gt;★★★★&lt;/td&gt;&lt;td class="image-icon" id="FixWidth_image"&gt;&lt;a href="/detail/cardDetail.php?id=1010110" target="_blank"&gt;&lt;img src="/image_icon/101/1010110.png"&gt;&lt;/a&gt;&lt;/td&gt;&lt;td id="FixWidth_chara"&gt;茉梨&lt;/td&gt;&lt;td&gt;&lt;span class="image-wp wp1"&gt;&lt;/td&gt;&lt;td id="FixWidth_card"&gt;バースデー'18&lt;/td&gt;&lt;td&gt;3876&lt;/td&gt;&lt;td&gt;1451&lt;/td&gt;&lt;td&gt;3340&lt;/td&gt;&lt;td&gt;3519&lt;/td&gt;&lt;td&gt;&lt;/td&gt;&lt;td id="FixWidth_range"&gt;？&lt;/td&gt;&lt;td id="FixWidth_mag" onClick="skillDetail('skillDetail_31');"&gt;11倍×1&lt;br&gt;22倍×3&lt;br&gt;&lt;div class="skillDetail"&gt;&lt;p name="skillDetail_Option" id="skillDetail_31"&gt;得意追加＆相性大幅UP＋4回攻撃＋吹き飛び無効＆敵のバフ解除&lt;/p&gt;&lt;/div&gt;&lt;/td&gt;&lt;td&gt;4&lt;/td&gt;&lt;td&gt;11&lt;/td&gt;&lt;td&gt;636&lt;/td&gt;&lt;td&gt;7セット&lt;/td&gt;&lt;td id="Result_Cell_Margin"&gt;得意追加&lt;br&gt;相性UP(大)&lt;br&gt;吹き飛び無効&lt;br&gt;バフ解除&lt;/td&gt;&lt;td&gt;15秒&lt;/td&gt;&lt;td&gt;自分&lt;br&gt;〃&lt;br&gt;〃&lt;br&gt;敵&lt;/td&gt;&lt;td&gt;○&lt;/td&gt;&lt;td id="Result_Cell_Margin"&gt;&lt;/td&gt;&lt;td id="Result_Cell_Margin"&gt;&lt;/td&gt;&lt;td id="Result_Cell_Margin"&gt;&lt;/td&gt;&lt;td id="Result_Cell_Margin"&gt;2回攻撃&lt;br&gt;全体SP回復(25％)&lt;br&gt;状態異常無効&lt;/td&gt;&lt;td&gt;－&lt;br&gt;－&lt;br&gt;10秒&lt;/td&gt;&lt;td&gt;－&lt;/td&gt;&lt;td&gt;35秒&lt;/td&gt;&lt;td&gt;みんな&lt;/td&gt;&lt;td id="Result_Cell_Margin"&gt;&lt;/td&gt;&lt;td id="Result_Cell_Margin"&gt;獲得素材数UP&lt;br&gt;スキルコンボ-1&lt;/td&gt;&lt;td&gt;&lt;/td&gt;&lt;td&gt;Lv.1&lt;/td&gt;&lt;td&gt;バースデー(第3部)&lt;/td&gt;&lt;td&gt;2018/05/25&lt;/td&gt;&lt;/tr&gt;</t>
  </si>
  <si>
    <t>&lt;tr class="td_Style_Result"&gt;&lt;td id="FixWidth_no"&gt;899&lt;/td&gt;&lt;td&gt;★★★★&lt;/td&gt;&lt;td class="image-icon" id="FixWidth_image"&gt;&lt;a href="/detail/cardDetail.php?id=1030110" target="_blank"&gt;&lt;img src="/image_icon/103/1030110.png"&gt;&lt;/a&gt;&lt;/td&gt;&lt;td id="FixWidth_chara"&gt;風蘭&lt;/td&gt;&lt;td&gt;&lt;span class="image-wp wp1"&gt;&lt;/td&gt;&lt;td id="FixWidth_card"&gt;バースデー'18&lt;/td&gt;&lt;td&gt;3876&lt;/td&gt;&lt;td&gt;1631&lt;/td&gt;&lt;td&gt;3360&lt;/td&gt;&lt;td&gt;3319&lt;/td&gt;&lt;td&gt;&lt;/td&gt;&lt;td id="FixWidth_range"&gt;？&lt;/td&gt;&lt;td id="FixWidth_mag" onClick="skillDetail('skillDetail_32');"&gt;22倍&lt;br&gt;&lt;div class="skillDetail"&gt;&lt;p name="skillDetail_Option" id="skillDetail_32"&gt;得意追加(長)＋4回攻撃＋スキル大幅強化(全、長)＆ダメージ無効(全、長)&lt;/p&gt;&lt;/div&gt;&lt;/td&gt;&lt;td&gt;4&lt;/td&gt;&lt;td&gt;11&lt;/td&gt;&lt;td&gt;489&lt;/td&gt;&lt;td&gt;－&lt;/td&gt;&lt;td id="Result_Cell_Margin"&gt;得意追加&lt;br&gt;スキル強化(150％)&lt;br&gt;ダメージ無効&lt;/td&gt;&lt;td&gt;20秒&lt;/td&gt;&lt;td&gt;自分&lt;br&gt;全員&lt;br&gt;〃&lt;/td&gt;&lt;td&gt;○&lt;/td&gt;&lt;td id="Result_Cell_Margin"&gt;&lt;/td&gt;&lt;td id="Result_Cell_Margin"&gt;&lt;/td&gt;&lt;td id="Result_Cell_Margin"&gt;&lt;/td&gt;&lt;td id="Result_Cell_Margin"&gt;2回攻撃&lt;br&gt;全体SP回復(25％)&lt;br&gt;状態異常無効&lt;/td&gt;&lt;td&gt;－&lt;br&gt;－&lt;br&gt;10秒&lt;/td&gt;&lt;td&gt;－&lt;/td&gt;&lt;td&gt;35秒&lt;/td&gt;&lt;td&gt;みんな&lt;/td&gt;&lt;td id="Result_Cell_Margin"&gt;&lt;/td&gt;&lt;td id="Result_Cell_Margin"&gt;獲得素材数UP&lt;br&gt;スキルコンボ-1&lt;/td&gt;&lt;td&gt;&lt;/td&gt;&lt;td&gt;Lv.1&lt;/td&gt;&lt;td&gt;バースデー(第3部)&lt;/td&gt;&lt;td&gt;2018/05/19&lt;/td&gt;&lt;/tr&gt;</t>
  </si>
  <si>
    <t>&lt;tr class="td_Style_Result"&gt;&lt;td id="FixWidth_no"&gt;898&lt;/td&gt;&lt;td&gt;★★★★&lt;/td&gt;&lt;td class="image-icon" id="FixWidth_image"&gt;&lt;a href="/detail/cardDetail.php?id=170105" target="_blank"&gt;&lt;img src="/image_icon/17/170105.png"&gt;&lt;/a&gt;&lt;/td&gt;&lt;td id="FixWidth_chara"&gt;花音&lt;/td&gt;&lt;td&gt;&lt;span class="image-wp wp7"&gt;&lt;/td&gt;&lt;td id="FixWidth_card"&gt;ミリタリー&lt;/td&gt;&lt;td&gt;3136&lt;/td&gt;&lt;td&gt;2004&lt;/td&gt;&lt;td&gt;3160&lt;/td&gt;&lt;td&gt;2674&lt;/td&gt;&lt;td&gt;&lt;a href="https://youtu.be/REfkJvtymsg" target="_blank"&gt;&lt;span class="image-other movie"&gt;&lt;/a&gt;&lt;/td&gt;&lt;td id="FixWidth_range"&gt;前方・直線（自動追尾/範囲特大）×12&lt;br&gt;全方位・範囲中×1&lt;/td&gt;&lt;td id="FixWidth_mag" onClick="skillDetail('skillDetail_33');"&gt;5.75倍×12&lt;br&gt;28.75倍×1&lt;br&gt;&lt;div class="skillDetail"&gt;&lt;p name="skillDetail_Option" id="skillDetail_33"&gt;与ダメージ大幅UP(長)&amp;得意追加(長)＋13回攻撃＋状態異常無効(長)＋麻痺(長)の落雷付加(長)&lt;/p&gt;&lt;/div&gt;&lt;/td&gt;&lt;td&gt;13&lt;/td&gt;&lt;td&gt;13&lt;/td&gt;&lt;td&gt;537&lt;/td&gt;&lt;td&gt;2セット&lt;/td&gt;&lt;td id="Result_Cell_Margin"&gt;得意追加&lt;br&gt;与ダメUP(50％)&lt;br&gt;状態異常無効&lt;br&gt;落雷(麻痺6秒)&lt;/td&gt;&lt;td&gt;20秒&lt;/td&gt;&lt;td&gt;自分&lt;/td&gt;&lt;td&gt;○&lt;/td&gt;&lt;td id="Result_Cell_Margin"&gt;&lt;/td&gt;&lt;td id="Result_Cell_Margin"&gt;&lt;/td&gt;&lt;td id="Result_Cell_Margin"&gt;&lt;/td&gt;&lt;td id="Result_Cell_Margin"&gt;遠距離攻撃無効&lt;/td&gt;&lt;td&gt;10秒&lt;/td&gt;&lt;td&gt;10コンボ以上&lt;/td&gt;&lt;td&gt;23秒&lt;/td&gt;&lt;td&gt;みんな&lt;/td&gt;&lt;td id="Result_Cell_Margin"&gt;&lt;/td&gt;&lt;td id="Result_Cell_Margin"&gt;与ダメUP(超)&lt;br&gt;スキルコンボ-1&lt;/td&gt;&lt;td&gt;&lt;/td&gt;&lt;td&gt;Lv.1&lt;/td&gt;&lt;td&gt;バトルガールロワイアル&lt;/td&gt;&lt;td&gt;2018/05/15&lt;/td&gt;&lt;/tr&gt;</t>
  </si>
  <si>
    <t>&lt;tr class="td_Style_Result"&gt;&lt;td id="FixWidth_no"&gt;897&lt;/td&gt;&lt;td&gt;★★★★&lt;/td&gt;&lt;td class="image-icon" id="FixWidth_image"&gt;&lt;a href="/detail/cardDetail.php?id=160105" target="_blank"&gt;&lt;img src="/image_icon/16/160105.png"&gt;&lt;/a&gt;&lt;/td&gt;&lt;td id="FixWidth_chara"&gt;サドネ&lt;/td&gt;&lt;td&gt;&lt;span class="image-wp wp3"&gt;&lt;/td&gt;&lt;td id="FixWidth_card"&gt;ミリタリー&lt;/td&gt;&lt;td&gt;4445&lt;/td&gt;&lt;td&gt;1509&lt;/td&gt;&lt;td&gt;3282&lt;/td&gt;&lt;td&gt;2859&lt;/td&gt;&lt;td&gt;&lt;a href="https://youtu.be/bjmqkpdbrHk" target="_blank"&gt;&lt;span class="image-other movie"&gt;&lt;/a&gt;&lt;/td&gt;&lt;td id="FixWidth_range"&gt;全方位・範囲大&lt;/td&gt;&lt;td id="FixWidth_mag" onClick="skillDetail('skillDetail_34');"&gt;34.5倍&lt;br&gt;&lt;div class="skillDetail"&gt;&lt;p name="skillDetail_Option" id="skillDetail_34"&gt;与ダメージ大幅UP＆相性大幅UP＋2回攻撃＋吹き飛び無効＆敵のバフ解除&lt;/p&gt;&lt;/div&gt;&lt;/td&gt;&lt;td&gt;2&lt;/td&gt;&lt;td&gt;13&lt;/td&gt;&lt;td&gt;483&lt;/td&gt;&lt;td&gt;5セット&lt;/td&gt;&lt;td id="Result_Cell_Margin"&gt;与ダメUP(50％)&lt;br&gt;相性UP(大)&lt;br&gt;吹き飛び無効&lt;br&gt;バフ解除&lt;/td&gt;&lt;td&gt;15秒&lt;/td&gt;&lt;td&gt;自分&lt;br&gt;〃&lt;br&gt;〃&lt;br&gt;敵&lt;/td&gt;&lt;td&gt;○&lt;/td&gt;&lt;td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id="Result_Cell_Margin"&gt;1回攻撃(30倍)&lt;/td&gt;&lt;td&gt;－&lt;/td&gt;&lt;td&gt;－&lt;/td&gt;&lt;td&gt;35秒&lt;/td&gt;&lt;td&gt;みんな&lt;/td&gt;&lt;td id="Result_Cell_Margin"&gt;&lt;/td&gt;&lt;td id="Result_Cell_Margin"&gt;攻撃力UP 7％&lt;br&gt;スキルコンボ-1&lt;/td&gt;&lt;td&gt;&lt;/td&gt;&lt;td&gt;Lv.1&lt;/td&gt;&lt;td&gt;バトルガールロワイアル&lt;/td&gt;&lt;td&gt;2018/05/15&lt;/td&gt;&lt;/tr&gt;</t>
  </si>
  <si>
    <t>&lt;tr class="td_Style_Result"&gt;&lt;td id="FixWidth_no"&gt;896&lt;/td&gt;&lt;td&gt;★★★★&lt;/td&gt;&lt;td class="image-icon" id="FixWidth_image"&gt;&lt;a href="/detail/cardDetail.php?id=70105" target="_blank"&gt;&lt;img src="/image_icon/7/70105.png"&gt;&lt;/a&gt;&lt;/td&gt;&lt;td id="FixWidth_chara"&gt;あんこ&lt;/td&gt;&lt;td&gt;&lt;span class="image-wp wp4"&gt;&lt;/td&gt;&lt;td id="FixWidth_card"&gt;ミリタリー&lt;/td&gt;&lt;td&gt;4364&lt;/td&gt;&lt;td&gt;1672&lt;/td&gt;&lt;td&gt;3227&lt;/td&gt;&lt;td&gt;2848&lt;/td&gt;&lt;td&gt;&lt;a href="https://youtu.be/SxgYRusa1wo" target="_blank"&gt;&lt;span class="image-other movie"&gt;&lt;/a&gt;&lt;/td&gt;&lt;td id="FixWidth_range"&gt;ターゲットを中心に、全方位・範囲大&lt;/td&gt;&lt;td id="FixWidth_mag" onClick="skillDetail('skillDetail_35');"&gt;9.2倍&lt;br&gt;(＋HP/500)&lt;br&gt;&lt;div class="skillDetail"&gt;&lt;p name="skillDetail_Option" id="skillDetail_35"&gt;与ダメージ超UP(長)＋4回攻撃＋遠距離無効(長)＆隕石付加(全)&lt;/p&gt;&lt;/div&gt;&lt;/td&gt;&lt;td&gt;4&lt;/td&gt;&lt;td&gt;12&lt;/td&gt;&lt;td&gt;497&lt;/td&gt;&lt;td&gt;－&lt;/td&gt;&lt;td id="Result_Cell_Margin"&gt;与ダメUP(75％)&lt;br&gt;遠距離攻撃無効&lt;br&gt;隕石&lt;/td&gt;&lt;td&gt;20秒&lt;br&gt;〃&lt;br&gt;－&lt;/td&gt;&lt;td&gt;自分&lt;br&gt;〃&lt;br&gt;全員&lt;/td&gt;&lt;td&gt;○&lt;/td&gt;&lt;td id="Result_Cell_Margin"&gt;&lt;/td&gt;&lt;td id="Result_Cell_Margin"&gt;&lt;/td&gt;&lt;td id="Result_Cell_Margin"&gt;&lt;/td&gt;&lt;td id="Result_Cell_Margin"&gt;麻痺&lt;/td&gt;&lt;td&gt;6秒&lt;/td&gt;&lt;td&gt;－&lt;/td&gt;&lt;td&gt;25秒&lt;/td&gt;&lt;td&gt;&lt;/td&gt;&lt;td id="Result_Cell_Margin"&gt;ガン&lt;/td&gt;&lt;td id="Result_Cell_Margin"&gt;オートリロード&lt;br&gt;HP-UP 25％&lt;/td&gt;&lt;td&gt;&lt;/td&gt;&lt;td&gt;Lv.1&lt;/td&gt;&lt;td&gt;バトルガールロワイアル&lt;/td&gt;&lt;td&gt;2018/05/15&lt;/td&gt;&lt;/tr&gt;</t>
  </si>
  <si>
    <t>&lt;tr class="td_Style_Result"&gt;&lt;td id="FixWidth_no"&gt;895&lt;/td&gt;&lt;td&gt;★★★★&lt;/td&gt;&lt;td class="image-icon" id="FixWidth_image"&gt;&lt;a href="/detail/cardDetail.php?id=50105" target="_blank"&gt;&lt;img src="/image_icon/5/50105.png"&gt;&lt;/a&gt;&lt;/td&gt;&lt;td id="FixWidth_chara"&gt;ゆり&lt;/td&gt;&lt;td&gt;&lt;span class="image-wp wp8"&gt;&lt;/td&gt;&lt;td id="FixWidth_card"&gt;ミリタリー&lt;/td&gt;&lt;td&gt;5220&lt;/td&gt;&lt;td&gt;1481&lt;/td&gt;&lt;td&gt;3246&lt;/td&gt;&lt;td&gt;2136&lt;/td&gt;&lt;td&gt;&lt;a href="https://youtu.be/1kzWDjCPiao" target="_blank"&gt;&lt;span class="image-other movie"&gt;&lt;/a&gt;&lt;/td&gt;&lt;td id="FixWidth_range"&gt;全方位・範囲中&lt;/td&gt;&lt;td id="FixWidth_mag" onClick="skillDetail('skillDetail_36');"&gt;23倍&lt;br&gt;&lt;div class="skillDetail"&gt;&lt;p name="skillDetail_Option" id="skillDetail_36"&gt;相性UP(長)＋メタル貫通4回攻撃＋スキル大幅強化(全、長)＆嵐付加＋稀に劇毒&lt;/p&gt;&lt;/div&gt;&lt;/td&gt;&lt;td&gt;4&lt;/td&gt;&lt;td&gt;12&lt;/td&gt;&lt;td&gt;478&lt;/td&gt;&lt;td&gt;－&lt;/td&gt;&lt;td id="Result_Cell_Margin"&gt;相性UP&lt;br&gt;嵐&lt;br&gt;スキル強化(150％)&lt;br&gt;劇毒&lt;br&gt;メタル貫通&lt;/td&gt;&lt;td&gt;20秒&lt;br&gt;－&lt;br&gt;20秒&lt;br&gt;稀&lt;br&gt;－&lt;/td&gt;&lt;td&gt;自分&lt;br&gt;〃&lt;br&gt;全員&lt;br&gt;敵&lt;br&gt;－&lt;/td&gt;&lt;td&gt;○&lt;/td&gt;&lt;td id="Result_Cell_Margin"&gt;&lt;/td&gt;&lt;td id="Result_Cell_Margin"&gt;&lt;/td&gt;&lt;td id="Result_Cell_Margin"&gt;&lt;/td&gt;&lt;td id="Result_Cell_Margin"&gt;与ダメUP(75％)&lt;/td&gt;&lt;td&gt;10秒&lt;/td&gt;&lt;td&gt;HP 75％以上&lt;/td&gt;&lt;td&gt;27秒&lt;/td&gt;&lt;td&gt;&lt;/td&gt;&lt;td id="Result_Cell_Margin"&gt;クローファング&lt;br&gt;ソード&lt;/td&gt;&lt;td id="Result_Cell_Margin"&gt;攻撃力UP 9％&lt;br&gt;与ダメUP&lt;/td&gt;&lt;td&gt;&lt;/td&gt;&lt;td&gt;Lv.1&lt;/td&gt;&lt;td&gt;バトルガールロワイアル&lt;/td&gt;&lt;td&gt;2018/05/15&lt;/td&gt;&lt;/tr&gt;</t>
  </si>
  <si>
    <t>&lt;tr class="td_Style_Result"&gt;&lt;td id="FixWidth_no"&gt;894&lt;/td&gt;&lt;td&gt;★★★★&lt;/td&gt;&lt;td class="image-icon" id="FixWidth_image"&gt;&lt;a href="/detail/cardDetail.php?id=109036" target="_blank"&gt;&lt;img src="/image_icon/10/109036.png"&gt;&lt;/a&gt;&lt;/td&gt;&lt;td id="FixWidth_chara"&gt;桜&lt;/td&gt;&lt;td&gt;&lt;span class="image-wp wp1"&gt;&lt;/td&gt;&lt;td id="FixWidth_card"&gt;【サブカ専用】ファンタジー&lt;/td&gt;&lt;td&gt;5200&lt;/td&gt;&lt;td&gt;2800&lt;/td&gt;&lt;td&gt;1000&lt;/td&gt;&lt;td&gt;1000&lt;/td&gt;&lt;td&gt;&lt;/td&gt;&lt;td id="FixWidth_range"&gt;－&lt;/td&gt;&lt;td id="FixWidth_mag" onClick="skillDetail('skillDetail-NG_37');"&gt;－&lt;br&gt;&lt;div class="skillDetail"&gt;&lt;p name="skillDetail_Option" id="skillDetail-NG_37"&gt;アクションスキルのないカードです。&lt;/p&gt;&lt;/div&gt;&lt;/td&gt;&lt;td&gt;&lt;/td&gt;&lt;td&gt;&lt;/td&gt;&lt;td&gt;&lt;/td&gt;&lt;td&gt;&lt;/td&gt;&lt;td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id="Result_Cell_Margin"&gt;&lt;/td&gt;&lt;td&gt;&lt;/td&gt;&lt;td&gt;Lv.1&lt;/td&gt;&lt;td&gt;星守☆チャンス&lt;/td&gt;&lt;td&gt;2018/05/08&lt;/td&gt;&lt;/tr&gt;</t>
  </si>
  <si>
    <t>&lt;tr class="td_Style_Result"&gt;&lt;td id="FixWidth_no"&gt;893&lt;/td&gt;&lt;td&gt;★★★★&lt;/td&gt;&lt;td class="image-icon" id="FixWidth_image"&gt;&lt;a href="/detail/cardDetail.php?id=29036" target="_blank"&gt;&lt;img src="/image_icon/2/29036.png"&gt;&lt;/a&gt;&lt;/td&gt;&lt;td id="FixWidth_chara"&gt;昴&lt;/td&gt;&lt;td&gt;&lt;span class="image-wp wp6"&gt;&lt;/td&gt;&lt;td id="FixWidth_card"&gt;【サブカ専用】ファンタジー&lt;/td&gt;&lt;td&gt;1500&lt;/td&gt;&lt;td&gt;900&lt;/td&gt;&lt;td&gt;3600&lt;/td&gt;&lt;td&gt;4000&lt;/td&gt;&lt;td&gt;&lt;/td&gt;&lt;td id="FixWidth_range"&gt;－&lt;/td&gt;&lt;td id="FixWidth_mag" onClick="skillDetail('skillDetail-NG_38');"&gt;－&lt;br&gt;&lt;div class="skillDetail"&gt;&lt;p name="skillDetail_Option" id="skillDetail-NG_38"&gt;アクションスキルのないカードです。&lt;/p&gt;&lt;/div&gt;&lt;/td&gt;&lt;td&gt;&lt;/td&gt;&lt;td&gt;&lt;/td&gt;&lt;td&gt;&lt;/td&gt;&lt;td&gt;&lt;/td&gt;&lt;td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id="Result_Cell_Margin"&gt;&lt;/td&gt;&lt;td&gt;&lt;/td&gt;&lt;td&gt;Lv.1&lt;/td&gt;&lt;td&gt;星守☆チャンス&lt;/td&gt;&lt;td&gt;2018/05/08&lt;/td&gt;&lt;/tr&gt;</t>
  </si>
  <si>
    <t>&lt;tr class="td_Style_Result"&gt;&lt;td id="FixWidth_no"&gt;892&lt;/td&gt;&lt;td&gt;★★★★&lt;/td&gt;&lt;td class="image-icon" id="FixWidth_image"&gt;&lt;a href="/detail/cardDetail.php?id=20110" target="_blank"&gt;&lt;img src="/image_icon/2/20110.png"&gt;&lt;/a&gt;&lt;/td&gt;&lt;td id="FixWidth_chara"&gt;昴&lt;/td&gt;&lt;td&gt;&lt;span class="image-wp wp3"&gt;&lt;/td&gt;&lt;td id="FixWidth_card"&gt;バースデー'18&lt;/td&gt;&lt;td&gt;4410&lt;/td&gt;&lt;td&gt;1513&lt;/td&gt;&lt;td&gt;3298&lt;/td&gt;&lt;td&gt;2915&lt;/td&gt;&lt;td&gt;&lt;/td&gt;&lt;td id="FixWidth_range"&gt;全方位・範囲中&lt;/td&gt;&lt;td id="FixWidth_mag" onClick="skillDetail('skillDetail_39');"&gt;5.52倍&lt;br&gt;(＋親密度/8)&lt;br&gt;&lt;div class="skillDetail"&gt;&lt;p name="skillDetail_Option" id="skillDetail_39"&gt;与ダメージ超UP＆相性UP＋3回攻撃＋状態異常無効(全)＆吹き飛び無効(全)&lt;/p&gt;&lt;/div&gt;&lt;/td&gt;&lt;td&gt;3&lt;/td&gt;&lt;td&gt;11&lt;/td&gt;&lt;td&gt;435&lt;/td&gt;&lt;td&gt;－&lt;/td&gt;&lt;td id="Result_Cell_Margin"&gt;与ダメUP(75％)&lt;br&gt;相性UP&lt;br&gt;状態異常無効&lt;br&gt;吹き飛び無効&lt;/td&gt;&lt;td&gt;自分&lt;br&gt;〃&lt;br&gt;全員&lt;br&gt;〃&lt;/td&gt;&lt;td&gt;15秒&lt;/td&gt;&lt;td&gt;○&lt;/td&gt;&lt;td id="Result_Cell_Margin"&gt;&lt;/td&gt;&lt;td id="Result_Cell_Margin"&gt;&lt;/td&gt;&lt;td id="Result_Cell_Margin"&gt;&lt;/td&gt;&lt;td id="Result_Cell_Margin"&gt;全体HP回復(50％)&lt;br&gt;バフ解除&lt;/td&gt;&lt;td&gt;－&lt;/td&gt;&lt;td&gt;－&lt;/td&gt;&lt;td&gt;35秒&lt;/td&gt;&lt;td&gt;みんな&lt;/td&gt;&lt;td id="Result_Cell_Margin"&gt;&lt;/td&gt;&lt;td id="Result_Cell_Margin"&gt;宝箱回収性能UP&lt;br&gt;スキルコンボ-1&lt;/td&gt;&lt;td&gt;&lt;/td&gt;&lt;td&gt;Lv.1&lt;/td&gt;&lt;td&gt;バースデー(3周目)&lt;/td&gt;&lt;td&gt;2018/05/04&lt;/td&gt;&lt;/tr&gt;</t>
  </si>
  <si>
    <t>&lt;tr class="td_Style_Result"&gt;&lt;td id="FixWidth_no"&gt;891&lt;/td&gt;&lt;td&gt;★★★★&lt;/td&gt;&lt;td class="image-icon" id="FixWidth_image"&gt;&lt;a href="/detail/cardDetail.php?id=1060109" target="_blank"&gt;&lt;img src="/image_icon/106/1060109.png"&gt;&lt;/a&gt;&lt;/td&gt;&lt;td id="FixWidth_chara"&gt;葵&lt;/td&gt;&lt;td&gt;&lt;span class="image-wp wp4"&gt;&lt;/td&gt;&lt;td id="FixWidth_card"&gt;パン屋&lt;/td&gt;&lt;td&gt;4039&lt;/td&gt;&lt;td&gt;1877&lt;/td&gt;&lt;td&gt;3397&lt;/td&gt;&lt;td&gt;2848&lt;/td&gt;&lt;td&gt;&lt;a href="https://youtu.be/HoDmPnE0xWc" target="_blank"&gt;&lt;span class="image-other movie"&gt;&lt;/a&gt;&lt;/td&gt;&lt;td id="FixWidth_range"&gt;ターゲットを中心に、全方位・範囲小&lt;/td&gt;&lt;td id="FixWidth_mag" onClick="skillDetail('skillDetail_40');"&gt;5倍×4&lt;br&gt;13倍×1&lt;br&gt;&lt;div class="skillDetail"&gt;&lt;p name="skillDetail_Option" id="skillDetail_40"&gt;得意追加＋5回攻撃＋散弾付加＆隕石付加(最大3段階)＆状態異常無効&lt;/p&gt;&lt;/div&gt;&lt;/td&gt;&lt;td&gt;5&lt;/td&gt;&lt;td&gt;13&lt;/td&gt;&lt;td&gt;475&lt;/td&gt;&lt;td&gt;－&lt;/td&gt;&lt;td id="Result_Cell_Margin"&gt;得意追加&lt;br&gt;散弾&lt;br&gt;隕石&lt;br&gt;状態異常無効&lt;/td&gt;&lt;td&gt;15秒&lt;/td&gt;&lt;td&gt;自分&lt;/td&gt;&lt;td&gt;○&lt;/td&gt;&lt;td id="Result_Cell_Margin"&gt;&lt;/td&gt;&lt;td id="Result_Cell_Margin"&gt;&lt;/td&gt;&lt;td id="Result_Cell_Margin"&gt;&lt;/td&gt;&lt;td id="Result_Cell_Margin"&gt;遠距離攻撃無効&lt;/td&gt;&lt;td&gt;10秒&lt;/td&gt;&lt;td&gt;10コンボ以上&lt;/td&gt;&lt;td&gt;23秒&lt;/td&gt;&lt;td&gt;みんな&lt;/td&gt;&lt;td id="Result_Cell_Margin"&gt;&lt;/td&gt;&lt;td id="Result_Cell_Margin"&gt;与ダメUP(大)&lt;br&gt;スキルコンボ-1&lt;/td&gt;&lt;td&gt;&lt;/td&gt;&lt;td&gt;Lv.1&lt;/td&gt;&lt;td&gt;はじめてのパン屋さん&lt;/td&gt;&lt;td&gt;2018/04/30&lt;/td&gt;&lt;/tr&gt;</t>
  </si>
  <si>
    <t>&lt;tr class="td_Style_Result"&gt;&lt;td id="FixWidth_no"&gt;890&lt;/td&gt;&lt;td&gt;★★★★&lt;/td&gt;&lt;td class="image-icon" id="FixWidth_image"&gt;&lt;a href="/detail/cardDetail.php?id=1050109" target="_blank"&gt;&lt;img src="/image_icon/105/1050109.png"&gt;&lt;/a&gt;&lt;/td&gt;&lt;td id="FixWidth_chara"&gt;エリカ&lt;/td&gt;&lt;td&gt;&lt;span class="image-wp wp8"&gt;&lt;/td&gt;&lt;td id="FixWidth_card"&gt;パン屋&lt;/td&gt;&lt;td&gt;5095&lt;/td&gt;&lt;td&gt;1506&lt;/td&gt;&lt;td&gt;3346&lt;/td&gt;&lt;td&gt;2186&lt;/td&gt;&lt;td&gt;&lt;a href="https://youtu.be/2MXY94MEvZo" target="_blank"&gt;&lt;span class="image-other movie"&gt;&lt;/a&gt;&lt;/td&gt;&lt;td id="FixWidth_range"&gt;全方位・範囲中&lt;/td&gt;&lt;td id="FixWidth_mag" onClick="skillDetail('skillDetail_41');"&gt;6.5倍&lt;br&gt;&lt;div class="skillDetail"&gt;&lt;p name="skillDetail_Option" id="skillDetail_41"&gt;8回攻撃＋敵のバフ解除&lt;/p&gt;&lt;/div&gt;&lt;/td&gt;&lt;td&gt;8&lt;/td&gt;&lt;td&gt;8&lt;/td&gt;&lt;td&gt;412&lt;/td&gt;&lt;td&gt;－&lt;/td&gt;&lt;td id="Result_Cell_Margin"&gt;バフ解除&lt;/td&gt;&lt;td&gt;－&lt;/td&gt;&lt;td&gt;敵&lt;/td&gt;&lt;td&gt;○&lt;/td&gt;&lt;td id="Result_Cell_Margin"&gt;&lt;/td&gt;&lt;td id="Result_Cell_Margin"&gt;&lt;/td&gt;&lt;td id="Result_Cell_Margin"&gt;&lt;/td&gt;&lt;td id="Result_Cell_Margin"&gt;麻痺&lt;/td&gt;&lt;td&gt;6秒&lt;/td&gt;&lt;td&gt;－&lt;/td&gt;&lt;td&gt;25秒&lt;/td&gt;&lt;td&gt;みんな&lt;/td&gt;&lt;td id="Result_Cell_Margin"&gt;&lt;/td&gt;&lt;td id="Result_Cell_Margin"&gt;コンボダメUP&lt;br&gt;攻撃力UP 8％&lt;/td&gt;&lt;td&gt;HP 50％以上&lt;/td&gt;&lt;td&gt;Lv.1&lt;/td&gt;&lt;td&gt;はじめてのパン屋さん&lt;/td&gt;&lt;td&gt;2018/04/30&lt;/td&gt;&lt;/tr&gt;</t>
  </si>
  <si>
    <t>&lt;tr class="td_Style_Result"&gt;&lt;td id="FixWidth_no"&gt;889&lt;/td&gt;&lt;td&gt;★★★★&lt;/td&gt;&lt;td class="image-icon" id="FixWidth_image"&gt;&lt;a href="/detail/cardDetail.php?id=1030082" target="_blank"&gt;&lt;img src="/image_icon/103/1030082.png"&gt;&lt;/a&gt;&lt;/td&gt;&lt;td id="FixWidth_chara"&gt;風蘭&lt;/td&gt;&lt;td&gt;&lt;span class="image-wp wp1"&gt;&lt;/td&gt;&lt;td id="FixWidth_card"&gt;星衣フローラ変身&lt;/td&gt;&lt;td&gt;3863&lt;/td&gt;&lt;td&gt;1598&lt;/td&gt;&lt;td&gt;3349&lt;/td&gt;&lt;td&gt;3335&lt;/td&gt;&lt;td&gt;&lt;a href="https://youtu.be/7M8epf6nwCY" target="_blank"&gt;&lt;span class="image-other movie"&gt;&lt;/a&gt;&lt;/td&gt;&lt;td id="FixWidth_range"&gt;全方位・範囲中&lt;br&gt;全方位・範囲大&lt;/td&gt;&lt;td id="FixWidth_mag" onClick="skillDetail('skillDetail_42');"&gt;12倍×1&lt;br&gt;23倍×1&lt;br&gt;&lt;div class="skillDetail"&gt;&lt;p name="skillDetail_Option" id="skillDetail_42"&gt;1回攻撃＋得意追加(長)＋1回攻撃＋吹き飛び無効(長)＋稀にスタン&lt;/p&gt;&lt;/div&gt;&lt;/td&gt;&lt;td&gt;2&lt;/td&gt;&lt;td&gt;13&lt;/td&gt;&lt;td&gt;372&lt;/td&gt;&lt;td&gt;7セット&lt;/td&gt;&lt;td id="Result_Cell_Margin"&gt;得意追加&lt;br&gt;吹き飛び無効&lt;br&gt;スタン&lt;/td&gt;&lt;td&gt;20秒&lt;br&gt;〃&lt;br&gt;稀&lt;/td&gt;&lt;td&gt;自分&lt;br&gt;〃&lt;br&gt;敵&lt;/td&gt;&lt;td&gt;○&lt;/td&gt;&lt;td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id="Result_Cell_Margin"&gt;1回攻撃(30倍)&lt;/td&gt;&lt;td&gt;－&lt;/td&gt;&lt;td&gt;－&lt;/td&gt;&lt;td&gt;35秒&lt;/td&gt;&lt;td&gt;&lt;/td&gt;&lt;td id="Result_Cell_Margin"&gt;ソード&lt;/td&gt;&lt;td id="Result_Cell_Margin"&gt;攻撃力UP 7％&lt;br&gt;コンボダメUP(超)&lt;/td&gt;&lt;td&gt;&lt;/td&gt;&lt;td&gt;Lv.1&lt;/td&gt;&lt;td&gt;第3部&lt;/td&gt;&lt;td&gt;2018/04/30&lt;/td&gt;&lt;/tr&gt;</t>
  </si>
  <si>
    <t>&lt;tr class="td_Style_Result"&gt;&lt;td id="FixWidth_no"&gt;888&lt;/td&gt;&lt;td&gt;★★★★&lt;/td&gt;&lt;td class="image-icon" id="FixWidth_image"&gt;&lt;a href="/detail/cardDetail.php?id=1020082" target="_blank"&gt;&lt;img src="/image_icon/102/1020082.png"&gt;&lt;/a&gt;&lt;/td&gt;&lt;td id="FixWidth_chara"&gt;樹&lt;/td&gt;&lt;td&gt;&lt;span class="image-wp wp5"&gt;&lt;/td&gt;&lt;td id="FixWidth_card"&gt;星衣フローラ変身&lt;/td&gt;&lt;td&gt;4437&lt;/td&gt;&lt;td&gt;2149&lt;/td&gt;&lt;td&gt;3401&lt;/td&gt;&lt;td&gt;2174&lt;/td&gt;&lt;td&gt;&lt;a href="https://youtu.be/TVDWHc_0LWY" target="_blank"&gt;&lt;span class="image-other movie"&gt;&lt;/a&gt;&lt;/td&gt;&lt;td id="FixWidth_range"&gt;ターゲットを中心に、全方位・範囲特大&lt;/td&gt;&lt;td id="FixWidth_mag" onClick="skillDetail('skillDetail_43');"&gt;9倍&lt;br&gt;(＋HP/500)&lt;br&gt;&lt;div class="skillDetail"&gt;&lt;p name="skillDetail_Option" id="skillDetail_43"&gt;与ダメージ超UP(超)＋メタル貫通1回攻撃＋スキル大幅強化(全)&lt;/p&gt;&lt;/div&gt;&lt;/td&gt;&lt;td&gt;1&lt;/td&gt;&lt;td&gt;13&lt;/td&gt;&lt;td&gt;505&lt;/td&gt;&lt;td&gt;6セット&lt;/td&gt;&lt;td id="Result_Cell_Margin"&gt;与ダメUP(75％)&lt;br&gt;スキル強化(150％)&lt;br&gt;メタル貫通&lt;/td&gt;&lt;td&gt;30秒&lt;br&gt;15秒&lt;br&gt;－&lt;/td&gt;&lt;td&gt;自分&lt;br&gt;全員&lt;br&gt;敵&lt;/td&gt;&lt;td&gt;○&lt;/td&gt;&lt;td id="Result_Cell_Margin"&gt;&lt;/td&gt;&lt;td id="Result_Cell_Margin"&gt;&lt;/td&gt;&lt;td id="Result_Cell_Margin"&gt;&lt;/td&gt;&lt;td id="Result_Cell_Margin"&gt;遠距離攻撃無効&lt;/td&gt;&lt;td&gt;10秒&lt;/td&gt;&lt;td&gt;10コンボ以上&lt;/td&gt;&lt;td&gt;23秒&lt;/td&gt;&lt;td&gt;&lt;/td&gt;&lt;td id="Result_Cell_Margin"&gt;ロッド&lt;/td&gt;&lt;td id="Result_Cell_Margin"&gt;攻撃力UP 7％&lt;br&gt;コンボダメUP(超)&lt;/td&gt;&lt;td&gt;&lt;/td&gt;&lt;td&gt;Lv.1&lt;/td&gt;&lt;td&gt;第3部&lt;/td&gt;&lt;td&gt;2018/04/30&lt;/td&gt;&lt;/tr&gt;</t>
  </si>
  <si>
    <t>&lt;tr class="td_Style_Result"&gt;&lt;td id="FixWidth_no"&gt;887&lt;/td&gt;&lt;td&gt;★★★★&lt;/td&gt;&lt;td class="image-icon" id="FixWidth_image"&gt;&lt;a href="/detail/cardDetail.php?id=1010082" target="_blank"&gt;&lt;img src="/image_icon/101/1010082.png"&gt;&lt;/a&gt;&lt;/td&gt;&lt;td id="FixWidth_chara"&gt;茉梨&lt;/td&gt;&lt;td&gt;&lt;span class="image-wp wp1"&gt;&lt;/td&gt;&lt;td id="FixWidth_card"&gt;星衣フローラ変身&lt;/td&gt;&lt;td&gt;4013&lt;/td&gt;&lt;td&gt;1458&lt;/td&gt;&lt;td&gt;3339&lt;/td&gt;&lt;td&gt;3335&lt;/td&gt;&lt;td&gt;&lt;a href="https://youtu.be/aVrlFalnwkE" target="_blank"&gt;&lt;span class="image-other movie"&gt;&lt;/a&gt;&lt;/td&gt;&lt;td id="FixWidth_range"&gt;前方・直線（横）&lt;br&gt;前方・直線&lt;/td&gt;&lt;td id="FixWidth_mag" onClick="skillDetail('skillDetail_44');"&gt;12倍×1&lt;br&gt;26倍×1&lt;br&gt;&lt;div class="skillDetail"&gt;&lt;p name="skillDetail_Option" id="skillDetail_44"&gt;相性大幅UP＋2回攻撃＋稀にスタン&lt;/p&gt;&lt;/div&gt;&lt;/td&gt;&lt;td&gt;2&lt;/td&gt;&lt;td&gt;10&lt;/td&gt;&lt;td&gt;240&lt;/td&gt;&lt;td&gt;10セット&lt;/td&gt;&lt;td id="Result_Cell_Margin"&gt;相性UP(大)&lt;br&gt;スタン&lt;/td&gt;&lt;td&gt;15秒&lt;br&gt;稀&lt;/td&gt;&lt;td&gt;自分&lt;br&gt;敵&lt;/td&gt;&lt;td&gt;○&lt;/td&gt;&lt;td id="Result_Cell_Margin"&gt;&lt;/td&gt;&lt;td id="Result_Cell_Margin"&gt;&lt;/td&gt;&lt;td id="Result_Cell_Margin"&gt;&lt;/td&gt;&lt;td id="Result_Cell_Margin"&gt;与ダメUP(75％)&lt;/td&gt;&lt;td&gt;10秒&lt;/td&gt;&lt;td&gt;HP 75％以上&lt;/td&gt;&lt;td&gt;27秒&lt;/td&gt;&lt;td&gt;みんな&lt;/td&gt;&lt;td id="Result_Cell_Margin"&gt;&lt;/td&gt;&lt;td id="Result_Cell_Margin"&gt;攻撃力UP 7％&lt;br&gt;消費SPDown(超)&lt;/td&gt;&lt;td&gt;10コンボ以降&lt;/td&gt;&lt;td&gt;Lv.1&lt;/td&gt;&lt;td&gt;第3部&lt;/td&gt;&lt;td&gt;2018/04/30&lt;/td&gt;&lt;/tr&gt;</t>
  </si>
  <si>
    <t>&lt;tr class="td_Style_Result"&gt;&lt;td id="FixWidth_no"&gt;886&lt;/td&gt;&lt;td&gt;★★★★&lt;/td&gt;&lt;td class="image-icon" id="FixWidth_image"&gt;&lt;a href="/detail/cardDetail.php?id=180108" target="_blank"&gt;&lt;img src="/image_icon/18/180108.png"&gt;&lt;/a&gt;&lt;/td&gt;&lt;td id="FixWidth_chara"&gt;詩穂&lt;/td&gt;&lt;td&gt;&lt;span class="image-wp wp5"&gt;&lt;/td&gt;&lt;td id="FixWidth_card"&gt;アイドル集合&lt;/td&gt;&lt;td&gt;4644&lt;/td&gt;&lt;td&gt;2125&lt;/td&gt;&lt;td&gt;3267&lt;/td&gt;&lt;td&gt;2028&lt;/td&gt;&lt;td&gt;&lt;a href="https://youtu.be/xuJNizJCFsY" target="_blank"&gt;&lt;span class="image-other movie"&gt;&lt;/a&gt;&lt;/td&gt;&lt;td id="FixWidth_range"&gt;全方位・範囲大&lt;/td&gt;&lt;td id="FixWidth_mag" onClick="skillDetail('skillDetail_45');"&gt;11倍&lt;br&gt;&lt;div class="skillDetail"&gt;&lt;p name="skillDetail_Option" id="skillDetail_45"&gt;得意追加＆相性UP＋5回攻撃＋共鳴付加(近)＆敵のバフ解除&lt;/p&gt;&lt;/div&gt;&lt;/td&gt;&lt;td&gt;5&lt;/td&gt;&lt;td&gt;11&lt;/td&gt;&lt;td&gt;655&lt;/td&gt;&lt;td&gt;6セット&lt;/td&gt;&lt;td id="Result_Cell_Margin"&gt;得意追加&lt;br&gt;相性UP&lt;br&gt;共鳴(遠)&lt;br&gt;バフ解除&lt;/td&gt;&lt;td&gt;15秒&lt;/td&gt;&lt;td&gt;自分&lt;br&gt;〃&lt;br&gt;〃&lt;br&gt;敵&lt;/td&gt;&lt;td&gt;○&lt;/td&gt;&lt;td id="Result_Cell_Margin"&gt;&lt;/td&gt;&lt;td id="Result_Cell_Margin"&gt;&lt;/td&gt;&lt;td id="Result_Cell_Margin"&gt;&lt;/td&gt;&lt;td id="Result_Cell_Margin"&gt;遠距離攻撃無効&lt;/td&gt;&lt;td&gt;10秒&lt;/td&gt;&lt;td&gt;10コンボ以上&lt;/td&gt;&lt;td&gt;23秒&lt;/td&gt;&lt;td&gt;花音&lt;br&gt;詩穂&lt;/td&gt;&lt;td id="Result_Cell_Margin"&gt;&lt;/td&gt;&lt;td id="Result_Cell_Margin"&gt;コンボダメUP(超)&lt;br&gt;移動性能UP(大)&lt;/td&gt;&lt;td&gt;&lt;/td&gt;&lt;td&gt;Lv.1&lt;/td&gt;&lt;td&gt;アイドル集合&lt;/td&gt;&lt;td&gt;2018/04/20&lt;/td&gt;&lt;/tr&gt;</t>
  </si>
  <si>
    <t>&lt;tr class="td_Style_Result"&gt;&lt;td id="FixWidth_no"&gt;885&lt;/td&gt;&lt;td&gt;★★★★&lt;/td&gt;&lt;td class="image-icon" id="FixWidth_image"&gt;&lt;a href="/detail/cardDetail.php?id=170108" target="_blank"&gt;&lt;img src="/image_icon/17/170108.png"&gt;&lt;/a&gt;&lt;/td&gt;&lt;td id="FixWidth_chara"&gt;花音&lt;/td&gt;&lt;td&gt;&lt;span class="image-wp wp2"&gt;&lt;/td&gt;&lt;td id="FixWidth_card"&gt;アイドル集合&lt;/td&gt;&lt;td&gt;5184&lt;/td&gt;&lt;td&gt;1571&lt;/td&gt;&lt;td&gt;3224&lt;/td&gt;&lt;td&gt;2068&lt;/td&gt;&lt;td&gt;&lt;a href="https://youtu.be/X2t8mwB9rkE" target="_blank"&gt;&lt;span class="image-other movie"&gt;&lt;/a&gt;&lt;/td&gt;&lt;td id="FixWidth_range"&gt;全方位・範囲大&lt;/td&gt;&lt;td id="FixWidth_mag" onClick="skillDetail('skillDetail_46');"&gt;11倍&lt;br&gt;&lt;div class="skillDetail"&gt;&lt;p name="skillDetail_Option" id="skillDetail_46"&gt;得意追加＆相性UP＋5回攻撃＋共鳴付加(近)＆敵のバフ解除&lt;/p&gt;&lt;/div&gt;&lt;/td&gt;&lt;td&gt;5&lt;/td&gt;&lt;td&gt;11&lt;/td&gt;&lt;td&gt;655&lt;/td&gt;&lt;td&gt;6セット&lt;/td&gt;&lt;td id="Result_Cell_Margin"&gt;得意追加&lt;br&gt;相性UP&lt;br&gt;共鳴(近)&lt;br&gt;バフ解除&lt;/td&gt;&lt;td&gt;15秒&lt;/td&gt;&lt;td&gt;自分&lt;br&gt;〃&lt;br&gt;〃&lt;br&gt;敵&lt;/td&gt;&lt;td&gt;○&lt;/td&gt;&lt;td id="Result_Cell_Margin"&gt;&lt;/td&gt;&lt;td id="Result_Cell_Margin"&gt;&lt;/td&gt;&lt;td id="Result_Cell_Margin"&gt;&lt;/td&gt;&lt;td id="Result_Cell_Margin"&gt;与ダメUP(75％)&lt;/td&gt;&lt;td&gt;10秒&lt;/td&gt;&lt;td&gt;HP 75％以上&lt;/td&gt;&lt;td&gt;27秒&lt;/td&gt;&lt;td&gt;花音&lt;br&gt;詩穂&lt;/td&gt;&lt;td id="Result_Cell_Margin"&gt;&lt;/td&gt;&lt;td id="Result_Cell_Margin"&gt;攻撃力UP 8％&lt;br&gt;スキルコンボ-1&lt;/td&gt;&lt;td&gt;&lt;/td&gt;&lt;td&gt;Lv.1&lt;/td&gt;&lt;td&gt;アイドル集合&lt;/td&gt;&lt;td&gt;2018/04/20&lt;/td&gt;&lt;/tr&gt;</t>
  </si>
  <si>
    <t>&lt;tr class="td_Style_Result"&gt;&lt;td id="FixWidth_no"&gt;884&lt;/td&gt;&lt;td&gt;★★★★&lt;/td&gt;&lt;td class="image-icon" id="FixWidth_image"&gt;&lt;a href="/detail/cardDetail.php?id=150108" target="_blank"&gt;&lt;img src="/image_icon/15/150108.png"&gt;&lt;/a&gt;&lt;/td&gt;&lt;td id="FixWidth_chara"&gt;うらら&lt;/td&gt;&lt;td&gt;&lt;span class="image-wp wp3"&gt;&lt;/td&gt;&lt;td id="FixWidth_card"&gt;アイドル集合&lt;/td&gt;&lt;td&gt;4512&lt;/td&gt;&lt;td&gt;1503&lt;/td&gt;&lt;td&gt;3267&lt;/td&gt;&lt;td&gt;2765&lt;/td&gt;&lt;td&gt;&lt;a href="https://youtu.be/X2t8mwB9rkE" target="_blank"&gt;&lt;span class="image-other movie"&gt;&lt;/a&gt;&lt;/td&gt;&lt;td id="FixWidth_range"&gt;全方位・範囲大&lt;/td&gt;&lt;td id="FixWidth_mag" onClick="skillDetail('skillDetail_47');"&gt;11倍&lt;br&gt;&lt;div class="skillDetail"&gt;&lt;p name="skillDetail_Option" id="skillDetail_47"&gt;得意追加＆相性UP＋5回攻撃＋共鳴付加(近)＆敵のバフ解除&lt;/p&gt;&lt;/div&gt;&lt;/td&gt;&lt;td&gt;5&lt;/td&gt;&lt;td&gt;11&lt;/td&gt;&lt;td&gt;655&lt;/td&gt;&lt;td&gt;6セット&lt;/td&gt;&lt;td id="Result_Cell_Margin"&gt;得意追加&lt;br&gt;相性UP&lt;br&gt;共鳴(近)&lt;br&gt;バフ解除&lt;/td&gt;&lt;td&gt;15秒&lt;/td&gt;&lt;td&gt;自分&lt;br&gt;〃&lt;br&gt;〃&lt;br&gt;敵&lt;/td&gt;&lt;td&gt;○&lt;/td&gt;&lt;td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id="Result_Cell_Margin"&gt;1回攻撃(30倍)&lt;/td&gt;&lt;td&gt;－&lt;/td&gt;&lt;td&gt;－&lt;/td&gt;&lt;td&gt;35秒&lt;/td&gt;&lt;td&gt;うらら&lt;br&gt;ミシェル&lt;br&gt;心美&lt;/td&gt;&lt;td id="Result_Cell_Margin"&gt;&lt;/td&gt;&lt;td id="Result_Cell_Margin"&gt;コンボダメUP(超)&lt;br&gt;与ダメUP(大)&lt;/td&gt;&lt;td&gt;&lt;/td&gt;&lt;td&gt;Lv.1&lt;/td&gt;&lt;td&gt;アイドル集合&lt;/td&gt;&lt;td&gt;2018/04/20&lt;/td&gt;&lt;/tr&gt;</t>
  </si>
  <si>
    <t>&lt;tr class="td_Style_Result"&gt;&lt;td id="FixWidth_no"&gt;883&lt;/td&gt;&lt;td&gt;★★★★&lt;/td&gt;&lt;td class="image-icon" id="FixWidth_image"&gt;&lt;a href="/detail/cardDetail.php?id=110108" target="_blank"&gt;&lt;img src="/image_icon/11/110108.png"&gt;&lt;/a&gt;&lt;/td&gt;&lt;td id="FixWidth_chara"&gt;ひなた&lt;/td&gt;&lt;td&gt;&lt;span class="image-wp wp4"&gt;&lt;/td&gt;&lt;td id="FixWidth_card"&gt;アイドル集合&lt;/td&gt;&lt;td&gt;4246&lt;/td&gt;&lt;td&gt;1785&lt;/td&gt;&lt;td&gt;3258&lt;/td&gt;&lt;td&gt;2775&lt;/td&gt;&lt;td&gt;&lt;a href="https://youtu.be/xuJNizJCFsY" target="_blank"&gt;&lt;span class="image-other movie"&gt;&lt;/a&gt;&lt;/td&gt;&lt;td id="FixWidth_range"&gt;全方位・範囲大&lt;/td&gt;&lt;td id="FixWidth_mag" onClick="skillDetail('skillDetail_48');"&gt;11倍&lt;br&gt;&lt;div class="skillDetail"&gt;&lt;p name="skillDetail_Option" id="skillDetail_48"&gt;得意追加＆相性UP＋5回攻撃＋共鳴付加(近)＆敵のバフ解除&lt;/p&gt;&lt;/div&gt;&lt;/td&gt;&lt;td&gt;5&lt;/td&gt;&lt;td&gt;11&lt;/td&gt;&lt;td&gt;655&lt;/td&gt;&lt;td&gt;6セット&lt;/td&gt;&lt;td id="Result_Cell_Margin"&gt;得意追加&lt;br&gt;相性UP&lt;br&gt;共鳴(遠)&lt;br&gt;バフ解除&lt;/td&gt;&lt;td&gt;15秒&lt;/td&gt;&lt;td&gt;自分&lt;br&gt;〃&lt;br&gt;〃&lt;br&gt;敵&lt;/td&gt;&lt;td&gt;○&lt;/td&gt;&lt;td id="Result_Cell_Margin"&gt;&lt;/td&gt;&lt;td id="Result_Cell_Margin"&gt;&lt;/td&gt;&lt;td id="Result_Cell_Margin"&gt;&lt;/td&gt;&lt;td id="Result_Cell_Margin"&gt;遠距離攻撃無効&lt;/td&gt;&lt;td&gt;10秒&lt;/td&gt;&lt;td&gt;10コンボ以上&lt;/td&gt;&lt;td&gt;23秒&lt;/td&gt;&lt;td&gt;みんな&lt;/td&gt;&lt;td id="Result_Cell_Margin"&gt;&lt;/td&gt;&lt;td id="Result_Cell_Margin"&gt;攻撃力UP 5％&lt;br&gt;消費SPDown(大)&lt;/td&gt;&lt;td&gt;&lt;/td&gt;&lt;td&gt;Lv.1&lt;/td&gt;&lt;td&gt;アイドル集合&lt;/td&gt;&lt;td&gt;2018/04/20&lt;/td&gt;&lt;/tr&gt;</t>
  </si>
  <si>
    <t>&lt;tr class="td_Style_Result"&gt;&lt;td id="FixWidth_no"&gt;882&lt;/td&gt;&lt;td&gt;★★★★&lt;/td&gt;&lt;td class="image-icon" id="FixWidth_image"&gt;&lt;a href="/detail/cardDetail.php?id=80108" target="_blank"&gt;&lt;img src="/image_icon/8/80108.png"&gt;&lt;/a&gt;&lt;/td&gt;&lt;td id="FixWidth_chara"&gt;蓮華&lt;/td&gt;&lt;td&gt;&lt;span class="image-wp wp7"&gt;&lt;/td&gt;&lt;td id="FixWidth_card"&gt;アイドル集合&lt;/td&gt;&lt;td&gt;3273&lt;/td&gt;&lt;td&gt;2178&lt;/td&gt;&lt;td&gt;3167&lt;/td&gt;&lt;td&gt;2313&lt;/td&gt;&lt;td&gt;&lt;a href="https://youtu.be/xuJNizJCFsY" target="_blank"&gt;&lt;span class="image-other movie"&gt;&lt;/a&gt;&lt;/td&gt;&lt;td id="FixWidth_range"&gt;全方位・範囲大&lt;/td&gt;&lt;td id="FixWidth_mag" onClick="skillDetail('skillDetail_49');"&gt;11倍&lt;br&gt;&lt;div class="skillDetail"&gt;&lt;p name="skillDetail_Option" id="skillDetail_49"&gt;得意追加＆相性UP＋5回攻撃＋共鳴付加(近)＆敵のバフ解除&lt;/p&gt;&lt;/div&gt;&lt;/td&gt;&lt;td&gt;5&lt;/td&gt;&lt;td&gt;11&lt;/td&gt;&lt;td&gt;655&lt;/td&gt;&lt;td&gt;6セット&lt;/td&gt;&lt;td id="Result_Cell_Margin"&gt;得意追加&lt;br&gt;相性UP&lt;br&gt;共鳴(遠)&lt;br&gt;バフ解除&lt;/td&gt;&lt;td&gt;15秒&lt;/td&gt;&lt;td&gt;自分&lt;br&gt;〃&lt;br&gt;〃&lt;br&gt;敵&lt;/td&gt;&lt;td&gt;○&lt;/td&gt;&lt;td id="Result_Cell_Margin"&gt;&lt;/td&gt;&lt;td id="Result_Cell_Margin"&gt;&lt;/td&gt;&lt;td id="Result_Cell_Margin"&gt;&lt;/td&gt;&lt;td id="Result_Cell_Margin"&gt;遠距離攻撃無効&lt;/td&gt;&lt;td&gt;10秒&lt;/td&gt;&lt;td&gt;10コンボ以上&lt;/td&gt;&lt;td&gt;23秒&lt;/td&gt;&lt;td&gt;蓮華&lt;br&gt;あんこ&lt;br&gt;明日葉&lt;/td&gt;&lt;td id="Result_Cell_Margin"&gt;&lt;/td&gt;&lt;td id="Result_Cell_Margin"&gt;コンボダメUP(超)&lt;br&gt;SP-UP 12％&lt;/td&gt;&lt;td&gt;&lt;/td&gt;&lt;td&gt;Lv.1&lt;/td&gt;&lt;td&gt;アイドル集合&lt;/td&gt;&lt;td&gt;2018/04/20&lt;/td&gt;&lt;/tr&gt;</t>
  </si>
  <si>
    <t>&lt;tr class="td_Style_Result"&gt;&lt;td id="FixWidth_no"&gt;881&lt;/td&gt;&lt;td&gt;★★★★&lt;/td&gt;&lt;td class="image-icon" id="FixWidth_image"&gt;&lt;a href="/detail/cardDetail.php?id=60108" target="_blank"&gt;&lt;img src="/image_icon/6/60108.png"&gt;&lt;/a&gt;&lt;/td&gt;&lt;td id="FixWidth_chara"&gt;くるみ&lt;/td&gt;&lt;td&gt;&lt;span class="image-wp wp8"&gt;&lt;/td&gt;&lt;td id="FixWidth_card"&gt;アイドル集合&lt;/td&gt;&lt;td&gt;5192&lt;/td&gt;&lt;td&gt;1475&lt;/td&gt;&lt;td&gt;3219&lt;/td&gt;&lt;td&gt;2150&lt;/td&gt;&lt;td&gt;&lt;a href="https://youtu.be/X2t8mwB9rkE" target="_blank"&gt;&lt;span class="image-other movie"&gt;&lt;/a&gt;&lt;/td&gt;&lt;td id="FixWidth_range"&gt;全方位・範囲大&lt;/td&gt;&lt;td id="FixWidth_mag" onClick="skillDetail('skillDetail_0');"&gt;11倍&lt;br&gt;&lt;div class="skillDetail"&gt;&lt;p name="skillDetail_Option" id="skillDetail_0"&gt;得意追加＆相性UP＋5回攻撃＋共鳴付加(近)＆敵のバフ解除&lt;/p&gt;&lt;/div&gt;&lt;/td&gt;&lt;td&gt;5&lt;/td&gt;&lt;td&gt;11&lt;/td&gt;&lt;td&gt;655&lt;/td&gt;&lt;td&gt;6セット&lt;/td&gt;&lt;td id="Result_Cell_Margin"&gt;得意追加&lt;br&gt;相性UP&lt;br&gt;共鳴(近)&lt;br&gt;バフ解除&lt;/td&gt;&lt;td&gt;15秒&lt;/td&gt;&lt;td&gt;自分&lt;br&gt;〃&lt;br&gt;〃&lt;br&gt;敵&lt;/td&gt;&lt;td&gt;○&lt;/td&gt;&lt;td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id="Result_Cell_Margin"&gt;1回攻撃(30倍)&lt;/td&gt;&lt;td&gt;－&lt;/td&gt;&lt;td&gt;－&lt;/td&gt;&lt;td&gt;35秒&lt;/td&gt;&lt;td&gt;くるみ&lt;br&gt;望&lt;br&gt;ゆり&lt;/td&gt;&lt;td id="Result_Cell_Margin"&gt;&lt;/td&gt;&lt;td id="Result_Cell_Margin"&gt;攻撃力UP 6％&lt;br&gt;与ダメUP(超)&lt;/td&gt;&lt;td&gt;&lt;/td&gt;&lt;td&gt;Lv.1&lt;/td&gt;&lt;td&gt;アイドル集合&lt;/td&gt;&lt;td&gt;2018/04/20&lt;/td&gt;&lt;/tr&gt;</t>
  </si>
  <si>
    <t>&lt;tr class="td_Style_Result"&gt;&lt;td id="FixWidth_no"&gt;880&lt;/td&gt;&lt;td&gt;★★★★&lt;/td&gt;&lt;td class="image-icon" id="FixWidth_image"&gt;&lt;a href="/detail/cardDetail.php?id=30108" target="_blank"&gt;&lt;img src="/image_icon/3/30108.png"&gt;&lt;/a&gt;&lt;/td&gt;&lt;td id="FixWidth_chara"&gt;遥香&lt;/td&gt;&lt;td&gt;&lt;span class="image-wp wp1"&gt;&lt;/td&gt;&lt;td id="FixWidth_card"&gt;アイドル集合&lt;/td&gt;&lt;td&gt;4094&lt;/td&gt;&lt;td&gt;1535&lt;/td&gt;&lt;td&gt;3212&lt;/td&gt;&lt;td&gt;3206&lt;/td&gt;&lt;td&gt;&lt;a href="https://youtu.be/X2t8mwB9rkE" target="_blank"&gt;&lt;span class="image-other movie"&gt;&lt;/a&gt;&lt;/td&gt;&lt;td id="FixWidth_range"&gt;全方位・範囲大&lt;/td&gt;&lt;td id="FixWidth_mag" onClick="skillDetail('skillDetail_1');"&gt;11倍&lt;br&gt;&lt;div class="skillDetail"&gt;&lt;p name="skillDetail_Option" id="skillDetail_1"&gt;得意追加＆相性UP＋5回攻撃＋共鳴付加(近)＆敵のバフ解除&lt;/p&gt;&lt;/div&gt;&lt;/td&gt;&lt;td&gt;5&lt;/td&gt;&lt;td&gt;11&lt;/td&gt;&lt;td&gt;655&lt;/td&gt;&lt;td&gt;6セット&lt;/td&gt;&lt;td id="Result_Cell_Margin"&gt;得意追加&lt;br&gt;相性UP&lt;br&gt;共鳴(近)&lt;br&gt;バフ解除&lt;/td&gt;&lt;td&gt;15秒&lt;/td&gt;&lt;td&gt;自分&lt;br&gt;〃&lt;br&gt;〃&lt;br&gt;敵&lt;/td&gt;&lt;td&gt;○&lt;/td&gt;&lt;td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id="Result_Cell_Margin"&gt;1回攻撃(30倍)&lt;/td&gt;&lt;td&gt;－&lt;/td&gt;&lt;td&gt;－&lt;/td&gt;&lt;td&gt;35秒&lt;/td&gt;&lt;td&gt;遥香&lt;br&gt;みき&lt;br&gt;昴&lt;/td&gt;&lt;td id="Result_Cell_Margin"&gt;&lt;/td&gt;&lt;td id="Result_Cell_Margin"&gt;与ダメUP(大)&lt;br&gt;HP-UP 13％&lt;/td&gt;&lt;td&gt;&lt;/td&gt;&lt;td&gt;Lv.1&lt;/td&gt;&lt;td&gt;アイドル集合&lt;/td&gt;&lt;td&gt;2018/04/20&lt;/td&gt;&lt;/tr&gt;</t>
  </si>
  <si>
    <t>&lt;tr class="td_Style_Result"&gt;&lt;td id="FixWidth_no"&gt;879&lt;/td&gt;&lt;td&gt;★★★★&lt;/td&gt;&lt;td class="image-icon" id="FixWidth_image"&gt;&lt;a href="/detail/cardDetail.php?id=10108" target="_blank"&gt;&lt;img src="/image_icon/1/10108.png"&gt;&lt;/a&gt;&lt;/td&gt;&lt;td id="FixWidth_chara"&gt;みき&lt;/td&gt;&lt;td&gt;&lt;span class="image-wp wp6"&gt;&lt;/td&gt;&lt;td id="FixWidth_card"&gt;アイドル集合&lt;/td&gt;&lt;td&gt;3896&lt;/td&gt;&lt;td&gt;1486&lt;/td&gt;&lt;td&gt;3207&lt;/td&gt;&lt;td&gt;3447&lt;/td&gt;&lt;td&gt;&lt;a href="https://youtu.be/X2t8mwB9rkE" target="_blank"&gt;&lt;span class="image-other movie"&gt;&lt;/a&gt;&lt;/td&gt;&lt;td id="FixWidth_range"&gt;全方位・範囲大&lt;/td&gt;&lt;td id="FixWidth_mag" onClick="skillDetail('skillDetail_2');"&gt;11倍&lt;br&gt;&lt;div class="skillDetail"&gt;&lt;p name="skillDetail_Option" id="skillDetail_2"&gt;得意追加＆相性UP＋5回攻撃＋共鳴付加(近)＆敵のバフ解除&lt;/p&gt;&lt;/div&gt;&lt;/td&gt;&lt;td&gt;5&lt;/td&gt;&lt;td&gt;11&lt;/td&gt;&lt;td&gt;655&lt;/td&gt;&lt;td&gt;6セット&lt;/td&gt;&lt;td id="Result_Cell_Margin"&gt;得意追加&lt;br&gt;相性UP&lt;br&gt;共鳴(近)&lt;br&gt;バフ解除&lt;/td&gt;&lt;td&gt;15秒&lt;/td&gt;&lt;td&gt;自分&lt;br&gt;〃&lt;br&gt;〃&lt;br&gt;敵&lt;/td&gt;&lt;td&gt;○&lt;/td&gt;&lt;td id="Result_Cell_Margin"&gt;&lt;/td&gt;&lt;td id="Result_Cell_Margin"&gt;&lt;/td&gt;&lt;td id="Result_Cell_Margin"&gt;&lt;/td&gt;&lt;td id="Result_Cell_Margin"&gt;与ダメUP(75％)&lt;/td&gt;&lt;td&gt;10秒&lt;/td&gt;&lt;td&gt;HP 75％以上&lt;/td&gt;&lt;td&gt;27秒&lt;/td&gt;&lt;td&gt;みんな&lt;/td&gt;&lt;td id="Result_Cell_Margin"&gt;&lt;/td&gt;&lt;td id="Result_Cell_Margin"&gt;攻撃力UP 6％&lt;br&gt;スキルコンボ-1&lt;/td&gt;&lt;td&gt;&lt;/td&gt;&lt;td&gt;Lv.1&lt;/td&gt;&lt;td&gt;アイドル集合&lt;/td&gt;&lt;td&gt;2018/04/20&lt;/td&gt;&lt;/tr&gt;</t>
  </si>
  <si>
    <t>&lt;tr class="td_Style_Result"&gt;&lt;td id="FixWidth_no"&gt;878&lt;/td&gt;&lt;td&gt;★★★★&lt;/td&gt;&lt;td class="image-icon" id="FixWidth_image"&gt;&lt;a href="/detail/cardDetail.php?id=1060107" target="_blank"&gt;&lt;img src="/image_icon/106/1060107.png"&gt;&lt;/a&gt;&lt;/td&gt;&lt;td id="FixWidth_chara"&gt;葵&lt;/td&gt;&lt;td&gt;&lt;span class="image-wp wp7"&gt;&lt;/td&gt;&lt;td id="FixWidth_card"&gt;3rdメモリアル&lt;/td&gt;&lt;td&gt;3137&lt;/td&gt;&lt;td&gt;2199&lt;/td&gt;&lt;td&gt;3256&lt;/td&gt;&lt;td&gt;2353&lt;/td&gt;&lt;td&gt;&lt;a href="https://youtu.be/yJVKaq2jN_0" target="_blank"&gt;&lt;span class="image-other movie"&gt;&lt;/a&gt;&lt;/td&gt;&lt;td id="FixWidth_range"&gt;全方位・範囲大&lt;/td&gt;&lt;td id="FixWidth_mag" onClick="skillDetail('skillDetail_3');"&gt;0倍&lt;br&gt;(＋HP/500)&lt;br&gt;&lt;div class="skillDetail"&gt;&lt;p name="skillDetail_Option" id="skillDetail_3"&gt;メタル貫通4回攻撃＋隕石付加(最大3段階)＆吹き飛び無効&lt;/p&gt;&lt;/div&gt;&lt;/td&gt;&lt;td&gt;4&lt;/td&gt;&lt;td&gt;12&lt;/td&gt;&lt;td&gt;506&lt;/td&gt;&lt;td&gt;－&lt;/td&gt;&lt;td id="Result_Cell_Margin"&gt;メタル貫通&lt;br&gt;隕石&lt;br&gt;吹き飛び無効&lt;/td&gt;&lt;td&gt;15秒&lt;/td&gt;&lt;td&gt;自分&lt;/td&gt;&lt;td&gt;○&lt;/td&gt;&lt;td id="Result_Cell_Margin"&gt;&lt;/td&gt;&lt;td id="Result_Cell_Margin"&gt;&lt;/td&gt;&lt;td id="Result_Cell_Margin"&gt;&lt;/td&gt;&lt;td id="Result_Cell_Margin"&gt;遠距離攻撃無効&lt;/td&gt;&lt;td&gt;10秒&lt;/td&gt;&lt;td&gt;10コンボ以上&lt;/td&gt;&lt;td&gt;23秒&lt;/td&gt;&lt;td&gt;&lt;/td&gt;&lt;td id="Result_Cell_Margin"&gt;ツインバレット&lt;br&gt;ブレイドカノン&lt;/td&gt;&lt;td id="Result_Cell_Margin"&gt;コンボダメUP(大)&lt;br&gt;HP-UP 20％&lt;/td&gt;&lt;td&gt;&lt;/td&gt;&lt;td&gt;Lv.1&lt;/td&gt;&lt;td&gt;StarGuardians&lt;br&gt;(3周年)&lt;/td&gt;&lt;td&gt;2018/04/16&lt;/td&gt;&lt;/tr&gt;</t>
  </si>
  <si>
    <t>&lt;tr class="td_Style_Result"&gt;&lt;td id="FixWidth_no"&gt;877&lt;/td&gt;&lt;td&gt;★★★★&lt;/td&gt;&lt;td class="image-icon" id="FixWidth_image"&gt;&lt;a href="/detail/cardDetail.php?id=1050107" target="_blank"&gt;&lt;img src="/image_icon/105/1050107.png"&gt;&lt;/a&gt;&lt;/td&gt;&lt;td id="FixWidth_chara"&gt;エリカ&lt;/td&gt;&lt;td&gt;&lt;span class="image-wp wp7"&gt;&lt;/td&gt;&lt;td id="FixWidth_card"&gt;3rdメモリアル&lt;/td&gt;&lt;td&gt;3137&lt;/td&gt;&lt;td&gt;2199&lt;/td&gt;&lt;td&gt;3256&lt;/td&gt;&lt;td&gt;2353&lt;/td&gt;&lt;td&gt;&lt;a href="https://youtu.be/yJVKaq2jN_0" target="_blank"&gt;&lt;span class="image-other movie"&gt;&lt;/a&gt;&lt;/td&gt;&lt;td id="FixWidth_range"&gt;全方位・範囲大&lt;/td&gt;&lt;td id="FixWidth_mag" onClick="skillDetail('skillDetail_4');"&gt;0倍&lt;br&gt;(＋HP/500)&lt;br&gt;&lt;div class="skillDetail"&gt;&lt;p name="skillDetail_Option" id="skillDetail_4"&gt;メタル貫通4回攻撃＋隕石付加(最大3段階)＆吹き飛び無効&lt;/p&gt;&lt;/div&gt;&lt;/td&gt;&lt;td&gt;4&lt;/td&gt;&lt;td&gt;12&lt;/td&gt;&lt;td&gt;506&lt;/td&gt;&lt;td&gt;－&lt;/td&gt;&lt;td id="Result_Cell_Margin"&gt;メタル貫通&lt;br&gt;隕石&lt;br&gt;吹き飛び無効&lt;/td&gt;&lt;td&gt;15秒&lt;/td&gt;&lt;td&gt;自分&lt;/td&gt;&lt;td&gt;○&lt;/td&gt;&lt;td id="Result_Cell_Margin"&gt;&lt;/td&gt;&lt;td id="Result_Cell_Margin"&gt;&lt;/td&gt;&lt;td id="Result_Cell_Margin"&gt;&lt;/td&gt;&lt;td id="Result_Cell_Margin"&gt;遠距離攻撃無効&lt;/td&gt;&lt;td&gt;10秒&lt;/td&gt;&lt;td&gt;10コンボ以上&lt;/td&gt;&lt;td&gt;23秒&lt;/td&gt;&lt;td&gt;&lt;/td&gt;&lt;td id="Result_Cell_Margin"&gt;ツインバレット&lt;br&gt;ブレイドカノン&lt;/td&gt;&lt;td id="Result_Cell_Margin"&gt;コンボダメUP(大)&lt;br&gt;HP-UP 20％&lt;/td&gt;&lt;td&gt;&lt;/td&gt;&lt;td&gt;Lv.1&lt;/td&gt;&lt;td&gt;StarGuardians&lt;br&gt;(3周年)&lt;/td&gt;&lt;td&gt;2018/04/16&lt;/td&gt;&lt;/tr&gt;</t>
  </si>
  <si>
    <t>&lt;tr class="td_Style_Result"&gt;&lt;td id="FixWidth_no"&gt;876&lt;/td&gt;&lt;td&gt;★★★★&lt;/td&gt;&lt;td class="image-icon" id="FixWidth_image"&gt;&lt;a href="/detail/cardDetail.php?id=160107" target="_blank"&gt;&lt;img src="/image_icon/16/160107.png"&gt;&lt;/a&gt;&lt;/td&gt;&lt;td id="FixWidth_chara"&gt;サドネ&lt;/td&gt;&lt;td&gt;&lt;span class="image-wp wp5"&gt;&lt;/td&gt;&lt;td id="FixWidth_card"&gt;3rdメモリアル&lt;/td&gt;&lt;td&gt;4679&lt;/td&gt;&lt;td&gt;2065&lt;/td&gt;&lt;td&gt;3246&lt;/td&gt;&lt;td&gt;2033&lt;/td&gt;&lt;td&gt;&lt;a href="https://youtu.be/K8T0r4XeaWs" target="_blank"&gt;&lt;span class="image-other movie"&gt;&lt;/a&gt;&lt;/td&gt;&lt;td id="FixWidth_range"&gt;ターゲットを中心に、全方位・範囲小&lt;/td&gt;&lt;td id="FixWidth_mag" onClick="skillDetail('skillDetail_5');"&gt;3.45倍×9&lt;br&gt;14.95倍×1&lt;br&gt;&lt;div class="skillDetail"&gt;&lt;p name="skillDetail_Option" id="skillDetail_5"&gt;相性UP(短)＋10回攻撃＋稀にスタン&lt;/p&gt;&lt;/div&gt;&lt;/td&gt;&lt;td&gt;10&lt;/td&gt;&lt;td&gt;9&lt;/td&gt;&lt;td&gt;456&lt;/td&gt;&lt;td&gt;－&lt;/td&gt;&lt;td id="Result_Cell_Margin"&gt;相性UP&lt;br&gt;スタン&lt;/td&gt;&lt;td&gt;10秒&lt;br&gt;稀&lt;/td&gt;&lt;td&gt;自分&lt;br&gt;敵&lt;/td&gt;&lt;td&gt;○&lt;/td&gt;&lt;td id="Result_Cell_Margin"&gt;&lt;/td&gt;&lt;td id="Result_Cell_Margin"&gt;&lt;/td&gt;&lt;td id="Result_Cell_Margin"&gt;&lt;/td&gt;&lt;td id="Result_Cell_Margin"&gt;麻痺&lt;/td&gt;&lt;td&gt;6秒&lt;/td&gt;&lt;td&gt;－&lt;/td&gt;&lt;td&gt;25秒&lt;/td&gt;&lt;td&gt;&lt;/td&gt;&lt;td id="Result_Cell_Margin"&gt;ロッド&lt;br&gt;ソード&lt;/td&gt;&lt;td id="Result_Cell_Margin"&gt;与ダメUP(超)&lt;br&gt;コンボダメUP(超)&lt;/td&gt;&lt;td&gt;&lt;/td&gt;&lt;td&gt;Lv.1&lt;/td&gt;&lt;td&gt;StarGuardians&lt;br&gt;(3周年)&lt;/td&gt;&lt;td&gt;2018/04/16&lt;/td&gt;&lt;/tr&gt;</t>
  </si>
  <si>
    <t>&lt;tr class="td_Style_Result"&gt;&lt;td id="FixWidth_no"&gt;875&lt;/td&gt;&lt;td&gt;★★★★&lt;/td&gt;&lt;td class="image-icon" id="FixWidth_image"&gt;&lt;a href="/detail/cardDetail.php?id=130107" target="_blank"&gt;&lt;img src="/image_icon/13/130107.png"&gt;&lt;/a&gt;&lt;/td&gt;&lt;td id="FixWidth_chara"&gt;ミシェル&lt;/td&gt;&lt;td&gt;&lt;span class="image-wp wp5"&gt;&lt;/td&gt;&lt;td id="FixWidth_card"&gt;3rdメモリアル&lt;/td&gt;&lt;td&gt;4679&lt;/td&gt;&lt;td&gt;2065&lt;/td&gt;&lt;td&gt;3246&lt;/td&gt;&lt;td&gt;2033&lt;/td&gt;&lt;td&gt;&lt;a href="https://youtu.be/K8T0r4XeaWs" target="_blank"&gt;&lt;span class="image-other movie"&gt;&lt;/a&gt;&lt;/td&gt;&lt;td id="FixWidth_range"&gt;ターゲットを中心に、全方位・範囲小&lt;/td&gt;&lt;td id="FixWidth_mag" onClick="skillDetail('skillDetail_6');"&gt;3.45倍×9&lt;br&gt;14.95倍×1&lt;br&gt;&lt;div class="skillDetail"&gt;&lt;p name="skillDetail_Option" id="skillDetail_6"&gt;相性UP(短)＋10回攻撃＋稀にスタン&lt;/p&gt;&lt;/div&gt;&lt;/td&gt;&lt;td&gt;10&lt;/td&gt;&lt;td&gt;9&lt;/td&gt;&lt;td&gt;456&lt;/td&gt;&lt;td&gt;－&lt;/td&gt;&lt;td id="Result_Cell_Margin"&gt;相性UP&lt;br&gt;スタン&lt;/td&gt;&lt;td&gt;10秒&lt;br&gt;稀&lt;/td&gt;&lt;td&gt;自分&lt;br&gt;敵&lt;/td&gt;&lt;td&gt;○&lt;/td&gt;&lt;td id="Result_Cell_Margin"&gt;&lt;/td&gt;&lt;td id="Result_Cell_Margin"&gt;&lt;/td&gt;&lt;td id="Result_Cell_Margin"&gt;&lt;/td&gt;&lt;td id="Result_Cell_Margin"&gt;麻痺&lt;/td&gt;&lt;td&gt;6秒&lt;/td&gt;&lt;td&gt;－&lt;/td&gt;&lt;td&gt;25秒&lt;/td&gt;&lt;td&gt;&lt;/td&gt;&lt;td id="Result_Cell_Margin"&gt;ロッド&lt;br&gt;ソード&lt;/td&gt;&lt;td id="Result_Cell_Margin"&gt;与ダメUP(超)&lt;br&gt;コンボダメUP(超)&lt;/td&gt;&lt;td&gt;&lt;/td&gt;&lt;td&gt;Lv.1&lt;/td&gt;&lt;td&gt;StarGuardians&lt;br&gt;(3周年)&lt;/td&gt;&lt;td&gt;2018/04/16&lt;/td&gt;&lt;/tr&gt;</t>
  </si>
  <si>
    <t>&lt;tr class="td_Style_Result"&gt;&lt;td id="FixWidth_no"&gt;874&lt;/td&gt;&lt;td&gt;★★★★&lt;/td&gt;&lt;td class="image-icon" id="FixWidth_image"&gt;&lt;a href="/detail/cardDetail.php?id=60107" target="_blank"&gt;&lt;img src="/image_icon/6/60107.png"&gt;&lt;/a&gt;&lt;/td&gt;&lt;td id="FixWidth_chara"&gt;くるみ&lt;/td&gt;&lt;td&gt;&lt;span class="image-wp wp6"&gt;&lt;/td&gt;&lt;td id="FixWidth_card"&gt;3rdメモリアル&lt;/td&gt;&lt;td&gt;3692&lt;/td&gt;&lt;td&gt;1289&lt;/td&gt;&lt;td&gt;3174&lt;/td&gt;&lt;td&gt;3840&lt;/td&gt;&lt;td&gt;&lt;a href="https://youtu.be/Ii97s3SIrrI" target="_blank"&gt;&lt;span class="image-other movie"&gt;&lt;/a&gt;&lt;/td&gt;&lt;td id="FixWidth_range"&gt;全方位・範囲大&lt;/td&gt;&lt;td id="FixWidth_mag" onClick="skillDetail('skillDetail_7');"&gt;6.325倍&lt;br&gt;&lt;div class="skillDetail"&gt;&lt;p name="skillDetail_Option" id="skillDetail_7"&gt;与ダメージ超UP(短)＆相性UP(短)＋5回攻撃＋鋼付加(4回)＆全体HP回復&lt;/p&gt;&lt;/div&gt;&lt;/td&gt;&lt;td&gt;5&lt;/td&gt;&lt;td&gt;12&lt;/td&gt;&lt;td&gt;324&lt;/td&gt;&lt;td&gt;－&lt;/td&gt;&lt;td id="Result_Cell_Margin"&gt;与ダメUP(75％)&lt;br&gt;相性UP&lt;br&gt;鋼(4回)&lt;br&gt;HP回復(50％)&lt;/td&gt;&lt;td&gt;10秒&lt;/td&gt;&lt;td&gt;自分&lt;br&gt;〃&lt;br&gt;〃&lt;br&gt;全員&lt;/td&gt;&lt;td&gt;○&lt;/td&gt;&lt;td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id="Result_Cell_Margin"&gt;1回攻撃(30倍)&lt;/td&gt;&lt;td&gt;－&lt;/td&gt;&lt;td&gt;－&lt;/td&gt;&lt;td&gt;35秒&lt;/td&gt;&lt;td&gt;&lt;/td&gt;&lt;td id="Result_Cell_Margin"&gt;ブレイドカノン&lt;br&gt;スピア&lt;/td&gt;&lt;td id="Result_Cell_Margin"&gt;与ダメUP(大)&lt;br&gt;SP-UP 20％&lt;/td&gt;&lt;td&gt;&lt;/td&gt;&lt;td&gt;Lv.1&lt;/td&gt;&lt;td&gt;StarGuardians&lt;br&gt;(3周年)&lt;/td&gt;&lt;td&gt;2018/04/16&lt;/td&gt;&lt;/tr&gt;</t>
  </si>
  <si>
    <t>&lt;tr class="td_Style_Result"&gt;&lt;td id="FixWidth_no"&gt;873&lt;/td&gt;&lt;td&gt;★★★★&lt;/td&gt;&lt;td class="image-icon" id="FixWidth_image"&gt;&lt;a href="/detail/cardDetail.php?id=30107" target="_blank"&gt;&lt;img src="/image_icon/3/30107.png"&gt;&lt;/a&gt;&lt;/td&gt;&lt;td id="FixWidth_chara"&gt;遥香&lt;/td&gt;&lt;td&gt;&lt;span class="image-wp wp6"&gt;&lt;/td&gt;&lt;td id="FixWidth_card"&gt;3rdメモリアル&lt;/td&gt;&lt;td&gt;3692&lt;/td&gt;&lt;td&gt;1289&lt;/td&gt;&lt;td&gt;3174&lt;/td&gt;&lt;td&gt;3840&lt;/td&gt;&lt;td&gt;&lt;a href="https://youtu.be/Ii97s3SIrrI" target="_blank"&gt;&lt;span class="image-other movie"&gt;&lt;/a&gt;&lt;/td&gt;&lt;td id="FixWidth_range"&gt;全方位・範囲大&lt;/td&gt;&lt;td id="FixWidth_mag" onClick="skillDetail('skillDetail_8');"&gt;6.325倍&lt;br&gt;&lt;div class="skillDetail"&gt;&lt;p name="skillDetail_Option" id="skillDetail_8"&gt;与ダメージ超UP(短)＆相性UP(短)＋5回攻撃＋鋼付加(4回)＆全体HP回復&lt;/p&gt;&lt;/div&gt;&lt;/td&gt;&lt;td&gt;5&lt;/td&gt;&lt;td&gt;12&lt;/td&gt;&lt;td&gt;324&lt;/td&gt;&lt;td&gt;－&lt;/td&gt;&lt;td id="Result_Cell_Margin"&gt;与ダメUP(75％)&lt;br&gt;相性UP&lt;br&gt;鋼(4回)&lt;br&gt;HP回復(50％)&lt;/td&gt;&lt;td&gt;10秒&lt;/td&gt;&lt;td&gt;自分&lt;br&gt;〃&lt;br&gt;〃&lt;br&gt;全員&lt;/td&gt;&lt;td&gt;○&lt;/td&gt;&lt;td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id="Result_Cell_Margin"&gt;1回攻撃(30倍)&lt;/td&gt;&lt;td&gt;－&lt;/td&gt;&lt;td&gt;－&lt;/td&gt;&lt;td&gt;35秒&lt;/td&gt;&lt;td&gt;&lt;/td&gt;&lt;td id="Result_Cell_Margin"&gt;ブレイドカノン&lt;br&gt;スピア&lt;/td&gt;&lt;td id="Result_Cell_Margin"&gt;与ダメUP(大)&lt;br&gt;SP-UP 20％&lt;/td&gt;&lt;td&gt;&lt;/td&gt;&lt;td&gt;Lv.1&lt;/td&gt;&lt;td&gt;StarGuardians&lt;br&gt;(3周年)&lt;/td&gt;&lt;td&gt;2018/04/16&lt;/td&gt;&lt;/tr&gt;</t>
  </si>
  <si>
    <t>&lt;tr class="td_Style_Result"&gt;&lt;td id="FixWidth_no"&gt;872&lt;/td&gt;&lt;td&gt;★★★★&lt;/td&gt;&lt;td class="image-icon" id="FixWidth_image"&gt;&lt;a href="/detail/cardDetail.php?id=90107" target="_blank"&gt;&lt;img src="/image_icon/9/90107.png"&gt;&lt;/a&gt;&lt;/td&gt;&lt;td id="FixWidth_chara"&gt;明日葉&lt;/td&gt;&lt;td&gt;&lt;span class="image-wp wp1"&gt;&lt;/td&gt;&lt;td id="FixWidth_card"&gt;3rdメモリアル&lt;/td&gt;&lt;td&gt;4009&lt;/td&gt;&lt;td&gt;1390&lt;/td&gt;&lt;td&gt;3197&lt;/td&gt;&lt;td&gt;3411&lt;/td&gt;&lt;td&gt;&lt;a href="https://youtu.be/K2uxzRaGLIw" target="_blank"&gt;&lt;span class="image-other movie"&gt;&lt;/a&gt;&lt;/td&gt;&lt;td id="FixWidth_range"&gt;全方位・範囲大&lt;/td&gt;&lt;td id="FixWidth_mag" onClick="skillDetail('skillDetail_9');"&gt;12.305倍&lt;br&gt;&lt;div class="skillDetail"&gt;&lt;p name="skillDetail_Option" id="skillDetail_9"&gt;得意追加＋3回攻撃＋ダメージ無効(短)＆吹き飛び無効(短)&lt;/p&gt;&lt;/div&gt;&lt;/td&gt;&lt;td&gt;3&lt;/td&gt;&lt;td&gt;13&lt;/td&gt;&lt;td&gt;348&lt;/td&gt;&lt;td&gt;5セット&lt;/td&gt;&lt;td id="Result_Cell_Margin"&gt;得意追加&lt;br&gt;ダメージ無効&lt;br&gt;吹き飛び無効&lt;/td&gt;&lt;td&gt;15秒&lt;br&gt;10秒&lt;br&gt;〃&lt;/td&gt;&lt;td&gt;自分&lt;/td&gt;&lt;td&gt;○&lt;/td&gt;&lt;td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id="Result_Cell_Margin"&gt;1回攻撃(30倍)&lt;/td&gt;&lt;td&gt;－&lt;/td&gt;&lt;td&gt;－&lt;/td&gt;&lt;td&gt;35秒&lt;/td&gt;&lt;td&gt;&lt;/td&gt;&lt;td id="Result_Cell_Margin"&gt;ソード&lt;br&gt;ツインバレット&lt;/td&gt;&lt;td id="Result_Cell_Margin"&gt;攻撃力UP 9％&lt;br&gt;スキルコンボ-1&lt;/td&gt;&lt;td&gt;&lt;/td&gt;&lt;td&gt;Lv.1&lt;/td&gt;&lt;td&gt;StarGuardians&lt;br&gt;(3周年)&lt;/td&gt;&lt;td&gt;2018/04/16&lt;/td&gt;&lt;/tr&gt;</t>
  </si>
  <si>
    <t>&lt;tr class="td_Style_Result"&gt;&lt;td id="FixWidth_no"&gt;871&lt;/td&gt;&lt;td&gt;★★★★&lt;/td&gt;&lt;td class="image-icon" id="FixWidth_image"&gt;&lt;a href="/detail/cardDetail.php?id=50107" target="_blank"&gt;&lt;img src="/image_icon/5/50107.png"&gt;&lt;/a&gt;&lt;/td&gt;&lt;td id="FixWidth_chara"&gt;ゆり&lt;/td&gt;&lt;td&gt;&lt;span class="image-wp wp1"&gt;&lt;/td&gt;&lt;td id="FixWidth_card"&gt;3rdメモリアル&lt;/td&gt;&lt;td&gt;4009&lt;/td&gt;&lt;td&gt;1390&lt;/td&gt;&lt;td&gt;3197&lt;/td&gt;&lt;td&gt;3411&lt;/td&gt;&lt;td&gt;&lt;a href="https://youtu.be/K2uxzRaGLIw" target="_blank"&gt;&lt;span class="image-other movie"&gt;&lt;/a&gt;&lt;/td&gt;&lt;td id="FixWidth_range"&gt;全方位・範囲大&lt;/td&gt;&lt;td id="FixWidth_mag" onClick="skillDetail('skillDetail_10');"&gt;12.305倍&lt;br&gt;&lt;div class="skillDetail"&gt;&lt;p name="skillDetail_Option" id="skillDetail_10"&gt;得意追加＋3回攻撃＋ダメージ無効(短)＆吹き飛び無効(短)&lt;/p&gt;&lt;/div&gt;&lt;/td&gt;&lt;td&gt;3&lt;/td&gt;&lt;td&gt;13&lt;/td&gt;&lt;td&gt;348&lt;/td&gt;&lt;td&gt;5セット&lt;/td&gt;&lt;td id="Result_Cell_Margin"&gt;得意追加&lt;br&gt;ダメージ無効&lt;br&gt;吹き飛び無効&lt;/td&gt;&lt;td&gt;15秒&lt;br&gt;10秒&lt;br&gt;〃&lt;/td&gt;&lt;td&gt;自分&lt;/td&gt;&lt;td&gt;○&lt;/td&gt;&lt;td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id="Result_Cell_Margin"&gt;1回攻撃(30倍)&lt;/td&gt;&lt;td&gt;－&lt;/td&gt;&lt;td&gt;－&lt;/td&gt;&lt;td&gt;35秒&lt;/td&gt;&lt;td&gt;&lt;/td&gt;&lt;td id="Result_Cell_Margin"&gt;ソード&lt;br&gt;ツインバレット&lt;/td&gt;&lt;td id="Result_Cell_Margin"&gt;攻撃力UP 9％&lt;br&gt;スキルコンボ-1&lt;/td&gt;&lt;td&gt;&lt;/td&gt;&lt;td&gt;Lv.1&lt;/td&gt;&lt;td&gt;StarGuardians&lt;br&gt;(3周年)&lt;/td&gt;&lt;td&gt;2018/04/16&lt;/td&gt;&lt;/tr&gt;</t>
  </si>
  <si>
    <t>&lt;tr class="td_Style_Result"&gt;&lt;td id="FixWidth_no"&gt;870&lt;/td&gt;&lt;td&gt;★★★★&lt;/td&gt;&lt;td class="image-icon" id="FixWidth_image"&gt;&lt;a href="/detail/cardDetail.php?id=20107" target="_blank"&gt;&lt;img src="/image_icon/2/20107.png"&gt;&lt;/a&gt;&lt;/td&gt;&lt;td id="FixWidth_chara"&gt;昴&lt;/td&gt;&lt;td&gt;&lt;span class="image-wp wp1"&gt;&lt;/td&gt;&lt;td id="FixWidth_card"&gt;3rdメモリアル&lt;/td&gt;&lt;td&gt;4009&lt;/td&gt;&lt;td&gt;1390&lt;/td&gt;&lt;td&gt;3197&lt;/td&gt;&lt;td&gt;3411&lt;/td&gt;&lt;td&gt;&lt;a href="https://youtu.be/K2uxzRaGLIw" target="_blank"&gt;&lt;span class="image-other movie"&gt;&lt;/a&gt;&lt;/td&gt;&lt;td id="FixWidth_range"&gt;全方位・範囲大&lt;/td&gt;&lt;td id="FixWidth_mag" onClick="skillDetail('skillDetail_11');"&gt;12.305倍&lt;br&gt;&lt;div class="skillDetail"&gt;&lt;p name="skillDetail_Option" id="skillDetail_11"&gt;得意追加＋3回攻撃＋ダメージ無効(短)＆吹き飛び無効(短)&lt;/p&gt;&lt;/div&gt;&lt;/td&gt;&lt;td&gt;3&lt;/td&gt;&lt;td&gt;13&lt;/td&gt;&lt;td&gt;348&lt;/td&gt;&lt;td&gt;5セット&lt;/td&gt;&lt;td id="Result_Cell_Margin"&gt;得意追加&lt;br&gt;ダメージ無効&lt;br&gt;吹き飛び無効&lt;/td&gt;&lt;td&gt;15秒&lt;br&gt;10秒&lt;br&gt;〃&lt;/td&gt;&lt;td&gt;自分&lt;/td&gt;&lt;td&gt;○&lt;/td&gt;&lt;td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id="Result_Cell_Margin"&gt;1回攻撃(30倍)&lt;/td&gt;&lt;td&gt;－&lt;/td&gt;&lt;td&gt;－&lt;/td&gt;&lt;td&gt;35秒&lt;/td&gt;&lt;td&gt;&lt;/td&gt;&lt;td id="Result_Cell_Margin"&gt;ソード&lt;br&gt;ツインバレット&lt;/td&gt;&lt;td id="Result_Cell_Margin"&gt;攻撃力UP 9％&lt;br&gt;スキルコンボ-1&lt;/td&gt;&lt;td&gt;&lt;/td&gt;&lt;td&gt;Lv.1&lt;/td&gt;&lt;td&gt;StarGuardians&lt;br&gt;(3周年)&lt;/td&gt;&lt;td&gt;2018/04/16&lt;/td&gt;&lt;/tr&gt;</t>
  </si>
  <si>
    <t>&lt;tr class="td_Style_Result"&gt;&lt;td id="FixWidth_no"&gt;869&lt;/td&gt;&lt;td&gt;★★★★&lt;/td&gt;&lt;td class="image-icon" id="FixWidth_image"&gt;&lt;a href="/detail/cardDetail.php?id=110107" target="_blank"&gt;&lt;img src="/image_icon/11/110107.png"&gt;&lt;/a&gt;&lt;/td&gt;&lt;td id="FixWidth_chara"&gt;ひなた&lt;/td&gt;&lt;td&gt;&lt;span class="image-wp wp2"&gt;&lt;/td&gt;&lt;td id="FixWidth_card"&gt;3rdメモリアル&lt;/td&gt;&lt;td&gt;5074&lt;/td&gt;&lt;td&gt;1573&lt;/td&gt;&lt;td&gt;3211&lt;/td&gt;&lt;td&gt;2149&lt;/td&gt;&lt;td&gt;&lt;a href="https://youtu.be/W591kf_HiA0" target="_blank"&gt;&lt;span class="image-other movie"&gt;&lt;/a&gt;&lt;/td&gt;&lt;td id="FixWidth_range"&gt;全方位・範囲大&lt;/td&gt;&lt;td id="FixWidth_mag" onClick="skillDetail('skillDetail_12');"&gt;10.35倍&lt;br&gt;&lt;div class="skillDetail"&gt;&lt;p name="skillDetail_Option" id="skillDetail_12"&gt;相性大幅UP＋3回攻撃＋スキル大幅強化(全)&lt;/p&gt;&lt;/div&gt;&lt;/td&gt;&lt;td&gt;3&lt;/td&gt;&lt;td&gt;13&lt;/td&gt;&lt;td&gt;393&lt;/td&gt;&lt;td&gt;5～8セット&lt;/td&gt;&lt;td id="Result_Cell_Margin"&gt;相性UP(大)&lt;br&gt;スキル強化(150％)&lt;/td&gt;&lt;td&gt;15秒&lt;/td&gt;&lt;td&gt;自分&lt;br&gt;全員&lt;/td&gt;&lt;td&gt;○&lt;/td&gt;&lt;td id="Result_Cell_Margin"&gt;&lt;/td&gt;&lt;td id="Result_Cell_Margin"&gt;&lt;/td&gt;&lt;td id="Result_Cell_Margin"&gt;&lt;/td&gt;&lt;td id="Result_Cell_Margin"&gt;与ダメUP(75％)&lt;/td&gt;&lt;td&gt;10秒&lt;/td&gt;&lt;td&gt;HP 75％以上&lt;/td&gt;&lt;td&gt;27秒&lt;/td&gt;&lt;td&gt;みんな&lt;/td&gt;&lt;td id="Result_Cell_Margin"&gt;&lt;/td&gt;&lt;td id="Result_Cell_Margin"&gt;与ダメUP(超)&lt;br&gt;スキルコンボ-1&lt;/td&gt;&lt;td&gt;&lt;/td&gt;&lt;td&gt;Lv.1&lt;/td&gt;&lt;td&gt;StarGuardians&lt;br&gt;(3周年)&lt;/td&gt;&lt;td&gt;2018/04/16&lt;/td&gt;&lt;/tr&gt;</t>
  </si>
  <si>
    <t>&lt;tr class="td_Style_Result"&gt;&lt;td id="FixWidth_no"&gt;868&lt;/td&gt;&lt;td&gt;★★★★&lt;/td&gt;&lt;td class="image-icon" id="FixWidth_image"&gt;&lt;a href="/detail/cardDetail.php?id=40107" target="_blank"&gt;&lt;img src="/image_icon/4/40107.png"&gt;&lt;/a&gt;&lt;/td&gt;&lt;td id="FixWidth_chara"&gt;望&lt;/td&gt;&lt;td&gt;&lt;span class="image-wp wp2"&gt;&lt;/td&gt;&lt;td id="FixWidth_card"&gt;3rdメモリアル&lt;/td&gt;&lt;td&gt;5074&lt;/td&gt;&lt;td&gt;1573&lt;/td&gt;&lt;td&gt;3211&lt;/td&gt;&lt;td&gt;2149&lt;/td&gt;&lt;td&gt;&lt;a href="https://youtu.be/W591kf_HiA0" target="_blank"&gt;&lt;span class="image-other movie"&gt;&lt;/a&gt;&lt;/td&gt;&lt;td id="FixWidth_range"&gt;全方位・範囲大&lt;/td&gt;&lt;td id="FixWidth_mag" onClick="skillDetail('skillDetail_13');"&gt;10.35倍&lt;br&gt;&lt;div class="skillDetail"&gt;&lt;p name="skillDetail_Option" id="skillDetail_13"&gt;相性大幅UP＋3回攻撃＋スキル大幅強化(全)&lt;/p&gt;&lt;/div&gt;&lt;/td&gt;&lt;td&gt;3&lt;/td&gt;&lt;td&gt;13&lt;/td&gt;&lt;td&gt;393&lt;/td&gt;&lt;td&gt;5～8セット&lt;/td&gt;&lt;td id="Result_Cell_Margin"&gt;相性UP(大)&lt;br&gt;スキル強化(150％)&lt;/td&gt;&lt;td&gt;15秒&lt;/td&gt;&lt;td&gt;自分&lt;br&gt;全員&lt;/td&gt;&lt;td&gt;○&lt;/td&gt;&lt;td id="Result_Cell_Margin"&gt;&lt;/td&gt;&lt;td id="Result_Cell_Margin"&gt;&lt;/td&gt;&lt;td id="Result_Cell_Margin"&gt;&lt;/td&gt;&lt;td id="Result_Cell_Margin"&gt;与ダメUP(75％)&lt;/td&gt;&lt;td&gt;10秒&lt;/td&gt;&lt;td&gt;HP 75％以上&lt;/td&gt;&lt;td&gt;27秒&lt;/td&gt;&lt;td&gt;みんな&lt;/td&gt;&lt;td id="Result_Cell_Margin"&gt;&lt;/td&gt;&lt;td id="Result_Cell_Margin"&gt;与ダメUP(超)&lt;br&gt;スキルコンボ-1&lt;/td&gt;&lt;td&gt;&lt;/td&gt;&lt;td&gt;Lv.1&lt;/td&gt;&lt;td&gt;StarGuardians&lt;br&gt;(3周年)&lt;/td&gt;&lt;td&gt;2018/04/16&lt;/td&gt;&lt;/tr&gt;</t>
  </si>
  <si>
    <t>&lt;tr class="td_Style_Result"&gt;&lt;td id="FixWidth_no"&gt;867&lt;/td&gt;&lt;td&gt;★★★★&lt;/td&gt;&lt;td class="image-icon" id="FixWidth_image"&gt;&lt;a href="/detail/cardDetail.php?id=10107" target="_blank"&gt;&lt;img src="/image_icon/1/10107.png"&gt;&lt;/a&gt;&lt;/td&gt;&lt;td id="FixWidth_chara"&gt;みき&lt;/td&gt;&lt;td&gt;&lt;span class="image-wp wp2"&gt;&lt;/td&gt;&lt;td id="FixWidth_card"&gt;3rdメモリアル&lt;/td&gt;&lt;td&gt;5074&lt;/td&gt;&lt;td&gt;1573&lt;/td&gt;&lt;td&gt;3211&lt;/td&gt;&lt;td&gt;2149&lt;/td&gt;&lt;td&gt;&lt;a href="https://youtu.be/W591kf_HiA0" target="_blank"&gt;&lt;span class="image-other movie"&gt;&lt;/a&gt;&lt;/td&gt;&lt;td id="FixWidth_range"&gt;全方位・範囲大&lt;/td&gt;&lt;td id="FixWidth_mag" onClick="skillDetail('skillDetail_14');"&gt;10.35倍&lt;br&gt;&lt;div class="skillDetail"&gt;&lt;p name="skillDetail_Option" id="skillDetail_14"&gt;相性大幅UP＋3回攻撃＋スキル大幅強化(全)&lt;/p&gt;&lt;/div&gt;&lt;/td&gt;&lt;td&gt;3&lt;/td&gt;&lt;td&gt;13&lt;/td&gt;&lt;td&gt;393&lt;/td&gt;&lt;td&gt;5～8セット&lt;/td&gt;&lt;td id="Result_Cell_Margin"&gt;相性UP(大)&lt;br&gt;スキル強化(150％)&lt;/td&gt;&lt;td&gt;15秒&lt;/td&gt;&lt;td&gt;自分&lt;br&gt;全員&lt;/td&gt;&lt;td&gt;○&lt;/td&gt;&lt;td id="Result_Cell_Margin"&gt;&lt;/td&gt;&lt;td id="Result_Cell_Margin"&gt;&lt;/td&gt;&lt;td id="Result_Cell_Margin"&gt;&lt;/td&gt;&lt;td id="Result_Cell_Margin"&gt;与ダメUP(75％)&lt;/td&gt;&lt;td&gt;10秒&lt;/td&gt;&lt;td&gt;HP 75％以上&lt;/td&gt;&lt;td&gt;27秒&lt;/td&gt;&lt;td&gt;みんな&lt;/td&gt;&lt;td id="Result_Cell_Margin"&gt;&lt;/td&gt;&lt;td id="Result_Cell_Margin"&gt;与ダメUP(超)&lt;br&gt;スキルコンボ-1&lt;/td&gt;&lt;td&gt;&lt;/td&gt;&lt;td&gt;Lv.1&lt;/td&gt;&lt;td&gt;StarGuardians&lt;br&gt;(3周年)&lt;/td&gt;&lt;td&gt;2018/04/16&lt;/td&gt;&lt;/tr&gt;</t>
  </si>
  <si>
    <t>&lt;tr class="td_Style_Result"&gt;&lt;td id="FixWidth_no"&gt;866&lt;/td&gt;&lt;td&gt;★★★★&lt;/td&gt;&lt;td class="image-icon" id="FixWidth_image"&gt;&lt;a href="/detail/cardDetail.php?id=110077" target="_blank"&gt;&lt;img src="/image_icon/11/110077.png"&gt;&lt;/a&gt;&lt;/td&gt;&lt;td id="FixWidth_chara"&gt;ひなた&lt;/td&gt;&lt;td&gt;&lt;span class="image-wp wp3"&gt;&lt;/td&gt;&lt;td id="FixWidth_card"&gt;バースデー'18&lt;/td&gt;&lt;td&gt;4378&lt;/td&gt;&lt;td&gt;1483&lt;/td&gt;&lt;td&gt;3244&lt;/td&gt;&lt;td&gt;2942&lt;/td&gt;&lt;td&gt;&lt;/td&gt;&lt;td id="FixWidth_range"&gt;全方位・範囲大&lt;/td&gt;&lt;td id="FixWidth_mag" onClick="skillDetail('skillDetail_15');"&gt;5.175倍&lt;br&gt;(＋親密度/8)&lt;br&gt;&lt;div class="skillDetail"&gt;&lt;p name="skillDetail_Option" id="skillDetail_15"&gt;与ダメージ超UP(全)＋2回攻撃＋遠距離無効＆隕石付加(最大3段階)(全)＆敵のバフ解除&lt;/p&gt;&lt;/div&gt;&lt;/td&gt;&lt;td&gt;2&lt;/td&gt;&lt;td&gt;12&lt;/td&gt;&lt;td&gt;467&lt;/td&gt;&lt;td&gt;－&lt;/td&gt;&lt;td id="Result_Cell_Margin"&gt;与ダメUP(75％)&lt;br&gt;隕石&lt;br&gt;遠距離攻撃無効&lt;br&gt;バフ解除&lt;/td&gt;&lt;td&gt;15秒&lt;/td&gt;&lt;td&gt;全員&lt;br&gt;〃&lt;br&gt;自分&lt;br&gt;敵&lt;/td&gt;&lt;td&gt;○&lt;/td&gt;&lt;td id="Result_Cell_Margin"&gt;&lt;/td&gt;&lt;td id="Result_Cell_Margin"&gt;&lt;/td&gt;&lt;td id="Result_Cell_Margin"&gt;&lt;/td&gt;&lt;td id="Result_Cell_Margin"&gt;麻痺&lt;/td&gt;&lt;td&gt;6秒&lt;/td&gt;&lt;td&gt;－&lt;/td&gt;&lt;td&gt;25&lt;/td&gt;&lt;td&gt;みんな&lt;/td&gt;&lt;td id="Result_Cell_Margin"&gt;&lt;/td&gt;&lt;td id="Result_Cell_Margin"&gt;宝箱回収性能UP&lt;br&gt;獲得素材数UP&lt;/td&gt;&lt;td&gt;&lt;/td&gt;&lt;td&gt;Lv.1&lt;/td&gt;&lt;td&gt;バースデー(2周目)&lt;/td&gt;&lt;td&gt;2018/04/15&lt;/td&gt;&lt;/tr&gt;</t>
  </si>
  <si>
    <t>&lt;tr class="td_Style_Result"&gt;&lt;td id="FixWidth_no"&gt;865&lt;/td&gt;&lt;td&gt;★★★★&lt;/td&gt;&lt;td class="image-icon" id="FixWidth_image"&gt;&lt;a href="/detail/cardDetail.php?id=1030106" target="_blank"&gt;&lt;img src="/image_icon/103/1030106.png"&gt;&lt;/a&gt;&lt;/td&gt;&lt;td id="FixWidth_chara"&gt;風蘭&lt;/td&gt;&lt;td&gt;&lt;span class="image-wp wp3"&gt;&lt;/td&gt;&lt;td id="FixWidth_card"&gt;3rdメモリアル&lt;/td&gt;&lt;td&gt;4238&lt;/td&gt;&lt;td&gt;1403&lt;/td&gt;&lt;td&gt;3369&lt;/td&gt;&lt;td&gt;3047&lt;/td&gt;&lt;td&gt;&lt;a href="https://youtu.be/0msro72s0qY" target="_blank"&gt;&lt;span class="image-other movie"&gt;&lt;/a&gt;&lt;/td&gt;&lt;td id="FixWidth_range"&gt;全方位・範囲大&lt;/td&gt;&lt;td id="FixWidth_mag" onClick="skillDetail('skillDetail_16');"&gt;12倍&lt;br&gt;&lt;div class="skillDetail"&gt;&lt;p name="skillDetail_Option" id="skillDetail_16"&gt;得意追加＋3回攻撃＋遠距離無効&lt;/p&gt;&lt;/div&gt;&lt;/td&gt;&lt;td&gt;3&lt;/td&gt;&lt;td&gt;10&lt;/td&gt;&lt;td&gt;382&lt;/td&gt;&lt;td&gt;－&lt;/td&gt;&lt;td id="Result_Cell_Margin"&gt;得意追加&lt;br&gt;遠距離攻撃無効&lt;/td&gt;&lt;td&gt;15秒&lt;/td&gt;&lt;td&gt;自分&lt;/td&gt;&lt;td&gt;○&lt;/td&gt;&lt;td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id="Result_Cell_Margin"&gt;1回攻撃(30倍)&lt;/td&gt;&lt;td&gt;－&lt;/td&gt;&lt;td&gt;－&lt;/td&gt;&lt;td&gt;35秒&lt;/td&gt;&lt;td&gt;みんな&lt;/td&gt;&lt;td id="Result_Cell_Margin"&gt;&lt;/td&gt;&lt;td id="Result_Cell_Margin"&gt;与ダメUP(超)&lt;br&gt;スキルコンボ-1&lt;/td&gt;&lt;td&gt;&lt;/td&gt;&lt;td&gt;Lv.1&lt;/td&gt;&lt;td&gt;StarGuardians&lt;br&gt;(3周年)&lt;/td&gt;&lt;td&gt;2018/03/31&lt;/td&gt;&lt;/tr&gt;</t>
  </si>
  <si>
    <t>&lt;tr class="td_Style_Result"&gt;&lt;td id="FixWidth_no"&gt;864&lt;/td&gt;&lt;td&gt;★★★★&lt;/td&gt;&lt;td class="image-icon" id="FixWidth_image"&gt;&lt;a href="/detail/cardDetail.php?id=1020106" target="_blank"&gt;&lt;img src="/image_icon/102/1020106.png"&gt;&lt;/a&gt;&lt;/td&gt;&lt;td id="FixWidth_chara"&gt;樹&lt;/td&gt;&lt;td&gt;&lt;span class="image-wp wp3"&gt;&lt;/td&gt;&lt;td id="FixWidth_card"&gt;3rdメモリアル&lt;/td&gt;&lt;td&gt;4238&lt;/td&gt;&lt;td&gt;1403&lt;/td&gt;&lt;td&gt;3369&lt;/td&gt;&lt;td&gt;3047&lt;/td&gt;&lt;td&gt;&lt;a href="https://youtu.be/0msro72s0qY" target="_blank"&gt;&lt;span class="image-other movie"&gt;&lt;/a&gt;&lt;/td&gt;&lt;td id="FixWidth_range"&gt;全方位・範囲大&lt;/td&gt;&lt;td id="FixWidth_mag" onClick="skillDetail('skillDetail_17');"&gt;12倍&lt;br&gt;&lt;div class="skillDetail"&gt;&lt;p name="skillDetail_Option" id="skillDetail_17"&gt;得意追加＋3回攻撃＋遠距離無効&lt;/p&gt;&lt;/div&gt;&lt;/td&gt;&lt;td&gt;3&lt;/td&gt;&lt;td&gt;10&lt;/td&gt;&lt;td&gt;382&lt;/td&gt;&lt;td&gt;－&lt;/td&gt;&lt;td id="Result_Cell_Margin"&gt;得意追加&lt;br&gt;遠距離攻撃無効&lt;/td&gt;&lt;td&gt;15秒&lt;/td&gt;&lt;td&gt;自分&lt;/td&gt;&lt;td&gt;○&lt;/td&gt;&lt;td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id="Result_Cell_Margin"&gt;1回攻撃(30倍)&lt;/td&gt;&lt;td&gt;－&lt;/td&gt;&lt;td&gt;－&lt;/td&gt;&lt;td&gt;35秒&lt;/td&gt;&lt;td&gt;みんな&lt;/td&gt;&lt;td id="Result_Cell_Margin"&gt;&lt;/td&gt;&lt;td id="Result_Cell_Margin"&gt;与ダメUP(超)&lt;br&gt;スキルコンボ-1&lt;/td&gt;&lt;td&gt;&lt;/td&gt;&lt;td&gt;Lv.1&lt;/td&gt;&lt;td&gt;StarGuardians&lt;br&gt;(3周年)&lt;/td&gt;&lt;td&gt;2018/03/31&lt;/td&gt;&lt;/tr&gt;</t>
  </si>
  <si>
    <t>&lt;tr class="td_Style_Result"&gt;&lt;td id="FixWidth_no"&gt;863&lt;/td&gt;&lt;td&gt;★★★★&lt;/td&gt;&lt;td class="image-icon" id="FixWidth_image"&gt;&lt;a href="/detail/cardDetail.php?id=1010106" target="_blank"&gt;&lt;img src="/image_icon/101/1010106.png"&gt;&lt;/a&gt;&lt;/td&gt;&lt;td id="FixWidth_chara"&gt;茉梨&lt;/td&gt;&lt;td&gt;&lt;span class="image-wp wp3"&gt;&lt;/td&gt;&lt;td id="FixWidth_card"&gt;3rdメモリアル&lt;/td&gt;&lt;td&gt;4238&lt;/td&gt;&lt;td&gt;1403&lt;/td&gt;&lt;td&gt;3369&lt;/td&gt;&lt;td&gt;3047&lt;/td&gt;&lt;td&gt;&lt;a href="https://youtu.be/0msro72s0qY" target="_blank"&gt;&lt;span class="image-other movie"&gt;&lt;/a&gt;&lt;/td&gt;&lt;td id="FixWidth_range"&gt;全方位・範囲大&lt;/td&gt;&lt;td id="FixWidth_mag" onClick="skillDetail('skillDetail_18');"&gt;12倍&lt;br&gt;&lt;div class="skillDetail"&gt;&lt;p name="skillDetail_Option" id="skillDetail_18"&gt;得意追加＋3回攻撃＋遠距離無効&lt;/p&gt;&lt;/div&gt;&lt;/td&gt;&lt;td&gt;3&lt;/td&gt;&lt;td&gt;10&lt;/td&gt;&lt;td&gt;382&lt;/td&gt;&lt;td&gt;－&lt;/td&gt;&lt;td id="Result_Cell_Margin"&gt;得意追加&lt;br&gt;遠距離攻撃無効&lt;/td&gt;&lt;td&gt;15秒&lt;/td&gt;&lt;td&gt;自分&lt;/td&gt;&lt;td&gt;○&lt;/td&gt;&lt;td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id="Result_Cell_Margin"&gt;1回攻撃(30倍)&lt;/td&gt;&lt;td&gt;－&lt;/td&gt;&lt;td&gt;－&lt;/td&gt;&lt;td&gt;35秒&lt;/td&gt;&lt;td&gt;みんな&lt;/td&gt;&lt;td id="Result_Cell_Margin"&gt;&lt;/td&gt;&lt;td id="Result_Cell_Margin"&gt;与ダメUP(超)&lt;br&gt;スキルコンボ-1&lt;/td&gt;&lt;td&gt;&lt;/td&gt;&lt;td&gt;Lv.1&lt;/td&gt;&lt;td&gt;StarGuardians&lt;br&gt;(3周年)&lt;/td&gt;&lt;td&gt;2018/03/31&lt;/td&gt;&lt;/tr&gt;</t>
  </si>
  <si>
    <t>&lt;tr class="td_Style_Result"&gt;&lt;td id="FixWidth_no"&gt;862&lt;/td&gt;&lt;td&gt;★★★★&lt;/td&gt;&lt;td class="image-icon" id="FixWidth_image"&gt;&lt;a href="/detail/cardDetail.php?id=180106" target="_blank"&gt;&lt;img src="/image_icon/18/180106.png"&gt;&lt;/a&gt;&lt;/td&gt;&lt;td id="FixWidth_chara"&gt;詩穂&lt;/td&gt;&lt;td&gt;&lt;span class="image-wp wp1"&gt;&lt;/td&gt;&lt;td id="FixWidth_card"&gt;3rdメモリアル&lt;/td&gt;&lt;td&gt;3909&lt;/td&gt;&lt;td&gt;1490&lt;/td&gt;&lt;td&gt;3162&lt;/td&gt;&lt;td&gt;3446&lt;/td&gt;&lt;td&gt;&lt;a href="https://youtu.be/QsqPh6X0Ls4" target="_blank"&gt;&lt;span class="image-other movie"&gt;&lt;/a&gt;&lt;/td&gt;&lt;td id="FixWidth_range"&gt;ターゲットに向かいながら、全方位・範囲小&lt;/td&gt;&lt;td id="FixWidth_mag" onClick="skillDetail('skillDetail_19');"&gt;1.15倍&lt;br&gt;(＋HP/500)&lt;br&gt;&lt;div class="skillDetail"&gt;&lt;p name="skillDetail_Option" id="skillDetail_19"&gt;メタル貫通6回攻撃＋吹き飛び無効&lt;/p&gt;&lt;/div&gt;&lt;/td&gt;&lt;td&gt;6&lt;/td&gt;&lt;td&gt;13&lt;/td&gt;&lt;td&gt;374&lt;/td&gt;&lt;td&gt;－&lt;/td&gt;&lt;td id="Result_Cell_Margin"&gt;メタル貫通&lt;br&gt;吹き飛び無効&lt;/td&gt;&lt;td&gt;15秒&lt;/td&gt;&lt;td&gt;自分&lt;/td&gt;&lt;td&gt;○&lt;/td&gt;&lt;td id="Result_Cell_Margin"&gt;&lt;/td&gt;&lt;td id="Result_Cell_Margin"&gt;&lt;/td&gt;&lt;td id="Result_Cell_Margin"&gt;&lt;/td&gt;&lt;td id="Result_Cell_Margin"&gt;麻痺&lt;/td&gt;&lt;td&gt;6秒&lt;/td&gt;&lt;td&gt;－&lt;/td&gt;&lt;td&gt;25秒&lt;/td&gt;&lt;td&gt;&lt;/td&gt;&lt;td id="Result_Cell_Margin"&gt;ソード&lt;br&gt;ハンマー&lt;/td&gt;&lt;td id="Result_Cell_Margin"&gt;攻撃力UP 8％&lt;br&gt;コンボダメUP(超)&lt;/td&gt;&lt;td&gt;HP 50％以上&lt;/td&gt;&lt;td&gt;Lv.1&lt;/td&gt;&lt;td&gt;StarGuardians&lt;br&gt;(3周年)&lt;/td&gt;&lt;td&gt;2018/03/31&lt;/td&gt;&lt;/tr&gt;</t>
  </si>
  <si>
    <t>&lt;tr class="td_Style_Result"&gt;&lt;td id="FixWidth_no"&gt;861&lt;/td&gt;&lt;td&gt;★★★★&lt;/td&gt;&lt;td class="image-icon" id="FixWidth_image"&gt;&lt;a href="/detail/cardDetail.php?id=170106" target="_blank"&gt;&lt;img src="/image_icon/17/170106.png"&gt;&lt;/a&gt;&lt;/td&gt;&lt;td id="FixWidth_chara"&gt;花音&lt;/td&gt;&lt;td&gt;&lt;span class="image-wp wp1"&gt;&lt;/td&gt;&lt;td id="FixWidth_card"&gt;3rdメモリアル&lt;/td&gt;&lt;td&gt;3909&lt;/td&gt;&lt;td&gt;1490&lt;/td&gt;&lt;td&gt;3162&lt;/td&gt;&lt;td&gt;3446&lt;/td&gt;&lt;td&gt;&lt;a href="https://youtu.be/QsqPh6X0Ls4" target="_blank"&gt;&lt;span class="image-other movie"&gt;&lt;/a&gt;&lt;/td&gt;&lt;td id="FixWidth_range"&gt;ターゲットに向かいながら、全方位・範囲小&lt;/td&gt;&lt;td id="FixWidth_mag" onClick="skillDetail('skillDetail_20');"&gt;1.15倍&lt;br&gt;(＋HP/500)&lt;br&gt;&lt;div class="skillDetail"&gt;&lt;p name="skillDetail_Option" id="skillDetail_20"&gt;メタル貫通6回攻撃＋吹き飛び無効&lt;/p&gt;&lt;/div&gt;&lt;/td&gt;&lt;td&gt;6&lt;/td&gt;&lt;td&gt;13&lt;/td&gt;&lt;td&gt;374&lt;/td&gt;&lt;td&gt;－&lt;/td&gt;&lt;td id="Result_Cell_Margin"&gt;メタル貫通&lt;br&gt;吹き飛び無効&lt;/td&gt;&lt;td&gt;15秒&lt;/td&gt;&lt;td&gt;自分&lt;/td&gt;&lt;td&gt;○&lt;/td&gt;&lt;td id="Result_Cell_Margin"&gt;&lt;/td&gt;&lt;td id="Result_Cell_Margin"&gt;&lt;/td&gt;&lt;td id="Result_Cell_Margin"&gt;&lt;/td&gt;&lt;td id="Result_Cell_Margin"&gt;麻痺&lt;/td&gt;&lt;td&gt;6秒&lt;/td&gt;&lt;td&gt;－&lt;/td&gt;&lt;td&gt;25秒&lt;/td&gt;&lt;td&gt;&lt;/td&gt;&lt;td id="Result_Cell_Margin"&gt;ソード&lt;br&gt;ハンマー&lt;/td&gt;&lt;td id="Result_Cell_Margin"&gt;攻撃力UP 8％&lt;br&gt;コンボダメUP(超)&lt;/td&gt;&lt;td&gt;HP 50％以上&lt;/td&gt;&lt;td&gt;Lv.1&lt;/td&gt;&lt;td&gt;StarGuardians&lt;br&gt;(3周年)&lt;/td&gt;&lt;td&gt;2018/03/31&lt;/td&gt;&lt;/tr&gt;</t>
  </si>
  <si>
    <t>&lt;tr class="td_Style_Result"&gt;&lt;td id="FixWidth_no"&gt;860&lt;/td&gt;&lt;td&gt;★★★★&lt;/td&gt;&lt;td class="image-icon" id="FixWidth_image"&gt;&lt;a href="/detail/cardDetail.php?id=190106" target="_blank"&gt;&lt;img src="/image_icon/19/190106.png"&gt;&lt;/a&gt;&lt;/td&gt;&lt;td id="FixWidth_chara"&gt;ミサキ&lt;/td&gt;&lt;td&gt;&lt;span class="image-wp wp4"&gt;&lt;/td&gt;&lt;td id="FixWidth_card"&gt;3rdメモリアル&lt;/td&gt;&lt;td&gt;4232&lt;/td&gt;&lt;td&gt;1599&lt;/td&gt;&lt;td&gt;3246&lt;/td&gt;&lt;td&gt;2946&lt;/td&gt;&lt;td&gt;&lt;a href="https://youtu.be/1QEEoYVixCY" target="_blank"&gt;&lt;span class="image-other movie"&gt;&lt;/a&gt;&lt;/td&gt;&lt;td id="FixWidth_range"&gt;ターゲットを中心に、全方位・範囲小&lt;/td&gt;&lt;td id="FixWidth_mag" onClick="skillDetail('skillDetail_21');"&gt;3.8倍&lt;br&gt;&lt;div class="skillDetail"&gt;&lt;p name="skillDetail_Option" id="skillDetail_21"&gt;7回攻撃＋スキル大幅強化(全、短)＆散弾付加(短)＆鋼付加(4回)&lt;/p&gt;&lt;/div&gt;&lt;/td&gt;&lt;td&gt;7&lt;/td&gt;&lt;td&gt;10&lt;/td&gt;&lt;td&gt;429&lt;/td&gt;&lt;td&gt;－&lt;/td&gt;&lt;td id="Result_Cell_Margin"&gt;スキル強化(150％)&lt;br&gt;散弾&lt;br&gt;鋼(4回)&lt;/td&gt;&lt;td&gt;10秒&lt;/td&gt;&lt;td&gt;全員&lt;br&gt;自分&lt;br&gt;〃&lt;/td&gt;&lt;td&gt;○&lt;/td&gt;&lt;td id="Result_Cell_Margin"&gt;&lt;/td&gt;&lt;td id="Result_Cell_Margin"&gt;&lt;/td&gt;&lt;td id="Result_Cell_Margin"&gt;&lt;/td&gt;&lt;td id="Result_Cell_Margin"&gt;与ダメUP(75％)&lt;/td&gt;&lt;td&gt;10秒&lt;/td&gt;&lt;td&gt;HP 75％以上&lt;/td&gt;&lt;td&gt;27秒&lt;/td&gt;&lt;td&gt;&lt;/td&gt;&lt;td id="Result_Cell_Margin"&gt;ガン&lt;br&gt;ハンマー&lt;/td&gt;&lt;td id="Result_Cell_Margin"&gt;与ダメUP(超)&lt;br&gt;HP-UP 13％&lt;/td&gt;&lt;td&gt;&lt;/td&gt;&lt;td&gt;Lv.1&lt;/td&gt;&lt;td&gt;StarGuardians&lt;br&gt;(3周年)&lt;/td&gt;&lt;td&gt;2018/03/31&lt;/td&gt;&lt;/tr&gt;</t>
  </si>
  <si>
    <t>&lt;tr class="td_Style_Result"&gt;&lt;td id="FixWidth_no"&gt;859&lt;/td&gt;&lt;td&gt;★★★★&lt;/td&gt;&lt;td class="image-icon" id="FixWidth_image"&gt;&lt;a href="/detail/cardDetail.php?id=120106" target="_blank"&gt;&lt;img src="/image_icon/12/120106.png"&gt;&lt;/a&gt;&lt;/td&gt;&lt;td id="FixWidth_chara"&gt;楓&lt;/td&gt;&lt;td&gt;&lt;span class="image-wp wp4"&gt;&lt;/td&gt;&lt;td id="FixWidth_card"&gt;3rdメモリアル&lt;/td&gt;&lt;td&gt;4232&lt;/td&gt;&lt;td&gt;1599&lt;/td&gt;&lt;td&gt;3246&lt;/td&gt;&lt;td&gt;2946&lt;/td&gt;&lt;td&gt;&lt;a href="https://youtu.be/1QEEoYVixCY" target="_blank"&gt;&lt;span class="image-other movie"&gt;&lt;/a&gt;&lt;/td&gt;&lt;td id="FixWidth_range"&gt;ターゲットを中心に、全方位・範囲小&lt;/td&gt;&lt;td id="FixWidth_mag" onClick="skillDetail('skillDetail_22');"&gt;3.8倍&lt;br&gt;&lt;div class="skillDetail"&gt;&lt;p name="skillDetail_Option" id="skillDetail_22"&gt;7回攻撃＋スキル大幅強化(全、短)＆散弾付加(短)＆鋼付加(4回)&lt;/p&gt;&lt;/div&gt;&lt;/td&gt;&lt;td&gt;7&lt;/td&gt;&lt;td&gt;10&lt;/td&gt;&lt;td&gt;429&lt;/td&gt;&lt;td&gt;－&lt;/td&gt;&lt;td id="Result_Cell_Margin"&gt;スキル強化(150％)&lt;br&gt;散弾&lt;br&gt;鋼(4回)&lt;/td&gt;&lt;td&gt;10秒&lt;/td&gt;&lt;td&gt;全員&lt;br&gt;自分&lt;br&gt;〃&lt;/td&gt;&lt;td&gt;○&lt;/td&gt;&lt;td id="Result_Cell_Margin"&gt;&lt;/td&gt;&lt;td id="Result_Cell_Margin"&gt;&lt;/td&gt;&lt;td id="Result_Cell_Margin"&gt;&lt;/td&gt;&lt;td id="Result_Cell_Margin"&gt;与ダメUP(75％)&lt;/td&gt;&lt;td&gt;10秒&lt;/td&gt;&lt;td&gt;HP 75％以上&lt;/td&gt;&lt;td&gt;27秒&lt;/td&gt;&lt;td&gt;&lt;/td&gt;&lt;td id="Result_Cell_Margin"&gt;ガン&lt;br&gt;ハンマー&lt;/td&gt;&lt;td id="Result_Cell_Margin"&gt;与ダメUP(超)&lt;br&gt;HP-UP 13％&lt;/td&gt;&lt;td&gt;&lt;/td&gt;&lt;td&gt;Lv.1&lt;/td&gt;&lt;td&gt;StarGuardians&lt;br&gt;(3周年)&lt;/td&gt;&lt;td&gt;2018/03/31&lt;/td&gt;&lt;/tr&gt;</t>
  </si>
  <si>
    <t>&lt;tr class="td_Style_Result"&gt;&lt;td id="FixWidth_no"&gt;858&lt;/td&gt;&lt;td&gt;★★★★&lt;/td&gt;&lt;td class="image-icon" id="FixWidth_image"&gt;&lt;a href="/detail/cardDetail.php?id=150106" target="_blank"&gt;&lt;img src="/image_icon/15/150106.png"&gt;&lt;/a&gt;&lt;/td&gt;&lt;td id="FixWidth_chara"&gt;うらら&lt;/td&gt;&lt;td&gt;&lt;span class="image-wp wp5"&gt;&lt;/td&gt;&lt;td id="FixWidth_card"&gt;3rdメモリアル&lt;/td&gt;&lt;td&gt;4629&lt;/td&gt;&lt;td&gt;2085&lt;/td&gt;&lt;td&gt;3231&lt;/td&gt;&lt;td&gt;2078&lt;/td&gt;&lt;td&gt;&lt;a href="https://youtu.be/auFlit4A4Oc" target="_blank"&gt;&lt;span class="image-other movie"&gt;&lt;/a&gt;&lt;/td&gt;&lt;td id="FixWidth_range"&gt;前方・直線（自動追尾）&lt;/td&gt;&lt;td id="FixWidth_mag" onClick="skillDetail('skillDetail_23');"&gt;10.7倍&lt;br&gt;&lt;div class="skillDetail"&gt;&lt;p name="skillDetail_Option" id="skillDetail_23"&gt;相性大幅UP＋5回攻撃＋遠距離無効＆隕石付加(最大3段階)&lt;/p&gt;&lt;/div&gt;&lt;/td&gt;&lt;td&gt;5&lt;/td&gt;&lt;td&gt;13&lt;/td&gt;&lt;td&gt;460&lt;/td&gt;&lt;td&gt;－&lt;/td&gt;&lt;td id="Result_Cell_Margin"&gt;相性UP(大)&lt;br&gt;遠距離攻撃無効&lt;br&gt;隕石&lt;/td&gt;&lt;td&gt;15秒&lt;/td&gt;&lt;td&gt;自分&lt;/td&gt;&lt;td&gt;○&lt;/td&gt;&lt;td id="Result_Cell_Margin"&gt;&lt;/td&gt;&lt;td id="Result_Cell_Margin"&gt;&lt;/td&gt;&lt;td id="Result_Cell_Margin"&gt;&lt;/td&gt;&lt;td id="Result_Cell_Margin"&gt;麻痺&lt;/td&gt;&lt;td&gt;6秒&lt;/td&gt;&lt;td&gt;－&lt;/td&gt;&lt;td&gt;25秒&lt;/td&gt;&lt;td&gt;&lt;/td&gt;&lt;td id="Result_Cell_Margin"&gt;ロッド&lt;br&gt;ソード&lt;/td&gt;&lt;td id="Result_Cell_Margin"&gt;攻撃力UP 9％&lt;br&gt;スキルコンボ-1&lt;/td&gt;&lt;td&gt;&lt;/td&gt;&lt;td&gt;Lv.1&lt;/td&gt;&lt;td&gt;StarGuardians&lt;br&gt;(3周年)&lt;/td&gt;&lt;td&gt;2018/03/31&lt;/td&gt;&lt;/tr&gt;</t>
  </si>
  <si>
    <t>&lt;tr class="td_Style_Result"&gt;&lt;td id="FixWidth_no"&gt;857&lt;/td&gt;&lt;td&gt;★★★★&lt;/td&gt;&lt;td class="image-icon" id="FixWidth_image"&gt;&lt;a href="/detail/cardDetail.php?id=140106" target="_blank"&gt;&lt;img src="/image_icon/14/140106.png"&gt;&lt;/a&gt;&lt;/td&gt;&lt;td id="FixWidth_chara"&gt;心美&lt;/td&gt;&lt;td&gt;&lt;span class="image-wp wp5"&gt;&lt;/td&gt;&lt;td id="FixWidth_card"&gt;3rdメモリアル&lt;/td&gt;&lt;td&gt;4629&lt;/td&gt;&lt;td&gt;2085&lt;/td&gt;&lt;td&gt;3231&lt;/td&gt;&lt;td&gt;2078&lt;/td&gt;&lt;td&gt;&lt;a href="https://youtu.be/auFlit4A4Oc" target="_blank"&gt;&lt;span class="image-other movie"&gt;&lt;/a&gt;&lt;/td&gt;&lt;td id="FixWidth_range"&gt;前方・直線（自動追尾）&lt;/td&gt;&lt;td id="FixWidth_mag" onClick="skillDetail('skillDetail_24');"&gt;10.7倍&lt;br&gt;&lt;div class="skillDetail"&gt;&lt;p name="skillDetail_Option" id="skillDetail_24"&gt;相性大幅UP＋5回攻撃＋遠距離無効＆隕石付加(最大3段階)&lt;/p&gt;&lt;/div&gt;&lt;/td&gt;&lt;td&gt;5&lt;/td&gt;&lt;td&gt;13&lt;/td&gt;&lt;td&gt;460&lt;/td&gt;&lt;td&gt;－&lt;/td&gt;&lt;td id="Result_Cell_Margin"&gt;相性UP(大)&lt;br&gt;遠距離攻撃無効&lt;br&gt;隕石&lt;/td&gt;&lt;td&gt;15秒&lt;/td&gt;&lt;td&gt;自分&lt;/td&gt;&lt;td&gt;○&lt;/td&gt;&lt;td id="Result_Cell_Margin"&gt;&lt;/td&gt;&lt;td id="Result_Cell_Margin"&gt;&lt;/td&gt;&lt;td id="Result_Cell_Margin"&gt;&lt;/td&gt;&lt;td id="Result_Cell_Margin"&gt;麻痺&lt;/td&gt;&lt;td&gt;6秒&lt;/td&gt;&lt;td&gt;－&lt;/td&gt;&lt;td&gt;25秒&lt;/td&gt;&lt;td&gt;&lt;/td&gt;&lt;td id="Result_Cell_Margin"&gt;ロッド&lt;br&gt;ソード&lt;/td&gt;&lt;td id="Result_Cell_Margin"&gt;攻撃力UP 9％&lt;br&gt;スキルコンボ-1&lt;/td&gt;&lt;td&gt;&lt;/td&gt;&lt;td&gt;Lv.1&lt;/td&gt;&lt;td&gt;StarGuardians&lt;br&gt;(3周年)&lt;/td&gt;&lt;td&gt;2018/03/31&lt;/td&gt;&lt;/tr&gt;</t>
  </si>
  <si>
    <t>&lt;tr class="td_Style_Result"&gt;&lt;td id="FixWidth_no"&gt;856&lt;/td&gt;&lt;td&gt;★★★★&lt;/td&gt;&lt;td class="image-icon" id="FixWidth_image"&gt;&lt;a href="/detail/cardDetail.php?id=100106" target="_blank"&gt;&lt;img src="/image_icon/10/100106.png"&gt;&lt;/a&gt;&lt;/td&gt;&lt;td id="FixWidth_chara"&gt;桜&lt;/td&gt;&lt;td&gt;&lt;span class="image-wp wp5"&gt;&lt;/td&gt;&lt;td id="FixWidth_card"&gt;3rdメモリアル&lt;/td&gt;&lt;td&gt;4629&lt;/td&gt;&lt;td&gt;2085&lt;/td&gt;&lt;td&gt;3231&lt;/td&gt;&lt;td&gt;2078&lt;/td&gt;&lt;td&gt;&lt;a href="https://youtu.be/auFlit4A4Oc" target="_blank"&gt;&lt;span class="image-other movie"&gt;&lt;/a&gt;&lt;/td&gt;&lt;td id="FixWidth_range"&gt;前方・直線（自動追尾）&lt;/td&gt;&lt;td id="FixWidth_mag" onClick="skillDetail('skillDetail_25');"&gt;10.7倍&lt;br&gt;&lt;div class="skillDetail"&gt;&lt;p name="skillDetail_Option" id="skillDetail_25"&gt;相性大幅UP＋5回攻撃＋遠距離無効＆隕石付加(最大3段階)&lt;/p&gt;&lt;/div&gt;&lt;/td&gt;&lt;td&gt;5&lt;/td&gt;&lt;td&gt;13&lt;/td&gt;&lt;td&gt;460&lt;/td&gt;&lt;td&gt;－&lt;/td&gt;&lt;td id="Result_Cell_Margin"&gt;相性UP(大)&lt;br&gt;遠距離攻撃無効&lt;br&gt;隕石&lt;/td&gt;&lt;td&gt;15秒&lt;/td&gt;&lt;td&gt;自分&lt;/td&gt;&lt;td&gt;○&lt;/td&gt;&lt;td id="Result_Cell_Margin"&gt;&lt;/td&gt;&lt;td id="Result_Cell_Margin"&gt;&lt;/td&gt;&lt;td id="Result_Cell_Margin"&gt;&lt;/td&gt;&lt;td id="Result_Cell_Margin"&gt;麻痺&lt;/td&gt;&lt;td&gt;6秒&lt;/td&gt;&lt;td&gt;－&lt;/td&gt;&lt;td&gt;25秒&lt;/td&gt;&lt;td&gt;&lt;/td&gt;&lt;td id="Result_Cell_Margin"&gt;ロッド&lt;br&gt;ソード&lt;/td&gt;&lt;td id="Result_Cell_Margin"&gt;攻撃力UP 9％&lt;br&gt;スキルコンボ-1&lt;/td&gt;&lt;td&gt;&lt;/td&gt;&lt;td&gt;Lv.1&lt;/td&gt;&lt;td&gt;StarGuardians&lt;br&gt;(3周年)&lt;/td&gt;&lt;td&gt;2018/03/31&lt;/td&gt;&lt;/tr&gt;</t>
  </si>
  <si>
    <t>&lt;tr class="td_Style_Result"&gt;&lt;td id="FixWidth_no"&gt;855&lt;/td&gt;&lt;td&gt;★★★★&lt;/td&gt;&lt;td class="image-icon" id="FixWidth_image"&gt;&lt;a href="/detail/cardDetail.php?id=80106" target="_blank"&gt;&lt;img src="/image_icon/8/80106.png"&gt;&lt;/a&gt;&lt;/td&gt;&lt;td id="FixWidth_chara"&gt;蓮華&lt;/td&gt;&lt;td&gt;&lt;span class="image-wp wp8"&gt;&lt;/td&gt;&lt;td id="FixWidth_card"&gt;3rdメモリアル&lt;/td&gt;&lt;td&gt;4983&lt;/td&gt;&lt;td&gt;1270&lt;/td&gt;&lt;td&gt;3194&lt;/td&gt;&lt;td&gt;2548&lt;/td&gt;&lt;td&gt;&lt;a href="https://youtu.be/X465jZ_6VPM" target="_blank"&gt;&lt;span class="image-other movie"&gt;&lt;/a&gt;&lt;/td&gt;&lt;td id="FixWidth_range"&gt;全方位・範囲中&lt;/td&gt;&lt;td id="FixWidth_mag" onClick="skillDetail('skillDetail_26');"&gt;10.35倍&lt;br&gt;&lt;div class="skillDetail"&gt;&lt;p name="skillDetail_Option" id="skillDetail_26"&gt;与ダメージ超UP(長)＋4回攻撃＋毒の落雷付加(長)＆敵のバフ解除＋稀に劇毒&lt;/p&gt;&lt;/div&gt;&lt;/td&gt;&lt;td&gt;4&lt;/td&gt;&lt;td&gt;13&lt;/td&gt;&lt;td&gt;320&lt;/td&gt;&lt;td&gt;5セット&lt;/td&gt;&lt;td id="Result_Cell_Margin"&gt;与ダメUP(75％)&lt;br&gt;落雷(毒)&lt;br&gt;バフ解除&lt;br&gt;劇毒&lt;/td&gt;&lt;td&gt;20秒&lt;br&gt;〃&lt;br&gt;－&lt;br&gt;稀に1秒&lt;/td&gt;&lt;td&gt;自分&lt;br&gt;〃&lt;br&gt;敵&lt;br&gt;〃&lt;/td&gt;&lt;td&gt;○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id="Result_Cell_Margin"&gt;1回攻撃(30倍)&lt;/td&gt;&lt;td&gt;－&lt;/td&gt;&lt;td&gt;－&lt;/td&gt;&lt;td&gt;35秒&lt;/td&gt;&lt;td&gt;&lt;/td&gt;&lt;td id="Result_Cell_Margin"&gt;クローファング&lt;br&gt;ロッド&lt;/td&gt;&lt;td id="Result_Cell_Margin"&gt;コンボダメUP(超)&lt;br&gt;消費SPDown(超)&lt;/td&gt;&lt;td&gt;&lt;/td&gt;&lt;td&gt;Lv.1&lt;/td&gt;&lt;td&gt;StarGuardians&lt;br&gt;(3周年)&lt;/td&gt;&lt;td&gt;2018/03/31&lt;/td&gt;&lt;/tr&gt;</t>
  </si>
  <si>
    <t>&lt;tr class="td_Style_Result"&gt;&lt;td id="FixWidth_no"&gt;854&lt;/td&gt;&lt;td&gt;★★★★&lt;/td&gt;&lt;td class="image-icon" id="FixWidth_image"&gt;&lt;a href="/detail/cardDetail.php?id=70106" target="_blank"&gt;&lt;img src="/image_icon/7/70106.png"&gt;&lt;/a&gt;&lt;/td&gt;&lt;td id="FixWidth_chara"&gt;あんこ&lt;/td&gt;&lt;td&gt;&lt;span class="image-wp wp8"&gt;&lt;/td&gt;&lt;td id="FixWidth_card"&gt;3rdメモリアル&lt;/td&gt;&lt;td&gt;4983&lt;/td&gt;&lt;td&gt;1270&lt;/td&gt;&lt;td&gt;3194&lt;/td&gt;&lt;td&gt;2548&lt;/td&gt;&lt;td&gt;&lt;a href="https://youtu.be/X465jZ_6VPM" target="_blank"&gt;&lt;span class="image-other movie"&gt;&lt;/a&gt;&lt;/td&gt;&lt;td id="FixWidth_range"&gt;全方位・範囲中&lt;/td&gt;&lt;td id="FixWidth_mag" onClick="skillDetail('skillDetail_27');"&gt;10.35倍&lt;br&gt;&lt;div class="skillDetail"&gt;&lt;p name="skillDetail_Option" id="skillDetail_27"&gt;与ダメージ超UP(長)＋4回攻撃＋毒の落雷付加(長)＆敵のバフ解除＋稀に劇毒&lt;/p&gt;&lt;/div&gt;&lt;/td&gt;&lt;td&gt;4&lt;/td&gt;&lt;td&gt;13&lt;/td&gt;&lt;td&gt;320&lt;/td&gt;&lt;td&gt;5セット&lt;/td&gt;&lt;td id="Result_Cell_Margin"&gt;与ダメUP(75％)&lt;br&gt;落雷(毒)&lt;br&gt;バフ解除&lt;br&gt;劇毒&lt;/td&gt;&lt;td&gt;20秒&lt;br&gt;〃&lt;br&gt;－&lt;br&gt;稀に1秒&lt;/td&gt;&lt;td&gt;自分&lt;br&gt;〃&lt;br&gt;敵&lt;br&gt;〃&lt;/td&gt;&lt;td&gt;○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id="Result_Cell_Margin"&gt;1回攻撃(30倍)&lt;/td&gt;&lt;td&gt;－&lt;/td&gt;&lt;td&gt;－&lt;/td&gt;&lt;td&gt;35秒&lt;/td&gt;&lt;td&gt;&lt;/td&gt;&lt;td id="Result_Cell_Margin"&gt;クローファング&lt;br&gt;ロッド&lt;/td&gt;&lt;td id="Result_Cell_Margin"&gt;コンボダメUP(超)&lt;br&gt;消費SPDown(超)&lt;/td&gt;&lt;td&gt;&lt;/td&gt;&lt;td&gt;Lv.1&lt;/td&gt;&lt;td&gt;StarGuardians&lt;br&gt;(3周年)&lt;/td&gt;&lt;td&gt;2018/03/31&lt;/td&gt;&lt;/tr&gt;</t>
  </si>
  <si>
    <t>&lt;tr class="td_Style_Result"&gt;&lt;td id="FixWidth_no"&gt;853&lt;/td&gt;&lt;td&gt;★★★★&lt;/td&gt;&lt;td class="image-icon" id="FixWidth_image"&gt;&lt;a href="/detail/cardDetail.php?id=140105" target="_blank"&gt;&lt;img src="/image_icon/14/140105.png"&gt;&lt;/a&gt;&lt;/td&gt;&lt;td id="FixWidth_chara"&gt;心美&lt;/td&gt;&lt;td&gt;&lt;span class="image-wp wp3"&gt;&lt;/td&gt;&lt;td id="FixWidth_card"&gt;お花見旅行&lt;/td&gt;&lt;td&gt;4532&lt;/td&gt;&lt;td&gt;1387&lt;/td&gt;&lt;td&gt;3206&lt;/td&gt;&lt;td&gt;2795&lt;/td&gt;&lt;td&gt;&lt;/td&gt;&lt;td id="FixWidth_range"&gt;－&lt;/td&gt;&lt;td id="FixWidth_mag" onClick="skillDetail('skillDetail-NG_28');"&gt;－&lt;br&gt;&lt;div class="skillDetail"&gt;&lt;p name="skillDetail_Option" id="skillDetail-NG_28"&gt;アクションスキルのないカードです。&lt;/p&gt;&lt;/div&gt;&lt;/td&gt;&lt;td&gt;&lt;/td&gt;&lt;td&gt;&lt;/td&gt;&lt;td&gt;&lt;/td&gt;&lt;td&gt;&lt;/td&gt;&lt;td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4％&lt;br&gt;コンボダメUP(超)&lt;/td&gt;&lt;td&gt;&lt;/td&gt;&lt;td&gt;Lv.1&lt;/td&gt;&lt;td&gt;お花見&lt;br&gt;(ランキング報酬)&lt;/td&gt;&lt;td&gt;2018/03/27&lt;/td&gt;&lt;/tr&gt;</t>
  </si>
  <si>
    <t>&lt;tr class="td_Style_Result"&gt;&lt;td id="FixWidth_no"&gt;852&lt;/td&gt;&lt;td&gt;★★★★&lt;/td&gt;&lt;td class="image-icon" id="FixWidth_image"&gt;&lt;a href="/detail/cardDetail.php?id=100077" target="_blank"&gt;&lt;img src="/image_icon/10/100077.png"&gt;&lt;/a&gt;&lt;/td&gt;&lt;td id="FixWidth_chara"&gt;桜&lt;/td&gt;&lt;td&gt;&lt;span class="image-wp wp4"&gt;&lt;/td&gt;&lt;td id="FixWidth_card"&gt;バースデー'18&lt;/td&gt;&lt;td&gt;4267&lt;/td&gt;&lt;td&gt;1673&lt;/td&gt;&lt;td&gt;3207&lt;/td&gt;&lt;td&gt;2829&lt;/td&gt;&lt;td&gt;&lt;/td&gt;&lt;td id="FixWidth_range"&gt;ターゲットを中心に、全方位・範囲中&lt;/td&gt;&lt;td id="FixWidth_mag" onClick="skillDetail('skillDetail_29');"&gt;1.15倍&lt;br&gt;(＋親密度/8)&lt;br&gt;&lt;div class="skillDetail"&gt;&lt;p name="skillDetail_Option" id="skillDetail_29"&gt;スキル大幅強化(全)＋メタル貫通5回攻撃＋麻痺(長)の落雷付加(全)＆相性UP(全)&lt;/p&gt;&lt;/div&gt;&lt;/td&gt;&lt;td&gt;5&lt;/td&gt;&lt;td&gt;12&lt;/td&gt;&lt;td&gt;488&lt;/td&gt;&lt;td&gt;－&lt;/td&gt;&lt;td id="Result_Cell_Margin"&gt;スキル強化(150％)&lt;br&gt;落雷(麻痺6秒)&lt;br&gt;相性UP&lt;br&gt;メタル貫通&lt;/td&gt;&lt;td&gt;15秒&lt;/td&gt;&lt;td&gt;全員&lt;/td&gt;&lt;td&gt;○&lt;/td&gt;&lt;td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id="Result_Cell_Margin"&gt;宝箱回収性能UP&lt;br&gt;獲得素材数UP&lt;/td&gt;&lt;td&gt;&lt;/td&gt;&lt;td&gt;Lv.1&lt;/td&gt;&lt;td&gt;バースデー(2周目)&lt;/td&gt;&lt;td&gt;2018/03/27&lt;/td&gt;&lt;/tr&gt;</t>
  </si>
  <si>
    <t>&lt;tr class="td_Style_Result"&gt;&lt;td id="FixWidth_no"&gt;851&lt;/td&gt;&lt;td&gt;★★★★&lt;/td&gt;&lt;td class="image-icon" id="FixWidth_image"&gt;&lt;a href="/detail/cardDetail.php?id=190105" target="_blank"&gt;&lt;img src="/image_icon/19/190105.png"&gt;&lt;/a&gt;&lt;/td&gt;&lt;td id="FixWidth_chara"&gt;ミサキ&lt;/td&gt;&lt;td&gt;&lt;span class="image-wp wp5"&gt;&lt;/td&gt;&lt;td id="FixWidth_card"&gt;お花見旅行&lt;/td&gt;&lt;td&gt;4446&lt;/td&gt;&lt;td&gt;2110&lt;/td&gt;&lt;td&gt;3204&lt;/td&gt;&lt;td&gt;2176&lt;/td&gt;&lt;td&gt;&lt;/td&gt;&lt;td id="FixWidth_range"&gt;ターゲットを中心に、全方位・範囲小&lt;/td&gt;&lt;td id="FixWidth_mag" onClick="skillDetail('skillDetail_30');"&gt;14.03倍&lt;br&gt;&lt;div class="skillDetail"&gt;&lt;p name="skillDetail_Option" id="skillDetail_30"&gt;3回攻撃＋与ダメージ超UP(短)＆相性UP(短)＋HP回復&lt;/p&gt;&lt;/div&gt;&lt;/td&gt;&lt;td&gt;3&lt;/td&gt;&lt;td&gt;10&lt;/td&gt;&lt;td&gt;466&lt;/td&gt;&lt;td&gt;－&lt;/td&gt;&lt;td id="Result_Cell_Margin"&gt;与ダメUP(75％)&lt;br&gt;相性UP&lt;br&gt;HP回復(25％)&lt;/td&gt;&lt;td&gt;10秒&lt;/td&gt;&lt;td&gt;自分&lt;/td&gt;&lt;td&gt;○&lt;/td&gt;&lt;td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id="Result_Cell_Margin"&gt;ロッド&lt;br&gt;ガン&lt;/td&gt;&lt;td id="Result_Cell_Margin"&gt;コンボダメUP(超)&lt;br&gt;与ダメUP(大)&lt;/td&gt;&lt;td&gt;&lt;/td&gt;&lt;td&gt;Lv.1&lt;/td&gt;&lt;td&gt;お花見&lt;/td&gt;&lt;td&gt;2018/03/16&lt;/td&gt;&lt;/tr&gt;</t>
  </si>
  <si>
    <t>&lt;tr class="td_Style_Result"&gt;&lt;td id="FixWidth_no"&gt;850&lt;/td&gt;&lt;td&gt;★★★★&lt;/td&gt;&lt;td class="image-icon" id="FixWidth_image"&gt;&lt;a href="/detail/cardDetail.php?id=180105" target="_blank"&gt;&lt;img src="/image_icon/18/180105.png"&gt;&lt;/a&gt;&lt;/td&gt;&lt;td id="FixWidth_chara"&gt;詩穂&lt;/td&gt;&lt;td&gt;&lt;span class="image-wp wp4"&gt;&lt;/td&gt;&lt;td id="FixWidth_card"&gt;お花見旅行&lt;/td&gt;&lt;td&gt;4402&lt;/td&gt;&lt;td&gt;1568&lt;/td&gt;&lt;td&gt;3202&lt;/td&gt;&lt;td&gt;2764&lt;/td&gt;&lt;td&gt;&lt;/td&gt;&lt;td id="FixWidth_range"&gt;全方位・範囲中&lt;/td&gt;&lt;td id="FixWidth_mag" onClick="skillDetail('skillDetail_31');"&gt;47.265倍&lt;br&gt;&lt;div class="skillDetail"&gt;&lt;p name="skillDetail_Option" id="skillDetail_31"&gt;相性大幅UP(長)＋1回攻撃＋遠距離無効(長)＋HP回復&lt;/p&gt;&lt;/div&gt;&lt;/td&gt;&lt;td&gt;1&lt;/td&gt;&lt;td&gt;13&lt;/td&gt;&lt;td&gt;372&lt;/td&gt;&lt;td&gt;3セット&lt;/td&gt;&lt;td id="Result_Cell_Margin"&gt;相性UP(大)&lt;br&gt;遠距離攻撃無効&lt;br&gt;HP回復(25％)&lt;/td&gt;&lt;td&gt;20秒&lt;/td&gt;&lt;td&gt;自分&lt;/td&gt;&lt;td&gt;○&lt;/td&gt;&lt;td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6％&lt;br&gt;スキルコンボ-1&lt;/td&gt;&lt;td&gt;&lt;/td&gt;&lt;td&gt;Lv.1&lt;/td&gt;&lt;td&gt;お花見&lt;/td&gt;&lt;td&gt;2018/03/16&lt;/td&gt;&lt;/tr&gt;</t>
  </si>
  <si>
    <t>&lt;tr class="td_Style_Result"&gt;&lt;td id="FixWidth_no"&gt;849&lt;/td&gt;&lt;td&gt;★★★★&lt;/td&gt;&lt;td class="image-icon" id="FixWidth_image"&gt;&lt;a href="/detail/cardDetail.php?id=60105" target="_blank"&gt;&lt;img src="/image_icon/6/60105.png"&gt;&lt;/a&gt;&lt;/td&gt;&lt;td id="FixWidth_chara"&gt;くるみ&lt;/td&gt;&lt;td&gt;&lt;span class="image-wp wp2"&gt;&lt;/td&gt;&lt;td id="FixWidth_card"&gt;お花見旅行&lt;/td&gt;&lt;td&gt;5037&lt;/td&gt;&lt;td&gt;1542&lt;/td&gt;&lt;td&gt;3194&lt;/td&gt;&lt;td&gt;2147&lt;/td&gt;&lt;td&gt;&lt;/td&gt;&lt;td id="FixWidth_range"&gt;全方位・範囲大&lt;/td&gt;&lt;td id="FixWidth_mag" onClick="skillDetail('skillDetail_32');"&gt;3.565倍&lt;br&gt;&lt;div class="skillDetail"&gt;&lt;p name="skillDetail_Option" id="skillDetail_32"&gt;得意追加(長)＋5回攻撃＋スキル大幅強化(長)＆吹き飛び無効(長)＆敵のバフ解除＋HP回復&lt;/p&gt;&lt;/div&gt;&lt;/td&gt;&lt;td&gt;5&lt;/td&gt;&lt;td&gt;12&lt;/td&gt;&lt;td&gt;385&lt;/td&gt;&lt;td&gt;5セット&lt;/td&gt;&lt;td id="Result_Cell_Margin"&gt;得意追加&lt;br&gt;スキル強化(150％)&lt;br&gt;吹き飛び無効&lt;br&gt;HP回復(25％)&lt;br&gt;バフ解除&lt;/td&gt;&lt;td&gt;20秒&lt;/td&gt;&lt;td&gt;自分&lt;br&gt;〃&lt;br&gt;〃&lt;br&gt;〃&lt;br&gt;敵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id="Result_Cell_Margin"&gt;与ダメUP(大)&lt;br&gt;スキルコンボ-1&lt;/td&gt;&lt;td&gt;&lt;/td&gt;&lt;td&gt;Lv.1&lt;/td&gt;&lt;td&gt;お花見&lt;/td&gt;&lt;td&gt;2018/03/16&lt;/td&gt;&lt;/tr&gt;</t>
  </si>
  <si>
    <t>&lt;tr class="td_Style_Result"&gt;&lt;td id="FixWidth_no"&gt;848&lt;/td&gt;&lt;td&gt;★★★★&lt;/td&gt;&lt;td class="image-icon" id="FixWidth_image"&gt;&lt;a href="/detail/cardDetail.php?id=20105" target="_blank"&gt;&lt;img src="/image_icon/2/20105.png"&gt;&lt;/a&gt;&lt;/td&gt;&lt;td id="FixWidth_chara"&gt;昴&lt;/td&gt;&lt;td&gt;&lt;span class="image-wp wp1"&gt;&lt;/td&gt;&lt;td id="FixWidth_card"&gt;お花見旅行&lt;/td&gt;&lt;td&gt;3980&lt;/td&gt;&lt;td&gt;1520&lt;/td&gt;&lt;td&gt;3175&lt;/td&gt;&lt;td&gt;3245&lt;/td&gt;&lt;td&gt;&lt;/td&gt;&lt;td id="FixWidth_range"&gt;前方・直線（自動追尾）&lt;/td&gt;&lt;td id="FixWidth_mag" onClick="skillDetail('skillDetail_33');"&gt;4.6倍&lt;br&gt;&lt;div class="skillDetail"&gt;&lt;p name="skillDetail_Option" id="skillDetail_33"&gt;スキル大幅強化＆与ダメージ超UP＋5回攻撃＋鋼付加(4回)＋HP回復&lt;/p&gt;&lt;/div&gt;&lt;/td&gt;&lt;td&gt;5&lt;/td&gt;&lt;td&gt;13&lt;/td&gt;&lt;td&gt;383&lt;/td&gt;&lt;td&gt;6～8セット&lt;/td&gt;&lt;td id="Result_Cell_Margin"&gt;与ダメUP(75％)&lt;br&gt;スキル強化(150％)&lt;br&gt;鋼(4回)&lt;br&gt;HP回復(25％)&lt;/td&gt;&lt;td&gt;15秒&lt;/td&gt;&lt;td&gt;自分&lt;/td&gt;&lt;td&gt;○&lt;/td&gt;&lt;td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id="Result_Cell_Margin"&gt;ソード&lt;br&gt;スピア&lt;/td&gt;&lt;td id="Result_Cell_Margin"&gt;攻撃力UP 6％&lt;br&gt;HP-UP 13％&lt;/td&gt;&lt;td&gt;&lt;/td&gt;&lt;td&gt;Lv.1&lt;/td&gt;&lt;td&gt;お花見&lt;/td&gt;&lt;td&gt;2018/03/16&lt;/td&gt;&lt;/tr&gt;</t>
  </si>
  <si>
    <t>&lt;tr class="td_Style_Result"&gt;&lt;td id="FixWidth_no"&gt;847&lt;/td&gt;&lt;td&gt;★★★★&lt;/td&gt;&lt;td class="image-icon" id="FixWidth_image"&gt;&lt;a href="/detail/cardDetail.php?id=10077" target="_blank"&gt;&lt;img src="/image_icon/1/10077.png"&gt;&lt;/a&gt;&lt;/td&gt;&lt;td id="FixWidth_chara"&gt;みき&lt;/td&gt;&lt;td&gt;&lt;span class="image-wp wp1"&gt;&lt;/td&gt;&lt;td id="FixWidth_card"&gt;バースデー'18&lt;/td&gt;&lt;td&gt;4143&lt;/td&gt;&lt;td&gt;1445&lt;/td&gt;&lt;td&gt;3180&lt;/td&gt;&lt;td&gt;3192&lt;/td&gt;&lt;td&gt;&lt;/td&gt;&lt;td id="FixWidth_range"&gt;全方位・範囲中&lt;/td&gt;&lt;td id="FixWidth_mag" onClick="skillDetail('skillDetail_34');"&gt;7.015倍&lt;br&gt;(＋親密度/8)&lt;br&gt;&lt;div class="skillDetail"&gt;&lt;p name="skillDetail_Option" id="skillDetail_34"&gt;得意追加＋2回攻撃＋被ダメージ超down(全)＆吹き飛び無効(全)＆毒の落雷付加(全)&lt;/p&gt;&lt;/div&gt;&lt;/td&gt;&lt;td&gt;2&lt;/td&gt;&lt;td&gt;12&lt;/td&gt;&lt;td&gt;463&lt;/td&gt;&lt;td&gt;－&lt;/td&gt;&lt;td id="Result_Cell_Margin"&gt;得意追加&lt;br&gt;被ダメDown(75％)&lt;br&gt;吹き飛び無効&lt;br&gt;落雷(毒)&lt;/td&gt;&lt;td&gt;15秒&lt;/td&gt;&lt;td&gt;自分&lt;br&gt;全員&lt;br&gt;〃&lt;br&gt;〃&lt;/td&gt;&lt;td&gt;○&lt;/td&gt;&lt;td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id="Result_Cell_Margin"&gt;宝箱回収性能UP&lt;br&gt;獲得素材数UP&lt;/td&gt;&lt;td&gt;&lt;/td&gt;&lt;td&gt;Lv.1&lt;/td&gt;&lt;td&gt;バースデー(2周目)&lt;/td&gt;&lt;td&gt;2018/03/15&lt;/td&gt;&lt;/tr&gt;</t>
  </si>
  <si>
    <t>&lt;tr class="td_Style_Result"&gt;&lt;td id="FixWidth_no"&gt;846&lt;/td&gt;&lt;td&gt;★★★★&lt;/td&gt;&lt;td class="image-icon" id="FixWidth_image"&gt;&lt;a href="/detail/cardDetail.php?id=1050104" target="_blank"&gt;&lt;img src="/image_icon/105/1050104.png"&gt;&lt;/a&gt;&lt;/td&gt;&lt;td id="FixWidth_chara"&gt;エリカ&lt;/td&gt;&lt;td&gt;&lt;span class="image-wp wp4"&gt;&lt;/td&gt;&lt;td id="FixWidth_card"&gt;週末&lt;/td&gt;&lt;td&gt;4027&lt;/td&gt;&lt;td&gt;1711&lt;/td&gt;&lt;td&gt;3322&lt;/td&gt;&lt;td&gt;2926&lt;/td&gt;&lt;td&gt;&lt;/td&gt;&lt;td id="FixWidth_range"&gt;－&lt;/td&gt;&lt;td id="FixWidth_mag" onClick="skillDetail('skillDetail-NG_35');"&gt;－&lt;br&gt;&lt;div class="skillDetail"&gt;&lt;p name="skillDetail_Option" id="skillDetail-NG_35"&gt;アクションスキルのないカードです。&lt;/p&gt;&lt;/div&gt;&lt;/td&gt;&lt;td&gt;&lt;/td&gt;&lt;td&gt;&lt;/td&gt;&lt;td&gt;&lt;/td&gt;&lt;td&gt;&lt;/td&gt;&lt;td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id="Result_Cell_Margin"&gt;ガン&lt;br&gt;ソード&lt;/td&gt;&lt;td id="Result_Cell_Margin"&gt;与ダメUP(大)&lt;br&gt;SP-UP 15％&lt;/td&gt;&lt;td&gt;&lt;/td&gt;&lt;td&gt;Lv.1&lt;/td&gt;&lt;td&gt;センバツ(報酬)&lt;/td&gt;&lt;td&gt;2018/02/28&lt;/td&gt;&lt;/tr&gt;</t>
  </si>
  <si>
    <t>&lt;tr class="td_Style_Result"&gt;&lt;td id="FixWidth_no"&gt;845&lt;/td&gt;&lt;td&gt;★★★★&lt;/td&gt;&lt;td class="image-icon" id="FixWidth_image"&gt;&lt;a href="/detail/cardDetail.php?id=1060102" target="_blank"&gt;&lt;img src="/image_icon/106/1060102.png"&gt;&lt;/a&gt;&lt;/td&gt;&lt;td id="FixWidth_chara"&gt;葵&lt;/td&gt;&lt;td&gt;&lt;span class="image-wp wp6"&gt;&lt;/td&gt;&lt;td id="FixWidth_card"&gt;二人の約束&lt;/td&gt;&lt;td&gt;3741&lt;/td&gt;&lt;td&gt;1563&lt;/td&gt;&lt;td&gt;3307&lt;/td&gt;&lt;td&gt;3347&lt;/td&gt;&lt;td&gt;&lt;/td&gt;&lt;td id="FixWidth_range"&gt;全方位・範囲大&lt;/td&gt;&lt;td id="FixWidth_mag" onClick="skillDetail('skillDetail_36');"&gt;23倍&lt;br&gt;&lt;div class="skillDetail"&gt;&lt;p name="skillDetail_Option" id="skillDetail_36"&gt;2回攻撃＋ダメージ無効(超)＆吹き飛び無効(超)＆相性大幅UP(超)＋麻痺&lt;/p&gt;&lt;/div&gt;&lt;/td&gt;&lt;td&gt;2&lt;/td&gt;&lt;td&gt;14&lt;/td&gt;&lt;td&gt;363&lt;/td&gt;&lt;td&gt;－&lt;/td&gt;&lt;td id="Result_Cell_Margin"&gt;相性UP(大)&lt;br&gt;ダメージ無効&lt;br&gt;吹き飛び無効&lt;br&gt;麻痺&lt;/td&gt;&lt;td&gt;30秒&lt;br&gt;〃&lt;br&gt;〃&lt;br&gt;3秒&lt;/td&gt;&lt;td&gt;自分&lt;br&gt;〃&lt;br&gt;〃&lt;br&gt;敵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id="Result_Cell_Margin"&gt;コンボダメUP(超)&lt;br&gt;HP-UP 13％&lt;/td&gt;&lt;td&gt;HP 75％以上&lt;/td&gt;&lt;td&gt;Lv.1&lt;/td&gt;&lt;td&gt;第5部&lt;/td&gt;&lt;td&gt;2018/02/27&lt;/td&gt;&lt;/tr&gt;</t>
  </si>
  <si>
    <t>&lt;tr class="td_Style_Result"&gt;&lt;td id="FixWidth_no"&gt;844&lt;/td&gt;&lt;td&gt;★★★★&lt;/td&gt;&lt;td class="image-icon" id="FixWidth_image"&gt;&lt;a href="/detail/cardDetail.php?id=1060044" target="_blank"&gt;&lt;img src="/image_icon/106/1060044.png"&gt;&lt;/a&gt;&lt;/td&gt;&lt;td id="FixWidth_chara"&gt;葵&lt;/td&gt;&lt;td&gt;&lt;span class="image-wp wp6"&gt;&lt;/td&gt;&lt;td id="FixWidth_card"&gt;星衣フローラ&lt;/td&gt;&lt;td&gt;3641&lt;/td&gt;&lt;td&gt;1543&lt;/td&gt;&lt;td&gt;3307&lt;/td&gt;&lt;td&gt;3467&lt;/td&gt;&lt;td&gt;&lt;/td&gt;&lt;td id="FixWidth_range"&gt;全方位・範囲大&lt;/td&gt;&lt;td id="FixWidth_mag" onClick="skillDetail('skillDetail_37');"&gt;31倍&lt;br&gt;&lt;div class="skillDetail"&gt;&lt;p name="skillDetail_Option" id="skillDetail_37"&gt;得意追加＋1回攻撃＋遠距離無効＆隕石付加(最大3段階)&lt;/p&gt;&lt;/div&gt;&lt;/td&gt;&lt;td&gt;1&lt;/td&gt;&lt;td&gt;13&lt;/td&gt;&lt;td&gt;420&lt;/td&gt;&lt;td&gt;5セット&lt;/td&gt;&lt;td id="Result_Cell_Margin"&gt;得意追加&lt;br&gt;遠距離攻撃無効&lt;br&gt;隕石&lt;/td&gt;&lt;td&gt;15秒&lt;/td&gt;&lt;td&gt;自分&lt;/td&gt;&lt;td&gt;○&lt;/td&gt;&lt;td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6％&lt;br&gt;コンボダメUP(超)&lt;/td&gt;&lt;td&gt;HP 75％以上&lt;/td&gt;&lt;td&gt;Lv.1&lt;/td&gt;&lt;td&gt;第5部&lt;/td&gt;&lt;td&gt;2018/02/27&lt;/td&gt;&lt;/tr&gt;</t>
  </si>
  <si>
    <t>&lt;tr class="td_Style_Result"&gt;&lt;td id="FixWidth_no"&gt;843&lt;/td&gt;&lt;td&gt;★★★★&lt;/td&gt;&lt;td class="image-icon" id="FixWidth_image"&gt;&lt;a href="/detail/cardDetail.php?id=1060011" target="_blank"&gt;&lt;img src="/image_icon/106/1060011.png"&gt;&lt;/a&gt;&lt;/td&gt;&lt;td id="FixWidth_chara"&gt;葵&lt;/td&gt;&lt;td&gt;&lt;span class="image-wp wp7"&gt;&lt;/td&gt;&lt;td id="FixWidth_card"&gt;神樹ヶ峰制服&lt;/td&gt;&lt;td&gt;3113&lt;/td&gt;&lt;td&gt;2067&lt;/td&gt;&lt;td&gt;3246&lt;/td&gt;&lt;td&gt;2440&lt;/td&gt;&lt;td&gt;&lt;/td&gt;&lt;td id="FixWidth_range"&gt;ターゲットを中心に、全方位・範囲大&lt;/td&gt;&lt;td id="FixWidth_mag" onClick="skillDetail('skillDetail_38');"&gt;12.8倍&lt;br&gt;&lt;div class="skillDetail"&gt;&lt;p name="skillDetail_Option" id="skillDetail_38"&gt;相性大幅UP(長)＋3回攻撃＋散弾付加(長)&lt;/p&gt;&lt;/div&gt;&lt;/td&gt;&lt;td&gt;3&lt;/td&gt;&lt;td&gt;13&lt;/td&gt;&lt;td&gt;475&lt;/td&gt;&lt;td&gt;－&lt;/td&gt;&lt;td id="Result_Cell_Margin"&gt;相性UP(大)&lt;br&gt;散弾&lt;/td&gt;&lt;td&gt;20秒&lt;/td&gt;&lt;td&gt;自分&lt;/td&gt;&lt;td&gt;○&lt;/td&gt;&lt;td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8％&lt;br&gt;消費SPDown&lt;/td&gt;&lt;td&gt;10コンボ以降&lt;/td&gt;&lt;td&gt;Lv.1&lt;/td&gt;&lt;td&gt;第5部&lt;/td&gt;&lt;td&gt;2018/02/27&lt;/td&gt;&lt;/tr&gt;</t>
  </si>
  <si>
    <t>&lt;tr class="td_Style_Result"&gt;&lt;td id="FixWidth_no"&gt;842&lt;/td&gt;&lt;td&gt;★★★★&lt;/td&gt;&lt;td class="image-icon" id="FixWidth_image"&gt;&lt;a href="/detail/cardDetail.php?id=1060101" target="_blank"&gt;&lt;img src="/image_icon/106/1060101.png"&gt;&lt;/a&gt;&lt;/td&gt;&lt;td id="FixWidth_chara"&gt;葵&lt;/td&gt;&lt;td&gt;&lt;span class="image-wp wp5"&gt;&lt;/td&gt;&lt;td id="FixWidth_card"&gt;約束&lt;/td&gt;&lt;td&gt;4271&lt;/td&gt;&lt;td&gt;2075&lt;/td&gt;&lt;td&gt;3312&lt;/td&gt;&lt;td&gt;2328&lt;/td&gt;&lt;td&gt;&lt;/td&gt;&lt;td id="FixWidth_range"&gt;ターゲットを中心に、全方位・範囲中&lt;/td&gt;&lt;td id="FixWidth_mag" onClick="skillDetail('skillDetail_39');"&gt;16倍&lt;br&gt;&lt;div class="skillDetail"&gt;&lt;p name="skillDetail_Option" id="skillDetail_39"&gt;与ダメージ超UP＆得意追加＋メタル貫通3回攻撃&lt;/p&gt;&lt;/div&gt;&lt;/td&gt;&lt;td&gt;3&lt;/td&gt;&lt;td&gt;12&lt;/td&gt;&lt;td&gt;581&lt;/td&gt;&lt;td&gt;－&lt;/td&gt;&lt;td id="Result_Cell_Margin"&gt;得意追加&lt;br&gt;与ダメUP(75％)&lt;br&gt;メタル貫通&lt;/td&gt;&lt;td&gt;15秒&lt;/td&gt;&lt;td&gt;自分&lt;/td&gt;&lt;td&gt;○&lt;/td&gt;&lt;td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id="Result_Cell_Margin"&gt;コンボダメUP(大)&lt;br&gt;スキルコンボ-1&lt;/td&gt;&lt;td&gt;&lt;/td&gt;&lt;td&gt;Lv.1&lt;/td&gt;&lt;td&gt;第5部&lt;/td&gt;&lt;td&gt;2018/02/27&lt;/td&gt;&lt;/tr&gt;</t>
  </si>
  <si>
    <t>&lt;tr class="td_Style_Result"&gt;&lt;td id="FixWidth_no"&gt;841&lt;/td&gt;&lt;td&gt;★★★★&lt;/td&gt;&lt;td class="image-icon" id="FixWidth_image"&gt;&lt;a href="/detail/cardDetail.php?id=1050101" target="_blank"&gt;&lt;img src="/image_icon/105/1050101.png"&gt;&lt;/a&gt;&lt;/td&gt;&lt;td id="FixWidth_chara"&gt;エリカ&lt;/td&gt;&lt;td&gt;&lt;span class="image-wp wp1"&gt;&lt;/td&gt;&lt;td id="FixWidth_card"&gt;約束&lt;/td&gt;&lt;td&gt;3755&lt;/td&gt;&lt;td&gt;1405&lt;/td&gt;&lt;td&gt;3275&lt;/td&gt;&lt;td&gt;3535&lt;/td&gt;&lt;td&gt;&lt;/td&gt;&lt;td id="FixWidth_range"&gt;全方位・範囲中&lt;/td&gt;&lt;td id="FixWidth_mag" onClick="skillDetail('skillDetail_40');"&gt;15倍&lt;br&gt;&lt;div class="skillDetail"&gt;&lt;p name="skillDetail_Option" id="skillDetail_40"&gt;相性大幅UP(短)＆与ダメージ超UP(短)＋5回攻撃＋敵のバフ解除&lt;/p&gt;&lt;/div&gt;&lt;/td&gt;&lt;td&gt;5&lt;/td&gt;&lt;td&gt;12&lt;/td&gt;&lt;td&gt;562&lt;/td&gt;&lt;td&gt;－&lt;/td&gt;&lt;td id="Result_Cell_Margin"&gt;与ダメUP(75％)&lt;br&gt;相性UP(大)&lt;br&gt;バフ解除&lt;/td&gt;&lt;td&gt;10秒&lt;/td&gt;&lt;td&gt;自分&lt;br&gt;〃&lt;br&gt;敵&lt;/td&gt;&lt;td&gt;○&lt;/td&gt;&lt;td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id="Result_Cell_Margin"&gt;与ダメUP(大)&lt;br&gt;スキルコンボ-1&lt;/td&gt;&lt;td&gt;&lt;/td&gt;&lt;td&gt;Lv.1&lt;/td&gt;&lt;td&gt;第5部&lt;/td&gt;&lt;td&gt;2018/02/27&lt;/td&gt;&lt;/tr&gt;</t>
  </si>
  <si>
    <t>&lt;tr class="td_Style_Result"&gt;&lt;td id="FixWidth_no"&gt;840&lt;/td&gt;&lt;td&gt;★&lt;/td&gt;&lt;td class="image-icon" id="FixWidth_image"&gt;&lt;a href="/detail/cardDetail.php?id=1060010" target="_blank"&gt;&lt;img src="/image_icon/106/1060010.png"&gt;&lt;/a&gt;&lt;/td&gt;&lt;td id="FixWidth_chara"&gt;葵&lt;/td&gt;&lt;td&gt;&lt;span class="image-wp wp6"&gt;&lt;/td&gt;&lt;td id="FixWidth_card"&gt;旧体操服&lt;/td&gt;&lt;td&gt;1334&lt;/td&gt;&lt;td&gt;285&lt;/td&gt;&lt;td&gt;750&lt;/td&gt;&lt;td&gt;780&lt;/td&gt;&lt;td&gt;&lt;/td&gt;&lt;td id="FixWidth_range"&gt;前方・範囲小&lt;/td&gt;&lt;td id="FixWidth_mag" onClick="skillDetail('skillDetail_41');"&gt;？&lt;br&gt;&lt;div class="skillDetail"&gt;&lt;p name="skillDetail_Option" id="skillDetail_41"&gt;1回攻撃&lt;/p&gt;&lt;/div&gt;&lt;/td&gt;&lt;td&gt;1&lt;/td&gt;&lt;td&gt;7&lt;/td&gt;&lt;td&gt;75&lt;/td&gt;&lt;td&gt;－&lt;/td&gt;&lt;td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1％&lt;/td&gt;&lt;td&gt;&lt;/td&gt;&lt;td&gt;×&lt;/td&gt;&lt;td&gt;★カード&lt;/td&gt;&lt;td&gt;2018/02/27&lt;/td&gt;&lt;/tr&gt;</t>
  </si>
  <si>
    <t>&lt;tr class="td_Style_Result"&gt;&lt;td id="FixWidth_no"&gt;839&lt;/td&gt;&lt;td&gt;★★★★&lt;/td&gt;&lt;td class="image-icon" id="FixWidth_image"&gt;&lt;a href="/detail/cardDetail.php?id=1050077" target="_blank"&gt;&lt;img src="/image_icon/105/1050077.png"&gt;&lt;/a&gt;&lt;/td&gt;&lt;td id="FixWidth_chara"&gt;エリカ&lt;/td&gt;&lt;td&gt;&lt;span class="image-wp wp5"&gt;&lt;/td&gt;&lt;td id="FixWidth_card"&gt;サプライズ&lt;/td&gt;&lt;td&gt;4356&lt;/td&gt;&lt;td&gt;2188&lt;/td&gt;&lt;td&gt;3342&lt;/td&gt;&lt;td&gt;2060&lt;/td&gt;&lt;td&gt;&lt;/td&gt;&lt;td id="FixWidth_range"&gt;ターゲットを中心に、全方位・範囲中×4&lt;/td&gt;&lt;td id="FixWidth_mag" onClick="skillDetail('skillDetail_42');"&gt;0倍&lt;br&gt;(＋HP/500)&lt;br&gt;&lt;div class="skillDetail"&gt;&lt;p name="skillDetail_Option" id="skillDetail_42"&gt;与ダメージ超UP(全)＋4回攻撃＋スキル大幅強化(全)＆麻痺(長)の落雷付加&lt;/p&gt;&lt;/div&gt;&lt;/td&gt;&lt;td&gt;4&lt;/td&gt;&lt;td&gt;13&lt;/td&gt;&lt;td&gt;508&lt;/td&gt;&lt;td&gt;－&lt;/td&gt;&lt;td id="Result_Cell_Margin"&gt;与ダメUP(75％)&lt;br&gt;スキル強化(150％)&lt;br&gt;落雷(麻痺6秒)&lt;/td&gt;&lt;td&gt;15秒&lt;/td&gt;&lt;td&gt;全員&lt;br&gt;〃&lt;br&gt;自分&lt;/td&gt;&lt;td&gt;○&lt;/td&gt;&lt;td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id="Result_Cell_Margin"&gt;コンボダメUP(大)&lt;br&gt;スキルコンボ-1&lt;/td&gt;&lt;td&gt;&lt;/td&gt;&lt;td&gt;Lv.1&lt;/td&gt;&lt;td&gt;第5部&lt;/td&gt;&lt;td&gt;2018/02/25&lt;/td&gt;&lt;/tr&gt;</t>
  </si>
  <si>
    <t>&lt;tr class="td_Style_Result"&gt;&lt;td id="FixWidth_no"&gt;838&lt;/td&gt;&lt;td&gt;★★★★&lt;/td&gt;&lt;td class="image-icon" id="FixWidth_image"&gt;&lt;a href="/detail/cardDetail.php?id=180103" target="_blank"&gt;&lt;img src="/image_icon/18/180103.png"&gt;&lt;/a&gt;&lt;/td&gt;&lt;td id="FixWidth_chara"&gt;詩穂&lt;/td&gt;&lt;td&gt;&lt;span class="image-wp wp6"&gt;&lt;/td&gt;&lt;td id="FixWidth_card"&gt;メジャーデビュー&lt;/td&gt;&lt;td&gt;3696&lt;/td&gt;&lt;td&gt;1465&lt;/td&gt;&lt;td&gt;3164&lt;/td&gt;&lt;td&gt;3543&lt;/td&gt;&lt;td&gt;&lt;a href="https://youtu.be/hu6PqYV-iwU" target="_blank"&gt;&lt;span class="image-other movie"&gt;&lt;/a&gt;&lt;/td&gt;&lt;td id="FixWidth_range"&gt;全方位・範囲大&lt;/td&gt;&lt;td id="FixWidth_mag" onClick="skillDetail('skillDetail_43');"&gt;1.15倍&lt;br&gt;(＋HP/500)&lt;br&gt;&lt;div class="skillDetail"&gt;&lt;p name="skillDetail_Option" id="skillDetail_43"&gt;得意追加(長)＆与ダメージ超UP(長)＋4回攻撃＋共鳴付加(近)(長)＆敵のバフ解除&lt;/p&gt;&lt;/div&gt;&lt;/td&gt;&lt;td&gt;4&lt;/td&gt;&lt;td&gt;11&lt;/td&gt;&lt;td&gt;555&lt;/td&gt;&lt;td&gt;8～9セット&lt;/td&gt;&lt;td id="Result_Cell_Margin"&gt;得意追加&lt;br&gt;与ダメUP(75％)&lt;br&gt;共鳴(近)&lt;br&gt;バフ解除&lt;/td&gt;&lt;td&gt;20秒&lt;/td&gt;&lt;td&gt;自分&lt;br&gt;〃&lt;br&gt;〃&lt;br&gt;敵&lt;/td&gt;&lt;td&gt;○&lt;/td&gt;&lt;td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id="Result_Cell_Margin"&gt;1回攻撃(30倍)&lt;/td&gt;&lt;td&gt;－&lt;/td&gt;&lt;td&gt;－&lt;/td&gt;&lt;td&gt;35秒&lt;/td&gt;&lt;td&gt;花音&lt;br&gt;詩穂&lt;/td&gt;&lt;td id="Result_Cell_Margin"&gt;&lt;/td&gt;&lt;td id="Result_Cell_Margin"&gt;攻撃力UP 8％&lt;br&gt;与ダメUP(超)&lt;/td&gt;&lt;td&gt;&lt;/td&gt;&lt;td&gt;Lv.1&lt;/td&gt;&lt;td&gt;Melody line&lt;/td&gt;&lt;td&gt;2018/02/20&lt;/td&gt;&lt;/tr&gt;</t>
  </si>
  <si>
    <t>&lt;tr class="td_Style_Result"&gt;&lt;td id="FixWidth_no"&gt;837&lt;/td&gt;&lt;td&gt;★★★★&lt;/td&gt;&lt;td class="image-icon" id="FixWidth_image"&gt;&lt;a href="/detail/cardDetail.php?id=170103" target="_blank"&gt;&lt;img src="/image_icon/17/170103.png"&gt;&lt;/a&gt;&lt;/td&gt;&lt;td id="FixWidth_chara"&gt;花音&lt;/td&gt;&lt;td&gt;&lt;span class="image-wp wp7"&gt;&lt;/td&gt;&lt;td id="FixWidth_card"&gt;メジャーデビュー&lt;/td&gt;&lt;td&gt;3220&lt;/td&gt;&lt;td&gt;2149&lt;/td&gt;&lt;td&gt;3113&lt;/td&gt;&lt;td&gt;2298&lt;/td&gt;&lt;td&gt;&lt;a href="https://youtu.be/r5ZMoQoBpKo" target="_blank"&gt;&lt;span class="image-other movie"&gt;&lt;/a&gt;&lt;/td&gt;&lt;td id="FixWidth_range"&gt;全方位・範囲大&lt;/td&gt;&lt;td id="FixWidth_mag" onClick="skillDetail('skillDetail_44');"&gt;40.25倍&lt;br&gt;&lt;div class="skillDetail"&gt;&lt;p name="skillDetail_Option" id="skillDetail_44"&gt;相性大幅UP(短)＆得意追加(短)＋1回攻撃＋共鳴付加(遠)(短)＆吹き飛び無効(短)&lt;/p&gt;&lt;/div&gt;&lt;/td&gt;&lt;td&gt;1&lt;/td&gt;&lt;td&gt;10&lt;/td&gt;&lt;td&gt;666&lt;/td&gt;&lt;td&gt;5～6セット&lt;/td&gt;&lt;td id="Result_Cell_Margin"&gt;得意追加&lt;br&gt;相性UP(大)&lt;br&gt;共鳴(遠)&lt;br&gt;吹き飛び無効&lt;/td&gt;&lt;td&gt;10秒&lt;/td&gt;&lt;td&gt;自分&lt;/td&gt;&lt;td&gt;○&lt;/td&gt;&lt;td id="Result_Cell_Margin"&gt;&lt;/td&gt;&lt;td id="Result_Cell_Margin"&gt;&lt;/td&gt;&lt;td id="Result_Cell_Margin"&gt;&lt;/td&gt;&lt;td id="Result_Cell_Margin"&gt;遠距離攻撃無効&lt;/td&gt;&lt;td&gt;10秒&lt;/td&gt;&lt;td&gt;10コンボ以上&lt;/td&gt;&lt;td&gt;23秒&lt;/td&gt;&lt;td&gt;花音&lt;br&gt;詩穂&lt;/td&gt;&lt;td id="Result_Cell_Margin"&gt;&lt;/td&gt;&lt;td id="Result_Cell_Margin"&gt;攻撃力UP 9％&lt;br&gt;スキルコンボ-1&lt;/td&gt;&lt;td&gt;&lt;/td&gt;&lt;td&gt;Lv.1&lt;/td&gt;&lt;td&gt;Melody line&lt;/td&gt;&lt;td&gt;2018/02/20&lt;/td&gt;&lt;/tr&gt;</t>
  </si>
  <si>
    <t>&lt;tr class="td_Style_Result"&gt;&lt;td id="FixWidth_no"&gt;836&lt;/td&gt;&lt;td&gt;★★★★&lt;/td&gt;&lt;td class="image-icon" id="FixWidth_image"&gt;&lt;a href="/detail/cardDetail.php?id=190098" target="_blank"&gt;&lt;img src="/image_icon/19/190098.png"&gt;&lt;/a&gt;&lt;/td&gt;&lt;td id="FixWidth_chara"&gt;ミサキ&lt;/td&gt;&lt;td&gt;&lt;span class="image-wp wp7"&gt;&lt;/td&gt;&lt;td id="FixWidth_card"&gt;バレンタイン'18（Love）&lt;/td&gt;&lt;td&gt;3416&lt;/td&gt;&lt;td&gt;1950&lt;/td&gt;&lt;td&gt;3080&lt;/td&gt;&lt;td&gt;2298&lt;/td&gt;&lt;td&gt;&lt;/td&gt;&lt;td id="FixWidth_range"&gt;全方位・範囲中&lt;/td&gt;&lt;td id="FixWidth_mag" onClick="skillDetail('skillDetail_45');"&gt;6.9倍&lt;br&gt;&lt;div class="skillDetail"&gt;&lt;p name="skillDetail_Option" id="skillDetail_45"&gt;相性UP(長)＋3回攻撃＋スキル大幅強化(長)＆敵のバフ解除&lt;/p&gt;&lt;/div&gt;&lt;/td&gt;&lt;td&gt;3&lt;/td&gt;&lt;td&gt;11&lt;/td&gt;&lt;td&gt;425&lt;/td&gt;&lt;td&gt;－&lt;/td&gt;&lt;td id="Result_Cell_Margin"&gt;相性UP&lt;br&gt;スキル強化(150％)&lt;br&gt;バフ解除&lt;/td&gt;&lt;td&gt;20秒&lt;/td&gt;&lt;td&gt;自分&lt;br&gt;〃&lt;br&gt;敵&lt;/td&gt;&lt;td&gt;○&lt;/td&gt;&lt;td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id="Result_Cell_Margin"&gt;&lt;/td&gt;&lt;td&gt;&lt;/td&gt;&lt;td&gt;&lt;/td&gt;&lt;td&gt;&lt;/td&gt;&lt;td&gt;うらら&lt;br&gt;ミサキ&lt;/td&gt;&lt;td id="Result_Cell_Margin"&gt;&lt;/td&gt;&lt;td id="Result_Cell_Margin"&gt;攻撃力UP 9％&lt;br&gt;スキルコンボ-1&lt;/td&gt;&lt;td&gt;&lt;/td&gt;&lt;td&gt;Lv.1&lt;/td&gt;&lt;td&gt;バレンタイン&lt;br&gt;コレクション&lt;/td&gt;&lt;td&gt;2018/02/14&lt;/td&gt;&lt;/tr&gt;</t>
  </si>
  <si>
    <t>&lt;tr class="td_Style_Result"&gt;&lt;td id="FixWidth_no"&gt;835&lt;/td&gt;&lt;td&gt;★★★★&lt;/td&gt;&lt;td class="image-icon" id="FixWidth_image"&gt;&lt;a href="/detail/cardDetail.php?id=150098" target="_blank"&gt;&lt;img src="/image_icon/15/150098.png"&gt;&lt;/a&gt;&lt;/td&gt;&lt;td id="FixWidth_chara"&gt;うらら&lt;/td&gt;&lt;td&gt;&lt;span class="image-wp wp7"&gt;&lt;/td&gt;&lt;td id="FixWidth_card"&gt;バレンタイン'18（Love）&lt;/td&gt;&lt;td&gt;3416&lt;/td&gt;&lt;td&gt;1950&lt;/td&gt;&lt;td&gt;3080&lt;/td&gt;&lt;td&gt;2298&lt;/td&gt;&lt;td&gt;&lt;/td&gt;&lt;td id="FixWidth_range"&gt;全方位・範囲中&lt;/td&gt;&lt;td id="FixWidth_mag" onClick="skillDetail('skillDetail_46');"&gt;6.9倍&lt;br&gt;&lt;div class="skillDetail"&gt;&lt;p name="skillDetail_Option" id="skillDetail_46"&gt;相性UP(長)＋3回攻撃＋スキル大幅強化(長)＆敵のバフ解除&lt;/p&gt;&lt;/div&gt;&lt;/td&gt;&lt;td&gt;3&lt;/td&gt;&lt;td&gt;11&lt;/td&gt;&lt;td&gt;425&lt;/td&gt;&lt;td&gt;－&lt;/td&gt;&lt;td id="Result_Cell_Margin"&gt;相性UP&lt;br&gt;スキル強化(150％)&lt;br&gt;バフ解除&lt;/td&gt;&lt;td&gt;20秒&lt;/td&gt;&lt;td&gt;自分&lt;br&gt;〃&lt;br&gt;敵&lt;/td&gt;&lt;td&gt;○&lt;/td&gt;&lt;td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id="Result_Cell_Margin"&gt;&lt;/td&gt;&lt;td&gt;&lt;/td&gt;&lt;td&gt;&lt;/td&gt;&lt;td&gt;&lt;/td&gt;&lt;td&gt;うらら&lt;br&gt;ミサキ&lt;/td&gt;&lt;td id="Result_Cell_Margin"&gt;&lt;/td&gt;&lt;td id="Result_Cell_Margin"&gt;攻撃力UP 9％&lt;br&gt;スキルコンボ-1&lt;/td&gt;&lt;td&gt;&lt;/td&gt;&lt;td&gt;Lv.1&lt;/td&gt;&lt;td&gt;バレンタイン&lt;br&gt;コレクション&lt;/td&gt;&lt;td&gt;2018/02/14&lt;/td&gt;&lt;/tr&gt;</t>
  </si>
  <si>
    <t>&lt;tr class="td_Style_Result"&gt;&lt;td id="FixWidth_no"&gt;834&lt;/td&gt;&lt;td&gt;★★★★&lt;/td&gt;&lt;td class="image-icon" id="FixWidth_image"&gt;&lt;a href="/detail/cardDetail.php?id=180098" target="_blank"&gt;&lt;img src="/image_icon/18/180098.png"&gt;&lt;/a&gt;&lt;/td&gt;&lt;td id="FixWidth_chara"&gt;詩穂&lt;/td&gt;&lt;td&gt;&lt;span class="image-wp wp3"&gt;&lt;/td&gt;&lt;td id="FixWidth_card"&gt;バレンタイン'18（Love）&lt;/td&gt;&lt;td&gt;4254&lt;/td&gt;&lt;td&gt;1277&lt;/td&gt;&lt;td&gt;3189&lt;/td&gt;&lt;td&gt;3120&lt;/td&gt;&lt;td&gt;&lt;/td&gt;&lt;td id="FixWidth_range"&gt;全方位・範囲中&lt;/td&gt;&lt;td id="FixWidth_mag" onClick="skillDetail('skillDetail_47');"&gt;2.87倍&lt;br&gt;(＋HP/500)&lt;br&gt;&lt;div class="skillDetail"&gt;&lt;p name="skillDetail_Option" id="skillDetail_47"&gt;4回攻撃＋吹き飛び無効＆HP回復&lt;/p&gt;&lt;/div&gt;&lt;/td&gt;&lt;td&gt;4&lt;/td&gt;&lt;td&gt;11&lt;/td&gt;&lt;td&gt;320&lt;/td&gt;&lt;td&gt;－&lt;/td&gt;&lt;td id="Result_Cell_Margin"&gt;吹き飛び無効&lt;br&gt;HP回復(25％)&lt;/td&gt;&lt;td&gt;15秒&lt;/td&gt;&lt;td&gt;自分&lt;/td&gt;&lt;td&gt;○&lt;/td&gt;&lt;td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id="Result_Cell_Margin"&gt;&lt;/td&gt;&lt;td&gt;&lt;/td&gt;&lt;td&gt;&lt;/td&gt;&lt;td&gt;&lt;/td&gt;&lt;td&gt;蓮華&lt;br&gt;詩穂&lt;/td&gt;&lt;td id="Result_Cell_Margin"&gt;&lt;/td&gt;&lt;td id="Result_Cell_Margin"&gt;与ダメUP(超)&lt;br&gt;HP-UP 13％&lt;/td&gt;&lt;td&gt;&lt;/td&gt;&lt;td&gt;Lv.1&lt;/td&gt;&lt;td&gt;バレンタイン&lt;br&gt;コレクション&lt;/td&gt;&lt;td&gt;2018/02/14&lt;/td&gt;&lt;/tr&gt;</t>
  </si>
  <si>
    <t>&lt;tr class="td_Style_Result"&gt;&lt;td id="FixWidth_no"&gt;833&lt;/td&gt;&lt;td&gt;★★★★&lt;/td&gt;&lt;td class="image-icon" id="FixWidth_image"&gt;&lt;a href="/detail/cardDetail.php?id=80098" target="_blank"&gt;&lt;img src="/image_icon/8/80098.png"&gt;&lt;/a&gt;&lt;/td&gt;&lt;td id="FixWidth_chara"&gt;蓮華&lt;/td&gt;&lt;td&gt;&lt;span class="image-wp wp3"&gt;&lt;/td&gt;&lt;td id="FixWidth_card"&gt;バレンタイン'18（Love）&lt;/td&gt;&lt;td&gt;4254&lt;/td&gt;&lt;td&gt;1277&lt;/td&gt;&lt;td&gt;3189&lt;/td&gt;&lt;td&gt;3120&lt;/td&gt;&lt;td&gt;&lt;/td&gt;&lt;td id="FixWidth_range"&gt;全方位・範囲中&lt;/td&gt;&lt;td id="FixWidth_mag" onClick="skillDetail('skillDetail_48');"&gt;2.87倍&lt;br&gt;(＋HP/500)&lt;br&gt;&lt;div class="skillDetail"&gt;&lt;p name="skillDetail_Option" id="skillDetail_48"&gt;4回攻撃＋吹き飛び無効＆HP回復&lt;/p&gt;&lt;/div&gt;&lt;/td&gt;&lt;td&gt;4&lt;/td&gt;&lt;td&gt;11&lt;/td&gt;&lt;td&gt;320&lt;/td&gt;&lt;td&gt;－&lt;/td&gt;&lt;td id="Result_Cell_Margin"&gt;吹き飛び無効&lt;br&gt;HP回復(25％)&lt;/td&gt;&lt;td&gt;15秒&lt;/td&gt;&lt;td&gt;自分&lt;/td&gt;&lt;td&gt;○&lt;/td&gt;&lt;td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id="Result_Cell_Margin"&gt;&lt;/td&gt;&lt;td&gt;&lt;/td&gt;&lt;td&gt;&lt;/td&gt;&lt;td&gt;&lt;/td&gt;&lt;td&gt;蓮華&lt;br&gt;詩穂&lt;/td&gt;&lt;td id="Result_Cell_Margin"&gt;&lt;/td&gt;&lt;td id="Result_Cell_Margin"&gt;与ダメUP(超)&lt;br&gt;HP-UP 13％&lt;/td&gt;&lt;td&gt;&lt;/td&gt;&lt;td&gt;Lv.1&lt;/td&gt;&lt;td&gt;バレンタイン&lt;br&gt;コレクション&lt;/td&gt;&lt;td&gt;2018/02/14&lt;/td&gt;&lt;/tr&gt;</t>
  </si>
  <si>
    <t>&lt;tr class="td_Style_Result"&gt;&lt;td id="FixWidth_no"&gt;832&lt;/td&gt;&lt;td&gt;★★★★&lt;/td&gt;&lt;td class="image-icon" id="FixWidth_image"&gt;&lt;a href="/detail/cardDetail.php?id=130098" target="_blank"&gt;&lt;img src="/image_icon/13/130098.png"&gt;&lt;/a&gt;&lt;/td&gt;&lt;td id="FixWidth_chara"&gt;ミシェル&lt;/td&gt;&lt;td&gt;&lt;span class="image-wp wp2"&gt;&lt;/td&gt;&lt;td id="FixWidth_card"&gt;バレンタイン'18（Love）&lt;/td&gt;&lt;td&gt;5103&lt;/td&gt;&lt;td&gt;1492&lt;/td&gt;&lt;td&gt;3149&lt;/td&gt;&lt;td&gt;2096&lt;/td&gt;&lt;td&gt;&lt;/td&gt;&lt;td id="FixWidth_range"&gt;ターゲットを中心に、全方位・範囲小×4&lt;br&gt;ターゲットを中心に、全方位・範囲中×1&lt;/td&gt;&lt;td id="FixWidth_mag" onClick="skillDetail('skillDetail_49');"&gt;4.6倍×4&lt;br&gt;17.25倍×1&lt;br&gt;&lt;div class="skillDetail"&gt;&lt;p name="skillDetail_Option" id="skillDetail_49"&gt;与ダメージ超UP＋メタル貫通5回攻撃＋遠距離無効＆嵐付加(最大3段階)&lt;/p&gt;&lt;/div&gt;&lt;/td&gt;&lt;td&gt;5&lt;/td&gt;&lt;td&gt;13&lt;/td&gt;&lt;td&gt;371&lt;/td&gt;&lt;td&gt;－&lt;/td&gt;&lt;td id="Result_Cell_Margin"&gt;与ダメUP(75％)&lt;br&gt;遠距離攻撃無効&lt;br&gt;嵐&lt;br&gt;メタル貫通&lt;/td&gt;&lt;td&gt;15秒&lt;/td&gt;&lt;td&gt;自分&lt;/td&gt;&lt;td&gt;○&lt;/td&gt;&lt;td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id="Result_Cell_Margin"&gt;&lt;/td&gt;&lt;td&gt;&lt;/td&gt;&lt;td&gt;&lt;/td&gt;&lt;td&gt;&lt;/td&gt;&lt;td&gt;あんこ&lt;br&gt;ミシェル&lt;/td&gt;&lt;td id="Result_Cell_Margin"&gt;&lt;/td&gt;&lt;td id="Result_Cell_Margin"&gt;攻撃力UP 7％&lt;br&gt;与ダメUP(超)&lt;/td&gt;&lt;td&gt;&lt;/td&gt;&lt;td&gt;Lv.1&lt;/td&gt;&lt;td&gt;バレンタイン&lt;br&gt;コレクション&lt;/td&gt;&lt;td&gt;2018/02/14&lt;/td&gt;&lt;/tr&gt;</t>
  </si>
  <si>
    <t>&lt;tr class="td_Style_Result"&gt;&lt;td id="FixWidth_no"&gt;831&lt;/td&gt;&lt;td&gt;★★★★&lt;/td&gt;&lt;td class="image-icon" id="FixWidth_image"&gt;&lt;a href="/detail/cardDetail.php?id=70098" target="_blank"&gt;&lt;img src="/image_icon/7/70098.png"&gt;&lt;/a&gt;&lt;/td&gt;&lt;td id="FixWidth_chara"&gt;あんこ&lt;/td&gt;&lt;td&gt;&lt;span class="image-wp wp2"&gt;&lt;/td&gt;&lt;td id="FixWidth_card"&gt;バレンタイン'18（Love）&lt;/td&gt;&lt;td&gt;5103&lt;/td&gt;&lt;td&gt;1492&lt;/td&gt;&lt;td&gt;3149&lt;/td&gt;&lt;td&gt;2096&lt;/td&gt;&lt;td&gt;&lt;/td&gt;&lt;td id="FixWidth_range"&gt;ターゲットを中心に、全方位・範囲小×4&lt;br&gt;ターゲットを中心に、全方位・範囲中×1&lt;/td&gt;&lt;td id="FixWidth_mag" onClick="skillDetail('skillDetail_0');"&gt;4.6倍×4&lt;br&gt;17.25倍×1&lt;br&gt;&lt;div class="skillDetail"&gt;&lt;p name="skillDetail_Option" id="skillDetail_0"&gt;与ダメージ超UP＋メタル貫通5回攻撃＋遠距離無効＆嵐付加(最大3段階)&lt;/p&gt;&lt;/div&gt;&lt;/td&gt;&lt;td&gt;5&lt;/td&gt;&lt;td&gt;13&lt;/td&gt;&lt;td&gt;371&lt;/td&gt;&lt;td&gt;－&lt;/td&gt;&lt;td id="Result_Cell_Margin"&gt;与ダメUP(75％)&lt;br&gt;遠距離攻撃無効&lt;br&gt;嵐&lt;br&gt;メタル貫通&lt;/td&gt;&lt;td&gt;15秒&lt;/td&gt;&lt;td&gt;自分&lt;/td&gt;&lt;td&gt;○&lt;/td&gt;&lt;td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id="Result_Cell_Margin"&gt;&lt;/td&gt;&lt;td&gt;&lt;/td&gt;&lt;td&gt;&lt;/td&gt;&lt;td&gt;&lt;/td&gt;&lt;td&gt;あんこ&lt;br&gt;ミシェル&lt;/td&gt;&lt;td id="Result_Cell_Margin"&gt;&lt;/td&gt;&lt;td id="Result_Cell_Margin"&gt;攻撃力UP 7％&lt;br&gt;与ダメUP(超)&lt;/td&gt;&lt;td&gt;&lt;/td&gt;&lt;td&gt;Lv.1&lt;/td&gt;&lt;td&gt;バレンタイン&lt;br&gt;コレクション&lt;/td&gt;&lt;td&gt;2018/02/14&lt;/td&gt;&lt;/tr&gt;</t>
  </si>
  <si>
    <t>&lt;tr class="td_Style_Result"&gt;&lt;td id="FixWidth_no"&gt;830&lt;/td&gt;&lt;td&gt;★★★★&lt;/td&gt;&lt;td class="image-icon" id="FixWidth_image"&gt;&lt;a href="/detail/cardDetail.php?id=100098" target="_blank"&gt;&lt;img src="/image_icon/10/100098.png"&gt;&lt;/a&gt;&lt;/td&gt;&lt;td id="FixWidth_chara"&gt;桜&lt;/td&gt;&lt;td&gt;&lt;span class="image-wp wp6"&gt;&lt;/td&gt;&lt;td id="FixWidth_card"&gt;バレンタイン'18（Love）&lt;/td&gt;&lt;td&gt;4042&lt;/td&gt;&lt;td&gt;1268&lt;/td&gt;&lt;td&gt;3132&lt;/td&gt;&lt;td&gt;3386&lt;/td&gt;&lt;td&gt;&lt;/td&gt;&lt;td id="FixWidth_range"&gt;ターゲットを中心に、全方位・範囲小&lt;/td&gt;&lt;td id="FixWidth_mag" onClick="skillDetail('skillDetail_1');"&gt;48.3倍&lt;br&gt;&lt;div class="skillDetail"&gt;&lt;p name="skillDetail_Option" id="skillDetail_1"&gt;相性UP＋1回攻撃＋稀にスタン&lt;/p&gt;&lt;/div&gt;&lt;/td&gt;&lt;td&gt;1&lt;/td&gt;&lt;td&gt;10&lt;/td&gt;&lt;td&gt;318&lt;/td&gt;&lt;td&gt;－&lt;/td&gt;&lt;td id="Result_Cell_Margin"&gt;相性UP&lt;br&gt;スタン&lt;/td&gt;&lt;td&gt;15秒&lt;br&gt;稀&lt;/td&gt;&lt;td&gt;自分&lt;br&gt;敵&lt;/td&gt;&lt;td&gt;○&lt;/td&gt;&lt;td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id="Result_Cell_Margin"&gt;&lt;/td&gt;&lt;td&gt;&lt;/td&gt;&lt;td&gt;&lt;/td&gt;&lt;td&gt;&lt;/td&gt;&lt;td&gt;ゆり&lt;br&gt;桜&lt;/td&gt;&lt;td id="Result_Cell_Margin"&gt;&lt;/td&gt;&lt;td id="Result_Cell_Margin"&gt;攻撃力UP 7％&lt;br&gt;コンボダメUP(超)&lt;/td&gt;&lt;td&gt;&lt;/td&gt;&lt;td&gt;Lv.1&lt;/td&gt;&lt;td&gt;バレンタイン&lt;br&gt;コレクション&lt;/td&gt;&lt;td&gt;2018/02/14&lt;/td&gt;&lt;/tr&gt;</t>
  </si>
  <si>
    <t>&lt;tr class="td_Style_Result"&gt;&lt;td id="FixWidth_no"&gt;829&lt;/td&gt;&lt;td&gt;★★★★&lt;/td&gt;&lt;td class="image-icon" id="FixWidth_image"&gt;&lt;a href="/detail/cardDetail.php?id=50098" target="_blank"&gt;&lt;img src="/image_icon/5/50098.png"&gt;&lt;/a&gt;&lt;/td&gt;&lt;td id="FixWidth_chara"&gt;ゆり&lt;/td&gt;&lt;td&gt;&lt;span class="image-wp wp6"&gt;&lt;/td&gt;&lt;td id="FixWidth_card"&gt;バレンタイン'18（Love）&lt;/td&gt;&lt;td&gt;4042&lt;/td&gt;&lt;td&gt;1268&lt;/td&gt;&lt;td&gt;3132&lt;/td&gt;&lt;td&gt;3386&lt;/td&gt;&lt;td&gt;&lt;/td&gt;&lt;td id="FixWidth_range"&gt;ターゲットを中心に、全方位・範囲小&lt;/td&gt;&lt;td id="FixWidth_mag" onClick="skillDetail('skillDetail_2');"&gt;48.3倍&lt;br&gt;&lt;div class="skillDetail"&gt;&lt;p name="skillDetail_Option" id="skillDetail_2"&gt;相性UP＋1回攻撃＋稀にスタン&lt;/p&gt;&lt;/div&gt;&lt;/td&gt;&lt;td&gt;1&lt;/td&gt;&lt;td&gt;10&lt;/td&gt;&lt;td&gt;318&lt;/td&gt;&lt;td&gt;－&lt;/td&gt;&lt;td id="Result_Cell_Margin"&gt;相性UP&lt;br&gt;スタン&lt;/td&gt;&lt;td&gt;15秒&lt;br&gt;稀&lt;/td&gt;&lt;td&gt;自分&lt;br&gt;敵&lt;/td&gt;&lt;td&gt;○&lt;/td&gt;&lt;td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id="Result_Cell_Margin"&gt;&lt;/td&gt;&lt;td&gt;&lt;/td&gt;&lt;td&gt;&lt;/td&gt;&lt;td&gt;&lt;/td&gt;&lt;td&gt;ゆり&lt;br&gt;桜&lt;/td&gt;&lt;td id="Result_Cell_Margin"&gt;&lt;/td&gt;&lt;td id="Result_Cell_Margin"&gt;攻撃力UP 7％&lt;br&gt;コンボダメUP(超)&lt;/td&gt;&lt;td&gt;&lt;/td&gt;&lt;td&gt;Lv.1&lt;/td&gt;&lt;td&gt;バレンタイン&lt;br&gt;コレクション&lt;/td&gt;&lt;td&gt;2018/02/14&lt;/td&gt;&lt;/tr&gt;</t>
  </si>
  <si>
    <t>&lt;tr class="td_Style_Result"&gt;&lt;td id="FixWidth_no"&gt;828&lt;/td&gt;&lt;td&gt;★★★★&lt;/td&gt;&lt;td class="image-icon" id="FixWidth_image"&gt;&lt;a href="/detail/cardDetail.php?id=40098" target="_blank"&gt;&lt;img src="/image_icon/4/40098.png"&gt;&lt;/a&gt;&lt;/td&gt;&lt;td id="FixWidth_chara"&gt;望&lt;/td&gt;&lt;td&gt;&lt;span class="image-wp wp8"&gt;&lt;/td&gt;&lt;td id="FixWidth_card"&gt;バレンタイン'18（Love）&lt;/td&gt;&lt;td&gt;4962&lt;/td&gt;&lt;td&gt;1430&lt;/td&gt;&lt;td&gt;3152&lt;/td&gt;&lt;td&gt;2284&lt;/td&gt;&lt;td&gt;&lt;/td&gt;&lt;td id="FixWidth_range"&gt;全方位・範囲中&lt;/td&gt;&lt;td id="FixWidth_mag" onClick="skillDetail('skillDetail_3');"&gt;4倍&lt;br&gt;20.15倍&lt;br&gt;&lt;div class="skillDetail"&gt;&lt;p name="skillDetail_Option" id="skillDetail_3"&gt;敵の被ダメージ超UP＋1回攻撃＋得意追加＋1回攻撃&lt;/p&gt;&lt;/div&gt;&lt;/td&gt;&lt;td&gt;2&lt;/td&gt;&lt;td&gt;13&lt;/td&gt;&lt;td&gt;364&lt;/td&gt;&lt;td&gt;－&lt;/td&gt;&lt;td id="Result_Cell_Margin"&gt;得意追加&lt;br&gt;敵の被ダメUP(75％)&lt;/td&gt;&lt;td&gt;15秒&lt;/td&gt;&lt;td&gt;自分&lt;br&gt;敵&lt;/td&gt;&lt;td&gt;○&lt;/td&gt;&lt;td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id="Result_Cell_Margin"&gt;&lt;/td&gt;&lt;td&gt;&lt;/td&gt;&lt;td&gt;&lt;/td&gt;&lt;td&gt;&lt;/td&gt;&lt;td&gt;昴&lt;br&gt;望&lt;/td&gt;&lt;td id="Result_Cell_Margin"&gt;&lt;/td&gt;&lt;td id="Result_Cell_Margin"&gt;与ダメUP(大)&lt;br&gt;HP-UP 20％&lt;/td&gt;&lt;td&gt;&lt;/td&gt;&lt;td&gt;Lv.1&lt;/td&gt;&lt;td&gt;バレンタイン&lt;br&gt;コレクション&lt;/td&gt;&lt;td&gt;2018/02/14&lt;/td&gt;&lt;/tr&gt;</t>
  </si>
  <si>
    <t>&lt;tr class="td_Style_Result"&gt;&lt;td id="FixWidth_no"&gt;827&lt;/td&gt;&lt;td&gt;★★★★&lt;/td&gt;&lt;td class="image-icon" id="FixWidth_image"&gt;&lt;a href="/detail/cardDetail.php?id=20098" target="_blank"&gt;&lt;img src="/image_icon/2/20098.png"&gt;&lt;/a&gt;&lt;/td&gt;&lt;td id="FixWidth_chara"&gt;昴&lt;/td&gt;&lt;td&gt;&lt;span class="image-wp wp8"&gt;&lt;/td&gt;&lt;td id="FixWidth_card"&gt;バレンタイン'18（Love）&lt;/td&gt;&lt;td&gt;4962&lt;/td&gt;&lt;td&gt;1430&lt;/td&gt;&lt;td&gt;3152&lt;/td&gt;&lt;td&gt;2284&lt;/td&gt;&lt;td&gt;&lt;/td&gt;&lt;td id="FixWidth_range"&gt;全方位・範囲中&lt;/td&gt;&lt;td id="FixWidth_mag" onClick="skillDetail('skillDetail_4');"&gt;4倍&lt;br&gt;20.15倍&lt;br&gt;&lt;div class="skillDetail"&gt;&lt;p name="skillDetail_Option" id="skillDetail_4"&gt;敵の被ダメージ超UP＋1回攻撃＋得意追加＋1回攻撃&lt;/p&gt;&lt;/div&gt;&lt;/td&gt;&lt;td&gt;2&lt;/td&gt;&lt;td&gt;13&lt;/td&gt;&lt;td&gt;364&lt;/td&gt;&lt;td&gt;－&lt;/td&gt;&lt;td id="Result_Cell_Margin"&gt;得意追加&lt;br&gt;敵の被ダメUP(75％)&lt;/td&gt;&lt;td&gt;15秒&lt;/td&gt;&lt;td&gt;自分&lt;br&gt;敵&lt;/td&gt;&lt;td&gt;○&lt;/td&gt;&lt;td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id="Result_Cell_Margin"&gt;&lt;/td&gt;&lt;td&gt;&lt;/td&gt;&lt;td&gt;&lt;/td&gt;&lt;td&gt;&lt;/td&gt;&lt;td&gt;昴&lt;br&gt;望&lt;/td&gt;&lt;td id="Result_Cell_Margin"&gt;&lt;/td&gt;&lt;td id="Result_Cell_Margin"&gt;与ダメUP(大)&lt;br&gt;HP-UP 20％&lt;/td&gt;&lt;td&gt;&lt;/td&gt;&lt;td&gt;Lv.1&lt;/td&gt;&lt;td&gt;バレンタイン&lt;br&gt;コレクション&lt;/td&gt;&lt;td&gt;2018/02/14&lt;/td&gt;&lt;/tr&gt;</t>
  </si>
  <si>
    <t>&lt;tr class="td_Style_Result"&gt;&lt;td id="FixWidth_no"&gt;826&lt;/td&gt;&lt;td&gt;★★★★&lt;/td&gt;&lt;td class="image-icon" id="FixWidth_image"&gt;&lt;a href="/detail/cardDetail.php?id=129100" target="_blank"&gt;&lt;img src="/image_icon/12/129100.png"&gt;&lt;/a&gt;&lt;/td&gt;&lt;td id="FixWidth_chara"&gt;楓&lt;/td&gt;&lt;td&gt;&lt;span class="image-wp wp2"&gt;&lt;/td&gt;&lt;td id="FixWidth_card"&gt;【サブカ専用】パーティードレス&lt;/td&gt;&lt;td&gt;6000&lt;/td&gt;&lt;td&gt;500&lt;/td&gt;&lt;td&gt;1750&lt;/td&gt;&lt;td&gt;1750&lt;/td&gt;&lt;td&gt;&lt;/td&gt;&lt;td id="FixWidth_range"&gt;－&lt;/td&gt;&lt;td id="FixWidth_mag" onClick="skillDetail('skillDetail-NG_5');"&gt;－&lt;br&gt;&lt;div class="skillDetail"&gt;&lt;p name="skillDetail_Option" id="skillDetail-NG_5"&gt;アクションスキルのないカードです。&lt;/p&gt;&lt;/div&gt;&lt;/td&gt;&lt;td&gt;&lt;/td&gt;&lt;td&gt;&lt;/td&gt;&lt;td&gt;&lt;/td&gt;&lt;td&gt;&lt;/td&gt;&lt;td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id="Result_Cell_Margin"&gt;&lt;/td&gt;&lt;td&gt;&lt;/td&gt;&lt;td&gt;Lv.1&lt;/td&gt;&lt;td&gt;星守☆チャンス&lt;/td&gt;&lt;td&gt;2018/02/09&lt;/td&gt;&lt;/tr&gt;</t>
  </si>
  <si>
    <t>&lt;tr class="td_Style_Result"&gt;&lt;td id="FixWidth_no"&gt;825&lt;/td&gt;&lt;td&gt;★★★★&lt;/td&gt;&lt;td class="image-icon" id="FixWidth_image"&gt;&lt;a href="/detail/cardDetail.php?id=69100" target="_blank"&gt;&lt;img src="/image_icon/6/69100.png"&gt;&lt;/a&gt;&lt;/td&gt;&lt;td id="FixWidth_chara"&gt;くるみ&lt;/td&gt;&lt;td&gt;&lt;span class="image-wp wp3"&gt;&lt;/td&gt;&lt;td id="FixWidth_card"&gt;【サブカ専用】パーティードレス&lt;/td&gt;&lt;td&gt;1000&lt;/td&gt;&lt;td&gt;1500&lt;/td&gt;&lt;td&gt;3650&lt;/td&gt;&lt;td&gt;3850&lt;/td&gt;&lt;td&gt;&lt;/td&gt;&lt;td id="FixWidth_range"&gt;－&lt;/td&gt;&lt;td id="FixWidth_mag" onClick="skillDetail('skillDetail-NG_6');"&gt;－&lt;br&gt;&lt;div class="skillDetail"&gt;&lt;p name="skillDetail_Option" id="skillDetail-NG_6"&gt;アクションスキルのないカードです。&lt;/p&gt;&lt;/div&gt;&lt;/td&gt;&lt;td&gt;&lt;/td&gt;&lt;td&gt;&lt;/td&gt;&lt;td&gt;&lt;/td&gt;&lt;td&gt;&lt;/td&gt;&lt;td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id="Result_Cell_Margin"&gt;&lt;/td&gt;&lt;td&gt;&lt;/td&gt;&lt;td&gt;Lv.1&lt;/td&gt;&lt;td&gt;星守☆チャンス&lt;/td&gt;&lt;td&gt;2018/02/09&lt;/td&gt;&lt;/tr&gt;</t>
  </si>
  <si>
    <t>&lt;tr class="td_Style_Result"&gt;&lt;td id="FixWidth_no"&gt;824&lt;/td&gt;&lt;td&gt;★★★★&lt;/td&gt;&lt;td class="image-icon" id="FixWidth_image"&gt;&lt;a href="/detail/cardDetail.php?id=150077" target="_blank"&gt;&lt;img src="/image_icon/15/150077.png"&gt;&lt;/a&gt;&lt;/td&gt;&lt;td id="FixWidth_chara"&gt;うらら&lt;/td&gt;&lt;td&gt;&lt;span class="image-wp wp5"&gt;&lt;/td&gt;&lt;td id="FixWidth_card"&gt;バースデー'18&lt;/td&gt;&lt;td&gt;4547&lt;/td&gt;&lt;td&gt;1999&lt;/td&gt;&lt;td&gt;3205&lt;/td&gt;&lt;td&gt;2145&lt;/td&gt;&lt;td&gt;&lt;/td&gt;&lt;td id="FixWidth_range"&gt;全方位・範囲中&lt;/td&gt;&lt;td id="FixWidth_mag" onClick="skillDetail('skillDetail_7');"&gt;11.5倍&lt;br&gt;(＋親密度/8)&lt;br&gt;&lt;div class="skillDetail"&gt;&lt;p name="skillDetail_Option" id="skillDetail_7"&gt;得意追加＋2回攻撃＋共鳴付加(遠)&lt;/p&gt;&lt;/div&gt;&lt;/td&gt;&lt;td&gt;2&lt;/td&gt;&lt;td&gt;12&lt;/td&gt;&lt;td&gt;440&lt;/td&gt;&lt;td&gt;－&lt;/td&gt;&lt;td id="Result_Cell_Margin"&gt;得意追加&lt;br&gt;共鳴(遠)&lt;/td&gt;&lt;td&gt;15秒&lt;/td&gt;&lt;td&gt;自分&lt;/td&gt;&lt;td&gt;○&lt;/td&gt;&lt;td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id="Result_Cell_Margin"&gt;宝箱回収性能UP&lt;br&gt;獲得素材数UP&lt;/td&gt;&lt;td&gt;&lt;/td&gt;&lt;td&gt;Lv.1&lt;/td&gt;&lt;td&gt;バースデー(2周目)&lt;/td&gt;&lt;td&gt;2018/02/03&lt;/td&gt;&lt;/tr&gt;</t>
  </si>
  <si>
    <t>&lt;tr class="td_Style_Result"&gt;&lt;td id="FixWidth_no"&gt;823&lt;/td&gt;&lt;td&gt;★★★★&lt;/td&gt;&lt;td class="image-icon" id="FixWidth_image"&gt;&lt;a href="/detail/cardDetail.php?id=190097" target="_blank"&gt;&lt;img src="/image_icon/19/190097.png"&gt;&lt;/a&gt;&lt;/td&gt;&lt;td id="FixWidth_chara"&gt;ミサキ&lt;/td&gt;&lt;td&gt;&lt;span class="image-wp wp4"&gt;&lt;/td&gt;&lt;td id="FixWidth_card"&gt;バレンタイン'18（本命）&lt;/td&gt;&lt;td&gt;4074&lt;/td&gt;&lt;td&gt;1674&lt;/td&gt;&lt;td&gt;3199&lt;/td&gt;&lt;td&gt;2909&lt;/td&gt;&lt;td&gt;&lt;/td&gt;&lt;td id="FixWidth_range"&gt;ターゲットを中心に、全方位・範囲小&lt;/td&gt;&lt;td id="FixWidth_mag" onClick="skillDetail('skillDetail_8');"&gt;26.45倍&lt;br&gt;&lt;div class="skillDetail"&gt;&lt;p name="skillDetail_Option" id="skillDetail_8"&gt;スキル大幅強化(長)＆与ダメージ超UP(長)＋1回攻撃＋稀にスタン&lt;/p&gt;&lt;/div&gt;&lt;/td&gt;&lt;td&gt;1&lt;/td&gt;&lt;td&gt;13&lt;/td&gt;&lt;td&gt;398&lt;/td&gt;&lt;td&gt;－&lt;/td&gt;&lt;td id="Result_Cell_Margin"&gt;与ダメUP(75％)&lt;br&gt;スキル強化(150％)&lt;br&gt;スタン&lt;/td&gt;&lt;td&gt;20秒&lt;br&gt;〃&lt;br&gt;稀&lt;/td&gt;&lt;td&gt;自分&lt;br&gt;〃&lt;br&gt;敵&lt;/td&gt;&lt;td&gt;○&lt;/td&gt;&lt;td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id="Result_Cell_Margin"&gt;&lt;/td&gt;&lt;td&gt;&lt;/td&gt;&lt;td&gt;&lt;/td&gt;&lt;td&gt;&lt;/td&gt;&lt;td&gt;サドネ&lt;br&gt;ミサキ&lt;/td&gt;&lt;td id="Result_Cell_Margin"&gt;&lt;/td&gt;&lt;td id="Result_Cell_Margin"&gt;与ダメUP(超)&lt;br&gt;SP-UP 15％&lt;/td&gt;&lt;td&gt;&lt;/td&gt;&lt;td&gt;Lv.1&lt;/td&gt;&lt;td&gt;バレンタイン&lt;br&gt;コレクション&lt;/td&gt;&lt;td&gt;2018/01/31&lt;/td&gt;&lt;/tr&gt;</t>
  </si>
  <si>
    <t>&lt;tr class="td_Style_Result"&gt;&lt;td id="FixWidth_no"&gt;822&lt;/td&gt;&lt;td&gt;★★★★&lt;/td&gt;&lt;td class="image-icon" id="FixWidth_image"&gt;&lt;a href="/detail/cardDetail.php?id=160097" target="_blank"&gt;&lt;img src="/image_icon/16/160097.png"&gt;&lt;/a&gt;&lt;/td&gt;&lt;td id="FixWidth_chara"&gt;サドネ&lt;/td&gt;&lt;td&gt;&lt;span class="image-wp wp4"&gt;&lt;/td&gt;&lt;td id="FixWidth_card"&gt;バレンタイン'18（本命）&lt;/td&gt;&lt;td&gt;4074&lt;/td&gt;&lt;td&gt;1674&lt;/td&gt;&lt;td&gt;3199&lt;/td&gt;&lt;td&gt;2909&lt;/td&gt;&lt;td&gt;&lt;/td&gt;&lt;td id="FixWidth_range"&gt;ターゲットを中心に、全方位・範囲小&lt;/td&gt;&lt;td id="FixWidth_mag" onClick="skillDetail('skillDetail_9');"&gt;26.45倍&lt;br&gt;&lt;div class="skillDetail"&gt;&lt;p name="skillDetail_Option" id="skillDetail_9"&gt;スキル大幅強化(長)＆与ダメージ超UP(長)＋1回攻撃＋稀にスタン&lt;/p&gt;&lt;/div&gt;&lt;/td&gt;&lt;td&gt;1&lt;/td&gt;&lt;td&gt;13&lt;/td&gt;&lt;td&gt;398&lt;/td&gt;&lt;td&gt;－&lt;/td&gt;&lt;td id="Result_Cell_Margin"&gt;与ダメUP(75％)&lt;br&gt;スキル強化(150％)&lt;br&gt;スタン&lt;/td&gt;&lt;td&gt;20秒&lt;br&gt;〃&lt;br&gt;稀&lt;/td&gt;&lt;td&gt;自分&lt;br&gt;〃&lt;br&gt;敵&lt;/td&gt;&lt;td&gt;○&lt;/td&gt;&lt;td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id="Result_Cell_Margin"&gt;&lt;/td&gt;&lt;td&gt;&lt;/td&gt;&lt;td&gt;&lt;/td&gt;&lt;td&gt;&lt;/td&gt;&lt;td&gt;サドネ&lt;br&gt;ミサキ&lt;/td&gt;&lt;td id="Result_Cell_Margin"&gt;&lt;/td&gt;&lt;td id="Result_Cell_Margin"&gt;与ダメUP(超)&lt;br&gt;SP-UP 15％&lt;/td&gt;&lt;td&gt;&lt;/td&gt;&lt;td&gt;Lv.1&lt;/td&gt;&lt;td&gt;バレンタイン&lt;br&gt;コレクション&lt;/td&gt;&lt;td&gt;2018/01/31&lt;/td&gt;&lt;/tr&gt;</t>
  </si>
  <si>
    <t>&lt;tr class="td_Style_Result"&gt;&lt;td id="FixWidth_no"&gt;821&lt;/td&gt;&lt;td&gt;★★★★&lt;/td&gt;&lt;td class="image-icon" id="FixWidth_image"&gt;&lt;a href="/detail/cardDetail.php?id=170097" target="_blank"&gt;&lt;img src="/image_icon/17/170097.png"&gt;&lt;/a&gt;&lt;/td&gt;&lt;td id="FixWidth_chara"&gt;花音&lt;/td&gt;&lt;td&gt;&lt;span class="image-wp wp5"&gt;&lt;/td&gt;&lt;td id="FixWidth_card"&gt;バレンタイン'18（本命）&lt;/td&gt;&lt;td&gt;4616&lt;/td&gt;&lt;td&gt;2021&lt;/td&gt;&lt;td&gt;3179&lt;/td&gt;&lt;td&gt;2040&lt;/td&gt;&lt;td&gt;&lt;/td&gt;&lt;td id="FixWidth_range"&gt;全方位・範囲中&lt;/td&gt;&lt;td id="FixWidth_mag" onClick="skillDetail('skillDetail_10');"&gt;8.855倍&lt;br&gt;(＋HP/500)&lt;br&gt;&lt;div class="skillDetail"&gt;&lt;p name="skillDetail_Option" id="skillDetail_10"&gt;相性UP＋2回攻撃＋敵の被ダメージ大幅UP＆麻痺(長)の落雷付加&lt;/p&gt;&lt;/div&gt;&lt;/td&gt;&lt;td&gt;2&lt;/td&gt;&lt;td&gt;13&lt;/td&gt;&lt;td&gt;445&lt;/td&gt;&lt;td&gt;3セット&lt;/td&gt;&lt;td id="Result_Cell_Margin"&gt;相性UP&lt;br&gt;落雷(麻痺6秒)&lt;br&gt;敵の被ダメUP(50％)&lt;/td&gt;&lt;td&gt;15秒&lt;/td&gt;&lt;td&gt;自分&lt;br&gt;〃&lt;br&gt;敵&lt;/td&gt;&lt;td&gt;○&lt;/td&gt;&lt;td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id="Result_Cell_Margin"&gt;&lt;/td&gt;&lt;td&gt;&lt;/td&gt;&lt;td&gt;&lt;/td&gt;&lt;td&gt;&lt;/td&gt;&lt;td&gt;明日葉&lt;br&gt;花音&lt;/td&gt;&lt;td id="Result_Cell_Margin"&gt;&lt;/td&gt;&lt;td id="Result_Cell_Margin"&gt;与ダメUP(超)&lt;br&gt;攻撃力UP 7％&lt;/td&gt;&lt;td&gt;&lt;/td&gt;&lt;td&gt;Lv.1&lt;/td&gt;&lt;td&gt;バレンタイン&lt;br&gt;コレクション&lt;/td&gt;&lt;td&gt;2018/01/31&lt;/td&gt;&lt;/tr&gt;</t>
  </si>
  <si>
    <t>&lt;tr class="td_Style_Result"&gt;&lt;td id="FixWidth_no"&gt;819&lt;/td&gt;&lt;td&gt;★★★★&lt;/td&gt;&lt;td class="image-icon" id="FixWidth_image"&gt;&lt;a href="/detail/cardDetail.php?id=110097" target="_blank"&gt;&lt;img src="/image_icon/11/110097.png"&gt;&lt;/a&gt;&lt;/td&gt;&lt;td id="FixWidth_chara"&gt;ひなた&lt;/td&gt;&lt;td&gt;&lt;span class="image-wp wp1"&gt;&lt;/td&gt;&lt;td id="FixWidth_card"&gt;バレンタイン'18（本命）&lt;/td&gt;&lt;td&gt;4040&lt;/td&gt;&lt;td&gt;1421&lt;/td&gt;&lt;td&gt;3135&lt;/td&gt;&lt;td&gt;3244&lt;/td&gt;&lt;td&gt;&lt;/td&gt;&lt;td id="FixWidth_range"&gt;全方位・範囲中&lt;/td&gt;&lt;td id="FixWidth_mag" onClick="skillDetail('skillDetail_12');"&gt;14.72倍&lt;br&gt;&lt;div class="skillDetail"&gt;&lt;p name="skillDetail_Option" id="skillDetail_12"&gt;相性UP＆敵の被ダメージ超UP＋3回攻撃＋嵐付加(最大3段階)＆遠距離無効&lt;/p&gt;&lt;/div&gt;&lt;/td&gt;&lt;td&gt;3&lt;/td&gt;&lt;td&gt;12&lt;/td&gt;&lt;td&gt;356&lt;/td&gt;&lt;td&gt;－&lt;/td&gt;&lt;td id="Result_Cell_Margin"&gt;相性UP&lt;br&gt;嵐&lt;br&gt;敵の被ダメUP(75％)&lt;/td&gt;&lt;td&gt;15秒&lt;/td&gt;&lt;td&gt;自分&lt;br&gt;〃&lt;br&gt;敵&lt;/td&gt;&lt;td&gt;○&lt;/td&gt;&lt;td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id="Result_Cell_Margin"&gt;&lt;/td&gt;&lt;td&gt;&lt;/td&gt;&lt;td&gt;&lt;/td&gt;&lt;td&gt;&lt;/td&gt;&lt;td&gt;くるみ&lt;br&gt;ひなた&lt;/td&gt;&lt;td id="Result_Cell_Margin"&gt;&lt;/td&gt;&lt;td id="Result_Cell_Margin"&gt;コンボダメUP(超)&lt;br&gt;HP-UP 13％&lt;/td&gt;&lt;td&gt;&lt;/td&gt;&lt;td&gt;Lv.1&lt;/td&gt;&lt;td&gt;バレンタイン&lt;br&gt;コレクション&lt;/td&gt;&lt;td&gt;2018/01/31&lt;/td&gt;&lt;/tr&gt;</t>
  </si>
  <si>
    <t>&lt;tr class="td_Style_Result"&gt;&lt;td id="FixWidth_no"&gt;818&lt;/td&gt;&lt;td&gt;★★★★&lt;/td&gt;&lt;td class="image-icon" id="FixWidth_image"&gt;&lt;a href="/detail/cardDetail.php?id=60097" target="_blank"&gt;&lt;img src="/image_icon/6/60097.png"&gt;&lt;/a&gt;&lt;/td&gt;&lt;td id="FixWidth_chara"&gt;くるみ&lt;/td&gt;&lt;td&gt;&lt;span class="image-wp wp1"&gt;&lt;/td&gt;&lt;td id="FixWidth_card"&gt;バレンタイン'18（本命）&lt;/td&gt;&lt;td&gt;4040&lt;/td&gt;&lt;td&gt;1421&lt;/td&gt;&lt;td&gt;3135&lt;/td&gt;&lt;td&gt;3244&lt;/td&gt;&lt;td&gt;&lt;/td&gt;&lt;td id="FixWidth_range"&gt;全方位・範囲中&lt;/td&gt;&lt;td id="FixWidth_mag" onClick="skillDetail('skillDetail_13');"&gt;14.72倍&lt;br&gt;&lt;div class="skillDetail"&gt;&lt;p name="skillDetail_Option" id="skillDetail_13"&gt;相性UP＆敵の被ダメージ超UP＋3回攻撃＋嵐付加(最大3段階)＆遠距離無効&lt;/p&gt;&lt;/div&gt;&lt;/td&gt;&lt;td&gt;3&lt;/td&gt;&lt;td&gt;12&lt;/td&gt;&lt;td&gt;356&lt;/td&gt;&lt;td&gt;－&lt;/td&gt;&lt;td id="Result_Cell_Margin"&gt;相性UP&lt;br&gt;嵐&lt;br&gt;敵の被ダメUP(75％)&lt;/td&gt;&lt;td&gt;15秒&lt;/td&gt;&lt;td&gt;自分&lt;br&gt;〃&lt;br&gt;敵&lt;/td&gt;&lt;td&gt;○&lt;/td&gt;&lt;td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id="Result_Cell_Margin"&gt;&lt;/td&gt;&lt;td&gt;&lt;/td&gt;&lt;td&gt;&lt;/td&gt;&lt;td&gt;&lt;/td&gt;&lt;td&gt;くるみ&lt;br&gt;ひなた&lt;/td&gt;&lt;td id="Result_Cell_Margin"&gt;&lt;/td&gt;&lt;td id="Result_Cell_Margin"&gt;コンボダメUP(超)&lt;br&gt;HP-UP 13％&lt;/td&gt;&lt;td&gt;&lt;/td&gt;&lt;td&gt;Lv.1&lt;/td&gt;&lt;td&gt;バレンタイン&lt;br&gt;コレクション&lt;/td&gt;&lt;td&gt;2018/01/31&lt;/td&gt;&lt;/tr&gt;</t>
  </si>
  <si>
    <t>&lt;tr class="td_Style_Result"&gt;&lt;td id="FixWidth_no"&gt;817&lt;/td&gt;&lt;td&gt;★★★★&lt;/td&gt;&lt;td class="image-icon" id="FixWidth_image"&gt;&lt;a href="/detail/cardDetail.php?id=140097" target="_blank"&gt;&lt;img src="/image_icon/14/140097.png"&gt;&lt;/a&gt;&lt;/td&gt;&lt;td id="FixWidth_chara"&gt;心美&lt;/td&gt;&lt;td&gt;&lt;span class="image-wp wp7"&gt;&lt;/td&gt;&lt;td id="FixWidth_card"&gt;バレンタイン'18（本命）&lt;/td&gt;&lt;td&gt;3244&lt;/td&gt;&lt;td&gt;2070&lt;/td&gt;&lt;td&gt;3090&lt;/td&gt;&lt;td&gt;2340&lt;/td&gt;&lt;td&gt;&lt;/td&gt;&lt;td id="FixWidth_range"&gt;前方・直線（自動追尾）&lt;/td&gt;&lt;td id="FixWidth_mag" onClick="skillDetail('skillDetail_14');"&gt;7.475倍&lt;br&gt;&lt;div class="skillDetail"&gt;&lt;p name="skillDetail_Option" id="skillDetail_14"&gt;与ダメージ超UP＋5回攻撃＋散弾付加＆隕石付加(最大3段階)&lt;/p&gt;&lt;/div&gt;&lt;/td&gt;&lt;td&gt;5&lt;/td&gt;&lt;td&gt;13&lt;/td&gt;&lt;td&gt;452&lt;/td&gt;&lt;td&gt;－&lt;/td&gt;&lt;td id="Result_Cell_Margin"&gt;与ダメUP(75％)&lt;br&gt;散弾&lt;br&gt;隕石&lt;/td&gt;&lt;td&gt;15秒&lt;/td&gt;&lt;td&gt;自分&lt;/td&gt;&lt;td&gt;○&lt;/td&gt;&lt;td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id="Result_Cell_Margin"&gt;&lt;/td&gt;&lt;td&gt;&lt;/td&gt;&lt;td&gt;&lt;/td&gt;&lt;td&gt;&lt;/td&gt;&lt;td&gt;遥香&lt;br&gt;心美&lt;/td&gt;&lt;td id="Result_Cell_Margin"&gt;&lt;/td&gt;&lt;td id="Result_Cell_Margin"&gt;コンボダメUP(超)&lt;br&gt;消費SPDown(超)&lt;/td&gt;&lt;td&gt;&lt;/td&gt;&lt;td&gt;Lv.1&lt;/td&gt;&lt;td&gt;バレンタイン&lt;br&gt;コレクション&lt;/td&gt;&lt;td&gt;2018/01/31&lt;/td&gt;&lt;/tr&gt;</t>
  </si>
  <si>
    <t>&lt;tr class="td_Style_Result"&gt;&lt;td id="FixWidth_no"&gt;816&lt;/td&gt;&lt;td&gt;★★★★&lt;/td&gt;&lt;td class="image-icon" id="FixWidth_image"&gt;&lt;a href="/detail/cardDetail.php?id=30097" target="_blank"&gt;&lt;img src="/image_icon/3/30097.png"&gt;&lt;/a&gt;&lt;/td&gt;&lt;td id="FixWidth_chara"&gt;遥香&lt;/td&gt;&lt;td&gt;&lt;span class="image-wp wp7"&gt;&lt;/td&gt;&lt;td id="FixWidth_card"&gt;バレンタイン'18（本命）&lt;/td&gt;&lt;td&gt;3244&lt;/td&gt;&lt;td&gt;2070&lt;/td&gt;&lt;td&gt;3090&lt;/td&gt;&lt;td&gt;2340&lt;/td&gt;&lt;td&gt;&lt;/td&gt;&lt;td id="FixWidth_range"&gt;前方・直線（自動追尾）&lt;/td&gt;&lt;td id="FixWidth_mag" onClick="skillDetail('skillDetail_15');"&gt;7.475倍&lt;br&gt;&lt;div class="skillDetail"&gt;&lt;p name="skillDetail_Option" id="skillDetail_15"&gt;与ダメージ超UP＋5回攻撃＋散弾付加＆隕石付加(最大3段階)&lt;/p&gt;&lt;/div&gt;&lt;/td&gt;&lt;td&gt;5&lt;/td&gt;&lt;td&gt;13&lt;/td&gt;&lt;td&gt;452&lt;/td&gt;&lt;td&gt;－&lt;/td&gt;&lt;td id="Result_Cell_Margin"&gt;与ダメUP(75％)&lt;br&gt;散弾&lt;br&gt;隕石&lt;/td&gt;&lt;td&gt;15秒&lt;/td&gt;&lt;td&gt;自分&lt;/td&gt;&lt;td&gt;○&lt;/td&gt;&lt;td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id="Result_Cell_Margin"&gt;&lt;/td&gt;&lt;td&gt;&lt;/td&gt;&lt;td&gt;&lt;/td&gt;&lt;td&gt;&lt;/td&gt;&lt;td&gt;遥香&lt;br&gt;心美&lt;/td&gt;&lt;td id="Result_Cell_Margin"&gt;&lt;/td&gt;&lt;td id="Result_Cell_Margin"&gt;コンボダメUP(超)&lt;br&gt;消費SPDown(超)&lt;/td&gt;&lt;td&gt;&lt;/td&gt;&lt;td&gt;Lv.1&lt;/td&gt;&lt;td&gt;バレンタイン&lt;br&gt;コレクション&lt;/td&gt;&lt;td&gt;2018/01/31&lt;/td&gt;&lt;/tr&gt;</t>
  </si>
  <si>
    <t>&lt;tr class="td_Style_Result"&gt;&lt;td id="FixWidth_no"&gt;815&lt;/td&gt;&lt;td&gt;★★★★&lt;/td&gt;&lt;td class="image-icon" id="FixWidth_image"&gt;&lt;a href="/detail/cardDetail.php?id=120097" target="_blank"&gt;&lt;img src="/image_icon/12/120097.png"&gt;&lt;/a&gt;&lt;/td&gt;&lt;td id="FixWidth_chara"&gt;楓&lt;/td&gt;&lt;td&gt;&lt;span class="image-wp wp6"&gt;&lt;/td&gt;&lt;td id="FixWidth_card"&gt;バレンタイン'18（本命）&lt;/td&gt;&lt;td&gt;3714&lt;/td&gt;&lt;td&gt;1428&lt;/td&gt;&lt;td&gt;3162&lt;/td&gt;&lt;td&gt;3524&lt;/td&gt;&lt;td&gt;&lt;/td&gt;&lt;td id="FixWidth_range"&gt;全方位・範囲中&lt;/td&gt;&lt;td id="FixWidth_mag" onClick="skillDetail('skillDetail_16');"&gt;9.2倍&lt;br&gt;&lt;div class="skillDetail"&gt;&lt;p name="skillDetail_Option" id="skillDetail_16"&gt;相性大幅UP(短)＋4回攻撃＋与ダメージ超UP(短)&lt;/p&gt;&lt;/div&gt;&lt;/td&gt;&lt;td&gt;4&lt;/td&gt;&lt;td&gt;12&lt;/td&gt;&lt;td&gt;361&lt;/td&gt;&lt;td&gt;－&lt;/td&gt;&lt;td id="Result_Cell_Margin"&gt;相性UP(大)&lt;br&gt;与ダメUP(75％)&lt;/td&gt;&lt;td&gt;10秒&lt;/td&gt;&lt;td&gt;自分&lt;/td&gt;&lt;td&gt;○&lt;/td&gt;&lt;td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id="Result_Cell_Margin"&gt;&lt;/td&gt;&lt;td&gt;&lt;/td&gt;&lt;td&gt;&lt;/td&gt;&lt;td&gt;&lt;/td&gt;&lt;td&gt;みき&lt;br&gt;楓&lt;/td&gt;&lt;td id="Result_Cell_Margin"&gt;&lt;/td&gt;&lt;td id="Result_Cell_Margin"&gt;攻撃力UP 9％&lt;br&gt;スキルコンボ-1&lt;/td&gt;&lt;td&gt;&lt;/td&gt;&lt;td&gt;Lv.1&lt;/td&gt;&lt;td&gt;バレンタイン&lt;br&gt;コレクション&lt;/td&gt;&lt;td&gt;2018/01/31&lt;/td&gt;&lt;/tr&gt;</t>
  </si>
  <si>
    <t>&lt;tr class="td_Style_Result"&gt;&lt;td id="FixWidth_no"&gt;814&lt;/td&gt;&lt;td&gt;★★★★&lt;/td&gt;&lt;td class="image-icon" id="FixWidth_image"&gt;&lt;a href="/detail/cardDetail.php?id=10097" target="_blank"&gt;&lt;img src="/image_icon/1/10097.png"&gt;&lt;/a&gt;&lt;/td&gt;&lt;td id="FixWidth_chara"&gt;みき&lt;/td&gt;&lt;td&gt;&lt;span class="image-wp wp6"&gt;&lt;/td&gt;&lt;td id="FixWidth_card"&gt;バレンタイン'18（本命）&lt;/td&gt;&lt;td&gt;3714&lt;/td&gt;&lt;td&gt;1428&lt;/td&gt;&lt;td&gt;3162&lt;/td&gt;&lt;td&gt;3524&lt;/td&gt;&lt;td&gt;&lt;/td&gt;&lt;td id="FixWidth_range"&gt;全方位・範囲中&lt;/td&gt;&lt;td id="FixWidth_mag" onClick="skillDetail('skillDetail_17');"&gt;9.2倍&lt;br&gt;&lt;div class="skillDetail"&gt;&lt;p name="skillDetail_Option" id="skillDetail_17"&gt;相性大幅UP(短)＋4回攻撃＋与ダメージ超UP(短)&lt;/p&gt;&lt;/div&gt;&lt;/td&gt;&lt;td&gt;4&lt;/td&gt;&lt;td&gt;12&lt;/td&gt;&lt;td&gt;361&lt;/td&gt;&lt;td&gt;－&lt;/td&gt;&lt;td id="Result_Cell_Margin"&gt;相性UP(大)&lt;br&gt;与ダメUP(75％)&lt;/td&gt;&lt;td&gt;10秒&lt;/td&gt;&lt;td&gt;自分&lt;/td&gt;&lt;td&gt;○&lt;/td&gt;&lt;td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id="Result_Cell_Margin"&gt;&lt;/td&gt;&lt;td&gt;&lt;/td&gt;&lt;td&gt;&lt;/td&gt;&lt;td&gt;&lt;/td&gt;&lt;td&gt;みき&lt;br&gt;楓&lt;/td&gt;&lt;td id="Result_Cell_Margin"&gt;&lt;/td&gt;&lt;td id="Result_Cell_Margin"&gt;攻撃力UP 9％&lt;br&gt;スキルコンボ-1&lt;/td&gt;&lt;td&gt;&lt;/td&gt;&lt;td&gt;Lv.1&lt;/td&gt;&lt;td&gt;バレンタイン&lt;br&gt;コレクション&lt;/td&gt;&lt;td&gt;2018/01/31&lt;/td&gt;&lt;/tr&gt;</t>
  </si>
  <si>
    <t>&lt;tr class="td_Style_Result"&gt;&lt;td id="FixWidth_no"&gt;813&lt;/td&gt;&lt;td&gt;★★★★&lt;/td&gt;&lt;td class="image-icon" id="FixWidth_image"&gt;&lt;a href="/detail/cardDetail.php?id=190082" target="_blank"&gt;&lt;img src="/image_icon/19/190082.png"&gt;&lt;/a&gt;&lt;/td&gt;&lt;td id="FixWidth_chara"&gt;ミサキ&lt;/td&gt;&lt;td&gt;&lt;span class="image-wp wp8"&gt;&lt;/td&gt;&lt;td id="FixWidth_card"&gt;星衣フローラ変身&lt;/td&gt;&lt;td&gt;4870&lt;/td&gt;&lt;td&gt;1360&lt;/td&gt;&lt;td&gt;2966&lt;/td&gt;&lt;td&gt;2236&lt;/td&gt;&lt;td&gt;&lt;/td&gt;&lt;td id="FixWidth_range"&gt;？&lt;/td&gt;&lt;td id="FixWidth_mag" onClick="skillDetail('skillDetail_18');"&gt;5倍×6&lt;br&gt;32.2倍×2&lt;br&gt;&lt;div class="skillDetail"&gt;&lt;p name="skillDetail_Option" id="skillDetail_18"&gt;得意追加＋8回攻撃＋敵の被ダメージ大幅UP&lt;/p&gt;&lt;/div&gt;&lt;/td&gt;&lt;td&gt;8&lt;/td&gt;&lt;td&gt;13&lt;/td&gt;&lt;td&gt;311&lt;/td&gt;&lt;td&gt;－&lt;/td&gt;&lt;td id="Result_Cell_Margin"&gt;得意追加&lt;br&gt;敵の被ダメUP(50％)&lt;/td&gt;&lt;td&gt;15秒&lt;/td&gt;&lt;td&gt;自分&lt;br&gt;敵&lt;/td&gt;&lt;td&gt;○&lt;/td&gt;&lt;td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id="Result_Cell_Margin"&gt;コンボダメUP(大)&lt;br&gt;与ダメUP&lt;/td&gt;&lt;td&gt;&lt;/td&gt;&lt;td&gt;Lv.1&lt;/td&gt;&lt;td&gt;第4部&lt;/td&gt;&lt;td&gt;2018/01/24&lt;/td&gt;&lt;/tr&gt;</t>
  </si>
  <si>
    <t>&lt;tr class="td_Style_Result"&gt;&lt;td id="FixWidth_no"&gt;812&lt;/td&gt;&lt;td&gt;★★★★&lt;/td&gt;&lt;td class="image-icon" id="FixWidth_image"&gt;&lt;a href="/detail/cardDetail.php?id=90077" target="_blank"&gt;&lt;img src="/image_icon/9/90077.png"&gt;&lt;/a&gt;&lt;/td&gt;&lt;td id="FixWidth_chara"&gt;明日葉&lt;/td&gt;&lt;td&gt;&lt;span class="image-wp wp1"&gt;&lt;/td&gt;&lt;td id="FixWidth_card"&gt;バースデー'18&lt;/td&gt;&lt;td&gt;4141&lt;/td&gt;&lt;td&gt;1385&lt;/td&gt;&lt;td&gt;3100&lt;/td&gt;&lt;td&gt;3174&lt;/td&gt;&lt;td&gt;&lt;/td&gt;&lt;td id="FixWidth_range"&gt;全方位・範囲大&lt;/td&gt;&lt;td id="FixWidth_mag" onClick="skillDetail('skillDetail_19');"&gt;24.15倍&lt;br&gt;(＋親密度/8)&lt;br&gt;&lt;div class="skillDetail"&gt;&lt;p name="skillDetail_Option" id="skillDetail_19"&gt;相性大幅UP＋1回攻撃＋遠距離無効＆嵐付加(最大3段階)(全)&lt;/p&gt;&lt;/div&gt;&lt;/td&gt;&lt;td&gt;1&lt;/td&gt;&lt;td&gt;12&lt;/td&gt;&lt;td&gt;443&lt;/td&gt;&lt;td&gt;5セット&lt;/td&gt;&lt;td id="Result_Cell_Margin"&gt;相性UP(大)&lt;br&gt;遠距離攻撃無効&lt;br&gt;嵐&lt;/td&gt;&lt;td&gt;15秒&lt;/td&gt;&lt;td&gt;自分&lt;br&gt;〃&lt;br&gt;全員&lt;/td&gt;&lt;td&gt;○&lt;/td&gt;&lt;td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id="Result_Cell_Margin"&gt;宝箱回収性能UP&lt;br&gt;獲得素材数UP&lt;/td&gt;&lt;td&gt;&lt;/td&gt;&lt;td&gt;Lv.1&lt;/td&gt;&lt;td&gt;バースデー(2周目)&lt;/td&gt;&lt;td&gt;2018/01/18&lt;/td&gt;&lt;/tr&gt;</t>
  </si>
  <si>
    <t>&lt;tr class="td_Style_Result"&gt;&lt;td id="FixWidth_no"&gt;811&lt;/td&gt;&lt;td&gt;★★★★&lt;/td&gt;&lt;td class="image-icon" id="FixWidth_image"&gt;&lt;a href="/detail/cardDetail.php?id=110096" target="_blank"&gt;&lt;img src="/image_icon/11/110096.png"&gt;&lt;/a&gt;&lt;/td&gt;&lt;td id="FixWidth_chara"&gt;ひなた&lt;/td&gt;&lt;td&gt;&lt;span class="image-wp wp3"&gt;&lt;/td&gt;&lt;td id="FixWidth_card"&gt;奈落フローラ&lt;/td&gt;&lt;td&gt;4326&lt;/td&gt;&lt;td&gt;1327&lt;/td&gt;&lt;td&gt;3192&lt;/td&gt;&lt;td&gt;2915&lt;/td&gt;&lt;td&gt;&lt;/td&gt;&lt;td id="FixWidth_range"&gt;全方位・範囲大&lt;/td&gt;&lt;td id="FixWidth_mag" onClick="skillDetail('skillDetail_20');"&gt;47.15倍&lt;br&gt;&lt;div class="skillDetail"&gt;&lt;p name="skillDetail_Option" id="skillDetail_20"&gt;相性大幅UP＋1回攻撃＋ダメージ無効&lt;/p&gt;&lt;/div&gt;&lt;/td&gt;&lt;td&gt;1&lt;/td&gt;&lt;td&gt;13&lt;/td&gt;&lt;td&gt;409&lt;/td&gt;&lt;td&gt;－&lt;/td&gt;&lt;td id="Result_Cell_Margin"&gt;相性UP(大)&lt;br&gt;ダメージ無効&lt;/td&gt;&lt;td&gt;15秒&lt;/td&gt;&lt;td&gt;自分&lt;/td&gt;&lt;td&gt;○&lt;/td&gt;&lt;td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id="Result_Cell_Margin"&gt;&lt;/td&gt;&lt;td&gt;&lt;/td&gt;&lt;td&gt;&lt;/td&gt;&lt;td&gt;&lt;/td&gt;&lt;td&gt;ひなた&lt;/td&gt;&lt;td id="Result_Cell_Margin"&gt;&lt;/td&gt;&lt;td id="Result_Cell_Margin"&gt;攻撃力UP 10％&lt;br&gt;消費SPDown&lt;/td&gt;&lt;td&gt;&lt;/td&gt;&lt;td&gt;Lv.1&lt;/td&gt;&lt;td&gt;星が堕ちる刻&lt;br&gt;(第5部)&lt;/td&gt;&lt;td&gt;2018/01/16&lt;/td&gt;&lt;/tr&gt;</t>
  </si>
  <si>
    <t>&lt;tr class="td_Style_Result"&gt;&lt;td id="FixWidth_no"&gt;810&lt;/td&gt;&lt;td&gt;★★★★&lt;/td&gt;&lt;td class="image-icon" id="FixWidth_image"&gt;&lt;a href="/detail/cardDetail.php?id=70096" target="_blank"&gt;&lt;img src="/image_icon/7/70096.png"&gt;&lt;/a&gt;&lt;/td&gt;&lt;td id="FixWidth_chara"&gt;あんこ&lt;/td&gt;&lt;td&gt;&lt;span class="image-wp wp4"&gt;&lt;/td&gt;&lt;td id="FixWidth_card"&gt;奈落フローラ&lt;/td&gt;&lt;td&gt;3946&lt;/td&gt;&lt;td&gt;1542&lt;/td&gt;&lt;td&gt;3162&lt;/td&gt;&lt;td&gt;3126&lt;/td&gt;&lt;td&gt;&lt;/td&gt;&lt;td id="FixWidth_range"&gt;前方・直線（自動追尾）&lt;/td&gt;&lt;td id="FixWidth_mag" onClick="skillDetail('skillDetail_21');"&gt;13.225倍&lt;br&gt;&lt;div class="skillDetail"&gt;&lt;p name="skillDetail_Option" id="skillDetail_21"&gt;相性UP(長)＋5回攻撃＋遠距離無効(長)＆散弾付加(長)&lt;/p&gt;&lt;/div&gt;&lt;/td&gt;&lt;td&gt;5&lt;/td&gt;&lt;td&gt;12&lt;/td&gt;&lt;td&gt;424&lt;/td&gt;&lt;td&gt;－&lt;/td&gt;&lt;td id="Result_Cell_Margin"&gt;相性UP&lt;br&gt;遠距離攻撃無効&lt;br&gt;散弾&lt;/td&gt;&lt;td&gt;20秒&lt;/td&gt;&lt;td&gt;自分&lt;/td&gt;&lt;td&gt;○&lt;/td&gt;&lt;td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id="Result_Cell_Margin"&gt;&lt;/td&gt;&lt;td&gt;&lt;/td&gt;&lt;td&gt;&lt;/td&gt;&lt;td&gt;&lt;/td&gt;&lt;td&gt;あんこ&lt;/td&gt;&lt;td id="Result_Cell_Margin"&gt;&lt;/td&gt;&lt;td id="Result_Cell_Margin"&gt;攻撃力UP 8％&lt;br&gt;HP-UP 13％&lt;/td&gt;&lt;td&gt;&lt;/td&gt;&lt;td&gt;Lv.1&lt;/td&gt;&lt;td&gt;星が堕ちる刻&lt;br&gt;(第5部)&lt;/td&gt;&lt;td&gt;2018/01/16&lt;/td&gt;&lt;/tr&gt;</t>
  </si>
  <si>
    <t>&lt;tr class="td_Style_Result"&gt;&lt;td id="FixWidth_no"&gt;809&lt;/td&gt;&lt;td&gt;★★★★&lt;/td&gt;&lt;td class="image-icon" id="FixWidth_image"&gt;&lt;a href="/detail/cardDetail.php?id=60096" target="_blank"&gt;&lt;img src="/image_icon/6/60096.png"&gt;&lt;/a&gt;&lt;/td&gt;&lt;td id="FixWidth_chara"&gt;くるみ&lt;/td&gt;&lt;td&gt;&lt;span class="image-wp wp3"&gt;&lt;/td&gt;&lt;td id="FixWidth_card"&gt;奈落フローラ&lt;/td&gt;&lt;td&gt;4437&lt;/td&gt;&lt;td&gt;1287&lt;/td&gt;&lt;td&gt;3193&lt;/td&gt;&lt;td&gt;2843&lt;/td&gt;&lt;td&gt;&lt;/td&gt;&lt;td id="FixWidth_range"&gt;全方位・範囲中&lt;/td&gt;&lt;td id="FixWidth_mag" onClick="skillDetail('skillDetail_22');"&gt;33.35倍&lt;br&gt;&lt;div class="skillDetail"&gt;&lt;p name="skillDetail_Option" id="skillDetail_22"&gt;与ダメージ超UP＋1回攻撃＋相性UP＆敵の被ダメージ大幅UP&lt;/p&gt;&lt;/div&gt;&lt;/td&gt;&lt;td&gt;1&lt;/td&gt;&lt;td&gt;13&lt;/td&gt;&lt;td&gt;339&lt;/td&gt;&lt;td&gt;－&lt;/td&gt;&lt;td id="Result_Cell_Margin"&gt;与ダメUP(75％)&lt;br&gt;相性UP&lt;br&gt;敵の被ダメUP(50％)&lt;/td&gt;&lt;td&gt;15秒&lt;/td&gt;&lt;td&gt;自分&lt;/td&gt;&lt;td&gt;○&lt;/td&gt;&lt;td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id="Result_Cell_Margin"&gt;&lt;/td&gt;&lt;td&gt;&lt;/td&gt;&lt;td&gt;&lt;/td&gt;&lt;td&gt;&lt;/td&gt;&lt;td&gt;くるみ&lt;/td&gt;&lt;td id="Result_Cell_Margin"&gt;&lt;/td&gt;&lt;td id="Result_Cell_Margin"&gt;攻撃力UP 9％&lt;br&gt;SP-UP 15％&lt;/td&gt;&lt;td&gt;&lt;/td&gt;&lt;td&gt;Lv.1&lt;/td&gt;&lt;td&gt;星が堕ちる刻&lt;br&gt;(第5部)&lt;/td&gt;&lt;td&gt;2018/01/16&lt;/td&gt;&lt;/tr&gt;</t>
  </si>
  <si>
    <t>&lt;tr class="td_Style_Result"&gt;&lt;td id="FixWidth_no"&gt;808&lt;/td&gt;&lt;td&gt;★★★★&lt;/td&gt;&lt;td class="image-icon" id="FixWidth_image"&gt;&lt;a href="/detail/cardDetail.php?id=1050092" target="_blank"&gt;&lt;img src="/image_icon/105/1050092.png"&gt;&lt;/a&gt;&lt;/td&gt;&lt;td id="FixWidth_chara"&gt;エリカ&lt;/td&gt;&lt;td&gt;&lt;span class="image-wp wp5"&gt;&lt;/td&gt;&lt;td id="FixWidth_card"&gt;残忍&lt;/td&gt;&lt;td&gt;4235&lt;/td&gt;&lt;td&gt;2162&lt;/td&gt;&lt;td&gt;3263&lt;/td&gt;&lt;td&gt;2065&lt;/td&gt;&lt;td&gt;&lt;/td&gt;&lt;td id="FixWidth_range"&gt;ターゲットを中心に、全方位・範囲小&lt;/td&gt;&lt;td id="FixWidth_mag" onClick="skillDetail('skillDetail_23');"&gt;8倍&lt;br&gt;&lt;div class="skillDetail"&gt;&lt;p name="skillDetail_Option" id="skillDetail_23"&gt;得意追加＋4回攻撃＋散弾付加＋稀に猛毒&lt;/p&gt;&lt;/div&gt;&lt;/td&gt;&lt;td&gt;4&lt;/td&gt;&lt;td&gt;11&lt;/td&gt;&lt;td&gt;450&lt;/td&gt;&lt;td&gt;－&lt;/td&gt;&lt;td id="Result_Cell_Margin"&gt;得意追加&lt;br&gt;散弾&lt;br&gt;猛毒&lt;/td&gt;&lt;td&gt;15秒&lt;br&gt;〃&lt;br&gt;稀&lt;/td&gt;&lt;td&gt;自分&lt;br&gt;〃&lt;br&gt;敵&lt;/td&gt;&lt;td&gt;○&lt;/td&gt;&lt;td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id="Result_Cell_Margin"&gt;スピア&lt;br&gt;ロッド&lt;/td&gt;&lt;td id="Result_Cell_Margin"&gt;攻撃力UP 7％&lt;br&gt;与ダメUP(超)&lt;/td&gt;&lt;td&gt;&lt;/td&gt;&lt;td&gt;Lv.1&lt;/td&gt;&lt;td&gt;星が堕ちる刻&lt;br&gt;(第5部)&lt;/td&gt;&lt;td&gt;2018/01/16&lt;/td&gt;&lt;/tr&gt;</t>
  </si>
  <si>
    <t>&lt;tr class="td_Style_Result"&gt;&lt;td id="FixWidth_no"&gt;807&lt;/td&gt;&lt;td&gt;★★★★&lt;/td&gt;&lt;td class="image-icon" id="FixWidth_image"&gt;&lt;a href="/detail/cardDetail.php?id=1050011" target="_blank"&gt;&lt;img src="/image_icon/105/1050011.png"&gt;&lt;/a&gt;&lt;/td&gt;&lt;td id="FixWidth_chara"&gt;エリカ&lt;/td&gt;&lt;td&gt;&lt;span class="image-wp wp2"&gt;&lt;/td&gt;&lt;td id="FixWidth_card"&gt;神樹ヶ峰制服&lt;/td&gt;&lt;td&gt;4980&lt;/td&gt;&lt;td&gt;1557&lt;/td&gt;&lt;td&gt;3173&lt;/td&gt;&lt;td&gt;1999&lt;/td&gt;&lt;td&gt;&lt;/td&gt;&lt;td id="FixWidth_range"&gt;全方位・範囲大&lt;/td&gt;&lt;td id="FixWidth_mag" onClick="skillDetail('skillDetail_24');"&gt;6.8倍&lt;br&gt;&lt;div class="skillDetail"&gt;&lt;p name="skillDetail_Option" id="skillDetail_24"&gt;得意追加＋メタル貫通5回攻撃＋敵の被ダメージ大幅UP&lt;/p&gt;&lt;/div&gt;&lt;/td&gt;&lt;td&gt;5&lt;/td&gt;&lt;td&gt;11&lt;/td&gt;&lt;td&gt;432&lt;/td&gt;&lt;td&gt;－&lt;/td&gt;&lt;td id="Result_Cell_Margin"&gt;得意追加&lt;br&gt;敵の被ダメUP(50％)&lt;br&gt;メタル貫通&lt;/td&gt;&lt;td&gt;15秒&lt;/td&gt;&lt;td&gt;自分&lt;/td&gt;&lt;td&gt;○&lt;/td&gt;&lt;td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id="Result_Cell_Margin"&gt;スピア&lt;br&gt;ロッド&lt;/td&gt;&lt;td id="Result_Cell_Margin"&gt;攻撃力UP 8％&lt;br&gt;与ダメUP(大)&lt;/td&gt;&lt;td&gt;&lt;/td&gt;&lt;td&gt;Lv.1&lt;/td&gt;&lt;td&gt;星が堕ちる刻&lt;br&gt;(第5部)&lt;/td&gt;&lt;td&gt;2018/01/16&lt;/td&gt;&lt;/tr&gt;</t>
  </si>
  <si>
    <t>&lt;tr class="td_Style_Result"&gt;&lt;td id="FixWidth_no"&gt;806&lt;/td&gt;&lt;td&gt;★&lt;/td&gt;&lt;td class="image-icon" id="FixWidth_image"&gt;&lt;a href="/detail/cardDetail.php?id=1050010" target="_blank"&gt;&lt;img src="/image_icon/105/1050010.png"&gt;&lt;/a&gt;&lt;/td&gt;&lt;td id="FixWidth_chara"&gt;エリカ&lt;/td&gt;&lt;td&gt;&lt;span class="image-wp wp5"&gt;&lt;/td&gt;&lt;td id="FixWidth_card"&gt;普段着&lt;/td&gt;&lt;td&gt;907&lt;/td&gt;&lt;td&gt;479&lt;/td&gt;&lt;td&gt;880&lt;/td&gt;&lt;td&gt;474&lt;/td&gt;&lt;td&gt;&lt;/td&gt;&lt;td id="FixWidth_range"&gt;全方位・範囲小&lt;/td&gt;&lt;td id="FixWidth_mag" onClick="skillDetail('skillDetail_25');"&gt;5倍&lt;br&gt;&lt;div class="skillDetail"&gt;&lt;p name="skillDetail_Option" id="skillDetail_25"&gt;1回攻撃&lt;/p&gt;&lt;/div&gt;&lt;/td&gt;&lt;td&gt;1&lt;/td&gt;&lt;td&gt;8&lt;/td&gt;&lt;td&gt;110&lt;/td&gt;&lt;td&gt;－&lt;/td&gt;&lt;td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1％&lt;/td&gt;&lt;td&gt;&lt;/td&gt;&lt;td&gt;×&lt;/td&gt;&lt;td&gt;★カード&lt;/td&gt;&lt;td&gt;2018/01/16&lt;/td&gt;&lt;/tr&gt;</t>
  </si>
  <si>
    <t>&lt;tr class="td_Style_Result"&gt;&lt;td id="FixWidth_no"&gt;805&lt;/td&gt;&lt;td&gt;★★★★&lt;/td&gt;&lt;td class="image-icon" id="FixWidth_image"&gt;&lt;a href="/detail/cardDetail.php?id=190094" target="_blank"&gt;&lt;img src="/image_icon/19/190094.png"&gt;&lt;/a&gt;&lt;/td&gt;&lt;td id="FixWidth_chara"&gt;ミサキ&lt;/td&gt;&lt;td&gt;&lt;span class="image-wp wp8"&gt;&lt;/td&gt;&lt;td id="FixWidth_card"&gt;大神樹祭2018&lt;/td&gt;&lt;td&gt;4250&lt;/td&gt;&lt;td&gt;1450&lt;/td&gt;&lt;td&gt;3110&lt;/td&gt;&lt;td&gt;2950&lt;/td&gt;&lt;td&gt;&lt;/td&gt;&lt;td id="FixWidth_range"&gt;全方位・範囲大&lt;/td&gt;&lt;td id="FixWidth_mag" onClick="skillDetail('skillDetail_26');"&gt;11.5倍×1&lt;br&gt;34.5倍×1&lt;br&gt;&lt;div class="skillDetail"&gt;&lt;p name="skillDetail_Option" id="skillDetail_26"&gt;相性UP(長)＋2回攻撃＋隕石付加＆嵐付加&lt;/p&gt;&lt;/div&gt;&lt;/td&gt;&lt;td&gt;2&lt;/td&gt;&lt;td&gt;13&lt;/td&gt;&lt;td&gt;366&lt;/td&gt;&lt;td&gt;－&lt;/td&gt;&lt;td id="Result_Cell_Margin"&gt;相性UP&lt;br&gt;隕石&lt;br&gt;嵐&lt;/td&gt;&lt;td&gt;20秒&lt;/td&gt;&lt;td&gt;自分&lt;/td&gt;&lt;td&gt;○&lt;/td&gt;&lt;td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7％&lt;br&gt;SPダメージ無効&lt;/td&gt;&lt;td&gt;10コンボ以降&lt;/td&gt;&lt;td&gt;Lv.1&lt;/td&gt;&lt;td&gt;神樹祭2018&lt;/td&gt;&lt;td&gt;2018/01/07&lt;/td&gt;&lt;/tr&gt;</t>
  </si>
  <si>
    <t>&lt;tr class="td_Style_Result"&gt;&lt;td id="FixWidth_no"&gt;804&lt;/td&gt;&lt;td&gt;★★★★&lt;/td&gt;&lt;td class="image-icon" id="FixWidth_image"&gt;&lt;a href="/detail/cardDetail.php?id=180094" target="_blank"&gt;&lt;img src="/image_icon/18/180094.png"&gt;&lt;/a&gt;&lt;/td&gt;&lt;td id="FixWidth_chara"&gt;詩穂&lt;/td&gt;&lt;td&gt;&lt;span class="image-wp wp6"&gt;&lt;/td&gt;&lt;td id="FixWidth_card"&gt;大神樹祭2018&lt;/td&gt;&lt;td&gt;4250&lt;/td&gt;&lt;td&gt;1450&lt;/td&gt;&lt;td&gt;3110&lt;/td&gt;&lt;td&gt;2950&lt;/td&gt;&lt;td&gt;&lt;/td&gt;&lt;td id="FixWidth_range"&gt;全方位・範囲大&lt;/td&gt;&lt;td id="FixWidth_mag" onClick="skillDetail('skillDetail_27');"&gt;11.5倍×1&lt;br&gt;34.5倍×1&lt;br&gt;&lt;div class="skillDetail"&gt;&lt;p name="skillDetail_Option" id="skillDetail_27"&gt;相性UP(長)＋2回攻撃＋隕石付加＆嵐付加&lt;/p&gt;&lt;/div&gt;&lt;/td&gt;&lt;td&gt;2&lt;/td&gt;&lt;td&gt;13&lt;/td&gt;&lt;td&gt;366&lt;/td&gt;&lt;td&gt;－&lt;/td&gt;&lt;td id="Result_Cell_Margin"&gt;相性UP&lt;br&gt;隕石&lt;br&gt;嵐&lt;/td&gt;&lt;td&gt;20秒&lt;/td&gt;&lt;td&gt;自分&lt;/td&gt;&lt;td&gt;○&lt;/td&gt;&lt;td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7％&lt;br&gt;SPダメージ無効&lt;/td&gt;&lt;td&gt;10コンボ以降&lt;/td&gt;&lt;td&gt;Lv.1&lt;/td&gt;&lt;td&gt;神樹祭2018&lt;/td&gt;&lt;td&gt;2018/01/07&lt;/td&gt;&lt;/tr&gt;</t>
  </si>
  <si>
    <t>&lt;tr class="td_Style_Result"&gt;&lt;td id="FixWidth_no"&gt;803&lt;/td&gt;&lt;td&gt;★★★★&lt;/td&gt;&lt;td class="image-icon" id="FixWidth_image"&gt;&lt;a href="/detail/cardDetail.php?id=170094" target="_blank"&gt;&lt;img src="/image_icon/17/170094.png"&gt;&lt;/a&gt;&lt;/td&gt;&lt;td id="FixWidth_chara"&gt;花音&lt;/td&gt;&lt;td&gt;&lt;span class="image-wp wp7"&gt;&lt;/td&gt;&lt;td id="FixWidth_card"&gt;大神樹祭2018&lt;/td&gt;&lt;td&gt;4250&lt;/td&gt;&lt;td&gt;1450&lt;/td&gt;&lt;td&gt;3110&lt;/td&gt;&lt;td&gt;2950&lt;/td&gt;&lt;td&gt;&lt;/td&gt;&lt;td id="FixWidth_range"&gt;全方位・範囲大&lt;/td&gt;&lt;td id="FixWidth_mag" onClick="skillDetail('skillDetail_28');"&gt;11.5倍×1&lt;br&gt;34.5倍×1&lt;br&gt;&lt;div class="skillDetail"&gt;&lt;p name="skillDetail_Option" id="skillDetail_28"&gt;相性UP(長)＋2回攻撃＋隕石付加＆嵐付加&lt;/p&gt;&lt;/div&gt;&lt;/td&gt;&lt;td&gt;2&lt;/td&gt;&lt;td&gt;13&lt;/td&gt;&lt;td&gt;366&lt;/td&gt;&lt;td&gt;－&lt;/td&gt;&lt;td id="Result_Cell_Margin"&gt;相性UP&lt;br&gt;隕石&lt;br&gt;嵐&lt;/td&gt;&lt;td&gt;20秒&lt;/td&gt;&lt;td&gt;自分&lt;/td&gt;&lt;td&gt;○&lt;/td&gt;&lt;td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7％&lt;br&gt;SPダメージ無効&lt;/td&gt;&lt;td&gt;10コンボ以降&lt;/td&gt;&lt;td&gt;Lv.1&lt;/td&gt;&lt;td&gt;神樹祭2018&lt;/td&gt;&lt;td&gt;2018/01/07&lt;/td&gt;&lt;/tr&gt;</t>
  </si>
  <si>
    <t>&lt;tr class="td_Style_Result"&gt;&lt;td id="FixWidth_no"&gt;802&lt;/td&gt;&lt;td&gt;★★★★&lt;/td&gt;&lt;td class="image-icon" id="FixWidth_image"&gt;&lt;a href="/detail/cardDetail.php?id=160094" target="_blank"&gt;&lt;img src="/image_icon/16/160094.png"&gt;&lt;/a&gt;&lt;/td&gt;&lt;td id="FixWidth_chara"&gt;サドネ&lt;/td&gt;&lt;td&gt;&lt;span class="image-wp wp2"&gt;&lt;/td&gt;&lt;td id="FixWidth_card"&gt;大神樹祭2018&lt;/td&gt;&lt;td&gt;4250&lt;/td&gt;&lt;td&gt;1450&lt;/td&gt;&lt;td&gt;3110&lt;/td&gt;&lt;td&gt;2950&lt;/td&gt;&lt;td&gt;&lt;/td&gt;&lt;td id="FixWidth_range"&gt;全方位・範囲大&lt;/td&gt;&lt;td id="FixWidth_mag" onClick="skillDetail('skillDetail_29');"&gt;11.5倍×1&lt;br&gt;34.5倍×1&lt;br&gt;&lt;div class="skillDetail"&gt;&lt;p name="skillDetail_Option" id="skillDetail_29"&gt;相性UP(長)＋2回攻撃＋隕石付加＆嵐付加&lt;/p&gt;&lt;/div&gt;&lt;/td&gt;&lt;td&gt;2&lt;/td&gt;&lt;td&gt;13&lt;/td&gt;&lt;td&gt;366&lt;/td&gt;&lt;td&gt;－&lt;/td&gt;&lt;td id="Result_Cell_Margin"&gt;相性UP&lt;br&gt;隕石&lt;br&gt;嵐&lt;/td&gt;&lt;td&gt;20秒&lt;/td&gt;&lt;td&gt;自分&lt;/td&gt;&lt;td&gt;○&lt;/td&gt;&lt;td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7％&lt;br&gt;SPダメージ無効&lt;/td&gt;&lt;td&gt;10コンボ以降&lt;/td&gt;&lt;td&gt;Lv.1&lt;/td&gt;&lt;td&gt;神樹祭2018&lt;/td&gt;&lt;td&gt;2018/01/07&lt;/td&gt;&lt;/tr&gt;</t>
  </si>
  <si>
    <t>&lt;tr class="td_Style_Result"&gt;&lt;td id="FixWidth_no"&gt;801&lt;/td&gt;&lt;td&gt;★★★★&lt;/td&gt;&lt;td class="image-icon" id="FixWidth_image"&gt;&lt;a href="/detail/cardDetail.php?id=150094" target="_blank"&gt;&lt;img src="/image_icon/15/150094.png"&gt;&lt;/a&gt;&lt;/td&gt;&lt;td id="FixWidth_chara"&gt;うらら&lt;/td&gt;&lt;td&gt;&lt;span class="image-wp wp5"&gt;&lt;/td&gt;&lt;td id="FixWidth_card"&gt;大神樹祭2018&lt;/td&gt;&lt;td&gt;4250&lt;/td&gt;&lt;td&gt;1450&lt;/td&gt;&lt;td&gt;3110&lt;/td&gt;&lt;td&gt;2950&lt;/td&gt;&lt;td&gt;&lt;/td&gt;&lt;td id="FixWidth_range"&gt;全方位・範囲大&lt;/td&gt;&lt;td id="FixWidth_mag" onClick="skillDetail('skillDetail_30');"&gt;11.5倍×1&lt;br&gt;34.5倍×1&lt;br&gt;&lt;div class="skillDetail"&gt;&lt;p name="skillDetail_Option" id="skillDetail_30"&gt;相性UP(長)＋2回攻撃＋隕石付加＆嵐付加&lt;/p&gt;&lt;/div&gt;&lt;/td&gt;&lt;td&gt;2&lt;/td&gt;&lt;td&gt;13&lt;/td&gt;&lt;td&gt;366&lt;/td&gt;&lt;td&gt;－&lt;/td&gt;&lt;td id="Result_Cell_Margin"&gt;相性UP&lt;br&gt;隕石&lt;br&gt;嵐&lt;/td&gt;&lt;td&gt;20秒&lt;/td&gt;&lt;td&gt;自分&lt;/td&gt;&lt;td&gt;○&lt;/td&gt;&lt;td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7％&lt;br&gt;SPダメージ無効&lt;/td&gt;&lt;td&gt;10コンボ以降&lt;/td&gt;&lt;td&gt;Lv.1&lt;/td&gt;&lt;td&gt;神樹祭2018&lt;/td&gt;&lt;td&gt;2018/01/07&lt;/td&gt;&lt;/tr&gt;</t>
  </si>
  <si>
    <t>&lt;tr class="td_Style_Result"&gt;&lt;td id="FixWidth_no"&gt;800&lt;/td&gt;&lt;td&gt;★★★★&lt;/td&gt;&lt;td class="image-icon" id="FixWidth_image"&gt;&lt;a href="/detail/cardDetail.php?id=140094" target="_blank"&gt;&lt;img src="/image_icon/14/140094.png"&gt;&lt;/a&gt;&lt;/td&gt;&lt;td id="FixWidth_chara"&gt;心美&lt;/td&gt;&lt;td&gt;&lt;span class="image-wp wp2"&gt;&lt;/td&gt;&lt;td id="FixWidth_card"&gt;大神樹祭2018&lt;/td&gt;&lt;td&gt;4250&lt;/td&gt;&lt;td&gt;1450&lt;/td&gt;&lt;td&gt;3110&lt;/td&gt;&lt;td&gt;2950&lt;/td&gt;&lt;td&gt;&lt;/td&gt;&lt;td id="FixWidth_range"&gt;全方位・範囲大&lt;/td&gt;&lt;td id="FixWidth_mag" onClick="skillDetail('skillDetail_31');"&gt;11.5倍×1&lt;br&gt;34.5倍×1&lt;br&gt;&lt;div class="skillDetail"&gt;&lt;p name="skillDetail_Option" id="skillDetail_31"&gt;相性UP(長)＋2回攻撃＋隕石付加＆嵐付加&lt;/p&gt;&lt;/div&gt;&lt;/td&gt;&lt;td&gt;2&lt;/td&gt;&lt;td&gt;13&lt;/td&gt;&lt;td&gt;366&lt;/td&gt;&lt;td&gt;－&lt;/td&gt;&lt;td id="Result_Cell_Margin"&gt;相性UP&lt;br&gt;隕石&lt;br&gt;嵐&lt;/td&gt;&lt;td&gt;20秒&lt;/td&gt;&lt;td&gt;自分&lt;/td&gt;&lt;td&gt;○&lt;/td&gt;&lt;td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7％&lt;br&gt;SPダメージ無効&lt;/td&gt;&lt;td&gt;10コンボ以降&lt;/td&gt;&lt;td&gt;Lv.1&lt;/td&gt;&lt;td&gt;神樹祭2018&lt;/td&gt;&lt;td&gt;2018/01/07&lt;/td&gt;&lt;/tr&gt;</t>
  </si>
  <si>
    <t>&lt;tr class="td_Style_Result"&gt;&lt;td id="FixWidth_no"&gt;799&lt;/td&gt;&lt;td&gt;★★★★&lt;/td&gt;&lt;td class="image-icon" id="FixWidth_image"&gt;&lt;a href="/detail/cardDetail.php?id=130094" target="_blank"&gt;&lt;img src="/image_icon/13/130094.png"&gt;&lt;/a&gt;&lt;/td&gt;&lt;td id="FixWidth_chara"&gt;ミシェル&lt;/td&gt;&lt;td&gt;&lt;span class="image-wp wp5"&gt;&lt;/td&gt;&lt;td id="FixWidth_card"&gt;大神樹祭2018&lt;/td&gt;&lt;td&gt;4250&lt;/td&gt;&lt;td&gt;1450&lt;/td&gt;&lt;td&gt;3110&lt;/td&gt;&lt;td&gt;2950&lt;/td&gt;&lt;td&gt;&lt;/td&gt;&lt;td id="FixWidth_range"&gt;全方位・範囲大&lt;/td&gt;&lt;td id="FixWidth_mag" onClick="skillDetail('skillDetail_32');"&gt;11.5倍×1&lt;br&gt;34.5倍×1&lt;br&gt;&lt;div class="skillDetail"&gt;&lt;p name="skillDetail_Option" id="skillDetail_32"&gt;相性UP(長)＋2回攻撃＋隕石付加＆嵐付加&lt;/p&gt;&lt;/div&gt;&lt;/td&gt;&lt;td&gt;2&lt;/td&gt;&lt;td&gt;13&lt;/td&gt;&lt;td&gt;366&lt;/td&gt;&lt;td&gt;－&lt;/td&gt;&lt;td id="Result_Cell_Margin"&gt;相性UP&lt;br&gt;隕石&lt;br&gt;嵐&lt;/td&gt;&lt;td&gt;20秒&lt;/td&gt;&lt;td&gt;自分&lt;/td&gt;&lt;td&gt;○&lt;/td&gt;&lt;td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7％&lt;br&gt;SPダメージ無効&lt;/td&gt;&lt;td&gt;10コンボ以降&lt;/td&gt;&lt;td&gt;Lv.1&lt;/td&gt;&lt;td&gt;神樹祭2018&lt;/td&gt;&lt;td&gt;2018/01/07&lt;/td&gt;&lt;/tr&gt;</t>
  </si>
  <si>
    <t>&lt;tr class="td_Style_Result"&gt;&lt;td id="FixWidth_no"&gt;798&lt;/td&gt;&lt;td&gt;★★★★&lt;/td&gt;&lt;td class="image-icon" id="FixWidth_image"&gt;&lt;a href="/detail/cardDetail.php?id=120094" target="_blank"&gt;&lt;img src="/image_icon/12/120094.png"&gt;&lt;/a&gt;&lt;/td&gt;&lt;td id="FixWidth_chara"&gt;楓&lt;/td&gt;&lt;td&gt;&lt;span class="image-wp wp2"&gt;&lt;/td&gt;&lt;td id="FixWidth_card"&gt;大神樹祭2018&lt;/td&gt;&lt;td&gt;4250&lt;/td&gt;&lt;td&gt;1450&lt;/td&gt;&lt;td&gt;3110&lt;/td&gt;&lt;td&gt;2950&lt;/td&gt;&lt;td&gt;&lt;/td&gt;&lt;td id="FixWidth_range"&gt;全方位・範囲大&lt;/td&gt;&lt;td id="FixWidth_mag" onClick="skillDetail('skillDetail_33');"&gt;11.5倍×1&lt;br&gt;34.5倍×1&lt;br&gt;&lt;div class="skillDetail"&gt;&lt;p name="skillDetail_Option" id="skillDetail_33"&gt;相性UP(長)＋2回攻撃＋隕石付加＆嵐付加&lt;/p&gt;&lt;/div&gt;&lt;/td&gt;&lt;td&gt;2&lt;/td&gt;&lt;td&gt;13&lt;/td&gt;&lt;td&gt;366&lt;/td&gt;&lt;td&gt;－&lt;/td&gt;&lt;td id="Result_Cell_Margin"&gt;相性UP&lt;br&gt;隕石&lt;br&gt;嵐&lt;/td&gt;&lt;td&gt;20秒&lt;/td&gt;&lt;td&gt;自分&lt;/td&gt;&lt;td&gt;○&lt;/td&gt;&lt;td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7％&lt;br&gt;SPダメージ無効&lt;/td&gt;&lt;td&gt;10コンボ以降&lt;/td&gt;&lt;td&gt;Lv.1&lt;/td&gt;&lt;td&gt;神樹祭2018&lt;/td&gt;&lt;td&gt;2018/01/07&lt;/td&gt;&lt;/tr&gt;</t>
  </si>
  <si>
    <t>&lt;tr class="td_Style_Result"&gt;&lt;td id="FixWidth_no"&gt;797&lt;/td&gt;&lt;td&gt;★★★★&lt;/td&gt;&lt;td class="image-icon" id="FixWidth_image"&gt;&lt;a href="/detail/cardDetail.php?id=110094" target="_blank"&gt;&lt;img src="/image_icon/11/110094.png"&gt;&lt;/a&gt;&lt;/td&gt;&lt;td id="FixWidth_chara"&gt;ひなた&lt;/td&gt;&lt;td&gt;&lt;span class="image-wp wp3"&gt;&lt;/td&gt;&lt;td id="FixWidth_card"&gt;大神樹祭2018&lt;/td&gt;&lt;td&gt;4250&lt;/td&gt;&lt;td&gt;1450&lt;/td&gt;&lt;td&gt;3110&lt;/td&gt;&lt;td&gt;2950&lt;/td&gt;&lt;td&gt;&lt;/td&gt;&lt;td id="FixWidth_range"&gt;全方位・範囲大&lt;/td&gt;&lt;td id="FixWidth_mag" onClick="skillDetail('skillDetail_34');"&gt;11.5倍×1&lt;br&gt;34.5倍×1&lt;br&gt;&lt;div class="skillDetail"&gt;&lt;p name="skillDetail_Option" id="skillDetail_34"&gt;相性UP(長)＋2回攻撃＋隕石付加＆嵐付加&lt;/p&gt;&lt;/div&gt;&lt;/td&gt;&lt;td&gt;2&lt;/td&gt;&lt;td&gt;13&lt;/td&gt;&lt;td&gt;366&lt;/td&gt;&lt;td&gt;－&lt;/td&gt;&lt;td id="Result_Cell_Margin"&gt;相性UP&lt;br&gt;隕石&lt;br&gt;嵐&lt;/td&gt;&lt;td&gt;20秒&lt;/td&gt;&lt;td&gt;自分&lt;/td&gt;&lt;td&gt;○&lt;/td&gt;&lt;td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7％&lt;br&gt;SPダメージ無効&lt;/td&gt;&lt;td&gt;10コンボ以降&lt;/td&gt;&lt;td&gt;Lv.1&lt;/td&gt;&lt;td&gt;神樹祭2018&lt;/td&gt;&lt;td&gt;2018/01/07&lt;/td&gt;&lt;/tr&gt;</t>
  </si>
  <si>
    <t>&lt;tr class="td_Style_Result"&gt;&lt;td id="FixWidth_no"&gt;796&lt;/td&gt;&lt;td&gt;★★★★&lt;/td&gt;&lt;td class="image-icon" id="FixWidth_image"&gt;&lt;a href="/detail/cardDetail.php?id=100094" target="_blank"&gt;&lt;img src="/image_icon/10/100094.png"&gt;&lt;/a&gt;&lt;/td&gt;&lt;td id="FixWidth_chara"&gt;桜&lt;/td&gt;&lt;td&gt;&lt;span class="image-wp wp4"&gt;&lt;/td&gt;&lt;td id="FixWidth_card"&gt;大神樹祭2018&lt;/td&gt;&lt;td&gt;4250&lt;/td&gt;&lt;td&gt;1450&lt;/td&gt;&lt;td&gt;3110&lt;/td&gt;&lt;td&gt;2950&lt;/td&gt;&lt;td&gt;&lt;/td&gt;&lt;td id="FixWidth_range"&gt;全方位・範囲大&lt;/td&gt;&lt;td id="FixWidth_mag" onClick="skillDetail('skillDetail_35');"&gt;11.5倍×1&lt;br&gt;34.5倍×1&lt;br&gt;&lt;div class="skillDetail"&gt;&lt;p name="skillDetail_Option" id="skillDetail_35"&gt;相性UP(長)＋2回攻撃＋隕石付加＆嵐付加&lt;/p&gt;&lt;/div&gt;&lt;/td&gt;&lt;td&gt;2&lt;/td&gt;&lt;td&gt;13&lt;/td&gt;&lt;td&gt;366&lt;/td&gt;&lt;td&gt;－&lt;/td&gt;&lt;td id="Result_Cell_Margin"&gt;相性UP&lt;br&gt;隕石&lt;br&gt;嵐&lt;/td&gt;&lt;td&gt;20秒&lt;/td&gt;&lt;td&gt;自分&lt;/td&gt;&lt;td&gt;○&lt;/td&gt;&lt;td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7％&lt;br&gt;SPダメージ無効&lt;/td&gt;&lt;td&gt;10コンボ以降&lt;/td&gt;&lt;td&gt;Lv.1&lt;/td&gt;&lt;td&gt;神樹祭2018&lt;/td&gt;&lt;td&gt;2018/01/07&lt;/td&gt;&lt;/tr&gt;</t>
  </si>
  <si>
    <t>&lt;tr class="td_Style_Result"&gt;&lt;td id="FixWidth_no"&gt;795&lt;/td&gt;&lt;td&gt;★★★★&lt;/td&gt;&lt;td class="image-icon" id="FixWidth_image"&gt;&lt;a href="/detail/cardDetail.php?id=90094" target="_blank"&gt;&lt;img src="/image_icon/9/90094.png"&gt;&lt;/a&gt;&lt;/td&gt;&lt;td id="FixWidth_chara"&gt;明日葉&lt;/td&gt;&lt;td&gt;&lt;span class="image-wp wp1"&gt;&lt;/td&gt;&lt;td id="FixWidth_card"&gt;大神樹祭2018&lt;/td&gt;&lt;td&gt;4250&lt;/td&gt;&lt;td&gt;1450&lt;/td&gt;&lt;td&gt;3110&lt;/td&gt;&lt;td&gt;2950&lt;/td&gt;&lt;td&gt;&lt;/td&gt;&lt;td id="FixWidth_range"&gt;全方位・範囲大&lt;/td&gt;&lt;td id="FixWidth_mag" onClick="skillDetail('skillDetail_36');"&gt;11.5倍×1&lt;br&gt;34.5倍×1&lt;br&gt;&lt;div class="skillDetail"&gt;&lt;p name="skillDetail_Option" id="skillDetail_36"&gt;相性UP(長)＋2回攻撃＋隕石付加＆嵐付加&lt;/p&gt;&lt;/div&gt;&lt;/td&gt;&lt;td&gt;2&lt;/td&gt;&lt;td&gt;13&lt;/td&gt;&lt;td&gt;366&lt;/td&gt;&lt;td&gt;－&lt;/td&gt;&lt;td id="Result_Cell_Margin"&gt;相性UP&lt;br&gt;隕石&lt;br&gt;嵐&lt;/td&gt;&lt;td&gt;20秒&lt;/td&gt;&lt;td&gt;自分&lt;/td&gt;&lt;td&gt;○&lt;/td&gt;&lt;td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7％&lt;br&gt;SPダメージ無効&lt;/td&gt;&lt;td&gt;10コンボ以降&lt;/td&gt;&lt;td&gt;Lv.1&lt;/td&gt;&lt;td&gt;神樹祭2018&lt;/td&gt;&lt;td&gt;2018/01/07&lt;/td&gt;&lt;/tr&gt;</t>
  </si>
  <si>
    <t>&lt;tr class="td_Style_Result"&gt;&lt;td id="FixWidth_no"&gt;794&lt;/td&gt;&lt;td&gt;★★★★&lt;/td&gt;&lt;td class="image-icon" id="FixWidth_image"&gt;&lt;a href="/detail/cardDetail.php?id=80094" target="_blank"&gt;&lt;img src="/image_icon/8/80094.png"&gt;&lt;/a&gt;&lt;/td&gt;&lt;td id="FixWidth_chara"&gt;蓮華&lt;/td&gt;&lt;td&gt;&lt;span class="image-wp wp5"&gt;&lt;/td&gt;&lt;td id="FixWidth_card"&gt;大神樹祭2018&lt;/td&gt;&lt;td&gt;4250&lt;/td&gt;&lt;td&gt;1450&lt;/td&gt;&lt;td&gt;3110&lt;/td&gt;&lt;td&gt;2950&lt;/td&gt;&lt;td&gt;&lt;/td&gt;&lt;td id="FixWidth_range"&gt;全方位・範囲大&lt;/td&gt;&lt;td id="FixWidth_mag" onClick="skillDetail('skillDetail_37');"&gt;11.5倍×1&lt;br&gt;34.5倍×1&lt;br&gt;&lt;div class="skillDetail"&gt;&lt;p name="skillDetail_Option" id="skillDetail_37"&gt;相性UP(長)＋2回攻撃＋隕石付加＆嵐付加&lt;/p&gt;&lt;/div&gt;&lt;/td&gt;&lt;td&gt;2&lt;/td&gt;&lt;td&gt;13&lt;/td&gt;&lt;td&gt;366&lt;/td&gt;&lt;td&gt;－&lt;/td&gt;&lt;td id="Result_Cell_Margin"&gt;相性UP&lt;br&gt;隕石&lt;br&gt;嵐&lt;/td&gt;&lt;td&gt;20秒&lt;/td&gt;&lt;td&gt;自分&lt;/td&gt;&lt;td&gt;○&lt;/td&gt;&lt;td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7％&lt;br&gt;SPダメージ無効&lt;/td&gt;&lt;td&gt;10コンボ以降&lt;/td&gt;&lt;td&gt;Lv.1&lt;/td&gt;&lt;td&gt;神樹祭2018&lt;/td&gt;&lt;td&gt;2018/01/07&lt;/td&gt;&lt;/tr&gt;</t>
  </si>
  <si>
    <t>&lt;tr class="td_Style_Result"&gt;&lt;td id="FixWidth_no"&gt;793&lt;/td&gt;&lt;td&gt;★★★★&lt;/td&gt;&lt;td class="image-icon" id="FixWidth_image"&gt;&lt;a href="/detail/cardDetail.php?id=70094" target="_blank"&gt;&lt;img src="/image_icon/7/70094.png"&gt;&lt;/a&gt;&lt;/td&gt;&lt;td id="FixWidth_chara"&gt;あんこ&lt;/td&gt;&lt;td&gt;&lt;span class="image-wp wp4"&gt;&lt;/td&gt;&lt;td id="FixWidth_card"&gt;大神樹祭2018&lt;/td&gt;&lt;td&gt;4250&lt;/td&gt;&lt;td&gt;1450&lt;/td&gt;&lt;td&gt;3110&lt;/td&gt;&lt;td&gt;2950&lt;/td&gt;&lt;td&gt;&lt;/td&gt;&lt;td id="FixWidth_range"&gt;全方位・範囲大&lt;/td&gt;&lt;td id="FixWidth_mag" onClick="skillDetail('skillDetail_38');"&gt;11.5倍×1&lt;br&gt;34.5倍×1&lt;br&gt;&lt;div class="skillDetail"&gt;&lt;p name="skillDetail_Option" id="skillDetail_38"&gt;相性UP(長)＋2回攻撃＋隕石付加＆嵐付加&lt;/p&gt;&lt;/div&gt;&lt;/td&gt;&lt;td&gt;2&lt;/td&gt;&lt;td&gt;13&lt;/td&gt;&lt;td&gt;366&lt;/td&gt;&lt;td&gt;－&lt;/td&gt;&lt;td id="Result_Cell_Margin"&gt;相性UP&lt;br&gt;隕石&lt;br&gt;嵐&lt;/td&gt;&lt;td&gt;20秒&lt;/td&gt;&lt;td&gt;自分&lt;/td&gt;&lt;td&gt;○&lt;/td&gt;&lt;td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7％&lt;br&gt;SPダメージ無効&lt;/td&gt;&lt;td&gt;10コンボ以降&lt;/td&gt;&lt;td&gt;Lv.1&lt;/td&gt;&lt;td&gt;神樹祭2018&lt;/td&gt;&lt;td&gt;2018/01/07&lt;/td&gt;&lt;/tr&gt;</t>
  </si>
  <si>
    <t>&lt;tr class="td_Style_Result"&gt;&lt;td id="FixWidth_no"&gt;792&lt;/td&gt;&lt;td&gt;★★★★&lt;/td&gt;&lt;td class="image-icon" id="FixWidth_image"&gt;&lt;a href="/detail/cardDetail.php?id=60094" target="_blank"&gt;&lt;img src="/image_icon/6/60094.png"&gt;&lt;/a&gt;&lt;/td&gt;&lt;td id="FixWidth_chara"&gt;くるみ&lt;/td&gt;&lt;td&gt;&lt;span class="image-wp wp3"&gt;&lt;/td&gt;&lt;td id="FixWidth_card"&gt;大神樹祭2018&lt;/td&gt;&lt;td&gt;4250&lt;/td&gt;&lt;td&gt;1450&lt;/td&gt;&lt;td&gt;3110&lt;/td&gt;&lt;td&gt;2950&lt;/td&gt;&lt;td&gt;&lt;/td&gt;&lt;td id="FixWidth_range"&gt;全方位・範囲大&lt;/td&gt;&lt;td id="FixWidth_mag" onClick="skillDetail('skillDetail_39');"&gt;11.5倍×1&lt;br&gt;34.5倍×1&lt;br&gt;&lt;div class="skillDetail"&gt;&lt;p name="skillDetail_Option" id="skillDetail_39"&gt;相性UP(長)＋2回攻撃＋隕石付加＆嵐付加&lt;/p&gt;&lt;/div&gt;&lt;/td&gt;&lt;td&gt;2&lt;/td&gt;&lt;td&gt;13&lt;/td&gt;&lt;td&gt;366&lt;/td&gt;&lt;td&gt;－&lt;/td&gt;&lt;td id="Result_Cell_Margin"&gt;相性UP&lt;br&gt;隕石&lt;br&gt;嵐&lt;/td&gt;&lt;td&gt;20秒&lt;/td&gt;&lt;td&gt;自分&lt;/td&gt;&lt;td&gt;○&lt;/td&gt;&lt;td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7％&lt;br&gt;SPダメージ無効&lt;/td&gt;&lt;td&gt;10コンボ以降&lt;/td&gt;&lt;td&gt;Lv.1&lt;/td&gt;&lt;td&gt;神樹祭2018&lt;/td&gt;&lt;td&gt;2018/01/07&lt;/td&gt;&lt;/tr&gt;</t>
  </si>
  <si>
    <t>&lt;tr class="td_Style_Result"&gt;&lt;td id="FixWidth_no"&gt;791&lt;/td&gt;&lt;td&gt;★★★★&lt;/td&gt;&lt;td class="image-icon" id="FixWidth_image"&gt;&lt;a href="/detail/cardDetail.php?id=50094" target="_blank"&gt;&lt;img src="/image_icon/5/50094.png"&gt;&lt;/a&gt;&lt;/td&gt;&lt;td id="FixWidth_chara"&gt;ゆり&lt;/td&gt;&lt;td&gt;&lt;span class="image-wp wp1"&gt;&lt;/td&gt;&lt;td id="FixWidth_card"&gt;大神樹祭2018&lt;/td&gt;&lt;td&gt;4250&lt;/td&gt;&lt;td&gt;1450&lt;/td&gt;&lt;td&gt;3110&lt;/td&gt;&lt;td&gt;2950&lt;/td&gt;&lt;td&gt;&lt;/td&gt;&lt;td id="FixWidth_range"&gt;全方位・範囲大&lt;/td&gt;&lt;td id="FixWidth_mag" onClick="skillDetail('skillDetail_40');"&gt;11.5倍×1&lt;br&gt;34.5倍×1&lt;br&gt;&lt;div class="skillDetail"&gt;&lt;p name="skillDetail_Option" id="skillDetail_40"&gt;相性UP(長)＋2回攻撃＋隕石付加＆嵐付加&lt;/p&gt;&lt;/div&gt;&lt;/td&gt;&lt;td&gt;2&lt;/td&gt;&lt;td&gt;13&lt;/td&gt;&lt;td&gt;366&lt;/td&gt;&lt;td&gt;－&lt;/td&gt;&lt;td id="Result_Cell_Margin"&gt;相性UP&lt;br&gt;隕石&lt;br&gt;嵐&lt;/td&gt;&lt;td&gt;20秒&lt;/td&gt;&lt;td&gt;自分&lt;/td&gt;&lt;td&gt;○&lt;/td&gt;&lt;td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7％&lt;br&gt;SPダメージ無効&lt;/td&gt;&lt;td&gt;10コンボ以降&lt;/td&gt;&lt;td&gt;Lv.1&lt;/td&gt;&lt;td&gt;神樹祭2018&lt;/td&gt;&lt;td&gt;2018/01/07&lt;/td&gt;&lt;/tr&gt;</t>
  </si>
  <si>
    <t>&lt;tr class="td_Style_Result"&gt;&lt;td id="FixWidth_no"&gt;790&lt;/td&gt;&lt;td&gt;★★★★&lt;/td&gt;&lt;td class="image-icon" id="FixWidth_image"&gt;&lt;a href="/detail/cardDetail.php?id=40094" target="_blank"&gt;&lt;img src="/image_icon/4/40094.png"&gt;&lt;/a&gt;&lt;/td&gt;&lt;td id="FixWidth_chara"&gt;望&lt;/td&gt;&lt;td&gt;&lt;span class="image-wp wp4"&gt;&lt;/td&gt;&lt;td id="FixWidth_card"&gt;大神樹祭2018&lt;/td&gt;&lt;td&gt;4250&lt;/td&gt;&lt;td&gt;1450&lt;/td&gt;&lt;td&gt;3110&lt;/td&gt;&lt;td&gt;2950&lt;/td&gt;&lt;td&gt;&lt;/td&gt;&lt;td id="FixWidth_range"&gt;全方位・範囲大&lt;/td&gt;&lt;td id="FixWidth_mag" onClick="skillDetail('skillDetail_41');"&gt;11.5倍×1&lt;br&gt;34.5倍×1&lt;br&gt;&lt;div class="skillDetail"&gt;&lt;p name="skillDetail_Option" id="skillDetail_41"&gt;相性UP(長)＋2回攻撃＋隕石付加＆嵐付加&lt;/p&gt;&lt;/div&gt;&lt;/td&gt;&lt;td&gt;2&lt;/td&gt;&lt;td&gt;13&lt;/td&gt;&lt;td&gt;366&lt;/td&gt;&lt;td&gt;－&lt;/td&gt;&lt;td id="Result_Cell_Margin"&gt;相性UP&lt;br&gt;隕石&lt;br&gt;嵐&lt;/td&gt;&lt;td&gt;20秒&lt;/td&gt;&lt;td&gt;自分&lt;/td&gt;&lt;td&gt;○&lt;/td&gt;&lt;td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7％&lt;br&gt;SPダメージ無効&lt;/td&gt;&lt;td&gt;10コンボ以降&lt;/td&gt;&lt;td&gt;Lv.1&lt;/td&gt;&lt;td&gt;神樹祭2018&lt;/td&gt;&lt;td&gt;2018/01/07&lt;/td&gt;&lt;/tr&gt;</t>
  </si>
  <si>
    <t>&lt;tr class="td_Style_Result"&gt;&lt;td id="FixWidth_no"&gt;789&lt;/td&gt;&lt;td&gt;★★★★&lt;/td&gt;&lt;td class="image-icon" id="FixWidth_image"&gt;&lt;a href="/detail/cardDetail.php?id=30094" target="_blank"&gt;&lt;img src="/image_icon/3/30094.png"&gt;&lt;/a&gt;&lt;/td&gt;&lt;td id="FixWidth_chara"&gt;遥香&lt;/td&gt;&lt;td&gt;&lt;span class="image-wp wp2"&gt;&lt;/td&gt;&lt;td id="FixWidth_card"&gt;大神樹祭2018&lt;/td&gt;&lt;td&gt;4250&lt;/td&gt;&lt;td&gt;1450&lt;/td&gt;&lt;td&gt;3110&lt;/td&gt;&lt;td&gt;2950&lt;/td&gt;&lt;td&gt;&lt;/td&gt;&lt;td id="FixWidth_range"&gt;全方位・範囲大&lt;/td&gt;&lt;td id="FixWidth_mag" onClick="skillDetail('skillDetail_42');"&gt;11.5倍×1&lt;br&gt;34.5倍×1&lt;br&gt;&lt;div class="skillDetail"&gt;&lt;p name="skillDetail_Option" id="skillDetail_42"&gt;相性UP(長)＋2回攻撃＋隕石付加＆嵐付加&lt;/p&gt;&lt;/div&gt;&lt;/td&gt;&lt;td&gt;2&lt;/td&gt;&lt;td&gt;13&lt;/td&gt;&lt;td&gt;366&lt;/td&gt;&lt;td&gt;－&lt;/td&gt;&lt;td id="Result_Cell_Margin"&gt;相性UP&lt;br&gt;隕石&lt;br&gt;嵐&lt;/td&gt;&lt;td&gt;20秒&lt;/td&gt;&lt;td&gt;自分&lt;/td&gt;&lt;td&gt;○&lt;/td&gt;&lt;td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7％&lt;br&gt;SPダメージ無効&lt;/td&gt;&lt;td&gt;10コンボ以降&lt;/td&gt;&lt;td&gt;Lv.1&lt;/td&gt;&lt;td&gt;神樹祭2018&lt;/td&gt;&lt;td&gt;2018/01/07&lt;/td&gt;&lt;/tr&gt;</t>
  </si>
  <si>
    <t>&lt;tr class="td_Style_Result"&gt;&lt;td id="FixWidth_no"&gt;788&lt;/td&gt;&lt;td&gt;★★★★&lt;/td&gt;&lt;td class="image-icon" id="FixWidth_image"&gt;&lt;a href="/detail/cardDetail.php?id=20094" target="_blank"&gt;&lt;img src="/image_icon/2/20094.png"&gt;&lt;/a&gt;&lt;/td&gt;&lt;td id="FixWidth_chara"&gt;昴&lt;/td&gt;&lt;td&gt;&lt;span class="image-wp wp3"&gt;&lt;/td&gt;&lt;td id="FixWidth_card"&gt;大神樹祭2018&lt;/td&gt;&lt;td&gt;4250&lt;/td&gt;&lt;td&gt;1450&lt;/td&gt;&lt;td&gt;3110&lt;/td&gt;&lt;td&gt;2950&lt;/td&gt;&lt;td&gt;&lt;/td&gt;&lt;td id="FixWidth_range"&gt;全方位・範囲大&lt;/td&gt;&lt;td id="FixWidth_mag" onClick="skillDetail('skillDetail_43');"&gt;11.5倍×1&lt;br&gt;34.5倍×1&lt;br&gt;&lt;div class="skillDetail"&gt;&lt;p name="skillDetail_Option" id="skillDetail_43"&gt;相性UP(長)＋2回攻撃＋隕石付加＆嵐付加&lt;/p&gt;&lt;/div&gt;&lt;/td&gt;&lt;td&gt;2&lt;/td&gt;&lt;td&gt;13&lt;/td&gt;&lt;td&gt;366&lt;/td&gt;&lt;td&gt;－&lt;/td&gt;&lt;td id="Result_Cell_Margin"&gt;相性UP&lt;br&gt;隕石&lt;br&gt;嵐&lt;/td&gt;&lt;td&gt;20秒&lt;/td&gt;&lt;td&gt;自分&lt;/td&gt;&lt;td&gt;○&lt;/td&gt;&lt;td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7％&lt;br&gt;SPダメージ無効&lt;/td&gt;&lt;td&gt;10コンボ以降&lt;/td&gt;&lt;td&gt;Lv.1&lt;/td&gt;&lt;td&gt;神樹祭2018&lt;/td&gt;&lt;td&gt;2018/01/07&lt;/td&gt;&lt;/tr&gt;</t>
  </si>
  <si>
    <t>&lt;tr class="td_Style_Result"&gt;&lt;td id="FixWidth_no"&gt;787&lt;/td&gt;&lt;td&gt;★★★★&lt;/td&gt;&lt;td class="image-icon" id="FixWidth_image"&gt;&lt;a href="/detail/cardDetail.php?id=10094" target="_blank"&gt;&lt;img src="/image_icon/1/10094.png"&gt;&lt;/a&gt;&lt;/td&gt;&lt;td id="FixWidth_chara"&gt;みき&lt;/td&gt;&lt;td&gt;&lt;span class="image-wp wp1"&gt;&lt;/td&gt;&lt;td id="FixWidth_card"&gt;大神樹祭2018&lt;/td&gt;&lt;td&gt;4250&lt;/td&gt;&lt;td&gt;1450&lt;/td&gt;&lt;td&gt;3110&lt;/td&gt;&lt;td&gt;2950&lt;/td&gt;&lt;td&gt;&lt;/td&gt;&lt;td id="FixWidth_range"&gt;全方位・範囲大&lt;/td&gt;&lt;td id="FixWidth_mag" onClick="skillDetail('skillDetail_44');"&gt;11.5倍×1&lt;br&gt;34.5倍×1&lt;br&gt;&lt;div class="skillDetail"&gt;&lt;p name="skillDetail_Option" id="skillDetail_44"&gt;相性UP(長)＋2回攻撃＋隕石付加＆嵐付加&lt;/p&gt;&lt;/div&gt;&lt;/td&gt;&lt;td&gt;2&lt;/td&gt;&lt;td&gt;13&lt;/td&gt;&lt;td&gt;366&lt;/td&gt;&lt;td&gt;－&lt;/td&gt;&lt;td id="Result_Cell_Margin"&gt;相性UP&lt;br&gt;隕石&lt;br&gt;嵐&lt;/td&gt;&lt;td&gt;20秒&lt;/td&gt;&lt;td&gt;自分&lt;/td&gt;&lt;td&gt;○&lt;/td&gt;&lt;td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7％&lt;br&gt;SPダメージ無効&lt;/td&gt;&lt;td&gt;10コンボ以降&lt;/td&gt;&lt;td&gt;Lv.1&lt;/td&gt;&lt;td&gt;神樹祭2018&lt;/td&gt;&lt;td&gt;2018/01/07&lt;/td&gt;&lt;/tr&gt;</t>
  </si>
  <si>
    <t>&lt;tr class="td_Style_Result"&gt;&lt;td id="FixWidth_no"&gt;786&lt;/td&gt;&lt;td&gt;★★★★&lt;/td&gt;&lt;td class="image-icon" id="FixWidth_image"&gt;&lt;a href="/detail/cardDetail.php?id=10095" target="_blank"&gt;&lt;img src="/image_icon/1/10095.png"&gt;&lt;/a&gt;&lt;/td&gt;&lt;td id="FixWidth_chara"&gt;みき&lt;/td&gt;&lt;td&gt;&lt;span class="image-wp wp1"&gt;&lt;/td&gt;&lt;td id="FixWidth_card"&gt;大神樹祭2018集合&lt;/td&gt;&lt;td&gt;4450&lt;/td&gt;&lt;td&gt;1350&lt;/td&gt;&lt;td&gt;3200&lt;/td&gt;&lt;td&gt;3000&lt;/td&gt;&lt;td&gt;&lt;/td&gt;&lt;td id="FixWidth_range"&gt;全方位・範囲大&lt;/td&gt;&lt;td id="FixWidth_mag" onClick="skillDetail('skillDetail_45');"&gt;11倍&lt;br&gt;&lt;div class="skillDetail"&gt;&lt;p name="skillDetail_Option" id="skillDetail_45"&gt;得意追加＆相性UP＋5回攻撃＋共鳴付加(近)＆敵のバフ解除&lt;/p&gt;&lt;/div&gt;&lt;/td&gt;&lt;td&gt;5&lt;/td&gt;&lt;td&gt;11&lt;/td&gt;&lt;td&gt;655&lt;/td&gt;&lt;td&gt;6セット&lt;/td&gt;&lt;td id="Result_Cell_Margin"&gt;得意追加&lt;br&gt;相性UP&lt;br&gt;共鳴(近)&lt;br&gt;バフ解除&lt;/td&gt;&lt;td&gt;15秒&lt;/td&gt;&lt;td&gt;自分&lt;br&gt;〃&lt;br&gt;〃&lt;br&gt;敵&lt;/td&gt;&lt;td&gt;○&lt;/td&gt;&lt;td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id="Result_Cell_Margin"&gt;与ダメUP(超)&lt;br&gt;消費SPDown&lt;/td&gt;&lt;td&gt;&lt;/td&gt;&lt;td&gt;Lv.1&lt;/td&gt;&lt;td&gt;神樹祭2018&lt;/td&gt;&lt;td&gt;2018/01/07&lt;/td&gt;&lt;/tr&gt;</t>
  </si>
  <si>
    <t>&lt;tr class="td_Style_Result"&gt;&lt;td id="FixWidth_no"&gt;785&lt;/td&gt;&lt;td&gt;★★★★&lt;/td&gt;&lt;td class="image-icon" id="FixWidth_image"&gt;&lt;a href="/detail/cardDetail.php?id=199083" target="_blank"&gt;&lt;img src="/image_icon/19/199083.png"&gt;&lt;/a&gt;&lt;/td&gt;&lt;td id="FixWidth_chara"&gt;ミサキ&lt;/td&gt;&lt;td&gt;&lt;span class="image-wp wp8"&gt;&lt;/td&gt;&lt;td id="FixWidth_card"&gt;【サブカ専用】新春戌年&lt;/td&gt;&lt;td&gt;4650&lt;/td&gt;&lt;td&gt;1500&lt;/td&gt;&lt;td&gt;2850&lt;/td&gt;&lt;td&gt;2500&lt;/td&gt;&lt;td&gt;&lt;/td&gt;&lt;td id="FixWidth_range"&gt;－&lt;/td&gt;&lt;td id="FixWidth_mag" onClick="skillDetail('skillDetail-NG_46');"&gt;－&lt;br&gt;&lt;div class="skillDetail"&gt;&lt;p name="skillDetail_Option" id="skillDetail-NG_46"&gt;アクションスキルのないカードです。&lt;/p&gt;&lt;/div&gt;&lt;/td&gt;&lt;td&gt;&lt;/td&gt;&lt;td&gt;&lt;/td&gt;&lt;td&gt;&lt;/td&gt;&lt;td&gt;&lt;/td&gt;&lt;td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id="Result_Cell_Margin"&gt;&lt;/td&gt;&lt;td&gt;&lt;/td&gt;&lt;td&gt;Lv.1&lt;/td&gt;&lt;td&gt;ログインボーナス&lt;/td&gt;&lt;td&gt;2018/01/01&lt;/td&gt;&lt;/tr&gt;</t>
  </si>
  <si>
    <t>&lt;tr class="td_Style_Result"&gt;&lt;td id="FixWidth_no"&gt;784&lt;/td&gt;&lt;td&gt;★★★★&lt;/td&gt;&lt;td class="image-icon" id="FixWidth_image"&gt;&lt;a href="/detail/cardDetail.php?id=109027" target="_blank"&gt;&lt;img src="/image_icon/10/109027.png"&gt;&lt;/a&gt;&lt;/td&gt;&lt;td id="FixWidth_chara"&gt;桜&lt;/td&gt;&lt;td&gt;&lt;span class="image-wp wp4"&gt;&lt;/td&gt;&lt;td id="FixWidth_card"&gt;【サブカ専用】忍者&lt;/td&gt;&lt;td&gt;2250&lt;/td&gt;&lt;td&gt;2500&lt;/td&gt;&lt;td&gt;3500&lt;/td&gt;&lt;td&gt;1750&lt;/td&gt;&lt;td&gt;&lt;/td&gt;&lt;td id="FixWidth_range"&gt;－&lt;/td&gt;&lt;td id="FixWidth_mag" onClick="skillDetail('skillDetail-NG_47');"&gt;－&lt;br&gt;&lt;div class="skillDetail"&gt;&lt;p name="skillDetail_Option" id="skillDetail-NG_47"&gt;アクションスキルのないカードです。&lt;/p&gt;&lt;/div&gt;&lt;/td&gt;&lt;td&gt;&lt;/td&gt;&lt;td&gt;&lt;/td&gt;&lt;td&gt;&lt;/td&gt;&lt;td&gt;&lt;/td&gt;&lt;td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id="Result_Cell_Margin"&gt;&lt;/td&gt;&lt;td&gt;&lt;/td&gt;&lt;td&gt;Lv.1&lt;/td&gt;&lt;td&gt;迎春！招福城を進め！&lt;br&gt;(イベント報酬)&lt;/td&gt;&lt;td&gt;2017/12/31&lt;/td&gt;&lt;/tr&gt;</t>
  </si>
  <si>
    <t>&lt;tr class="td_Style_Result"&gt;&lt;td id="FixWidth_no"&gt;783&lt;/td&gt;&lt;td&gt;★★★★&lt;/td&gt;&lt;td class="image-icon" id="FixWidth_image"&gt;&lt;a href="/detail/cardDetail.php?id=29027" target="_blank"&gt;&lt;img src="/image_icon/2/29027.png"&gt;&lt;/a&gt;&lt;/td&gt;&lt;td id="FixWidth_chara"&gt;昴&lt;/td&gt;&lt;td&gt;&lt;span class="image-wp wp3"&gt;&lt;/td&gt;&lt;td id="FixWidth_card"&gt;【サブカ専用】忍者&lt;/td&gt;&lt;td&gt;5000&lt;/td&gt;&lt;td&gt;600&lt;/td&gt;&lt;td&gt;3600&lt;/td&gt;&lt;td&gt;800&lt;/td&gt;&lt;td&gt;&lt;/td&gt;&lt;td id="FixWidth_range"&gt;－&lt;/td&gt;&lt;td id="FixWidth_mag" onClick="skillDetail('skillDetail-NG_48');"&gt;－&lt;br&gt;&lt;div class="skillDetail"&gt;&lt;p name="skillDetail_Option" id="skillDetail-NG_48"&gt;アクションスキルのないカードです。&lt;/p&gt;&lt;/div&gt;&lt;/td&gt;&lt;td&gt;&lt;/td&gt;&lt;td&gt;&lt;/td&gt;&lt;td&gt;&lt;/td&gt;&lt;td&gt;&lt;/td&gt;&lt;td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id="Result_Cell_Margin"&gt;&lt;/td&gt;&lt;td&gt;&lt;/td&gt;&lt;td&gt;Lv.1&lt;/td&gt;&lt;td&gt;迎春！招福城を進め！&lt;br&gt;(イベント報酬)&lt;/td&gt;&lt;td&gt;2017/12/31&lt;/td&gt;&lt;/tr&gt;</t>
  </si>
  <si>
    <t>&lt;tr class="td_Style_Result"&gt;&lt;td id="FixWidth_no"&gt;782&lt;/td&gt;&lt;td&gt;★★★★&lt;/td&gt;&lt;td class="image-icon" id="FixWidth_image"&gt;&lt;a href="/detail/cardDetail.php?id=190093" target="_blank"&gt;&lt;img src="/image_icon/19/190093.png"&gt;&lt;/a&gt;&lt;/td&gt;&lt;td id="FixWidth_chara"&gt;ミサキ&lt;/td&gt;&lt;td&gt;&lt;span class="image-wp wp3"&gt;&lt;/td&gt;&lt;td id="FixWidth_card"&gt;迎春&lt;/td&gt;&lt;td&gt;4394&lt;/td&gt;&lt;td&gt;1361&lt;/td&gt;&lt;td&gt;3162&lt;/td&gt;&lt;td&gt;2843&lt;/td&gt;&lt;td&gt;&lt;/td&gt;&lt;td id="FixWidth_range"&gt;全方位・範囲中&lt;/td&gt;&lt;td id="FixWidth_mag" onClick="skillDetail('skillDetail_49');"&gt;16.675倍&lt;br&gt;&lt;div class="skillDetail"&gt;&lt;p name="skillDetail_Option" id="skillDetail_49"&gt;相性UP＋1回攻撃＋スキル大幅強化＋1回攻撃＋稀にスタン&lt;/p&gt;&lt;/div&gt;&lt;/td&gt;&lt;td&gt;2&lt;/td&gt;&lt;td&gt;12&lt;/td&gt;&lt;td&gt;383&lt;/td&gt;&lt;td&gt;－&lt;/td&gt;&lt;td id="Result_Cell_Margin"&gt;相性UP&lt;br&gt;スキル強化(150％)&lt;br&gt;スタン&lt;/td&gt;&lt;td&gt;15秒&lt;br&gt;〃&lt;br&gt;稀&lt;/td&gt;&lt;td&gt;自分&lt;br&gt;〃&lt;br&gt;敵&lt;/td&gt;&lt;td&gt;○&lt;/td&gt;&lt;td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id="Result_Cell_Margin"&gt;与ダメUP(超)&lt;br&gt;スキルコンボ-1&lt;/td&gt;&lt;td&gt;HP 50％以上&lt;/td&gt;&lt;td&gt;Lv.1&lt;/td&gt;&lt;td&gt;迎春！招福城を進め！&lt;br&gt;(～2018)&lt;/td&gt;&lt;td&gt;2017/12/31&lt;/td&gt;&lt;/tr&gt;</t>
  </si>
  <si>
    <t>&lt;tr class="td_Style_Result"&gt;&lt;td id="FixWidth_no"&gt;781&lt;/td&gt;&lt;td&gt;★★★★&lt;/td&gt;&lt;td class="image-icon" id="FixWidth_image"&gt;&lt;a href="/detail/cardDetail.php?id=180093" target="_blank"&gt;&lt;img src="/image_icon/18/180093.png"&gt;&lt;/a&gt;&lt;/td&gt;&lt;td id="FixWidth_chara"&gt;詩穂&lt;/td&gt;&lt;td&gt;&lt;span class="image-wp wp1"&gt;&lt;/td&gt;&lt;td id="FixWidth_card"&gt;迎春&lt;/td&gt;&lt;td&gt;4078&lt;/td&gt;&lt;td&gt;1404&lt;/td&gt;&lt;td&gt;3108&lt;/td&gt;&lt;td&gt;3170&lt;/td&gt;&lt;td&gt;&lt;/td&gt;&lt;td id="FixWidth_range"&gt;全方位・範囲大&lt;/td&gt;&lt;td id="FixWidth_mag" onClick="skillDetail('skillDetail_0');"&gt;6.9倍×2&lt;br&gt;23倍×1&lt;br&gt;&lt;div class="skillDetail"&gt;&lt;p name="skillDetail_Option" id="skillDetail_0"&gt;与ダメージ超UP＆相性UP＋3回攻撃＋吹き飛び無効&lt;/p&gt;&lt;/div&gt;&lt;/td&gt;&lt;td&gt;3&lt;/td&gt;&lt;td&gt;13&lt;/td&gt;&lt;td&gt;395&lt;/td&gt;&lt;td&gt;6セット&lt;/td&gt;&lt;td id="Result_Cell_Margin"&gt;与ダメUP(75％)&lt;br&gt;相性UP&lt;br&gt;吹き飛び無効&lt;/td&gt;&lt;td&gt;15秒&lt;/td&gt;&lt;td&gt;自分&lt;/td&gt;&lt;td&gt;○&lt;/td&gt;&lt;td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7％&lt;br&gt;回避数+1&lt;/td&gt;&lt;td&gt;HP 50％以上&lt;/td&gt;&lt;td&gt;Lv.1&lt;/td&gt;&lt;td&gt;迎春！招福城を進め！&lt;br&gt;(～2018)&lt;/td&gt;&lt;td&gt;2017/12/31&lt;/td&gt;&lt;/tr&gt;</t>
  </si>
  <si>
    <t>&lt;tr class="td_Style_Result"&gt;&lt;td id="FixWidth_no"&gt;780&lt;/td&gt;&lt;td&gt;★★★★&lt;/td&gt;&lt;td class="image-icon" id="FixWidth_image"&gt;&lt;a href="/detail/cardDetail.php?id=170093" target="_blank"&gt;&lt;img src="/image_icon/17/170093.png"&gt;&lt;/a&gt;&lt;/td&gt;&lt;td id="FixWidth_chara"&gt;花音&lt;/td&gt;&lt;td&gt;&lt;span class="image-wp wp4"&gt;&lt;/td&gt;&lt;td id="FixWidth_card"&gt;迎春&lt;/td&gt;&lt;td&gt;4159&lt;/td&gt;&lt;td&gt;1562&lt;/td&gt;&lt;td&gt;3184&lt;/td&gt;&lt;td&gt;2871&lt;/td&gt;&lt;td&gt;&lt;/td&gt;&lt;td id="FixWidth_range"&gt;ターゲットを中心に、全方位・範囲小&lt;/td&gt;&lt;td id="FixWidth_mag" onClick="skillDetail('skillDetail_1');"&gt;2.875倍×8&lt;br&gt;11.5倍×1&lt;br&gt;&lt;div class="skillDetail"&gt;&lt;p name="skillDetail_Option" id="skillDetail_1"&gt;得意追加＋9回攻撃＋遠距離無効&lt;/p&gt;&lt;/div&gt;&lt;/td&gt;&lt;td&gt;9&lt;/td&gt;&lt;td&gt;12&lt;/td&gt;&lt;td&gt;410&lt;/td&gt;&lt;td&gt;－&lt;/td&gt;&lt;td id="Result_Cell_Margin"&gt;得意追加&lt;br&gt;遠距離攻撃無効&lt;/td&gt;&lt;td&gt;15秒&lt;/td&gt;&lt;td&gt;自分&lt;/td&gt;&lt;td&gt;○&lt;/td&gt;&lt;td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id="Result_Cell_Margin"&gt;与ダメUP(超)&lt;br&gt;コンボダメUP(超)&lt;/td&gt;&lt;td&gt;HP 75％以上&lt;/td&gt;&lt;td&gt;Lv.1&lt;/td&gt;&lt;td&gt;迎春！招福城を進め！&lt;br&gt;(～2018)&lt;/td&gt;&lt;td&gt;2017/12/31&lt;/td&gt;&lt;/tr&gt;</t>
  </si>
  <si>
    <t>&lt;tr class="td_Style_Result"&gt;&lt;td id="FixWidth_no"&gt;779&lt;/td&gt;&lt;td&gt;★★★★&lt;/td&gt;&lt;td class="image-icon" id="FixWidth_image"&gt;&lt;a href="/detail/cardDetail.php?id=160093" target="_blank"&gt;&lt;img src="/image_icon/16/160093.png"&gt;&lt;/a&gt;&lt;/td&gt;&lt;td id="FixWidth_chara"&gt;サドネ&lt;/td&gt;&lt;td&gt;&lt;span class="image-wp wp7"&gt;&lt;/td&gt;&lt;td id="FixWidth_card"&gt;迎春&lt;/td&gt;&lt;td&gt;3052&lt;/td&gt;&lt;td&gt;2098&lt;/td&gt;&lt;td&gt;3048&lt;/td&gt;&lt;td&gt;2474&lt;/td&gt;&lt;td&gt;&lt;/td&gt;&lt;td id="FixWidth_range"&gt;全方位・範囲大&lt;/td&gt;&lt;td id="FixWidth_mag" onClick="skillDetail('skillDetail_2');"&gt;37.375倍&lt;br&gt;&lt;div class="skillDetail"&gt;&lt;p name="skillDetail_Option" id="skillDetail_2"&gt;相性大幅UP＋1回攻撃＋隕石付加&lt;/p&gt;&lt;/div&gt;&lt;/td&gt;&lt;td&gt;1&lt;/td&gt;&lt;td&gt;12&lt;/td&gt;&lt;td&gt;401&lt;/td&gt;&lt;td&gt;5セット&lt;/td&gt;&lt;td id="Result_Cell_Margin"&gt;相性UP(大)&lt;br&gt;隕石&lt;/td&gt;&lt;td&gt;15秒&lt;/td&gt;&lt;td&gt;自分&lt;/td&gt;&lt;td&gt;○&lt;/td&gt;&lt;td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id="Result_Cell_Margin"&gt;与ダメUP(大)&lt;br&gt;消費SPDown&lt;/td&gt;&lt;td&gt;&lt;/td&gt;&lt;td&gt;Lv.1&lt;/td&gt;&lt;td&gt;迎春！招福城を進め！&lt;br&gt;(～2018)&lt;/td&gt;&lt;td&gt;2017/12/31&lt;/td&gt;&lt;/tr&gt;</t>
  </si>
  <si>
    <t>&lt;tr class="td_Style_Result"&gt;&lt;td id="FixWidth_no"&gt;778&lt;/td&gt;&lt;td&gt;★★★★&lt;/td&gt;&lt;td class="image-icon" id="FixWidth_image"&gt;&lt;a href="/detail/cardDetail.php?id=30093" target="_blank"&gt;&lt;img src="/image_icon/3/30093.png"&gt;&lt;/a&gt;&lt;/td&gt;&lt;td id="FixWidth_chara"&gt;遥香&lt;/td&gt;&lt;td&gt;&lt;span class="image-wp wp8"&gt;&lt;/td&gt;&lt;td id="FixWidth_card"&gt;迎春&lt;/td&gt;&lt;td&gt;4978&lt;/td&gt;&lt;td&gt;1419&lt;/td&gt;&lt;td&gt;3161&lt;/td&gt;&lt;td&gt;2190&lt;/td&gt;&lt;td&gt;&lt;/td&gt;&lt;td id="FixWidth_range"&gt;ターゲットに向かいながら、全方位・範囲小&lt;/td&gt;&lt;td id="FixWidth_mag" onClick="skillDetail('skillDetail_3');"&gt;0倍&lt;br&gt;(＋HP/500)&lt;br&gt;&lt;div class="skillDetail"&gt;&lt;p name="skillDetail_Option" id="skillDetail_3"&gt;遠距離無効＋6回攻撃&lt;/p&gt;&lt;/div&gt;&lt;/td&gt;&lt;td&gt;6&lt;/td&gt;&lt;td&gt;12&lt;/td&gt;&lt;td&gt;420&lt;/td&gt;&lt;td&gt;－&lt;/td&gt;&lt;td id="Result_Cell_Margin"&gt;遠距離攻撃無効&lt;/td&gt;&lt;td&gt;15秒&lt;/td&gt;&lt;td&gt;自分&lt;/td&gt;&lt;td&gt;○&lt;/td&gt;&lt;td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9％&lt;br&gt;被ダメDown(小)&lt;/td&gt;&lt;td&gt;HP 50％以上&lt;/td&gt;&lt;td&gt;Lv.1&lt;/td&gt;&lt;td&gt;迎春！招福城を進め！&lt;br&gt;(～2018)&lt;/td&gt;&lt;td&gt;2017/12/31&lt;/td&gt;&lt;/tr&gt;</t>
  </si>
  <si>
    <t>&lt;tr class="td_Style_Result"&gt;&lt;td id="FixWidth_no"&gt;777&lt;/td&gt;&lt;td&gt;★★★★&lt;/td&gt;&lt;td class="image-icon" id="FixWidth_image"&gt;&lt;a href="/detail/cardDetail.php?id=120077" target="_blank"&gt;&lt;img src="/image_icon/12/120077.png"&gt;&lt;/a&gt;&lt;/td&gt;&lt;td id="FixWidth_chara"&gt;楓&lt;/td&gt;&lt;td&gt;&lt;span class="image-wp wp2"&gt;&lt;/td&gt;&lt;td id="FixWidth_card"&gt;バースデー'17&lt;/td&gt;&lt;td&gt;4902&lt;/td&gt;&lt;td&gt;1357&lt;/td&gt;&lt;td&gt;3142&lt;/td&gt;&lt;td&gt;2319&lt;/td&gt;&lt;td&gt;&lt;/td&gt;&lt;td id="FixWidth_range"&gt;全方位・範囲大&lt;/td&gt;&lt;td id="FixWidth_mag" onClick="skillDetail('skillDetail_4');"&gt;7.475倍&lt;br&gt;(＋親密度/8)&lt;br&gt;&lt;div class="skillDetail"&gt;&lt;p name="skillDetail_Option" id="skillDetail_4"&gt;与ダメージ超UP(全、長)＆全体SP回復＆全体HP回復＋2回攻撃＋嵐付加(全)&lt;/p&gt;&lt;/div&gt;&lt;/td&gt;&lt;td&gt;2&lt;/td&gt;&lt;td&gt;12&lt;/td&gt;&lt;td&gt;509&lt;/td&gt;&lt;td&gt;4セット&lt;/td&gt;&lt;td id="Result_Cell_Margin"&gt;与ダメUP(75％)&lt;br&gt;HP回復(20％)&lt;br&gt;SP回復(25％)&lt;br&gt;嵐&lt;/td&gt;&lt;td&gt;20秒&lt;/td&gt;&lt;td&gt;全員&lt;/td&gt;&lt;td&gt;○&lt;/td&gt;&lt;td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id="Result_Cell_Margin"&gt;宝箱回収性能UP&lt;br&gt;獲得素材数UP&lt;/td&gt;&lt;td&gt;&lt;/td&gt;&lt;td&gt;Lv.1&lt;/td&gt;&lt;td&gt;バースデー(2周目)&lt;/td&gt;&lt;td&gt;2017/12/24&lt;/td&gt;&lt;/tr&gt;</t>
  </si>
  <si>
    <t>&lt;tr class="td_Style_Result"&gt;&lt;td id="FixWidth_no"&gt;776&lt;/td&gt;&lt;td&gt;★★★★&lt;/td&gt;&lt;td class="image-icon" id="FixWidth_image"&gt;&lt;a href="/detail/cardDetail.php?id=190091" target="_blank"&gt;&lt;img src="/image_icon/19/190091.png"&gt;&lt;/a&gt;&lt;/td&gt;&lt;td id="FixWidth_chara"&gt;ミサキ&lt;/td&gt;&lt;td&gt;&lt;span class="image-wp wp6"&gt;&lt;/td&gt;&lt;td id="FixWidth_card"&gt;クリスマスキャロル&lt;/td&gt;&lt;td&gt;3786&lt;/td&gt;&lt;td&gt;1440&lt;/td&gt;&lt;td&gt;3114&lt;/td&gt;&lt;td&gt;3328&lt;/td&gt;&lt;td&gt;&lt;/td&gt;&lt;td id="FixWidth_range"&gt;全方位・範囲大&lt;/td&gt;&lt;td id="FixWidth_mag" onClick="skillDetail('skillDetail_5');"&gt;18倍&lt;br&gt;&lt;div class="skillDetail"&gt;&lt;p name="skillDetail_Option" id="skillDetail_5"&gt;得意追加＆スキル大幅強化＋3回攻撃＋落雷付加＆嵐付加&lt;/p&gt;&lt;/div&gt;&lt;/td&gt;&lt;td&gt;3&lt;/td&gt;&lt;td&gt;11&lt;/td&gt;&lt;td&gt;645&lt;/td&gt;&lt;td&gt;6セット&lt;/td&gt;&lt;td id="Result_Cell_Margin"&gt;得意追加&lt;br&gt;スキル強化(150％)&lt;br&gt;落雷&lt;br&gt;嵐&lt;/td&gt;&lt;td&gt;15秒&lt;/td&gt;&lt;td&gt;自分&lt;/td&gt;&lt;td&gt;○&lt;/td&gt;&lt;td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id="Result_Cell_Margin"&gt;コンボダメUP(大)&lt;br&gt;消費SPDown(大)&lt;/td&gt;&lt;td&gt;&lt;/td&gt;&lt;td&gt;Lv.1&lt;/td&gt;&lt;td&gt;星降る夜に&lt;br&gt;心に光を灯して&lt;/td&gt;&lt;td&gt;2017/12/21&lt;/td&gt;&lt;/tr&gt;</t>
  </si>
  <si>
    <t>&lt;tr class="td_Style_Result"&gt;&lt;td id="FixWidth_no"&gt;775&lt;/td&gt;&lt;td&gt;★★★★&lt;/td&gt;&lt;td class="image-icon" id="FixWidth_image"&gt;&lt;a href="/detail/cardDetail.php?id=190090" target="_blank"&gt;&lt;img src="/image_icon/19/190090.png"&gt;&lt;/a&gt;&lt;/td&gt;&lt;td id="FixWidth_chara"&gt;ミサキ&lt;/td&gt;&lt;td&gt;&lt;span class="image-wp wp5"&gt;&lt;/td&gt;&lt;td id="FixWidth_card"&gt;聖夜（X'mas）&lt;/td&gt;&lt;td&gt;4606&lt;/td&gt;&lt;td&gt;1966&lt;/td&gt;&lt;td&gt;3120&lt;/td&gt;&lt;td&gt;2004&lt;/td&gt;&lt;td&gt;&lt;/td&gt;&lt;td id="FixWidth_range"&gt;全方位・範囲大&lt;/td&gt;&lt;td id="FixWidth_mag" onClick="skillDetail('skillDetail_6');"&gt;5.4625倍&lt;br&gt;&lt;div class="skillDetail"&gt;&lt;p name="skillDetail_Option" id="skillDetail_6"&gt;スキル大幅強化(長)＆与ダメージ大幅UP(長)＆被ダメージ大幅down(長)＋4回攻撃＋HP回復&lt;/p&gt;&lt;/div&gt;&lt;/td&gt;&lt;td&gt;4&lt;/td&gt;&lt;td&gt;12&lt;/td&gt;&lt;td&gt;373&lt;/td&gt;&lt;td&gt;－&lt;/td&gt;&lt;td id="Result_Cell_Margin"&gt;スキル強化(150％)&lt;br&gt;与ダメUP(50％)&lt;br&gt;被ダメDown(50％)&lt;br&gt;HP回復(25％)&lt;/td&gt;&lt;td&gt;20秒&lt;/td&gt;&lt;td&gt;自分&lt;/td&gt;&lt;td&gt;○&lt;/td&gt;&lt;td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id="Result_Cell_Margin"&gt;&lt;/td&gt;&lt;td&gt;&lt;/td&gt;&lt;td&gt;&lt;/td&gt;&lt;td&gt;&lt;/td&gt;&lt;td&gt;みき&lt;br&gt;ミサキ&lt;/td&gt;&lt;td id="Result_Cell_Margin"&gt;&lt;/td&gt;&lt;td id="Result_Cell_Margin"&gt;SP-UP 20％&lt;br&gt;コンボダメUP(大)&lt;/td&gt;&lt;td&gt;&lt;/td&gt;&lt;td&gt;Lv.1&lt;/td&gt;&lt;td&gt;星降る夜に&lt;br&gt;心に光を灯して&lt;/td&gt;&lt;td&gt;2017/12/14&lt;/td&gt;&lt;/tr&gt;</t>
  </si>
  <si>
    <t>&lt;tr class="td_Style_Result"&gt;&lt;td id="FixWidth_no"&gt;774&lt;/td&gt;&lt;td&gt;★★★★&lt;/td&gt;&lt;td class="image-icon" id="FixWidth_image"&gt;&lt;a href="/detail/cardDetail.php?id=10090" target="_blank"&gt;&lt;img src="/image_icon/1/10090.png"&gt;&lt;/a&gt;&lt;/td&gt;&lt;td id="FixWidth_chara"&gt;みき&lt;/td&gt;&lt;td&gt;&lt;span class="image-wp wp5"&gt;&lt;/td&gt;&lt;td id="FixWidth_card"&gt;聖夜（X'mas）&lt;/td&gt;&lt;td&gt;4606&lt;/td&gt;&lt;td&gt;1966&lt;/td&gt;&lt;td&gt;3120&lt;/td&gt;&lt;td&gt;2004&lt;/td&gt;&lt;td&gt;&lt;/td&gt;&lt;td id="FixWidth_range"&gt;全方位・範囲大&lt;/td&gt;&lt;td id="FixWidth_mag" onClick="skillDetail('skillDetail_7');"&gt;5.4625倍&lt;br&gt;&lt;div class="skillDetail"&gt;&lt;p name="skillDetail_Option" id="skillDetail_7"&gt;スキル大幅強化(長)＆与ダメージ大幅UP(長)＆被ダメージ大幅down(長)＋4回攻撃＋HP回復&lt;/p&gt;&lt;/div&gt;&lt;/td&gt;&lt;td&gt;4&lt;/td&gt;&lt;td&gt;12&lt;/td&gt;&lt;td&gt;373&lt;/td&gt;&lt;td&gt;－&lt;/td&gt;&lt;td id="Result_Cell_Margin"&gt;スキル強化(150％)&lt;br&gt;与ダメUP(50％)&lt;br&gt;被ダメDown(50％)&lt;br&gt;HP回復(25％)&lt;/td&gt;&lt;td&gt;20秒&lt;/td&gt;&lt;td&gt;自分&lt;/td&gt;&lt;td&gt;○&lt;/td&gt;&lt;td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id="Result_Cell_Margin"&gt;&lt;/td&gt;&lt;td&gt;&lt;/td&gt;&lt;td&gt;&lt;/td&gt;&lt;td&gt;&lt;/td&gt;&lt;td&gt;みき&lt;br&gt;ミサキ&lt;/td&gt;&lt;td id="Result_Cell_Margin"&gt;&lt;/td&gt;&lt;td id="Result_Cell_Margin"&gt;SP-UP 20％&lt;br&gt;コンボダメUP(大)&lt;/td&gt;&lt;td&gt;&lt;/td&gt;&lt;td&gt;Lv.1&lt;/td&gt;&lt;td&gt;星降る夜に&lt;br&gt;心に光を灯して&lt;/td&gt;&lt;td&gt;2017/12/14&lt;/td&gt;&lt;/tr&gt;</t>
  </si>
  <si>
    <t>&lt;tr class="td_Style_Result"&gt;&lt;td id="FixWidth_no"&gt;773&lt;/td&gt;&lt;td&gt;★★★★&lt;/td&gt;&lt;td class="image-icon" id="FixWidth_image"&gt;&lt;a href="/detail/cardDetail.php?id=180090" target="_blank"&gt;&lt;img src="/image_icon/18/180090.png"&gt;&lt;/a&gt;&lt;/td&gt;&lt;td id="FixWidth_chara"&gt;詩穂&lt;/td&gt;&lt;td&gt;&lt;span class="image-wp wp8"&gt;&lt;/td&gt;&lt;td id="FixWidth_card"&gt;聖夜（X'mas）&lt;/td&gt;&lt;td&gt;5011&lt;/td&gt;&lt;td&gt;1307&lt;/td&gt;&lt;td&gt;3124&lt;/td&gt;&lt;td&gt;2226&lt;/td&gt;&lt;td&gt;&lt;/td&gt;&lt;td id="FixWidth_range"&gt;全方位・範囲中&lt;/td&gt;&lt;td id="FixWidth_mag" onClick="skillDetail('skillDetail_8');"&gt;13.225倍&lt;br&gt;&lt;div class="skillDetail"&gt;&lt;p name="skillDetail_Option" id="skillDetail_8"&gt;与ダメージ超UP＋2回攻撃＋遠距離無効＆ダメージ無効＋稀にスタン&lt;/p&gt;&lt;/div&gt;&lt;/td&gt;&lt;td&gt;2&lt;/td&gt;&lt;td&gt;13&lt;/td&gt;&lt;td&gt;389&lt;/td&gt;&lt;td&gt;5セット&lt;/td&gt;&lt;td id="Result_Cell_Margin"&gt;与ダメUP(75％)&lt;br&gt;遠距離攻撃無効&lt;br&gt;ダメージ無効&lt;/td&gt;&lt;td&gt;15秒&lt;/td&gt;&lt;td&gt;自分&lt;/td&gt;&lt;td&gt;○&lt;/td&gt;&lt;td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id="Result_Cell_Margin"&gt;&lt;/td&gt;&lt;td&gt;&lt;/td&gt;&lt;td&gt;&lt;/td&gt;&lt;td&gt;&lt;/td&gt;&lt;td&gt;心美&lt;br&gt;詩穂&lt;/td&gt;&lt;td id="Result_Cell_Margin"&gt;&lt;/td&gt;&lt;td id="Result_Cell_Margin"&gt;攻撃力UP 9％&lt;br&gt;与ダメUP(大)&lt;/td&gt;&lt;td&gt;&lt;/td&gt;&lt;td&gt;Lv.1&lt;/td&gt;&lt;td&gt;星降る夜に&lt;br&gt;心に光を灯して&lt;/td&gt;&lt;td&gt;2017/12/14&lt;/td&gt;&lt;/tr&gt;</t>
  </si>
  <si>
    <t>&lt;tr class="td_Style_Result"&gt;&lt;td id="FixWidth_no"&gt;772&lt;/td&gt;&lt;td&gt;★★★★&lt;/td&gt;&lt;td class="image-icon" id="FixWidth_image"&gt;&lt;a href="/detail/cardDetail.php?id=140090" target="_blank"&gt;&lt;img src="/image_icon/14/140090.png"&gt;&lt;/a&gt;&lt;/td&gt;&lt;td id="FixWidth_chara"&gt;心美&lt;/td&gt;&lt;td&gt;&lt;span class="image-wp wp8"&gt;&lt;/td&gt;&lt;td id="FixWidth_card"&gt;聖夜（X'mas）&lt;/td&gt;&lt;td&gt;5011&lt;/td&gt;&lt;td&gt;1307&lt;/td&gt;&lt;td&gt;3124&lt;/td&gt;&lt;td&gt;2226&lt;/td&gt;&lt;td&gt;&lt;/td&gt;&lt;td id="FixWidth_range"&gt;全方位・範囲中&lt;/td&gt;&lt;td id="FixWidth_mag" onClick="skillDetail('skillDetail_9');"&gt;13.225倍&lt;br&gt;&lt;div class="skillDetail"&gt;&lt;p name="skillDetail_Option" id="skillDetail_9"&gt;与ダメージ超UP＋2回攻撃＋遠距離無効＆ダメージ無効＋稀にスタン&lt;/p&gt;&lt;/div&gt;&lt;/td&gt;&lt;td&gt;2&lt;/td&gt;&lt;td&gt;13&lt;/td&gt;&lt;td&gt;389&lt;/td&gt;&lt;td&gt;5セット&lt;/td&gt;&lt;td id="Result_Cell_Margin"&gt;与ダメUP(75％)&lt;br&gt;遠距離攻撃無効&lt;br&gt;ダメージ無効&lt;/td&gt;&lt;td&gt;15秒&lt;/td&gt;&lt;td&gt;自分&lt;/td&gt;&lt;td&gt;○&lt;/td&gt;&lt;td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id="Result_Cell_Margin"&gt;&lt;/td&gt;&lt;td&gt;&lt;/td&gt;&lt;td&gt;&lt;/td&gt;&lt;td&gt;&lt;/td&gt;&lt;td&gt;心美&lt;br&gt;詩穂&lt;/td&gt;&lt;td id="Result_Cell_Margin"&gt;&lt;/td&gt;&lt;td id="Result_Cell_Margin"&gt;攻撃力UP 9％&lt;br&gt;与ダメUP(大)&lt;/td&gt;&lt;td&gt;&lt;/td&gt;&lt;td&gt;Lv.1&lt;/td&gt;&lt;td&gt;星降る夜に&lt;br&gt;心に光を灯して&lt;/td&gt;&lt;td&gt;2017/12/14&lt;/td&gt;&lt;/tr&gt;</t>
  </si>
  <si>
    <t>&lt;tr class="td_Style_Result"&gt;&lt;td id="FixWidth_no"&gt;771&lt;/td&gt;&lt;td&gt;★★★★&lt;/td&gt;&lt;td class="image-icon" id="FixWidth_image"&gt;&lt;a href="/detail/cardDetail.php?id=160090" target="_blank"&gt;&lt;img src="/image_icon/16/160090.png"&gt;&lt;/a&gt;&lt;/td&gt;&lt;td id="FixWidth_chara"&gt;サドネ&lt;/td&gt;&lt;td&gt;&lt;span class="image-wp wp6"&gt;&lt;/td&gt;&lt;td id="FixWidth_card"&gt;聖夜（X'mas）&lt;/td&gt;&lt;td&gt;3781&lt;/td&gt;&lt;td&gt;1362&lt;/td&gt;&lt;td&gt;3097&lt;/td&gt;&lt;td&gt;3428&lt;/td&gt;&lt;td&gt;&lt;/td&gt;&lt;td id="FixWidth_range"&gt;全方位・範囲中&lt;/td&gt;&lt;td id="FixWidth_mag" onClick="skillDetail('skillDetail_10');"&gt;6.555倍&lt;br&gt;&lt;div class="skillDetail"&gt;&lt;p name="skillDetail_Option" id="skillDetail_10"&gt;得意追加(長)＋5回攻撃＋遠距離無効(長)＆嵐付加&lt;/p&gt;&lt;/div&gt;&lt;/td&gt;&lt;td&gt;5&lt;/td&gt;&lt;td&gt;13&lt;/td&gt;&lt;td&gt;435&lt;/td&gt;&lt;td&gt;－&lt;/td&gt;&lt;td id="Result_Cell_Margin"&gt;得意追加&lt;br&gt;遠距離攻撃無効&lt;br&gt;嵐&lt;/td&gt;&lt;td&gt;20秒&lt;/td&gt;&lt;td&gt;自分&lt;/td&gt;&lt;td&gt;○&lt;/td&gt;&lt;td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id="Result_Cell_Margin"&gt;&lt;/td&gt;&lt;td&gt;&lt;/td&gt;&lt;td&gt;&lt;/td&gt;&lt;td&gt;&lt;/td&gt;&lt;td&gt;蓮華&lt;br&gt;サドネ&lt;/td&gt;&lt;td id="Result_Cell_Margin"&gt;&lt;/td&gt;&lt;td id="Result_Cell_Margin"&gt;攻撃力UP 9％&lt;br&gt;スキルコンボ-1&lt;/td&gt;&lt;td&gt;&lt;/td&gt;&lt;td&gt;Lv.1&lt;/td&gt;&lt;td&gt;星降る夜に&lt;br&gt;心に光を灯して&lt;/td&gt;&lt;td&gt;2017/12/14&lt;/td&gt;&lt;/tr&gt;</t>
  </si>
  <si>
    <t>&lt;tr class="td_Style_Result"&gt;&lt;td id="FixWidth_no"&gt;770&lt;/td&gt;&lt;td&gt;★★★★&lt;/td&gt;&lt;td class="image-icon" id="FixWidth_image"&gt;&lt;a href="/detail/cardDetail.php?id=80090" target="_blank"&gt;&lt;img src="/image_icon/8/80090.png"&gt;&lt;/a&gt;&lt;/td&gt;&lt;td id="FixWidth_chara"&gt;蓮華&lt;/td&gt;&lt;td&gt;&lt;span class="image-wp wp6"&gt;&lt;/td&gt;&lt;td id="FixWidth_card"&gt;聖夜（X'mas）&lt;/td&gt;&lt;td&gt;3781&lt;/td&gt;&lt;td&gt;1362&lt;/td&gt;&lt;td&gt;3097&lt;/td&gt;&lt;td&gt;3428&lt;/td&gt;&lt;td&gt;&lt;/td&gt;&lt;td id="FixWidth_range"&gt;全方位・範囲中&lt;/td&gt;&lt;td id="FixWidth_mag" onClick="skillDetail('skillDetail_11');"&gt;6.555倍&lt;br&gt;&lt;div class="skillDetail"&gt;&lt;p name="skillDetail_Option" id="skillDetail_11"&gt;得意追加(長)＋5回攻撃＋遠距離無効(長)＆嵐付加&lt;/p&gt;&lt;/div&gt;&lt;/td&gt;&lt;td&gt;5&lt;/td&gt;&lt;td&gt;13&lt;/td&gt;&lt;td&gt;435&lt;/td&gt;&lt;td&gt;－&lt;/td&gt;&lt;td id="Result_Cell_Margin"&gt;得意追加&lt;br&gt;遠距離攻撃無効&lt;br&gt;嵐&lt;/td&gt;&lt;td&gt;20秒&lt;/td&gt;&lt;td&gt;自分&lt;/td&gt;&lt;td&gt;○&lt;/td&gt;&lt;td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id="Result_Cell_Margin"&gt;&lt;/td&gt;&lt;td&gt;&lt;/td&gt;&lt;td&gt;&lt;/td&gt;&lt;td&gt;&lt;/td&gt;&lt;td&gt;蓮華&lt;br&gt;サドネ&lt;/td&gt;&lt;td id="Result_Cell_Margin"&gt;&lt;/td&gt;&lt;td id="Result_Cell_Margin"&gt;攻撃力UP 9％&lt;br&gt;スキルコンボ-1&lt;/td&gt;&lt;td&gt;&lt;/td&gt;&lt;td&gt;Lv.1&lt;/td&gt;&lt;td&gt;星降る夜に&lt;br&gt;心に光を灯して&lt;/td&gt;&lt;td&gt;2017/12/14&lt;/td&gt;&lt;/tr&gt;</t>
  </si>
  <si>
    <t>&lt;tr class="td_Style_Result"&gt;&lt;td id="FixWidth_no"&gt;769&lt;/td&gt;&lt;td&gt;★★★★&lt;/td&gt;&lt;td class="image-icon" id="FixWidth_image"&gt;&lt;a href="/detail/cardDetail.php?id=90090" target="_blank"&gt;&lt;img src="/image_icon/9/90090.png"&gt;&lt;/a&gt;&lt;/td&gt;&lt;td id="FixWidth_chara"&gt;明日葉&lt;/td&gt;&lt;td&gt;&lt;span class="image-wp wp3"&gt;&lt;/td&gt;&lt;td id="FixWidth_card"&gt;聖夜（X'mas）&lt;/td&gt;&lt;td&gt;4298&lt;/td&gt;&lt;td&gt;1435&lt;/td&gt;&lt;td&gt;3174&lt;/td&gt;&lt;td&gt;2773&lt;/td&gt;&lt;td&gt;&lt;/td&gt;&lt;td id="FixWidth_range"&gt;ターゲットを中心に、全方位・範囲小&lt;/td&gt;&lt;td id="FixWidth_mag" onClick="skillDetail('skillDetail_12');"&gt;8.05倍&lt;br&gt;&lt;div class="skillDetail"&gt;&lt;p name="skillDetail_Option" id="skillDetail_12"&gt;4回攻撃＋スキル大幅強化＆相性UP&lt;/p&gt;&lt;/div&gt;&lt;/td&gt;&lt;td&gt;4&lt;/td&gt;&lt;td&gt;10&lt;/td&gt;&lt;td&gt;351&lt;/td&gt;&lt;td&gt;－&lt;/td&gt;&lt;td id="Result_Cell_Margin"&gt;スキル強化(150％)&lt;br&gt;相性UP&lt;/td&gt;&lt;td&gt;15秒&lt;/td&gt;&lt;td&gt;自分&lt;/td&gt;&lt;td&gt;○&lt;/td&gt;&lt;td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id="Result_Cell_Margin"&gt;&lt;/td&gt;&lt;td&gt;&lt;/td&gt;&lt;td&gt;&lt;/td&gt;&lt;td&gt;&lt;/td&gt;&lt;td&gt;あんこ&lt;br&gt;明日葉&lt;/td&gt;&lt;td id="Result_Cell_Margin"&gt;&lt;/td&gt;&lt;td id="Result_Cell_Margin"&gt;与ダメUP(超)&lt;br&gt;コンボダメUP(超)&lt;/td&gt;&lt;td&gt;&lt;/td&gt;&lt;td&gt;Lv.1&lt;/td&gt;&lt;td&gt;星降る夜に&lt;br&gt;心に光を灯して&lt;/td&gt;&lt;td&gt;2017/12/14&lt;/td&gt;&lt;/tr&gt;</t>
  </si>
  <si>
    <t>&lt;tr class="td_Style_Result"&gt;&lt;td id="FixWidth_no"&gt;768&lt;/td&gt;&lt;td&gt;★★★★&lt;/td&gt;&lt;td class="image-icon" id="FixWidth_image"&gt;&lt;a href="/detail/cardDetail.php?id=70090" target="_blank"&gt;&lt;img src="/image_icon/7/70090.png"&gt;&lt;/a&gt;&lt;/td&gt;&lt;td id="FixWidth_chara"&gt;あんこ&lt;/td&gt;&lt;td&gt;&lt;span class="image-wp wp3"&gt;&lt;/td&gt;&lt;td id="FixWidth_card"&gt;聖夜（X'mas）&lt;/td&gt;&lt;td&gt;4298&lt;/td&gt;&lt;td&gt;1435&lt;/td&gt;&lt;td&gt;3174&lt;/td&gt;&lt;td&gt;2773&lt;/td&gt;&lt;td&gt;&lt;/td&gt;&lt;td id="FixWidth_range"&gt;ターゲットを中心に、全方位・範囲小&lt;/td&gt;&lt;td id="FixWidth_mag" onClick="skillDetail('skillDetail_13');"&gt;8.05倍&lt;br&gt;&lt;div class="skillDetail"&gt;&lt;p name="skillDetail_Option" id="skillDetail_13"&gt;4回攻撃＋スキル大幅強化＆相性UP&lt;/p&gt;&lt;/div&gt;&lt;/td&gt;&lt;td&gt;4&lt;/td&gt;&lt;td&gt;10&lt;/td&gt;&lt;td&gt;351&lt;/td&gt;&lt;td&gt;－&lt;/td&gt;&lt;td id="Result_Cell_Margin"&gt;スキル強化(150％)&lt;br&gt;相性UP&lt;/td&gt;&lt;td&gt;15秒&lt;/td&gt;&lt;td&gt;自分&lt;/td&gt;&lt;td&gt;○&lt;/td&gt;&lt;td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id="Result_Cell_Margin"&gt;&lt;/td&gt;&lt;td&gt;&lt;/td&gt;&lt;td&gt;&lt;/td&gt;&lt;td&gt;&lt;/td&gt;&lt;td&gt;あんこ&lt;br&gt;明日葉&lt;/td&gt;&lt;td id="Result_Cell_Margin"&gt;&lt;/td&gt;&lt;td id="Result_Cell_Margin"&gt;与ダメUP(超)&lt;br&gt;コンボダメUP(超)&lt;/td&gt;&lt;td&gt;&lt;/td&gt;&lt;td&gt;Lv.1&lt;/td&gt;&lt;td&gt;星降る夜に&lt;br&gt;心に光を灯して&lt;/td&gt;&lt;td&gt;2017/12/14&lt;/td&gt;&lt;/tr&gt;</t>
  </si>
  <si>
    <t>&lt;tr class="td_Style_Result"&gt;&lt;td id="FixWidth_no"&gt;767&lt;/td&gt;&lt;td&gt;★★★★&lt;/td&gt;&lt;td class="image-icon" id="FixWidth_image"&gt;&lt;a href="/detail/cardDetail.php?id=50090" target="_blank"&gt;&lt;img src="/image_icon/5/50090.png"&gt;&lt;/a&gt;&lt;/td&gt;&lt;td id="FixWidth_chara"&gt;ゆり&lt;/td&gt;&lt;td&gt;&lt;span class="image-wp wp2"&gt;&lt;/td&gt;&lt;td id="FixWidth_card"&gt;聖夜（X'mas）&lt;/td&gt;&lt;td&gt;5242&lt;/td&gt;&lt;td&gt;1332&lt;/td&gt;&lt;td&gt;3104&lt;/td&gt;&lt;td&gt;2002&lt;/td&gt;&lt;td&gt;&lt;/td&gt;&lt;td id="FixWidth_range"&gt;全方位・範囲中&lt;/td&gt;&lt;td id="FixWidth_mag" onClick="skillDetail('skillDetail_14');"&gt;10.35倍×1&lt;br&gt;20.7倍×2&lt;br&gt;&lt;div class="skillDetail"&gt;&lt;p name="skillDetail_Option" id="skillDetail_14"&gt;1回攻撃＋相性大幅UP(長)＋2回攻撃＋落雷付加(長)&lt;/p&gt;&lt;/div&gt;&lt;/td&gt;&lt;td&gt;3&lt;/td&gt;&lt;td&gt;13&lt;/td&gt;&lt;td&gt;410&lt;/td&gt;&lt;td&gt;8セット&lt;/td&gt;&lt;td id="Result_Cell_Margin"&gt;相性UP(大)&lt;br&gt;落雷&lt;/td&gt;&lt;td&gt;20秒&lt;/td&gt;&lt;td&gt;自分&lt;/td&gt;&lt;td&gt;○&lt;/td&gt;&lt;td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id="Result_Cell_Margin"&gt;&lt;/td&gt;&lt;td&gt;&lt;/td&gt;&lt;td&gt;&lt;/td&gt;&lt;td&gt;&lt;/td&gt;&lt;td&gt;望&lt;br&gt;ゆり&lt;/td&gt;&lt;td id="Result_Cell_Margin"&gt;&lt;/td&gt;&lt;td id="Result_Cell_Margin"&gt;攻撃力UP 8％&lt;br&gt;消費SPDown(大)&lt;/td&gt;&lt;td&gt;&lt;/td&gt;&lt;td&gt;Lv.1&lt;/td&gt;&lt;td&gt;星降る夜に&lt;br&gt;心に光を灯して&lt;/td&gt;&lt;td&gt;2017/12/14&lt;/td&gt;&lt;/tr&gt;</t>
  </si>
  <si>
    <t>&lt;tr class="td_Style_Result"&gt;&lt;td id="FixWidth_no"&gt;766&lt;/td&gt;&lt;td&gt;★★★★&lt;/td&gt;&lt;td class="image-icon" id="FixWidth_image"&gt;&lt;a href="/detail/cardDetail.php?id=40090" target="_blank"&gt;&lt;img src="/image_icon/4/40090.png"&gt;&lt;/a&gt;&lt;/td&gt;&lt;td id="FixWidth_chara"&gt;望&lt;/td&gt;&lt;td&gt;&lt;span class="image-wp wp2"&gt;&lt;/td&gt;&lt;td id="FixWidth_card"&gt;聖夜（X'mas）&lt;/td&gt;&lt;td&gt;5242&lt;/td&gt;&lt;td&gt;1332&lt;/td&gt;&lt;td&gt;3104&lt;/td&gt;&lt;td&gt;2002&lt;/td&gt;&lt;td&gt;&lt;/td&gt;&lt;td id="FixWidth_range"&gt;全方位・範囲中&lt;/td&gt;&lt;td id="FixWidth_mag" onClick="skillDetail('skillDetail_15');"&gt;10.35倍×1&lt;br&gt;20.7倍×2&lt;br&gt;&lt;div class="skillDetail"&gt;&lt;p name="skillDetail_Option" id="skillDetail_15"&gt;1回攻撃＋相性大幅UP(長)＋2回攻撃＋落雷付加(長)&lt;/p&gt;&lt;/div&gt;&lt;/td&gt;&lt;td&gt;3&lt;/td&gt;&lt;td&gt;13&lt;/td&gt;&lt;td&gt;410&lt;/td&gt;&lt;td&gt;8セット&lt;/td&gt;&lt;td id="Result_Cell_Margin"&gt;相性UP(大)&lt;br&gt;落雷&lt;/td&gt;&lt;td&gt;20秒&lt;/td&gt;&lt;td&gt;自分&lt;/td&gt;&lt;td&gt;○&lt;/td&gt;&lt;td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id="Result_Cell_Margin"&gt;&lt;/td&gt;&lt;td&gt;&lt;/td&gt;&lt;td&gt;&lt;/td&gt;&lt;td&gt;&lt;/td&gt;&lt;td&gt;望&lt;br&gt;ゆり&lt;/td&gt;&lt;td id="Result_Cell_Margin"&gt;&lt;/td&gt;&lt;td id="Result_Cell_Margin"&gt;攻撃力UP 8％&lt;br&gt;消費SPDown(大)&lt;/td&gt;&lt;td&gt;&lt;/td&gt;&lt;td&gt;Lv.1&lt;/td&gt;&lt;td&gt;星降る夜に&lt;br&gt;心に光を灯して&lt;/td&gt;&lt;td&gt;2017/12/14&lt;/td&gt;&lt;/tr&gt;</t>
  </si>
  <si>
    <t>&lt;tr class="td_Style_Result"&gt;&lt;td id="FixWidth_no"&gt;765&lt;/td&gt;&lt;td&gt;★★★★&lt;/td&gt;&lt;td class="image-icon" id="FixWidth_image"&gt;&lt;a href="/detail/cardDetail.php?id=160077" target="_blank"&gt;&lt;img src="/image_icon/16/160077.png"&gt;&lt;/a&gt;&lt;/td&gt;&lt;td id="FixWidth_chara"&gt;サドネ&lt;/td&gt;&lt;td&gt;&lt;span class="image-wp wp2"&gt;&lt;/td&gt;&lt;td id="FixWidth_card"&gt;バースデー'17&lt;/td&gt;&lt;td&gt;5052&lt;/td&gt;&lt;td&gt;1537&lt;/td&gt;&lt;td&gt;3144&lt;/td&gt;&lt;td&gt;1987&lt;/td&gt;&lt;td&gt;&lt;/td&gt;&lt;td id="FixWidth_range"&gt;全方位・範囲大&lt;/td&gt;&lt;td id="FixWidth_mag" onClick="skillDetail('skillDetail_16');"&gt;1倍&lt;br&gt;5.325倍&lt;br&gt;(＋親密度/8)&lt;br&gt;&lt;div class="skillDetail"&gt;&lt;p name="skillDetail_Option" id="skillDetail_16"&gt;スキル大幅強化(全)＋1回攻撃＋敵の被ダメージ超UP＋1回攻撃＋麻痺(長)の落雷付加(全)&lt;/p&gt;&lt;/div&gt;&lt;/td&gt;&lt;td&gt;2&lt;/td&gt;&lt;td&gt;12&lt;/td&gt;&lt;td&gt;449&lt;/td&gt;&lt;td&gt;－&lt;/td&gt;&lt;td id="Result_Cell_Margin"&gt;スキル強化(150％)&lt;br&gt;落雷(麻痺6秒)&lt;br&gt;敵の被ダメUP(75％)&lt;/td&gt;&lt;td&gt;15秒&lt;/td&gt;&lt;td&gt;全員&lt;br&gt;〃&lt;br&gt;敵&lt;/td&gt;&lt;td&gt;○&lt;/td&gt;&lt;td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id="Result_Cell_Margin"&gt;宝箱回収性能UP&lt;br&gt;獲得素材数UP&lt;/td&gt;&lt;td&gt;&lt;/td&gt;&lt;td&gt;Lv.1&lt;/td&gt;&lt;td&gt;バースデー(2周目)&lt;/td&gt;&lt;td&gt;2017/12/07&lt;/td&gt;&lt;/tr&gt;</t>
  </si>
  <si>
    <t>&lt;tr class="td_Style_Result"&gt;&lt;td id="FixWidth_no"&gt;764&lt;/td&gt;&lt;td&gt;★★★★&lt;/td&gt;&lt;td class="image-icon" id="FixWidth_image"&gt;&lt;a href="/detail/cardDetail.php?id=169036" target="_blank"&gt;&lt;img src="/image_icon/16/169036.png"&gt;&lt;/a&gt;&lt;/td&gt;&lt;td id="FixWidth_chara"&gt;サドネ&lt;/td&gt;&lt;td&gt;&lt;span class="image-wp wp4"&gt;&lt;/td&gt;&lt;td id="FixWidth_card"&gt;【サブカ専用】ファンタジー&lt;/td&gt;&lt;td&gt;2980&lt;/td&gt;&lt;td&gt;2528&lt;/td&gt;&lt;td&gt;3358&lt;/td&gt;&lt;td&gt;1134&lt;/td&gt;&lt;td&gt;&lt;/td&gt;&lt;td id="FixWidth_range"&gt;－&lt;/td&gt;&lt;td id="FixWidth_mag" onClick="skillDetail('skillDetail-NG_17');"&gt;－&lt;br&gt;&lt;div class="skillDetail"&gt;&lt;p name="skillDetail_Option" id="skillDetail-NG_17"&gt;アクションスキルのないカードです。&lt;/p&gt;&lt;/div&gt;&lt;/td&gt;&lt;td&gt;&lt;/td&gt;&lt;td&gt;&lt;/td&gt;&lt;td&gt;&lt;/td&gt;&lt;td&gt;&lt;/td&gt;&lt;td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id="Result_Cell_Margin"&gt;&lt;/td&gt;&lt;td&gt;&lt;/td&gt;&lt;td&gt;Lv.1&lt;/td&gt;&lt;td&gt;星守☆チャンス&lt;/td&gt;&lt;td&gt;2017/12/05&lt;/td&gt;&lt;/tr&gt;</t>
  </si>
  <si>
    <t>&lt;tr class="td_Style_Result"&gt;&lt;td id="FixWidth_no"&gt;763&lt;/td&gt;&lt;td&gt;★★★★&lt;/td&gt;&lt;td class="image-icon" id="FixWidth_image"&gt;&lt;a href="/detail/cardDetail.php?id=39036" target="_blank"&gt;&lt;img src="/image_icon/3/39036.png"&gt;&lt;/a&gt;&lt;/td&gt;&lt;td id="FixWidth_chara"&gt;遥香&lt;/td&gt;&lt;td&gt;&lt;span class="image-wp wp5"&gt;&lt;/td&gt;&lt;td id="FixWidth_card"&gt;【サブカ専用】ファンタジー&lt;/td&gt;&lt;td&gt;1747&lt;/td&gt;&lt;td&gt;2236&lt;/td&gt;&lt;td&gt;3506&lt;/td&gt;&lt;td&gt;2511&lt;/td&gt;&lt;td&gt;&lt;/td&gt;&lt;td id="FixWidth_range"&gt;－&lt;/td&gt;&lt;td id="FixWidth_mag" onClick="skillDetail('skillDetail-NG_18');"&gt;－&lt;br&gt;&lt;div class="skillDetail"&gt;&lt;p name="skillDetail_Option" id="skillDetail-NG_18"&gt;アクションスキルのないカードです。&lt;/p&gt;&lt;/div&gt;&lt;/td&gt;&lt;td&gt;&lt;/td&gt;&lt;td&gt;&lt;/td&gt;&lt;td&gt;&lt;/td&gt;&lt;td&gt;&lt;/td&gt;&lt;td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id="Result_Cell_Margin"&gt;&lt;/td&gt;&lt;td&gt;&lt;/td&gt;&lt;td&gt;Lv.1&lt;/td&gt;&lt;td&gt;星守☆チャンス&lt;/td&gt;&lt;td&gt;2017/12/05&lt;/td&gt;&lt;/tr&gt;</t>
  </si>
  <si>
    <t>&lt;tr class="td_Style_Result"&gt;&lt;td id="FixWidth_no"&gt;762&lt;/td&gt;&lt;td&gt;★★★★&lt;/td&gt;&lt;td class="image-icon" id="FixWidth_image"&gt;&lt;a href="/detail/cardDetail.php?id=170089" target="_blank"&gt;&lt;img src="/image_icon/17/170089.png"&gt;&lt;/a&gt;&lt;/td&gt;&lt;td id="FixWidth_chara"&gt;花音&lt;/td&gt;&lt;td&gt;&lt;span class="image-wp wp8"&gt;&lt;/td&gt;&lt;td id="FixWidth_card"&gt;聖夜（イブ）&lt;/td&gt;&lt;td&gt;4894&lt;/td&gt;&lt;td&gt;1250&lt;/td&gt;&lt;td&gt;3139&lt;/td&gt;&lt;td&gt;2385&lt;/td&gt;&lt;td&gt;&lt;/td&gt;&lt;td id="FixWidth_range"&gt;全方位・範囲中&lt;/td&gt;&lt;td id="FixWidth_mag" onClick="skillDetail('skillDetail_19');"&gt;15.525倍&lt;br&gt;&lt;div class="skillDetail"&gt;&lt;p name="skillDetail_Option" id="skillDetail_19"&gt;スキル大幅強化＆与ダメージ超UP＆相性UP＋1回攻撃&lt;/p&gt;&lt;/div&gt;&lt;/td&gt;&lt;td&gt;1&lt;/td&gt;&lt;td&gt;13&lt;/td&gt;&lt;td&gt;383&lt;/td&gt;&lt;td&gt;－&lt;/td&gt;&lt;td id="Result_Cell_Margin"&gt;与ダメUP(75％)&lt;br&gt;スキル強化(150％)&lt;br&gt;相性UP&lt;/td&gt;&lt;td&gt;15秒&lt;/td&gt;&lt;td&gt;自分&lt;/td&gt;&lt;td&gt;×&lt;/td&gt;&lt;td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id="Result_Cell_Margin"&gt;&lt;/td&gt;&lt;td&gt;&lt;/td&gt;&lt;td&gt;&lt;/td&gt;&lt;td&gt;&lt;/td&gt;&lt;td&gt;うらら&lt;br&gt;花音&lt;/td&gt;&lt;td id="Result_Cell_Margin"&gt;&lt;/td&gt;&lt;td id="Result_Cell_Margin"&gt;攻撃力UP 9％&lt;br&gt;与ダメUP(大)&lt;/td&gt;&lt;td&gt;&lt;/td&gt;&lt;td&gt;Lv.1&lt;/td&gt;&lt;td&gt;星降る夜に&lt;br&gt;心に光を灯して&lt;/td&gt;&lt;td&gt;2017/11/30&lt;/td&gt;&lt;/tr&gt;</t>
  </si>
  <si>
    <t>&lt;tr class="td_Style_Result"&gt;&lt;td id="FixWidth_no"&gt;761&lt;/td&gt;&lt;td&gt;★★★★&lt;/td&gt;&lt;td class="image-icon" id="FixWidth_image"&gt;&lt;a href="/detail/cardDetail.php?id=150089" target="_blank"&gt;&lt;img src="/image_icon/15/150089.png"&gt;&lt;/a&gt;&lt;/td&gt;&lt;td id="FixWidth_chara"&gt;うらら&lt;/td&gt;&lt;td&gt;&lt;span class="image-wp wp8"&gt;&lt;/td&gt;&lt;td id="FixWidth_card"&gt;聖夜（イブ）&lt;/td&gt;&lt;td&gt;4894&lt;/td&gt;&lt;td&gt;1250&lt;/td&gt;&lt;td&gt;3139&lt;/td&gt;&lt;td&gt;2385&lt;/td&gt;&lt;td&gt;&lt;/td&gt;&lt;td id="FixWidth_range"&gt;全方位・範囲中&lt;/td&gt;&lt;td id="FixWidth_mag" onClick="skillDetail('skillDetail_20');"&gt;15.525倍&lt;br&gt;&lt;div class="skillDetail"&gt;&lt;p name="skillDetail_Option" id="skillDetail_20"&gt;スキル大幅強化＆与ダメージ超UP＆相性UP＋1回攻撃&lt;/p&gt;&lt;/div&gt;&lt;/td&gt;&lt;td&gt;1&lt;/td&gt;&lt;td&gt;13&lt;/td&gt;&lt;td&gt;383&lt;/td&gt;&lt;td&gt;－&lt;/td&gt;&lt;td id="Result_Cell_Margin"&gt;与ダメUP(75％)&lt;br&gt;スキル強化(150％)&lt;br&gt;相性UP&lt;/td&gt;&lt;td&gt;15秒&lt;/td&gt;&lt;td&gt;自分&lt;/td&gt;&lt;td&gt;×&lt;/td&gt;&lt;td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id="Result_Cell_Margin"&gt;&lt;/td&gt;&lt;td&gt;&lt;/td&gt;&lt;td&gt;&lt;/td&gt;&lt;td&gt;&lt;/td&gt;&lt;td&gt;うらら&lt;br&gt;花音&lt;/td&gt;&lt;td id="Result_Cell_Margin"&gt;&lt;/td&gt;&lt;td id="Result_Cell_Margin"&gt;攻撃力UP 9％&lt;br&gt;与ダメUP(大)&lt;/td&gt;&lt;td&gt;&lt;/td&gt;&lt;td&gt;Lv.1&lt;/td&gt;&lt;td&gt;星降る夜に&lt;br&gt;心に光を灯して&lt;/td&gt;&lt;td&gt;2017/11/30&lt;/td&gt;&lt;/tr&gt;</t>
  </si>
  <si>
    <t>&lt;tr class="td_Style_Result"&gt;&lt;td id="FixWidth_no"&gt;760&lt;/td&gt;&lt;td&gt;★★★★&lt;/td&gt;&lt;td class="image-icon" id="FixWidth_image"&gt;&lt;a href="/detail/cardDetail.php?id=130089" target="_blank"&gt;&lt;img src="/image_icon/13/130089.png"&gt;&lt;/a&gt;&lt;/td&gt;&lt;td id="FixWidth_chara"&gt;ミシェル&lt;/td&gt;&lt;td&gt;&lt;span class="image-wp wp1"&gt;&lt;/td&gt;&lt;td id="FixWidth_card"&gt;聖夜（イブ）&lt;/td&gt;&lt;td&gt;3802&lt;/td&gt;&lt;td&gt;1290&lt;/td&gt;&lt;td&gt;3090&lt;/td&gt;&lt;td&gt;3498&lt;/td&gt;&lt;td&gt;&lt;/td&gt;&lt;td id="FixWidth_range"&gt;ターゲットに向かいながら、全方位・範囲極小&lt;/td&gt;&lt;td id="FixWidth_mag" onClick="skillDetail('skillDetail_21');"&gt;5.75倍&lt;br&gt;&lt;div class="skillDetail"&gt;&lt;p name="skillDetail_Option" id="skillDetail_21"&gt;スキル大幅強化＋6回攻撃＋ダメージ無効&lt;/p&gt;&lt;/div&gt;&lt;/td&gt;&lt;td&gt;6&lt;/td&gt;&lt;td&gt;13&lt;/td&gt;&lt;td&gt;290&lt;/td&gt;&lt;td&gt;－&lt;/td&gt;&lt;td id="Result_Cell_Margin"&gt;スキル強化(150％)&lt;br&gt;ダメージ無効&lt;/td&gt;&lt;td&gt;15秒&lt;/td&gt;&lt;td&gt;自分&lt;/td&gt;&lt;td&gt;○&lt;/td&gt;&lt;td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id="Result_Cell_Margin"&gt;&lt;/td&gt;&lt;td&gt;&lt;/td&gt;&lt;td&gt;&lt;/td&gt;&lt;td&gt;&lt;/td&gt;&lt;td&gt;楓&lt;br&gt;ミシェル&lt;/td&gt;&lt;td id="Result_Cell_Margin"&gt;&lt;/td&gt;&lt;td id="Result_Cell_Margin"&gt;SP-UP 20％&lt;br&gt;コンボダメUP(大)&lt;/td&gt;&lt;td&gt;&lt;/td&gt;&lt;td&gt;Lv.1&lt;/td&gt;&lt;td&gt;星降る夜に&lt;br&gt;心に光を灯して&lt;/td&gt;&lt;td&gt;2017/11/30&lt;/td&gt;&lt;/tr&gt;</t>
  </si>
  <si>
    <t>&lt;tr class="td_Style_Result"&gt;&lt;td id="FixWidth_no"&gt;759&lt;/td&gt;&lt;td&gt;★★★★&lt;/td&gt;&lt;td class="image-icon" id="FixWidth_image"&gt;&lt;a href="/detail/cardDetail.php?id=120089" target="_blank"&gt;&lt;img src="/image_icon/12/120089.png"&gt;&lt;/a&gt;&lt;/td&gt;&lt;td id="FixWidth_chara"&gt;楓&lt;/td&gt;&lt;td&gt;&lt;span class="image-wp wp1"&gt;&lt;/td&gt;&lt;td id="FixWidth_card"&gt;聖夜（イブ）&lt;/td&gt;&lt;td&gt;3802&lt;/td&gt;&lt;td&gt;1290&lt;/td&gt;&lt;td&gt;3090&lt;/td&gt;&lt;td&gt;3498&lt;/td&gt;&lt;td&gt;&lt;/td&gt;&lt;td id="FixWidth_range"&gt;ターゲットに向かいながら、全方位・範囲極小&lt;/td&gt;&lt;td id="FixWidth_mag" onClick="skillDetail('skillDetail_22');"&gt;5.75倍&lt;br&gt;&lt;div class="skillDetail"&gt;&lt;p name="skillDetail_Option" id="skillDetail_22"&gt;スキル大幅強化＋6回攻撃＋ダメージ無効&lt;/p&gt;&lt;/div&gt;&lt;/td&gt;&lt;td&gt;6&lt;/td&gt;&lt;td&gt;13&lt;/td&gt;&lt;td&gt;290&lt;/td&gt;&lt;td&gt;－&lt;/td&gt;&lt;td id="Result_Cell_Margin"&gt;スキル強化(150％)&lt;br&gt;ダメージ無効&lt;/td&gt;&lt;td&gt;15秒&lt;/td&gt;&lt;td&gt;自分&lt;/td&gt;&lt;td&gt;○&lt;/td&gt;&lt;td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id="Result_Cell_Margin"&gt;&lt;/td&gt;&lt;td&gt;&lt;/td&gt;&lt;td&gt;&lt;/td&gt;&lt;td&gt;&lt;/td&gt;&lt;td&gt;楓&lt;br&gt;ミシェル&lt;/td&gt;&lt;td id="Result_Cell_Margin"&gt;&lt;/td&gt;&lt;td id="Result_Cell_Margin"&gt;SP-UP 20％&lt;br&gt;コンボダメUP(大)&lt;/td&gt;&lt;td&gt;&lt;/td&gt;&lt;td&gt;Lv.1&lt;/td&gt;&lt;td&gt;星降る夜に&lt;br&gt;心に光を灯して&lt;/td&gt;&lt;td&gt;2017/11/30&lt;/td&gt;&lt;/tr&gt;</t>
  </si>
  <si>
    <t>&lt;tr class="td_Style_Result"&gt;&lt;td id="FixWidth_no"&gt;758&lt;/td&gt;&lt;td&gt;★★★★&lt;/td&gt;&lt;td class="image-icon" id="FixWidth_image"&gt;&lt;a href="/detail/cardDetail.php?id=100089" target="_blank"&gt;&lt;img src="/image_icon/10/100089.png"&gt;&lt;/a&gt;&lt;/td&gt;&lt;td id="FixWidth_chara"&gt;桜&lt;/td&gt;&lt;td&gt;&lt;span class="image-wp wp5"&gt;&lt;/td&gt;&lt;td id="FixWidth_card"&gt;聖夜（イブ）&lt;/td&gt;&lt;td&gt;4511&lt;/td&gt;&lt;td&gt;1908&lt;/td&gt;&lt;td&gt;3172&lt;/td&gt;&lt;td&gt;2105&lt;/td&gt;&lt;td&gt;&lt;/td&gt;&lt;td id="FixWidth_range"&gt;前方・直線（自動追尾）&lt;/td&gt;&lt;td id="FixWidth_mag" onClick="skillDetail('skillDetail_23');"&gt;6.9倍&lt;br&gt;&lt;div class="skillDetail"&gt;&lt;p name="skillDetail_Option" id="skillDetail_23"&gt;与ダメージ超UP(長)＋4回攻撃＋散弾付加(長)＋稀に劇毒1秒&lt;/p&gt;&lt;/div&gt;&lt;/td&gt;&lt;td&gt;4&lt;/td&gt;&lt;td&gt;13&lt;/td&gt;&lt;td&gt;393&lt;/td&gt;&lt;td&gt;－&lt;/td&gt;&lt;td id="Result_Cell_Margin"&gt;与ダメUP(75％)&lt;br&gt;散弾&lt;br&gt;劇毒&lt;/td&gt;&lt;td&gt;20秒&lt;br&gt;〃&lt;br&gt;稀に1秒&lt;/td&gt;&lt;td&gt;自分&lt;br&gt;〃&lt;br&gt;敵&lt;/td&gt;&lt;td&gt;○&lt;/td&gt;&lt;td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id="Result_Cell_Margin"&gt;&lt;/td&gt;&lt;td&gt;&lt;/td&gt;&lt;td&gt;&lt;/td&gt;&lt;td&gt;&lt;/td&gt;&lt;td&gt;くるみ&lt;br&gt;桜&lt;/td&gt;&lt;td id="Result_Cell_Margin"&gt;&lt;/td&gt;&lt;td id="Result_Cell_Margin"&gt;与ダメUP(超)&lt;br&gt;コンボダメUP(超)&lt;/td&gt;&lt;td&gt;&lt;/td&gt;&lt;td&gt;Lv.1&lt;/td&gt;&lt;td&gt;星降る夜に&lt;br&gt;心に光を灯して&lt;/td&gt;&lt;td&gt;2017/11/30&lt;/td&gt;&lt;/tr&gt;</t>
  </si>
  <si>
    <t>&lt;tr class="td_Style_Result"&gt;&lt;td id="FixWidth_no"&gt;757&lt;/td&gt;&lt;td&gt;★★★★&lt;/td&gt;&lt;td class="image-icon" id="FixWidth_image"&gt;&lt;a href="/detail/cardDetail.php?id=60089" target="_blank"&gt;&lt;img src="/image_icon/6/60089.png"&gt;&lt;/a&gt;&lt;/td&gt;&lt;td id="FixWidth_chara"&gt;くるみ&lt;/td&gt;&lt;td&gt;&lt;span class="image-wp wp5"&gt;&lt;/td&gt;&lt;td id="FixWidth_card"&gt;聖夜（イブ）&lt;/td&gt;&lt;td&gt;4511&lt;/td&gt;&lt;td&gt;1908&lt;/td&gt;&lt;td&gt;3172&lt;/td&gt;&lt;td&gt;2105&lt;/td&gt;&lt;td&gt;&lt;/td&gt;&lt;td id="FixWidth_range"&gt;前方・直線（自動追尾）&lt;/td&gt;&lt;td id="FixWidth_mag" onClick="skillDetail('skillDetail_24');"&gt;6.9倍&lt;br&gt;&lt;div class="skillDetail"&gt;&lt;p name="skillDetail_Option" id="skillDetail_24"&gt;与ダメージ超UP(長)＋4回攻撃＋散弾付加(長)＋稀に劇毒1秒&lt;/p&gt;&lt;/div&gt;&lt;/td&gt;&lt;td&gt;4&lt;/td&gt;&lt;td&gt;13&lt;/td&gt;&lt;td&gt;393&lt;/td&gt;&lt;td&gt;－&lt;/td&gt;&lt;td id="Result_Cell_Margin"&gt;与ダメUP(75％)&lt;br&gt;散弾&lt;br&gt;劇毒&lt;/td&gt;&lt;td&gt;20秒&lt;br&gt;〃&lt;br&gt;稀に1秒&lt;/td&gt;&lt;td&gt;自分&lt;br&gt;〃&lt;br&gt;敵&lt;/td&gt;&lt;td&gt;○&lt;/td&gt;&lt;td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id="Result_Cell_Margin"&gt;&lt;/td&gt;&lt;td&gt;&lt;/td&gt;&lt;td&gt;&lt;/td&gt;&lt;td&gt;&lt;/td&gt;&lt;td&gt;くるみ&lt;br&gt;桜&lt;/td&gt;&lt;td id="Result_Cell_Margin"&gt;&lt;/td&gt;&lt;td id="Result_Cell_Margin"&gt;与ダメUP(超)&lt;br&gt;コンボダメUP(超)&lt;/td&gt;&lt;td&gt;&lt;/td&gt;&lt;td&gt;Lv.1&lt;/td&gt;&lt;td&gt;星降る夜に&lt;br&gt;心に光を灯して&lt;/td&gt;&lt;td&gt;2017/11/30&lt;/td&gt;&lt;/tr&gt;</t>
  </si>
  <si>
    <t>&lt;tr class="td_Style_Result"&gt;&lt;td id="FixWidth_no"&gt;756&lt;/td&gt;&lt;td&gt;★★★★&lt;/td&gt;&lt;td class="image-icon" id="FixWidth_image"&gt;&lt;a href="/detail/cardDetail.php?id=30089" target="_blank"&gt;&lt;img src="/image_icon/3/30089.png"&gt;&lt;/a&gt;&lt;/td&gt;&lt;td id="FixWidth_chara"&gt;遥香&lt;/td&gt;&lt;td&gt;&lt;span class="image-wp wp4"&gt;&lt;/td&gt;&lt;td id="FixWidth_card"&gt;聖夜（イブ）&lt;/td&gt;&lt;td&gt;4109&lt;/td&gt;&lt;td&gt;1721&lt;/td&gt;&lt;td&gt;3165&lt;/td&gt;&lt;td&gt;2701&lt;/td&gt;&lt;td&gt;&lt;/td&gt;&lt;td id="FixWidth_range"&gt;ターゲットを中心に、全方位・範囲小&lt;/td&gt;&lt;td id="FixWidth_mag" onClick="skillDetail('skillDetail_25');"&gt;5.635倍&lt;br&gt;&lt;div class="skillDetail"&gt;&lt;p name="skillDetail_Option" id="skillDetail_25"&gt;相性UP(長)＋8回攻撃&lt;/p&gt;&lt;/div&gt;&lt;/td&gt;&lt;td&gt;8&lt;/td&gt;&lt;td&gt;8&lt;/td&gt;&lt;td&gt;344&lt;/td&gt;&lt;td&gt;－&lt;/td&gt;&lt;td id="Result_Cell_Margin"&gt;相性UP&lt;/td&gt;&lt;td&gt;20秒&lt;/td&gt;&lt;td&gt;自分&lt;/td&gt;&lt;td&gt;○&lt;/td&gt;&lt;td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id="Result_Cell_Margin"&gt;&lt;/td&gt;&lt;td&gt;&lt;/td&gt;&lt;td&gt;&lt;/td&gt;&lt;td&gt;&lt;/td&gt;&lt;td&gt;昴&lt;br&gt;遥香&lt;/td&gt;&lt;td id="Result_Cell_Margin"&gt;&lt;/td&gt;&lt;td id="Result_Cell_Margin"&gt;攻撃力UP 7％&lt;br&gt;消費SPDown(超)&lt;/td&gt;&lt;td&gt;&lt;/td&gt;&lt;td&gt;Lv.1&lt;/td&gt;&lt;td&gt;星降る夜に&lt;br&gt;心に光を灯して&lt;/td&gt;&lt;td&gt;2017/11/30&lt;/td&gt;&lt;/tr&gt;</t>
  </si>
  <si>
    <t>&lt;tr class="td_Style_Result"&gt;&lt;td id="FixWidth_no"&gt;755&lt;/td&gt;&lt;td&gt;★★★★&lt;/td&gt;&lt;td class="image-icon" id="FixWidth_image"&gt;&lt;a href="/detail/cardDetail.php?id=20089" target="_blank"&gt;&lt;img src="/image_icon/2/20089.png"&gt;&lt;/a&gt;&lt;/td&gt;&lt;td id="FixWidth_chara"&gt;昴&lt;/td&gt;&lt;td&gt;&lt;span class="image-wp wp4"&gt;&lt;/td&gt;&lt;td id="FixWidth_card"&gt;聖夜（イブ）&lt;/td&gt;&lt;td&gt;4109&lt;/td&gt;&lt;td&gt;1721&lt;/td&gt;&lt;td&gt;3165&lt;/td&gt;&lt;td&gt;2701&lt;/td&gt;&lt;td&gt;&lt;/td&gt;&lt;td id="FixWidth_range"&gt;ターゲットを中心に、全方位・範囲小&lt;/td&gt;&lt;td id="FixWidth_mag" onClick="skillDetail('skillDetail_26');"&gt;5.635倍&lt;br&gt;&lt;div class="skillDetail"&gt;&lt;p name="skillDetail_Option" id="skillDetail_26"&gt;相性UP(長)＋8回攻撃&lt;/p&gt;&lt;/div&gt;&lt;/td&gt;&lt;td&gt;8&lt;/td&gt;&lt;td&gt;8&lt;/td&gt;&lt;td&gt;344&lt;/td&gt;&lt;td&gt;－&lt;/td&gt;&lt;td id="Result_Cell_Margin"&gt;相性UP&lt;/td&gt;&lt;td&gt;20秒&lt;/td&gt;&lt;td&gt;自分&lt;/td&gt;&lt;td&gt;○&lt;/td&gt;&lt;td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id="Result_Cell_Margin"&gt;&lt;/td&gt;&lt;td&gt;&lt;/td&gt;&lt;td&gt;&lt;/td&gt;&lt;td&gt;&lt;/td&gt;&lt;td&gt;昴&lt;br&gt;遥香&lt;/td&gt;&lt;td id="Result_Cell_Margin"&gt;&lt;/td&gt;&lt;td id="Result_Cell_Margin"&gt;攻撃力UP 7％&lt;br&gt;消費SPDown(超)&lt;/td&gt;&lt;td&gt;&lt;/td&gt;&lt;td&gt;Lv.1&lt;/td&gt;&lt;td&gt;星降る夜に&lt;br&gt;心に光を灯して&lt;/td&gt;&lt;td&gt;2017/11/30&lt;/td&gt;&lt;/tr&gt;</t>
  </si>
  <si>
    <t>&lt;tr class="td_Style_Result"&gt;&lt;td id="FixWidth_no"&gt;754&lt;/td&gt;&lt;td&gt;★★★★&lt;/td&gt;&lt;td class="image-icon" id="FixWidth_image"&gt;&lt;a href="/detail/cardDetail.php?id=110089" target="_blank"&gt;&lt;img src="/image_icon/11/110089.png"&gt;&lt;/a&gt;&lt;/td&gt;&lt;td id="FixWidth_chara"&gt;ひなた&lt;/td&gt;&lt;td&gt;&lt;span class="image-wp wp7"&gt;&lt;/td&gt;&lt;td id="FixWidth_card"&gt;聖夜（イブ）&lt;/td&gt;&lt;td&gt;3124&lt;/td&gt;&lt;td&gt;2002&lt;/td&gt;&lt;td&gt;3050&lt;/td&gt;&lt;td&gt;2424&lt;/td&gt;&lt;td&gt;&lt;/td&gt;&lt;td id="FixWidth_range"&gt;全方位・範囲中&lt;/td&gt;&lt;td id="FixWidth_mag" onClick="skillDetail('skillDetail_27');"&gt;20.47倍&lt;br&gt;&lt;div class="skillDetail"&gt;&lt;p name="skillDetail_Option" id="skillDetail_27"&gt;得意追加(長)＋1回攻撃＋敵の被ダメージ大幅UP(長)＆散弾付加(長)&lt;/p&gt;&lt;/div&gt;&lt;/td&gt;&lt;td&gt;1&lt;/td&gt;&lt;td&gt;13&lt;/td&gt;&lt;td&gt;475&lt;/td&gt;&lt;td&gt;4セット&lt;/td&gt;&lt;td id="Result_Cell_Margin"&gt;得意追加&lt;br&gt;散弾&lt;br&gt;敵の被ダメUP(50％)&lt;/td&gt;&lt;td&gt;20秒&lt;/td&gt;&lt;td&gt;自分&lt;br&gt;〃&lt;br&gt;敵&lt;/td&gt;&lt;td&gt;○&lt;/td&gt;&lt;td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id="Result_Cell_Margin"&gt;&lt;/td&gt;&lt;td&gt;&lt;/td&gt;&lt;td&gt;&lt;/td&gt;&lt;td&gt;&lt;/td&gt;&lt;td&gt;みき&lt;br&gt;ひなた&lt;/td&gt;&lt;td id="Result_Cell_Margin"&gt;&lt;/td&gt;&lt;td id="Result_Cell_Margin"&gt;攻撃力UP 9％&lt;br&gt;スキルコンボ-1&lt;/td&gt;&lt;td&gt;&lt;/td&gt;&lt;td&gt;Lv.1&lt;/td&gt;&lt;td&gt;星降る夜に&lt;br&gt;心に光を灯して&lt;/td&gt;&lt;td&gt;2017/11/30&lt;/td&gt;&lt;/tr&gt;</t>
  </si>
  <si>
    <t>&lt;tr class="td_Style_Result"&gt;&lt;td id="FixWidth_no"&gt;753&lt;/td&gt;&lt;td&gt;★★★★&lt;/td&gt;&lt;td class="image-icon" id="FixWidth_image"&gt;&lt;a href="/detail/cardDetail.php?id=10089" target="_blank"&gt;&lt;img src="/image_icon/1/10089.png"&gt;&lt;/a&gt;&lt;/td&gt;&lt;td id="FixWidth_chara"&gt;みき&lt;/td&gt;&lt;td&gt;&lt;span class="image-wp wp7"&gt;&lt;/td&gt;&lt;td id="FixWidth_card"&gt;聖夜（イブ）&lt;/td&gt;&lt;td&gt;3124&lt;/td&gt;&lt;td&gt;2002&lt;/td&gt;&lt;td&gt;3050&lt;/td&gt;&lt;td&gt;2424&lt;/td&gt;&lt;td&gt;&lt;/td&gt;&lt;td id="FixWidth_range"&gt;全方位・範囲中&lt;/td&gt;&lt;td id="FixWidth_mag" onClick="skillDetail('skillDetail_28');"&gt;20.47倍&lt;br&gt;&lt;div class="skillDetail"&gt;&lt;p name="skillDetail_Option" id="skillDetail_28"&gt;得意追加(長)＋1回攻撃＋敵の被ダメージ大幅UP(長)＆散弾付加(長)&lt;/p&gt;&lt;/div&gt;&lt;/td&gt;&lt;td&gt;1&lt;/td&gt;&lt;td&gt;13&lt;/td&gt;&lt;td&gt;475&lt;/td&gt;&lt;td&gt;4セット&lt;/td&gt;&lt;td id="Result_Cell_Margin"&gt;得意追加&lt;br&gt;散弾&lt;br&gt;敵の被ダメUP(50％)&lt;/td&gt;&lt;td&gt;20秒&lt;/td&gt;&lt;td&gt;自分&lt;br&gt;〃&lt;br&gt;敵&lt;/td&gt;&lt;td&gt;○&lt;/td&gt;&lt;td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id="Result_Cell_Margin"&gt;&lt;/td&gt;&lt;td&gt;&lt;/td&gt;&lt;td&gt;&lt;/td&gt;&lt;td&gt;&lt;/td&gt;&lt;td&gt;みき&lt;br&gt;ひなた&lt;/td&gt;&lt;td id="Result_Cell_Margin"&gt;&lt;/td&gt;&lt;td id="Result_Cell_Margin"&gt;攻撃力UP 9％&lt;br&gt;スキルコンボ-1&lt;/td&gt;&lt;td&gt;&lt;/td&gt;&lt;td&gt;Lv.1&lt;/td&gt;&lt;td&gt;星降る夜に&lt;br&gt;心に光を灯して&lt;/td&gt;&lt;td&gt;2017/11/30&lt;/td&gt;&lt;/tr&gt;</t>
  </si>
  <si>
    <t>&lt;tr class="td_Style_Result"&gt;&lt;td id="FixWidth_no"&gt;752&lt;/td&gt;&lt;td&gt;★★★★&lt;/td&gt;&lt;td class="image-icon" id="FixWidth_image"&gt;&lt;a href="/detail/cardDetail.php?id=1020077" target="_blank"&gt;&lt;img src="/image_icon/102/1020077.png"&gt;&lt;/a&gt;&lt;/td&gt;&lt;td id="FixWidth_chara"&gt;樹&lt;/td&gt;&lt;td&gt;&lt;span class="image-wp wp5"&gt;&lt;/td&gt;&lt;td id="FixWidth_card"&gt;教師&lt;/td&gt;&lt;td&gt;4621&lt;/td&gt;&lt;td&gt;2180&lt;/td&gt;&lt;td&gt;3541&lt;/td&gt;&lt;td&gt;2431&lt;/td&gt;&lt;td&gt;&lt;/td&gt;&lt;td id="FixWidth_range"&gt;ターゲットを中心に、全方位・範囲中&lt;br&gt;ターゲットを中心に、全方位・範囲特大&lt;/td&gt;&lt;td id="FixWidth_mag" onClick="skillDetail('skillDetail_29');"&gt;23倍&lt;br&gt;&lt;div class="skillDetail"&gt;&lt;p name="skillDetail_Option" id="skillDetail_29"&gt;相性大幅UP＋2回攻撃＋遠距離無効&lt;/p&gt;&lt;/div&gt;&lt;/td&gt;&lt;td&gt;2&lt;/td&gt;&lt;td&gt;13&lt;/td&gt;&lt;td&gt;387&lt;/td&gt;&lt;td&gt;3セット&lt;/td&gt;&lt;td id="Result_Cell_Margin"&gt;相性UP(大)&lt;br&gt;遠距離攻撃無効&lt;/td&gt;&lt;td&gt;15秒&lt;/td&gt;&lt;td&gt;自分&lt;/td&gt;&lt;td&gt;○&lt;/td&gt;&lt;td id="Result_Cell_Margin"&gt;&lt;/td&gt;&lt;td id="Result_Cell_Margin"&gt;&lt;/td&gt;&lt;td id="Result_Cell_Margin"&gt;&lt;/td&gt;&lt;td id="Result_Cell_Margin"&gt;与ダメUP(75％)&lt;/td&gt;&lt;td&gt;10秒&lt;/td&gt;&lt;td&gt;HP 75％以上&lt;/td&gt;&lt;td&gt;27秒&lt;/td&gt;&lt;td&gt;みんな&lt;/td&gt;&lt;td id="Result_Cell_Margin"&gt;&lt;/td&gt;&lt;td id="Result_Cell_Margin"&gt;与ダメUP(大)&lt;br&gt;スキルコンボ-1&lt;/td&gt;&lt;td&gt;&lt;/td&gt;&lt;td&gt;Lv.1&lt;/td&gt;&lt;td&gt;バースデー(第3部)&lt;/td&gt;&lt;td&gt;2017/11/23&lt;/td&gt;&lt;/tr&gt;</t>
  </si>
  <si>
    <t>&lt;tr class="td_Style_Result"&gt;&lt;td id="FixWidth_no"&gt;751&lt;/td&gt;&lt;td&gt;★★★★&lt;/td&gt;&lt;td class="image-icon" id="FixWidth_image"&gt;&lt;a href="/detail/cardDetail.php?id=160088" target="_blank"&gt;&lt;img src="/image_icon/16/160088.png"&gt;&lt;/a&gt;&lt;/td&gt;&lt;td id="FixWidth_chara"&gt;サドネ&lt;/td&gt;&lt;td&gt;&lt;span class="image-wp wp3"&gt;&lt;/td&gt;&lt;td id="FixWidth_card"&gt;運命の赤い糸&lt;/td&gt;&lt;td&gt;4270&lt;/td&gt;&lt;td&gt;1373&lt;/td&gt;&lt;td&gt;3146&lt;/td&gt;&lt;td&gt;2811&lt;/td&gt;&lt;td&gt;&lt;/td&gt;&lt;td id="FixWidth_range"&gt;前後左右に直線（自動追尾）&lt;/td&gt;&lt;td id="FixWidth_mag" onClick="skillDetail('skillDetail_30');"&gt;3.91倍&lt;br&gt;&lt;div class="skillDetail"&gt;&lt;p name="skillDetail_Option" id="skillDetail_30"&gt;スキル大幅強化＆得意追加＋4回攻撃＋敵のバフ解除&lt;/p&gt;&lt;/div&gt;&lt;/td&gt;&lt;td&gt;4&lt;/td&gt;&lt;td&gt;13&lt;/td&gt;&lt;td&gt;438&lt;/td&gt;&lt;td&gt;－&lt;/td&gt;&lt;td id="Result_Cell_Margin"&gt;得意追加&lt;br&gt;スキル強化(150％)&lt;br&gt;バフ解除&lt;/td&gt;&lt;td&gt;15秒&lt;br&gt;〃&lt;br&gt;－&lt;/td&gt;&lt;td&gt;自分&lt;br&gt;〃&lt;br&gt;敵&lt;/td&gt;&lt;td&gt;○&lt;/td&gt;&lt;td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id="Result_Cell_Margin"&gt;ハンマー&lt;br&gt;クローファング&lt;/td&gt;&lt;td id="Result_Cell_Margin"&gt;与ダメUP(超)&lt;br&gt;移動性能UP(大)&lt;/td&gt;&lt;td&gt;&lt;/td&gt;&lt;td&gt;Lv.1&lt;/td&gt;&lt;td&gt;運命の赤い糸&lt;br&gt;(TDCコラボ)&lt;/td&gt;&lt;td&gt;2017/11/15&lt;/td&gt;&lt;/tr&gt;</t>
  </si>
  <si>
    <t>&lt;tr class="td_Style_Result"&gt;&lt;td id="FixWidth_no"&gt;750&lt;/td&gt;&lt;td&gt;★★★★&lt;/td&gt;&lt;td class="image-icon" id="FixWidth_image"&gt;&lt;a href="/detail/cardDetail.php?id=120088" target="_blank"&gt;&lt;img src="/image_icon/12/120088.png"&gt;&lt;/a&gt;&lt;/td&gt;&lt;td id="FixWidth_chara"&gt;楓&lt;/td&gt;&lt;td&gt;&lt;span class="image-wp wp7"&gt;&lt;/td&gt;&lt;td id="FixWidth_card"&gt;運命の赤い糸&lt;/td&gt;&lt;td&gt;3045&lt;/td&gt;&lt;td&gt;1970&lt;/td&gt;&lt;td&gt;3024&lt;/td&gt;&lt;td&gt;2489&lt;/td&gt;&lt;td&gt;&lt;/td&gt;&lt;td id="FixWidth_range"&gt;ターゲットを中心に、全方位・範囲中&lt;/td&gt;&lt;td id="FixWidth_mag" onClick="skillDetail('skillDetail_31');"&gt;8.97倍&lt;br&gt;&lt;div class="skillDetail"&gt;&lt;p name="skillDetail_Option" id="skillDetail_31"&gt;HP回復＋与ダメージ大幅UP(超)＋5回攻撃＋遠距離無効&lt;/p&gt;&lt;/div&gt;&lt;/td&gt;&lt;td&gt;5&lt;/td&gt;&lt;td&gt;12&lt;/td&gt;&lt;td&gt;374&lt;/td&gt;&lt;td&gt;－&lt;/td&gt;&lt;td id="Result_Cell_Margin"&gt;HP回復(25％)&lt;br&gt;与ダメUP(50％)&lt;br&gt;遠距離攻撃無効&lt;/td&gt;&lt;td&gt;－&lt;br&gt;30秒&lt;br&gt;15秒&lt;/td&gt;&lt;td&gt;自分&lt;/td&gt;&lt;td&gt;○&lt;/td&gt;&lt;td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id="Result_Cell_Margin"&gt;ツインバレット&lt;br&gt;ブレイドカノン&lt;/td&gt;&lt;td id="Result_Cell_Margin"&gt;コンボダメUP(超)&lt;br&gt;ガード貫通&lt;/td&gt;&lt;td&gt;&lt;/td&gt;&lt;td&gt;Lv.1&lt;/td&gt;&lt;td&gt;運命の赤い糸&lt;br&gt;(TDCコラボ)&lt;/td&gt;&lt;td&gt;2017/11/15&lt;/td&gt;&lt;/tr&gt;</t>
  </si>
  <si>
    <t>&lt;tr class="td_Style_Result"&gt;&lt;td id="FixWidth_no"&gt;749&lt;/td&gt;&lt;td&gt;★★★★&lt;/td&gt;&lt;td class="image-icon" id="FixWidth_image"&gt;&lt;a href="/detail/cardDetail.php?id=90088" target="_blank"&gt;&lt;img src="/image_icon/9/90088.png"&gt;&lt;/a&gt;&lt;/td&gt;&lt;td id="FixWidth_chara"&gt;明日葉&lt;/td&gt;&lt;td&gt;&lt;span class="image-wp wp2"&gt;&lt;/td&gt;&lt;td id="FixWidth_card"&gt;運命の赤い糸&lt;/td&gt;&lt;td&gt;4951&lt;/td&gt;&lt;td&gt;1382&lt;/td&gt;&lt;td&gt;3097&lt;/td&gt;&lt;td&gt;2170&lt;/td&gt;&lt;td&gt;&lt;/td&gt;&lt;td id="FixWidth_range"&gt;周囲4カ所に、全方位・範囲中&lt;/td&gt;&lt;td id="FixWidth_mag" onClick="skillDetail('skillDetail_32');"&gt;10.925倍&lt;br&gt;&lt;div class="skillDetail"&gt;&lt;p name="skillDetail_Option" id="skillDetail_32"&gt;与ダメージ大UP＋4回攻撃＋敵の被ダメージ超UP＆落雷付加&lt;/p&gt;&lt;/div&gt;&lt;/td&gt;&lt;td&gt;4&lt;/td&gt;&lt;td&gt;13&lt;/td&gt;&lt;td&gt;366&lt;/td&gt;&lt;td&gt;3セット&lt;/td&gt;&lt;td id="Result_Cell_Margin"&gt;与ダメUP(75％)&lt;br&gt;落雷&lt;br&gt;敵の被ダメUP(75％)&lt;/td&gt;&lt;td&gt;15秒&lt;/td&gt;&lt;td&gt;自分&lt;br&gt;〃&lt;br&gt;敵&lt;/td&gt;&lt;td&gt;○&lt;/td&gt;&lt;td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id="Result_Cell_Margin"&gt;スピア&lt;br&gt;ロッド&lt;/td&gt;&lt;td id="Result_Cell_Margin"&gt;攻撃力UP 6％&lt;br&gt;消費SPDown(超)&lt;/td&gt;&lt;td&gt;&lt;/td&gt;&lt;td&gt;Lv.1&lt;/td&gt;&lt;td&gt;運命の赤い糸&lt;br&gt;(TDCコラボ)&lt;/td&gt;&lt;td&gt;2017/11/15&lt;/td&gt;&lt;/tr&gt;</t>
  </si>
  <si>
    <t>&lt;tr class="td_Style_Result"&gt;&lt;td id="FixWidth_no"&gt;748&lt;/td&gt;&lt;td&gt;★★★★&lt;/td&gt;&lt;td class="image-icon" id="FixWidth_image"&gt;&lt;a href="/detail/cardDetail.php?id=80088" target="_blank"&gt;&lt;img src="/image_icon/8/80088.png"&gt;&lt;/a&gt;&lt;/td&gt;&lt;td id="FixWidth_chara"&gt;蓮華&lt;/td&gt;&lt;td&gt;&lt;span class="image-wp wp4"&gt;&lt;/td&gt;&lt;td id="FixWidth_card"&gt;運命の赤い糸&lt;/td&gt;&lt;td&gt;4090&lt;/td&gt;&lt;td&gt;1660&lt;/td&gt;&lt;td&gt;3127&lt;/td&gt;&lt;td&gt;2739&lt;/td&gt;&lt;td&gt;&lt;/td&gt;&lt;td id="FixWidth_range"&gt;ターゲットを中心に、全方位・範囲大&lt;/td&gt;&lt;td id="FixWidth_mag" onClick="skillDetail('skillDetail_33');"&gt;35.42倍&lt;br&gt;&lt;div class="skillDetail"&gt;&lt;p name="skillDetail_Option" id="skillDetail_33"&gt;与ダメージ超UP＋相性UP＋1回攻撃＋散弾付加&lt;/p&gt;&lt;/div&gt;&lt;/td&gt;&lt;td&gt;1&lt;/td&gt;&lt;td&gt;13&lt;/td&gt;&lt;td&gt;390&lt;/td&gt;&lt;td&gt;5セット&lt;/td&gt;&lt;td id="Result_Cell_Margin"&gt;与ダメUP(75％)&lt;br&gt;相性UP&lt;br&gt;散弾&lt;/td&gt;&lt;td&gt;15秒&lt;/td&gt;&lt;td&gt;自分&lt;/td&gt;&lt;td&gt;○&lt;/td&gt;&lt;td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id="Result_Cell_Margin"&gt;ガン&lt;br&gt;ソード&lt;/td&gt;&lt;td id="Result_Cell_Margin"&gt;オートリロード&lt;br&gt;与ダメUP(超)&lt;/td&gt;&lt;td&gt;&lt;/td&gt;&lt;td&gt;Lv.1&lt;/td&gt;&lt;td&gt;運命の赤い糸&lt;br&gt;(TDCコラボ)&lt;/td&gt;&lt;td&gt;2017/11/15&lt;/td&gt;&lt;/tr&gt;</t>
  </si>
  <si>
    <t>&lt;tr class="td_Style_Result"&gt;&lt;td id="FixWidth_no"&gt;747&lt;/td&gt;&lt;td&gt;★★★★&lt;/td&gt;&lt;td class="image-icon" id="FixWidth_image"&gt;&lt;a href="/detail/cardDetail.php?id=190077" target="_blank"&gt;&lt;img src="/image_icon/19/190077.png"&gt;&lt;/a&gt;&lt;/td&gt;&lt;td id="FixWidth_chara"&gt;ミサキ&lt;/td&gt;&lt;td&gt;&lt;span class="image-wp wp8"&gt;&lt;/td&gt;&lt;td id="FixWidth_card"&gt;バースデー'17&lt;/td&gt;&lt;td&gt;5027&lt;/td&gt;&lt;td&gt;1245&lt;/td&gt;&lt;td&gt;3122&lt;/td&gt;&lt;td&gt;2234&lt;/td&gt;&lt;td&gt;&lt;/td&gt;&lt;td id="FixWidth_range"&gt;全方位・範囲大&lt;/td&gt;&lt;td id="FixWidth_mag" onClick="skillDetail('skillDetail_34');"&gt;6.9倍&lt;br&gt;(＋親密度/8)&lt;br&gt;&lt;div class="skillDetail"&gt;&lt;p name="skillDetail_Option" id="skillDetail_34"&gt;与ダメージ超UP(全、長)＆相性UP(全、長)＋2回攻撃＋嵐付加&lt;/p&gt;&lt;/div&gt;&lt;/td&gt;&lt;td&gt;2&lt;/td&gt;&lt;td&gt;12&lt;/td&gt;&lt;td&gt;460&lt;/td&gt;&lt;td&gt;5セット&lt;/td&gt;&lt;td id="Result_Cell_Margin"&gt;与ダメUP(75％)&lt;br&gt;相性UP&lt;br&gt;嵐&lt;/td&gt;&lt;td&gt;20秒&lt;/td&gt;&lt;td&gt;全員&lt;br&gt;〃&lt;br&gt;自分&lt;/td&gt;&lt;td&gt;○&lt;/td&gt;&lt;td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id="Result_Cell_Margin"&gt;宝箱回収性能UP&lt;br&gt;獲得素材数UP&lt;/td&gt;&lt;td&gt;&lt;/td&gt;&lt;td&gt;Lv.1&lt;/td&gt;&lt;td&gt;バースデー(2周目)&lt;/td&gt;&lt;td&gt;2017/11/11&lt;/td&gt;&lt;/tr&gt;</t>
  </si>
  <si>
    <t>&lt;tr class="td_Style_Result"&gt;&lt;td id="FixWidth_no"&gt;746&lt;/td&gt;&lt;td&gt;★★★★&lt;/td&gt;&lt;td class="image-icon" id="FixWidth_image"&gt;&lt;a href="/detail/cardDetail.php?id=119036" target="_blank"&gt;&lt;img src="/image_icon/11/119036.png"&gt;&lt;/a&gt;&lt;/td&gt;&lt;td id="FixWidth_chara"&gt;ひなた&lt;/td&gt;&lt;td&gt;&lt;span class="image-wp wp8"&gt;&lt;/td&gt;&lt;td id="FixWidth_card"&gt;【サブカ専用】ファンタジー&lt;/td&gt;&lt;td&gt;5115&lt;/td&gt;&lt;td&gt;540&lt;/td&gt;&lt;td&gt;3473&lt;/td&gt;&lt;td&gt;872&lt;/td&gt;&lt;td&gt;&lt;/td&gt;&lt;td id="FixWidth_range"&gt;－&lt;/td&gt;&lt;td id="FixWidth_mag" onClick="skillDetail('skillDetail-NG_35');"&gt;－&lt;br&gt;&lt;div class="skillDetail"&gt;&lt;p name="skillDetail_Option" id="skillDetail-NG_35"&gt;アクションスキルのないカードです。&lt;/p&gt;&lt;/div&gt;&lt;/td&gt;&lt;td&gt;&lt;/td&gt;&lt;td&gt;&lt;/td&gt;&lt;td&gt;&lt;/td&gt;&lt;td&gt;&lt;/td&gt;&lt;td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id="Result_Cell_Margin"&gt;&lt;/td&gt;&lt;td&gt;&lt;/td&gt;&lt;td&gt;Lv.1&lt;/td&gt;&lt;td&gt;星守☆チャンス&lt;/td&gt;&lt;td&gt;2017/11/08&lt;/td&gt;&lt;/tr&gt;</t>
  </si>
  <si>
    <t>&lt;tr class="td_Style_Result"&gt;&lt;td id="FixWidth_no"&gt;745&lt;/td&gt;&lt;td&gt;★★★★&lt;/td&gt;&lt;td class="image-icon" id="FixWidth_image"&gt;&lt;a href="/detail/cardDetail.php?id=19036" target="_blank"&gt;&lt;img src="/image_icon/1/19036.png"&gt;&lt;/a&gt;&lt;/td&gt;&lt;td id="FixWidth_chara"&gt;みき&lt;/td&gt;&lt;td&gt;&lt;span class="image-wp wp1"&gt;&lt;/td&gt;&lt;td id="FixWidth_card"&gt;【サブカ専用】ファンタジー&lt;/td&gt;&lt;td&gt;5580&lt;/td&gt;&lt;td&gt;354&lt;/td&gt;&lt;td&gt;3183&lt;/td&gt;&lt;td&gt;883&lt;/td&gt;&lt;td&gt;&lt;/td&gt;&lt;td id="FixWidth_range"&gt;－&lt;/td&gt;&lt;td id="FixWidth_mag" onClick="skillDetail('skillDetail-NG_36');"&gt;－&lt;br&gt;&lt;div class="skillDetail"&gt;&lt;p name="skillDetail_Option" id="skillDetail-NG_36"&gt;アクションスキルのないカードです。&lt;/p&gt;&lt;/div&gt;&lt;/td&gt;&lt;td&gt;&lt;/td&gt;&lt;td&gt;&lt;/td&gt;&lt;td&gt;&lt;/td&gt;&lt;td&gt;&lt;/td&gt;&lt;td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id="Result_Cell_Margin"&gt;&lt;/td&gt;&lt;td&gt;&lt;/td&gt;&lt;td&gt;Lv.1&lt;/td&gt;&lt;td&gt;星守☆チャンス&lt;/td&gt;&lt;td&gt;2017/11/08&lt;/td&gt;&lt;/tr&gt;</t>
  </si>
  <si>
    <t>&lt;tr class="td_Style_Result"&gt;&lt;td id="FixWidth_no"&gt;744&lt;/td&gt;&lt;td&gt;★★★★&lt;/td&gt;&lt;td class="image-icon" id="FixWidth_image"&gt;&lt;a href="/detail/cardDetail.php?id=190088" target="_blank"&gt;&lt;img src="/image_icon/19/190088.png"&gt;&lt;/a&gt;&lt;/td&gt;&lt;td id="FixWidth_chara"&gt;ミサキ&lt;/td&gt;&lt;td&gt;&lt;span class="image-wp wp1"&gt;&lt;/td&gt;&lt;td id="FixWidth_card"&gt;運命の赤い糸&lt;/td&gt;&lt;td&gt;3876&lt;/td&gt;&lt;td&gt;1406&lt;/td&gt;&lt;td&gt;3090&lt;/td&gt;&lt;td&gt;3228&lt;/td&gt;&lt;td&gt;&lt;/td&gt;&lt;td id="FixWidth_range"&gt;左右前方に、全方位・範囲中&lt;/td&gt;&lt;td id="FixWidth_mag" onClick="skillDetail('skillDetail_37');"&gt;3.45倍&lt;br&gt;(＋HP/500)&lt;br&gt;&lt;div class="skillDetail"&gt;&lt;p name="skillDetail_Option" id="skillDetail_37"&gt;HP回復＋2回攻撃＋遠距離無効＆吹き飛び無効＆スキル大幅強化&lt;/p&gt;&lt;/div&gt;&lt;/td&gt;&lt;td&gt;2&lt;/td&gt;&lt;td&gt;10&lt;/td&gt;&lt;td&gt;432&lt;/td&gt;&lt;td&gt;4セット&lt;/td&gt;&lt;td id="Result_Cell_Margin"&gt;HP回復(25％)&lt;br&gt;遠距離攻撃無効&lt;br&gt;吹き飛び無効&lt;br&gt;スキル強化(150％)&lt;/td&gt;&lt;td&gt;15秒&lt;/td&gt;&lt;td&gt;自分&lt;/td&gt;&lt;td&gt;×&lt;/td&gt;&lt;td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6％&lt;br&gt;SP-UP 9％&lt;/td&gt;&lt;td&gt;&lt;/td&gt;&lt;td&gt;Lv.1&lt;/td&gt;&lt;td&gt;運命の赤い糸&lt;br&gt;(TDCコラボ)&lt;/td&gt;&lt;td&gt;2017/11/02&lt;/td&gt;&lt;/tr&gt;</t>
  </si>
  <si>
    <t>&lt;tr class="td_Style_Result"&gt;&lt;td id="FixWidth_no"&gt;743&lt;/td&gt;&lt;td&gt;★★★★&lt;/td&gt;&lt;td class="image-icon" id="FixWidth_image"&gt;&lt;a href="/detail/cardDetail.php?id=60088" target="_blank"&gt;&lt;img src="/image_icon/6/60088.png"&gt;&lt;/a&gt;&lt;/td&gt;&lt;td id="FixWidth_chara"&gt;くるみ&lt;/td&gt;&lt;td&gt;&lt;span class="image-wp wp6"&gt;&lt;/td&gt;&lt;td id="FixWidth_card"&gt;運命の赤い糸&lt;/td&gt;&lt;td&gt;3809&lt;/td&gt;&lt;td&gt;1359&lt;/td&gt;&lt;td&gt;3069&lt;/td&gt;&lt;td&gt;3351&lt;/td&gt;&lt;td&gt;&lt;/td&gt;&lt;td id="FixWidth_range"&gt;全方位・範囲大&lt;/td&gt;&lt;td id="FixWidth_mag" onClick="skillDetail('skillDetail_38');"&gt;8.51倍&lt;br&gt;&lt;div class="skillDetail"&gt;&lt;p name="skillDetail_Option" id="skillDetail_38"&gt;得意追加＋4回攻撃＋麻痺(長)の落雷付加&lt;/p&gt;&lt;/div&gt;&lt;/td&gt;&lt;td&gt;4&lt;/td&gt;&lt;td&gt;13&lt;/td&gt;&lt;td&gt;411&lt;/td&gt;&lt;td&gt;8セット&lt;/td&gt;&lt;td id="Result_Cell_Margin"&gt;得意追加&lt;br&gt;落雷(麻痺6秒)&lt;/td&gt;&lt;td&gt;15秒&lt;/td&gt;&lt;td&gt;自分&lt;/td&gt;&lt;td&gt;○&lt;/td&gt;&lt;td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id="Result_Cell_Margin"&gt;ブレイドカノン&lt;br&gt;ロッド&lt;/td&gt;&lt;td id="Result_Cell_Margin"&gt;与ダメUP(超)&lt;br&gt;SPダメージ無効&lt;/td&gt;&lt;td&gt;&lt;/td&gt;&lt;td&gt;Lv.1&lt;/td&gt;&lt;td&gt;運命の赤い糸&lt;br&gt;(TDCコラボ)&lt;/td&gt;&lt;td&gt;2017/11/02&lt;/td&gt;&lt;/tr&gt;</t>
  </si>
  <si>
    <t>&lt;tr class="td_Style_Result"&gt;&lt;td id="FixWidth_no"&gt;742&lt;/td&gt;&lt;td&gt;★★★★&lt;/td&gt;&lt;td class="image-icon" id="FixWidth_image"&gt;&lt;a href="/detail/cardDetail.php?id=40088" target="_blank"&gt;&lt;img src="/image_icon/4/40088.png"&gt;&lt;/a&gt;&lt;/td&gt;&lt;td id="FixWidth_chara"&gt;望&lt;/td&gt;&lt;td&gt;&lt;span class="image-wp wp5"&gt;&lt;/td&gt;&lt;td id="FixWidth_card"&gt;運命の赤い糸&lt;/td&gt;&lt;td&gt;4326&lt;/td&gt;&lt;td&gt;1894&lt;/td&gt;&lt;td&gt;3140&lt;/td&gt;&lt;td&gt;2256&lt;/td&gt;&lt;td&gt;&lt;/td&gt;&lt;td id="FixWidth_range"&gt;全方位・範囲中&lt;/td&gt;&lt;td id="FixWidth_mag" onClick="skillDetail('skillDetail_39');"&gt;15.87倍&lt;br&gt;&lt;div class="skillDetail"&gt;&lt;p name="skillDetail_Option" id="skillDetail_39"&gt;相性UP(長)＋3回攻撃＋敵の被ダメージ超UP(長)＆遠距離無効(長)&lt;/p&gt;&lt;/div&gt;&lt;/td&gt;&lt;td&gt;3&lt;/td&gt;&lt;td&gt;12&lt;/td&gt;&lt;td&gt;361&lt;/td&gt;&lt;td&gt;5セット&lt;/td&gt;&lt;td id="Result_Cell_Margin"&gt;相性UP&lt;br&gt;遠距離攻撃無効&lt;br&gt;敵の被ダメUP(75％)&lt;/td&gt;&lt;td&gt;20秒&lt;/td&gt;&lt;td&gt;自分&lt;br&gt;〃&lt;br&gt;敵&lt;/td&gt;&lt;td&gt;○&lt;/td&gt;&lt;td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id="Result_Cell_Margin"&gt;スキルコンボ-1&lt;br&gt;被ダメDown&lt;/td&gt;&lt;td&gt;&lt;/td&gt;&lt;td&gt;Lv.1&lt;/td&gt;&lt;td&gt;運命の赤い糸&lt;br&gt;(TDCコラボ)&lt;/td&gt;&lt;td&gt;2017/11/02&lt;/td&gt;&lt;/tr&gt;</t>
  </si>
  <si>
    <t>&lt;tr class="td_Style_Result"&gt;&lt;td id="FixWidth_no"&gt;741&lt;/td&gt;&lt;td&gt;★★★★&lt;/td&gt;&lt;td class="image-icon" id="FixWidth_image"&gt;&lt;a href="/detail/cardDetail.php?id=10088" target="_blank"&gt;&lt;img src="/image_icon/1/10088.png"&gt;&lt;/a&gt;&lt;/td&gt;&lt;td id="FixWidth_chara"&gt;みき&lt;/td&gt;&lt;td&gt;&lt;span class="image-wp wp8"&gt;&lt;/td&gt;&lt;td id="FixWidth_card"&gt;運命の赤い糸&lt;/td&gt;&lt;td&gt;4910&lt;/td&gt;&lt;td&gt;1421&lt;/td&gt;&lt;td&gt;3117&lt;/td&gt;&lt;td&gt;2140&lt;/td&gt;&lt;td&gt;&lt;/td&gt;&lt;td id="FixWidth_range"&gt;全方位・範囲中&lt;/td&gt;&lt;td id="FixWidth_mag" onClick="skillDetail('skillDetail_40');"&gt;18.4倍&lt;br&gt;&lt;div class="skillDetail"&gt;&lt;p name="skillDetail_Option" id="skillDetail_40"&gt;与ダメージ超UP＋2回攻撃＋敵の被ダメージ大幅UP＋稀にスタン&lt;/p&gt;&lt;/div&gt;&lt;/td&gt;&lt;td&gt;2&lt;/td&gt;&lt;td&gt;13&lt;/td&gt;&lt;td&gt;327&lt;/td&gt;&lt;td&gt;6セット&lt;/td&gt;&lt;td id="Result_Cell_Margin"&gt;与ダメUP(75％)&lt;br&gt;敵の被ダメUP(50％)&lt;br&gt;スタン&lt;/td&gt;&lt;td&gt;15秒&lt;br&gt;〃&lt;br&gt;稀&lt;/td&gt;&lt;td&gt;自分&lt;br&gt;敵&lt;br&gt;〃&lt;/td&gt;&lt;td&gt;○&lt;/td&gt;&lt;td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id="Result_Cell_Margin"&gt;コンボダメUP(大)&lt;br&gt;消費SPDown(大)&lt;/td&gt;&lt;td&gt;5コンボ以降&lt;/td&gt;&lt;td&gt;Lv.1&lt;/td&gt;&lt;td&gt;運命の赤い糸&lt;br&gt;(TDCコラボ)&lt;/td&gt;&lt;td&gt;2017/11/02&lt;/td&gt;&lt;/tr&gt;</t>
  </si>
  <si>
    <t>&lt;tr class="td_Style_Result"&gt;&lt;td id="FixWidth_no"&gt;740&lt;/td&gt;&lt;td&gt;★★★★&lt;/td&gt;&lt;td class="image-icon" id="FixWidth_image"&gt;&lt;a href="/detail/cardDetail.php?id=70077" target="_blank"&gt;&lt;img src="/image_icon/7/70077.png"&gt;&lt;/a&gt;&lt;/td&gt;&lt;td id="FixWidth_chara"&gt;あんこ&lt;/td&gt;&lt;td&gt;&lt;span class="image-wp wp4"&gt;&lt;/td&gt;&lt;td id="FixWidth_card"&gt;バースデー'17&lt;/td&gt;&lt;td&gt;3917&lt;/td&gt;&lt;td&gt;1692&lt;/td&gt;&lt;td&gt;3094&lt;/td&gt;&lt;td&gt;2873&lt;/td&gt;&lt;td&gt;&lt;/td&gt;&lt;td id="FixWidth_range"&gt;前方・直線（自動追尾）&lt;/td&gt;&lt;td id="FixWidth_mag" onClick="skillDetail('skillDetail_41');"&gt;3.45倍&lt;br&gt;(＋親密度/8)&lt;br&gt;&lt;div class="skillDetail"&gt;&lt;p name="skillDetail_Option" id="skillDetail_41"&gt;与ダメージ超UP(全、超)＋4回攻撃＋隕石付加(最大3段階)(全)&lt;/p&gt;&lt;/div&gt;&lt;/td&gt;&lt;td&gt;4&lt;/td&gt;&lt;td&gt;12&lt;/td&gt;&lt;td&gt;403&lt;/td&gt;&lt;td&gt;9セット&lt;/td&gt;&lt;td id="Result_Cell_Margin"&gt;与ダメUP(75％)&lt;br&gt;隕石&lt;/td&gt;&lt;td&gt;30秒&lt;/td&gt;&lt;td&gt;全員&lt;br&gt;〃&lt;/td&gt;&lt;td&gt;○&lt;/td&gt;&lt;td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id="Result_Cell_Margin"&gt;宝箱回収性能UP&lt;br&gt;獲得素材数UP&lt;/td&gt;&lt;td&gt;&lt;/td&gt;&lt;td&gt;Lv.1&lt;/td&gt;&lt;td&gt;バースデー(2周目)&lt;/td&gt;&lt;td&gt;2017/11/01&lt;/td&gt;&lt;/tr&gt;</t>
  </si>
  <si>
    <t>&lt;tr class="td_Style_Result"&gt;&lt;td id="FixWidth_no"&gt;739&lt;/td&gt;&lt;td&gt;★★★★&lt;/td&gt;&lt;td class="image-icon" id="FixWidth_image"&gt;&lt;a href="/detail/cardDetail.php?id=180077" target="_blank"&gt;&lt;img src="/image_icon/18/180077.png"&gt;&lt;/a&gt;&lt;/td&gt;&lt;td id="FixWidth_chara"&gt;詩穂&lt;/td&gt;&lt;td&gt;&lt;span class="image-wp wp6"&gt;&lt;/td&gt;&lt;td id="FixWidth_card"&gt;バースデー'17&lt;/td&gt;&lt;td&gt;3608&lt;/td&gt;&lt;td&gt;1253&lt;/td&gt;&lt;td&gt;3072&lt;/td&gt;&lt;td&gt;3615&lt;/td&gt;&lt;td&gt;&lt;/td&gt;&lt;td id="FixWidth_range"&gt;全方位・範囲小×1&lt;br&gt;全方位・範囲大×2&lt;/td&gt;&lt;td id="FixWidth_mag" onClick="skillDetail('skillDetail_42');"&gt;1.725倍&lt;br&gt;(＋親密度/8)&lt;br&gt;&lt;div class="skillDetail"&gt;&lt;p name="skillDetail_Option" id="skillDetail_42"&gt;1回攻撃＋スキル大幅強化(全)＆与ダメージ大幅UP(全)＋2回攻撃＋ダメージ無効(短)&lt;/p&gt;&lt;/div&gt;&lt;/td&gt;&lt;td&gt;3&lt;/td&gt;&lt;td&gt;12&lt;/td&gt;&lt;td&gt;425&lt;/td&gt;&lt;td&gt;5セット&lt;/td&gt;&lt;td id="Result_Cell_Margin"&gt;与ダメUP(50％)&lt;br&gt;スキル強化(150％)&lt;br&gt;ダメージ無効&lt;/td&gt;&lt;td&gt;15秒&lt;br&gt;〃&lt;br&gt;10秒&lt;/td&gt;&lt;td&gt;全員&lt;br&gt;〃&lt;br&gt;自分&lt;/td&gt;&lt;td&gt;○&lt;/td&gt;&lt;td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id="Result_Cell_Margin"&gt;宝箱回収性能UP&lt;br&gt;獲得素材数UP&lt;/td&gt;&lt;td&gt;&lt;/td&gt;&lt;td&gt;Lv.1&lt;/td&gt;&lt;td&gt;バースデー(2周目)&lt;/td&gt;&lt;td&gt;2017/10/24&lt;/td&gt;&lt;/tr&gt;</t>
  </si>
  <si>
    <t>&lt;tr class="td_Style_Result"&gt;&lt;td id="FixWidth_no"&gt;738&lt;/td&gt;&lt;td&gt;★★★★&lt;/td&gt;&lt;td class="image-icon" id="FixWidth_image"&gt;&lt;a href="/detail/cardDetail.php?id=140087" target="_blank"&gt;&lt;img src="/image_icon/14/140087.png"&gt;&lt;/a&gt;&lt;/td&gt;&lt;td id="FixWidth_chara"&gt;心美&lt;/td&gt;&lt;td&gt;&lt;span class="image-wp wp6"&gt;&lt;/td&gt;&lt;td id="FixWidth_card"&gt;悪魔&lt;/td&gt;&lt;td&gt;2289&lt;/td&gt;&lt;td&gt;804&lt;/td&gt;&lt;td&gt;1807&lt;/td&gt;&lt;td&gt;5100&lt;/td&gt;&lt;td&gt;&lt;/td&gt;&lt;td id="FixWidth_range"&gt;－&lt;/td&gt;&lt;td id="FixWidth_mag" onClick="skillDetail('skillDetail-NG_43');"&gt;－&lt;br&gt;&lt;div class="skillDetail"&gt;&lt;p name="skillDetail_Option" id="skillDetail-NG_43"&gt;アクションスキルのないカードです。&lt;/p&gt;&lt;/div&gt;&lt;/td&gt;&lt;td&gt;&lt;/td&gt;&lt;td&gt;&lt;/td&gt;&lt;td&gt;&lt;/td&gt;&lt;td&gt;&lt;/td&gt;&lt;td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id="Result_Cell_Margin"&gt;被ダメDown&lt;br&gt;回避数+2&lt;/td&gt;&lt;td&gt;&lt;/td&gt;&lt;td&gt;Lv.1&lt;/td&gt;&lt;td&gt;ハロウィンナイトメア&lt;br&gt;(ランキング報酬)&lt;/td&gt;&lt;td&gt;2017/10/24&lt;/td&gt;&lt;/tr&gt;</t>
  </si>
  <si>
    <t>&lt;tr class="td_Style_Result"&gt;&lt;td id="FixWidth_no"&gt;737&lt;/td&gt;&lt;td&gt;★★★★&lt;/td&gt;&lt;td class="image-icon" id="FixWidth_image"&gt;&lt;a href="/detail/cardDetail.php?id=90087" target="_blank"&gt;&lt;img src="/image_icon/9/90087.png"&gt;&lt;/a&gt;&lt;/td&gt;&lt;td id="FixWidth_chara"&gt;明日葉&lt;/td&gt;&lt;td&gt;&lt;span class="image-wp wp5"&gt;&lt;/td&gt;&lt;td id="FixWidth_card"&gt;悪魔&lt;/td&gt;&lt;td&gt;3257&lt;/td&gt;&lt;td&gt;3026&lt;/td&gt;&lt;td&gt;2256&lt;/td&gt;&lt;td&gt;1461&lt;/td&gt;&lt;td&gt;&lt;/td&gt;&lt;td id="FixWidth_range"&gt;－&lt;/td&gt;&lt;td id="FixWidth_mag" onClick="skillDetail('skillDetail-NG_44');"&gt;－&lt;br&gt;&lt;div class="skillDetail"&gt;&lt;p name="skillDetail_Option" id="skillDetail-NG_44"&gt;アクションスキルのないカードです。&lt;/p&gt;&lt;/div&gt;&lt;/td&gt;&lt;td&gt;&lt;/td&gt;&lt;td&gt;&lt;/td&gt;&lt;td&gt;&lt;/td&gt;&lt;td&gt;&lt;/td&gt;&lt;td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id="Result_Cell_Margin"&gt;消費SPDown&lt;br&gt;弾数+3&lt;/td&gt;&lt;td&gt;&lt;/td&gt;&lt;td&gt;Lv.1&lt;/td&gt;&lt;td&gt;ハロウィンナイトメア&lt;br&gt;(ランキング報酬)&lt;/td&gt;&lt;td&gt;2017/10/24&lt;/td&gt;&lt;/tr&gt;</t>
  </si>
  <si>
    <t>&lt;tr class="td_Style_Result"&gt;&lt;td id="FixWidth_no"&gt;736&lt;/td&gt;&lt;td&gt;★★★★&lt;/td&gt;&lt;td class="image-icon" id="FixWidth_image"&gt;&lt;a href="/detail/cardDetail.php?id=80087" target="_blank"&gt;&lt;img src="/image_icon/8/80087.png"&gt;&lt;/a&gt;&lt;/td&gt;&lt;td id="FixWidth_chara"&gt;蓮華&lt;/td&gt;&lt;td&gt;&lt;span class="image-wp wp2"&gt;&lt;/td&gt;&lt;td id="FixWidth_card"&gt;悪魔&lt;/td&gt;&lt;td&gt;7500&lt;/td&gt;&lt;td&gt;506&lt;/td&gt;&lt;td&gt;1105&lt;/td&gt;&lt;td&gt;889&lt;/td&gt;&lt;td&gt;&lt;/td&gt;&lt;td id="FixWidth_range"&gt;－&lt;/td&gt;&lt;td id="FixWidth_mag" onClick="skillDetail('skillDetail-NG_45');"&gt;－&lt;br&gt;&lt;div class="skillDetail"&gt;&lt;p name="skillDetail_Option" id="skillDetail-NG_45"&gt;アクションスキルのないカードです。&lt;/p&gt;&lt;/div&gt;&lt;/td&gt;&lt;td&gt;&lt;/td&gt;&lt;td&gt;&lt;/td&gt;&lt;td&gt;&lt;/td&gt;&lt;td&gt;&lt;/td&gt;&lt;td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id="Result_Cell_Margin"&gt;コンボダメUP&lt;br&gt;回避数+2&lt;/td&gt;&lt;td&gt;&lt;/td&gt;&lt;td&gt;Lv.1&lt;/td&gt;&lt;td&gt;ハロウィンナイトメア&lt;br&gt;(ランキング報酬)&lt;/td&gt;&lt;td&gt;2017/10/24&lt;/td&gt;&lt;/tr&gt;</t>
  </si>
  <si>
    <t>&lt;tr class="td_Style_Result"&gt;&lt;td id="FixWidth_no"&gt;735&lt;/td&gt;&lt;td&gt;★★★★&lt;/td&gt;&lt;td class="image-icon" id="FixWidth_image"&gt;&lt;a href="/detail/cardDetail.php?id=70087" target="_blank"&gt;&lt;img src="/image_icon/7/70087.png"&gt;&lt;/a&gt;&lt;/td&gt;&lt;td id="FixWidth_chara"&gt;あんこ&lt;/td&gt;&lt;td&gt;&lt;span class="image-wp wp3"&gt;&lt;/td&gt;&lt;td id="FixWidth_card"&gt;悪魔&lt;/td&gt;&lt;td&gt;3005&lt;/td&gt;&lt;td&gt;907&lt;/td&gt;&lt;td&gt;4085&lt;/td&gt;&lt;td&gt;2003&lt;/td&gt;&lt;td&gt;&lt;/td&gt;&lt;td id="FixWidth_range"&gt;－&lt;/td&gt;&lt;td id="FixWidth_mag" onClick="skillDetail('skillDetail-NG_46');"&gt;－&lt;br&gt;&lt;div class="skillDetail"&gt;&lt;p name="skillDetail_Option" id="skillDetail-NG_46"&gt;アクションスキルのないカードです。&lt;/p&gt;&lt;/div&gt;&lt;/td&gt;&lt;td&gt;&lt;/td&gt;&lt;td&gt;&lt;/td&gt;&lt;td&gt;&lt;/td&gt;&lt;td&gt;&lt;/td&gt;&lt;td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id="Result_Cell_Margin"&gt;与ダメUP&lt;br&gt;移動性能UP(大)&lt;/td&gt;&lt;td&gt;&lt;/td&gt;&lt;td&gt;Lv.1&lt;/td&gt;&lt;td&gt;ハロウィンナイトメア&lt;br&gt;(ランキング報酬)&lt;/td&gt;&lt;td&gt;2017/10/24&lt;/td&gt;&lt;/tr&gt;</t>
  </si>
  <si>
    <t>&lt;tr class="td_Style_Result"&gt;&lt;td id="FixWidth_no"&gt;734&lt;/td&gt;&lt;td&gt;★★★★&lt;/td&gt;&lt;td class="image-icon" id="FixWidth_image"&gt;&lt;a href="/detail/cardDetail.php?id=180086" target="_blank"&gt;&lt;img src="/image_icon/18/180086.png"&gt;&lt;/a&gt;&lt;/td&gt;&lt;td id="FixWidth_chara"&gt;詩穂&lt;/td&gt;&lt;td&gt;&lt;span class="image-wp wp5"&gt;&lt;/td&gt;&lt;td id="FixWidth_card"&gt;ナイトメア&lt;/td&gt;&lt;td&gt;4389&lt;/td&gt;&lt;td&gt;2067&lt;/td&gt;&lt;td&gt;3100&lt;/td&gt;&lt;td&gt;1981&lt;/td&gt;&lt;td&gt;&lt;/td&gt;&lt;td id="FixWidth_range"&gt;前方・直線&lt;/td&gt;&lt;td id="FixWidth_mag" onClick="skillDetail('skillDetail_47');"&gt;0倍&lt;br&gt;(＋HP/500)&lt;br&gt;&lt;div class="skillDetail"&gt;&lt;p name="skillDetail_Option" id="skillDetail_47"&gt;4回攻撃＋隕石付加&lt;/p&gt;&lt;/div&gt;&lt;/td&gt;&lt;td&gt;4&lt;/td&gt;&lt;td&gt;13&lt;/td&gt;&lt;td&gt;346&lt;/td&gt;&lt;td&gt;8セット&lt;/td&gt;&lt;td id="Result_Cell_Margin"&gt;隕石&lt;/td&gt;&lt;td&gt;－&lt;/td&gt;&lt;td&gt;自分&lt;/td&gt;&lt;td&gt;○&lt;/td&gt;&lt;td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id="Result_Cell_Margin"&gt;&lt;/td&gt;&lt;td&gt;&lt;/td&gt;&lt;td&gt;&lt;/td&gt;&lt;td&gt;&lt;/td&gt;&lt;td&gt;花音&lt;br&gt;詩穂&lt;/td&gt;&lt;td id="Result_Cell_Margin"&gt;&lt;/td&gt;&lt;td id="Result_Cell_Margin"&gt;与ダメUP(大)&lt;br&gt;HP-UP 20％&lt;/td&gt;&lt;td&gt;&lt;/td&gt;&lt;td&gt;Lv.1&lt;/td&gt;&lt;td&gt;ハロウィンナイトメア&lt;/td&gt;&lt;td&gt;2017/10/13&lt;/td&gt;&lt;/tr&gt;</t>
  </si>
  <si>
    <t>&lt;tr class="td_Style_Result"&gt;&lt;td id="FixWidth_no"&gt;733&lt;/td&gt;&lt;td&gt;★★★★&lt;/td&gt;&lt;td class="image-icon" id="FixWidth_image"&gt;&lt;a href="/detail/cardDetail.php?id=170086" target="_blank"&gt;&lt;img src="/image_icon/17/170086.png"&gt;&lt;/a&gt;&lt;/td&gt;&lt;td id="FixWidth_chara"&gt;花音&lt;/td&gt;&lt;td&gt;&lt;span class="image-wp wp1"&gt;&lt;/td&gt;&lt;td id="FixWidth_card"&gt;ナイトメア&lt;/td&gt;&lt;td&gt;3813&lt;/td&gt;&lt;td&gt;1295&lt;/td&gt;&lt;td&gt;3031&lt;/td&gt;&lt;td&gt;3382&lt;/td&gt;&lt;td&gt;&lt;/td&gt;&lt;td id="FixWidth_range"&gt;全方位・範囲大&lt;/td&gt;&lt;td id="FixWidth_mag" onClick="skillDetail('skillDetail_48');"&gt;29.9倍&lt;br&gt;&lt;div class="skillDetail"&gt;&lt;p name="skillDetail_Option" id="skillDetail_48"&gt;与ダメージ大幅UP＆敵の被ダメージ大幅UP＋1回攻撃＋毒の落雷付加&lt;/p&gt;&lt;/div&gt;&lt;/td&gt;&lt;td&gt;1&lt;/td&gt;&lt;td&gt;13&lt;/td&gt;&lt;td&gt;360&lt;/td&gt;&lt;td&gt;3セット&lt;/td&gt;&lt;td id="Result_Cell_Margin"&gt;与ダメUP(50％)&lt;br&gt;落雷(毒)&lt;br&gt;敵の被ダメUP(50％)&lt;/td&gt;&lt;td&gt;15秒&lt;/td&gt;&lt;td&gt;自分&lt;br&gt;〃&lt;br&gt;敵&lt;/td&gt;&lt;td&gt;○&lt;/td&gt;&lt;td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id="Result_Cell_Margin"&gt;&lt;/td&gt;&lt;td&gt;&lt;/td&gt;&lt;td&gt;&lt;/td&gt;&lt;td&gt;&lt;/td&gt;&lt;td&gt;花音&lt;br&gt;詩穂&lt;/td&gt;&lt;td id="Result_Cell_Margin"&gt;&lt;/td&gt;&lt;td id="Result_Cell_Margin"&gt;攻撃力UP 7％&lt;br&gt;SP-UP 15％&lt;/td&gt;&lt;td&gt;&lt;/td&gt;&lt;td&gt;Lv.1&lt;/td&gt;&lt;td&gt;ハロウィンナイトメア&lt;/td&gt;&lt;td&gt;2017/10/13&lt;/td&gt;&lt;/tr&gt;</t>
  </si>
  <si>
    <t>&lt;tr class="td_Style_Result"&gt;&lt;td id="FixWidth_no"&gt;732&lt;/td&gt;&lt;td&gt;★★★★&lt;/td&gt;&lt;td class="image-icon" id="FixWidth_image"&gt;&lt;a href="/detail/cardDetail.php?id=130086" target="_blank"&gt;&lt;img src="/image_icon/13/130086.png"&gt;&lt;/a&gt;&lt;/td&gt;&lt;td id="FixWidth_chara"&gt;ミシェル&lt;/td&gt;&lt;td&gt;&lt;span class="image-wp wp8"&gt;&lt;/td&gt;&lt;td id="FixWidth_card"&gt;ナイトメア&lt;/td&gt;&lt;td&gt;5009&lt;/td&gt;&lt;td&gt;1235&lt;/td&gt;&lt;td&gt;3063&lt;/td&gt;&lt;td&gt;2202&lt;/td&gt;&lt;td&gt;&lt;/td&gt;&lt;td id="FixWidth_range"&gt;全方位・範囲中&lt;/td&gt;&lt;td id="FixWidth_mag" onClick="skillDetail('skillDetail_49');"&gt;14.145倍&lt;br&gt;&lt;div class="skillDetail"&gt;&lt;p name="skillDetail_Option" id="skillDetail_49"&gt;スキル大幅強化＆相性UP＋2回攻撃&lt;/p&gt;&lt;/div&gt;&lt;/td&gt;&lt;td&gt;2&lt;/td&gt;&lt;td&gt;13&lt;/td&gt;&lt;td&gt;333&lt;/td&gt;&lt;td&gt;4セット&lt;/td&gt;&lt;td id="Result_Cell_Margin"&gt;スキル強化(150％)&lt;br&gt;相性UP&lt;/td&gt;&lt;td&gt;15秒&lt;/td&gt;&lt;td&gt;自分&lt;/td&gt;&lt;td&gt;○&lt;/td&gt;&lt;td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id="Result_Cell_Margin"&gt;与ダメUP(大)&lt;br&gt;コンボダメUP(大)&lt;/td&gt;&lt;td&gt;5コンボ以降&lt;/td&gt;&lt;td&gt;Lv.1&lt;/td&gt;&lt;td&gt;ハロウィンナイトメア&lt;/td&gt;&lt;td&gt;2017/10/13&lt;/td&gt;&lt;/tr&gt;</t>
  </si>
  <si>
    <t>&lt;tr class="td_Style_Result"&gt;&lt;td id="FixWidth_no"&gt;731&lt;/td&gt;&lt;td&gt;★★★★&lt;/td&gt;&lt;td class="image-icon" id="FixWidth_image"&gt;&lt;a href="/detail/cardDetail.php?id=30086" target="_blank"&gt;&lt;img src="/image_icon/3/30086.png"&gt;&lt;/a&gt;&lt;/td&gt;&lt;td id="FixWidth_chara"&gt;遥香&lt;/td&gt;&lt;td&gt;&lt;span class="image-wp wp3"&gt;&lt;/td&gt;&lt;td id="FixWidth_card"&gt;ナイトメア&lt;/td&gt;&lt;td&gt;4247&lt;/td&gt;&lt;td&gt;1302&lt;/td&gt;&lt;td&gt;3079&lt;/td&gt;&lt;td&gt;2893&lt;/td&gt;&lt;td&gt;&lt;/td&gt;&lt;td id="FixWidth_range"&gt;自分を中心に周囲4カ所に全方位・範囲中&lt;/td&gt;&lt;td id="FixWidth_mag" onClick="skillDetail('skillDetail_0');"&gt;13.455倍&lt;br&gt;&lt;div class="skillDetail"&gt;&lt;p name="skillDetail_Option" id="skillDetail_0"&gt;敵の被ダメージ超UP(長)＋4回攻撃＋稀にスタン&lt;/p&gt;&lt;/div&gt;&lt;/td&gt;&lt;td&gt;4&lt;/td&gt;&lt;td&gt;13&lt;/td&gt;&lt;td&gt;282&lt;/td&gt;&lt;td&gt;－&lt;/td&gt;&lt;td id="Result_Cell_Margin"&gt;敵の被ダメUP(75％)&lt;br&gt;スタン&lt;/td&gt;&lt;td&gt;20秒&lt;br&gt;稀&lt;/td&gt;&lt;td&gt;敵&lt;/td&gt;&lt;td&gt;○&lt;/td&gt;&lt;td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5％&lt;br&gt;コンボダメUP(大)&lt;/td&gt;&lt;td&gt;&lt;/td&gt;&lt;td&gt;Lv.1&lt;/td&gt;&lt;td&gt;ハロウィンナイトメア&lt;/td&gt;&lt;td&gt;2017/10/13&lt;/td&gt;&lt;/tr&gt;</t>
  </si>
  <si>
    <t>&lt;tr class="td_Style_Result"&gt;&lt;td id="FixWidth_no"&gt;730&lt;/td&gt;&lt;td&gt;★★★★&lt;/td&gt;&lt;td class="image-icon" id="FixWidth_image"&gt;&lt;a href="/detail/cardDetail.php?id=140077" target="_blank"&gt;&lt;img src="/image_icon/14/140077.png"&gt;&lt;/a&gt;&lt;/td&gt;&lt;td id="FixWidth_chara"&gt;心美&lt;/td&gt;&lt;td&gt;&lt;span class="image-wp wp2"&gt;&lt;/td&gt;&lt;td id="FixWidth_card"&gt;バースデー'17&lt;/td&gt;&lt;td&gt;5046&lt;/td&gt;&lt;td&gt;1375&lt;/td&gt;&lt;td&gt;2967&lt;/td&gt;&lt;td&gt;2016&lt;/td&gt;&lt;td&gt;&lt;/td&gt;&lt;td id="FixWidth_range"&gt;全方位・範囲大&lt;/td&gt;&lt;td id="FixWidth_mag" onClick="skillDetail('skillDetail_1');"&gt;5.75倍&lt;br&gt;(＋親密度/8)&lt;br&gt;&lt;div class="skillDetail"&gt;&lt;p name="skillDetail_Option" id="skillDetail_1"&gt;与ダメージ超UP(全)＆敵の被ダメージ大幅UP＆被ダメージ大幅down(全)＋2回攻撃＋稀にスタン&lt;/p&gt;&lt;/div&gt;&lt;/td&gt;&lt;td&gt;2&lt;/td&gt;&lt;td&gt;12&lt;/td&gt;&lt;td&gt;388&lt;/td&gt;&lt;td&gt;8セット&lt;/td&gt;&lt;td id="Result_Cell_Margin"&gt;与ダメUP(75％)&lt;br&gt;被ダメDown(50％)&lt;br&gt;敵の被ダメUP(50％)&lt;br&gt;スタン&lt;/td&gt;&lt;td&gt;15秒&lt;br&gt;〃&lt;br&gt;〃&lt;br&gt;稀&lt;/td&gt;&lt;td&gt;全員&lt;br&gt;〃&lt;br&gt;敵&lt;br&gt;〃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id="Result_Cell_Margin"&gt;宝箱回収性能UP&lt;br&gt;獲得素材数UP&lt;/td&gt;&lt;td&gt;&lt;/td&gt;&lt;td&gt;Lv.1&lt;/td&gt;&lt;td&gt;バースデー(2周目)&lt;/td&gt;&lt;td&gt;2017/10/02&lt;/td&gt;&lt;/tr&gt;</t>
  </si>
  <si>
    <t>&lt;tr class="td_Style_Result"&gt;&lt;td id="FixWidth_no"&gt;729&lt;/td&gt;&lt;td&gt;★★★★&lt;/td&gt;&lt;td class="image-icon" id="FixWidth_image"&gt;&lt;a href="/detail/cardDetail.php?id=199082" target="_blank"&gt;&lt;img src="/image_icon/19/199082.png"&gt;&lt;/a&gt;&lt;/td&gt;&lt;td id="FixWidth_chara"&gt;ミサキ&lt;/td&gt;&lt;td&gt;&lt;span class="image-wp wp8"&gt;&lt;/td&gt;&lt;td id="FixWidth_card"&gt;【サブカ専用】4部4章公開記念&lt;/td&gt;&lt;td&gt;4650&lt;/td&gt;&lt;td&gt;1500&lt;/td&gt;&lt;td&gt;2850&lt;/td&gt;&lt;td&gt;2500&lt;/td&gt;&lt;td&gt;&lt;/td&gt;&lt;td id="FixWidth_range"&gt;全方位・範囲大&lt;/td&gt;&lt;td id="FixWidth_mag" onClick="skillDetail('skillDetail_2');"&gt;3.45倍×1&lt;br&gt;17.25倍×1&lt;br&gt;&lt;div class="skillDetail"&gt;&lt;p name="skillDetail_Option" id="skillDetail_2"&gt;スキル大幅強化(長)＆隕石付加＆嵐付加＋2回攻撃&lt;/p&gt;&lt;/div&gt;&lt;/td&gt;&lt;td&gt;2&lt;/td&gt;&lt;td&gt;14&lt;/td&gt;&lt;td&gt;333&lt;/td&gt;&lt;td&gt;5セット&lt;/td&gt;&lt;td id="Result_Cell_Margin"&gt;スキル強化(150％)&lt;br&gt;隕石&lt;br&gt;嵐&lt;/td&gt;&lt;td&gt;20秒&lt;/td&gt;&lt;td&gt;自分&lt;/td&gt;&lt;td&gt;○&lt;/td&gt;&lt;td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id="Result_Cell_Margin"&gt;&lt;/td&gt;&lt;td&gt;&lt;/td&gt;&lt;td&gt;Lv.1&lt;/td&gt;&lt;td&gt;第4部&lt;/td&gt;&lt;td&gt;2017/10/01&lt;/td&gt;&lt;/tr&gt;</t>
  </si>
  <si>
    <t>&lt;tr class="td_Style_Result"&gt;&lt;td id="FixWidth_no"&gt;728&lt;/td&gt;&lt;td&gt;★★★★&lt;/td&gt;&lt;td class="image-icon" id="FixWidth_image"&gt;&lt;a href="/detail/cardDetail.php?id=19082" target="_blank"&gt;&lt;img src="/image_icon/1/19082.png"&gt;&lt;/a&gt;&lt;/td&gt;&lt;td id="FixWidth_chara"&gt;みき&lt;/td&gt;&lt;td&gt;&lt;span class="image-wp wp1"&gt;&lt;/td&gt;&lt;td id="FixWidth_card"&gt;【サブカ専用】4部4章公開記念&lt;/td&gt;&lt;td&gt;4650&lt;/td&gt;&lt;td&gt;1500&lt;/td&gt;&lt;td&gt;2850&lt;/td&gt;&lt;td&gt;2500&lt;/td&gt;&lt;td&gt;&lt;/td&gt;&lt;td id="FixWidth_range"&gt;全方位・範囲大&lt;/td&gt;&lt;td id="FixWidth_mag" onClick="skillDetail('skillDetail_3');"&gt;3.45倍×1&lt;br&gt;17.25倍×1&lt;br&gt;&lt;div class="skillDetail"&gt;&lt;p name="skillDetail_Option" id="skillDetail_3"&gt;スキル大幅強化(長)＆隕石付加＆嵐付加＋2回攻撃&lt;/p&gt;&lt;/div&gt;&lt;/td&gt;&lt;td&gt;2&lt;/td&gt;&lt;td&gt;14&lt;/td&gt;&lt;td&gt;333&lt;/td&gt;&lt;td&gt;5セット&lt;/td&gt;&lt;td id="Result_Cell_Margin"&gt;スキル強化(150％)&lt;br&gt;隕石&lt;br&gt;嵐&lt;/td&gt;&lt;td&gt;20秒&lt;/td&gt;&lt;td&gt;自分&lt;/td&gt;&lt;td&gt;○&lt;/td&gt;&lt;td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id="Result_Cell_Margin"&gt;&lt;/td&gt;&lt;td&gt;&lt;/td&gt;&lt;td&gt;Lv.1&lt;/td&gt;&lt;td&gt;第4部&lt;/td&gt;&lt;td&gt;2017/10/01&lt;/td&gt;&lt;/tr&gt;</t>
  </si>
  <si>
    <t>&lt;tr class="td_Style_Result"&gt;&lt;td id="FixWidth_no"&gt;727&lt;/td&gt;&lt;td&gt;★★★★&lt;/td&gt;&lt;td class="image-icon" id="FixWidth_image"&gt;&lt;a href="/detail/cardDetail.php?id=189080" target="_blank"&gt;&lt;img src="/image_icon/18/189080.png"&gt;&lt;/a&gt;&lt;/td&gt;&lt;td id="FixWidth_chara"&gt;詩穂&lt;/td&gt;&lt;td&gt;&lt;span class="image-wp wp6"&gt;&lt;/td&gt;&lt;td id="FixWidth_card"&gt;【サブカ専用】アニメ放送記念&lt;/td&gt;&lt;td&gt;4650&lt;/td&gt;&lt;td&gt;1500&lt;/td&gt;&lt;td&gt;2850&lt;/td&gt;&lt;td&gt;2500&lt;/td&gt;&lt;td&gt;&lt;/td&gt;&lt;td id="FixWidth_range"&gt;全方位・範囲大&lt;/td&gt;&lt;td id="FixWidth_mag" onClick="skillDetail('skillDetail_4');"&gt;3.45倍×1&lt;br&gt;17.25倍×1&lt;br&gt;&lt;div class="skillDetail"&gt;&lt;p name="skillDetail_Option" id="skillDetail_4"&gt;スキル大幅強化(長)＆隕石付加＆嵐付加＋2回攻撃&lt;/p&gt;&lt;/div&gt;&lt;/td&gt;&lt;td&gt;2&lt;/td&gt;&lt;td&gt;14&lt;/td&gt;&lt;td&gt;333&lt;/td&gt;&lt;td&gt;5セット&lt;/td&gt;&lt;td id="Result_Cell_Margin"&gt;スキル強化(150％)&lt;br&gt;隕石&lt;br&gt;嵐&lt;/td&gt;&lt;td&gt;20秒&lt;/td&gt;&lt;td&gt;自分&lt;/td&gt;&lt;td&gt;○&lt;/td&gt;&lt;td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id="Result_Cell_Margin"&gt;&lt;/td&gt;&lt;td&gt;&lt;/td&gt;&lt;td&gt;Lv.1&lt;/td&gt;&lt;td&gt;4部(おまけ)&lt;/td&gt;&lt;td&gt;2017/10/01&lt;/td&gt;&lt;/tr&gt;</t>
  </si>
  <si>
    <t>&lt;tr class="td_Style_Result"&gt;&lt;td id="FixWidth_no"&gt;726&lt;/td&gt;&lt;td&gt;★★★★&lt;/td&gt;&lt;td class="image-icon" id="FixWidth_image"&gt;&lt;a href="/detail/cardDetail.php?id=89080" target="_blank"&gt;&lt;img src="/image_icon/8/89080.png"&gt;&lt;/a&gt;&lt;/td&gt;&lt;td id="FixWidth_chara"&gt;蓮華&lt;/td&gt;&lt;td&gt;&lt;span class="image-wp wp5"&gt;&lt;/td&gt;&lt;td id="FixWidth_card"&gt;【サブカ専用】アニメ放送記念&lt;/td&gt;&lt;td&gt;4650&lt;/td&gt;&lt;td&gt;1500&lt;/td&gt;&lt;td&gt;2850&lt;/td&gt;&lt;td&gt;2500&lt;/td&gt;&lt;td&gt;&lt;/td&gt;&lt;td id="FixWidth_range"&gt;全方位・範囲大&lt;/td&gt;&lt;td id="FixWidth_mag" onClick="skillDetail('skillDetail_5');"&gt;3.45倍×1&lt;br&gt;17.25倍×1&lt;br&gt;&lt;div class="skillDetail"&gt;&lt;p name="skillDetail_Option" id="skillDetail_5"&gt;スキル大幅強化(長)＆隕石付加＆嵐付加＋2回攻撃&lt;/p&gt;&lt;/div&gt;&lt;/td&gt;&lt;td&gt;2&lt;/td&gt;&lt;td&gt;14&lt;/td&gt;&lt;td&gt;333&lt;/td&gt;&lt;td&gt;5セット&lt;/td&gt;&lt;td id="Result_Cell_Margin"&gt;スキル強化(150％)&lt;br&gt;隕石&lt;br&gt;嵐&lt;/td&gt;&lt;td&gt;20秒&lt;/td&gt;&lt;td&gt;自分&lt;/td&gt;&lt;td&gt;○&lt;/td&gt;&lt;td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id="Result_Cell_Margin"&gt;&lt;/td&gt;&lt;td&gt;&lt;/td&gt;&lt;td&gt;Lv.1&lt;/td&gt;&lt;td&gt;4部(おまけ)&lt;/td&gt;&lt;td&gt;2017/10/01&lt;/td&gt;&lt;/tr&gt;</t>
  </si>
  <si>
    <t>&lt;tr class="td_Style_Result"&gt;&lt;td id="FixWidth_no"&gt;725&lt;/td&gt;&lt;td&gt;★★★★&lt;/td&gt;&lt;td class="image-icon" id="FixWidth_image"&gt;&lt;a href="/detail/cardDetail.php?id=69080" target="_blank"&gt;&lt;img src="/image_icon/6/69080.png"&gt;&lt;/a&gt;&lt;/td&gt;&lt;td id="FixWidth_chara"&gt;くるみ&lt;/td&gt;&lt;td&gt;&lt;span class="image-wp wp3"&gt;&lt;/td&gt;&lt;td id="FixWidth_card"&gt;【サブカ専用】アニメ放送記念&lt;/td&gt;&lt;td&gt;4650&lt;/td&gt;&lt;td&gt;1500&lt;/td&gt;&lt;td&gt;2850&lt;/td&gt;&lt;td&gt;2500&lt;/td&gt;&lt;td&gt;&lt;/td&gt;&lt;td id="FixWidth_range"&gt;全方位・範囲大&lt;/td&gt;&lt;td id="FixWidth_mag" onClick="skillDetail('skillDetail_6');"&gt;3.45倍×1&lt;br&gt;17.25倍×1&lt;br&gt;&lt;div class="skillDetail"&gt;&lt;p name="skillDetail_Option" id="skillDetail_6"&gt;スキル大幅強化(長)＆隕石付加＆嵐付加＋2回攻撃&lt;/p&gt;&lt;/div&gt;&lt;/td&gt;&lt;td&gt;2&lt;/td&gt;&lt;td&gt;14&lt;/td&gt;&lt;td&gt;333&lt;/td&gt;&lt;td&gt;5セット&lt;/td&gt;&lt;td id="Result_Cell_Margin"&gt;スキル強化(150％)&lt;br&gt;隕石&lt;br&gt;嵐&lt;/td&gt;&lt;td&gt;20秒&lt;/td&gt;&lt;td&gt;自分&lt;/td&gt;&lt;td&gt;○&lt;/td&gt;&lt;td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id="Result_Cell_Margin"&gt;&lt;/td&gt;&lt;td&gt;&lt;/td&gt;&lt;td&gt;Lv.1&lt;/td&gt;&lt;td&gt;4部(おまけ)&lt;/td&gt;&lt;td&gt;2017/10/01&lt;/td&gt;&lt;/tr&gt;</t>
  </si>
  <si>
    <t>&lt;tr class="td_Style_Result"&gt;&lt;td id="FixWidth_no"&gt;724&lt;/td&gt;&lt;td&gt;★★★★&lt;/td&gt;&lt;td class="image-icon" id="FixWidth_image"&gt;&lt;a href="/detail/cardDetail.php?id=59080" target="_blank"&gt;&lt;img src="/image_icon/5/59080.png"&gt;&lt;/a&gt;&lt;/td&gt;&lt;td id="FixWidth_chara"&gt;ゆり&lt;/td&gt;&lt;td&gt;&lt;span class="image-wp wp1"&gt;&lt;/td&gt;&lt;td id="FixWidth_card"&gt;【サブカ専用】アニメ放送記念&lt;/td&gt;&lt;td&gt;4650&lt;/td&gt;&lt;td&gt;1500&lt;/td&gt;&lt;td&gt;2850&lt;/td&gt;&lt;td&gt;2500&lt;/td&gt;&lt;td&gt;&lt;/td&gt;&lt;td id="FixWidth_range"&gt;全方位・範囲大&lt;/td&gt;&lt;td id="FixWidth_mag" onClick="skillDetail('skillDetail_7');"&gt;3.45倍×1&lt;br&gt;17.25倍×1&lt;br&gt;&lt;div class="skillDetail"&gt;&lt;p name="skillDetail_Option" id="skillDetail_7"&gt;スキル大幅強化(長)＆隕石付加＆嵐付加＋2回攻撃&lt;/p&gt;&lt;/div&gt;&lt;/td&gt;&lt;td&gt;2&lt;/td&gt;&lt;td&gt;14&lt;/td&gt;&lt;td&gt;333&lt;/td&gt;&lt;td&gt;5セット&lt;/td&gt;&lt;td id="Result_Cell_Margin"&gt;スキル強化(150％)&lt;br&gt;隕石&lt;br&gt;嵐&lt;/td&gt;&lt;td&gt;20秒&lt;/td&gt;&lt;td&gt;自分&lt;/td&gt;&lt;td&gt;○&lt;/td&gt;&lt;td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id="Result_Cell_Margin"&gt;&lt;/td&gt;&lt;td&gt;&lt;/td&gt;&lt;td&gt;Lv.1&lt;/td&gt;&lt;td&gt;4部(おまけ)&lt;/td&gt;&lt;td&gt;2017/10/01&lt;/td&gt;&lt;/tr&gt;</t>
  </si>
  <si>
    <t>&lt;tr class="td_Style_Result"&gt;&lt;td id="FixWidth_no"&gt;723&lt;/td&gt;&lt;td&gt;★★★★&lt;/td&gt;&lt;td class="image-icon" id="FixWidth_image"&gt;&lt;a href="/detail/cardDetail.php?id=190085" target="_blank"&gt;&lt;img src="/image_icon/19/190085.png"&gt;&lt;/a&gt;&lt;/td&gt;&lt;td id="FixWidth_chara"&gt;ミサキ&lt;/td&gt;&lt;td&gt;&lt;span class="image-wp wp8"&gt;&lt;/td&gt;&lt;td id="FixWidth_card"&gt;星衣フローラ・エルピス&lt;/td&gt;&lt;td&gt;4843&lt;/td&gt;&lt;td&gt;1416&lt;/td&gt;&lt;td&gt;3049&lt;/td&gt;&lt;td&gt;2201&lt;/td&gt;&lt;td&gt;&lt;/td&gt;&lt;td id="FixWidth_range"&gt;全方位・範囲特大&lt;/td&gt;&lt;td id="FixWidth_mag" onClick="skillDetail('skillDetail_8');"&gt;17.25倍&lt;br&gt;&lt;div class="skillDetail"&gt;&lt;p name="skillDetail_Option" id="skillDetail_8"&gt;得意追加＆相性大幅UP＋メタル貫通2回攻撃&lt;/p&gt;&lt;/div&gt;&lt;/td&gt;&lt;td&gt;2&lt;/td&gt;&lt;td&gt;11&lt;/td&gt;&lt;td&gt;636&lt;/td&gt;&lt;td&gt;5セット&lt;/td&gt;&lt;td id="Result_Cell_Margin"&gt;得意追加&lt;br&gt;相性UP(大)&lt;br&gt;メタル貫通&lt;/td&gt;&lt;td&gt;15秒&lt;/td&gt;&lt;td&gt;自分&lt;/td&gt;&lt;td&gt;○&lt;/td&gt;&lt;td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id="Result_Cell_Margin"&gt;&lt;/td&gt;&lt;td&gt;&lt;/td&gt;&lt;td&gt;&lt;/td&gt;&lt;td&gt;&lt;/td&gt;&lt;td&gt;みき&lt;br&gt;ミサキ&lt;/td&gt;&lt;td id="Result_Cell_Margin"&gt;&lt;/td&gt;&lt;td id="Result_Cell_Margin"&gt;攻撃力UP 8％&lt;br&gt;コンボダメUP(超)&lt;/td&gt;&lt;td&gt;&lt;/td&gt;&lt;td&gt;Lv.1&lt;/td&gt;&lt;td&gt;第4部&lt;/td&gt;&lt;td&gt;2017/10/01&lt;/td&gt;&lt;/tr&gt;</t>
  </si>
  <si>
    <t>&lt;tr class="td_Style_Result"&gt;&lt;td id="FixWidth_no"&gt;722&lt;/td&gt;&lt;td&gt;★★★★&lt;/td&gt;&lt;td class="image-icon" id="FixWidth_image"&gt;&lt;a href="/detail/cardDetail.php?id=10085" target="_blank"&gt;&lt;img src="/image_icon/1/10085.png"&gt;&lt;/a&gt;&lt;/td&gt;&lt;td id="FixWidth_chara"&gt;みき&lt;/td&gt;&lt;td&gt;&lt;span class="image-wp wp1"&gt;&lt;/td&gt;&lt;td id="FixWidth_card"&gt;星衣フローラ・エルピス&lt;/td&gt;&lt;td&gt;4063&lt;/td&gt;&lt;td&gt;1355&lt;/td&gt;&lt;td&gt;3001&lt;/td&gt;&lt;td&gt;3102&lt;/td&gt;&lt;td&gt;&lt;/td&gt;&lt;td id="FixWidth_range"&gt;全方位・範囲特大&lt;/td&gt;&lt;td id="FixWidth_mag" onClick="skillDetail('skillDetail_9');"&gt;1.15倍&lt;br&gt;(＋HP/500)&lt;br&gt;&lt;div class="skillDetail"&gt;&lt;p name="skillDetail_Option" id="skillDetail_9"&gt;与ダメージ超UP(長)＆得意追加(長)＋3回攻撃＋状態異常無効(全、長)＆吹き飛び無効(全、長)&lt;/p&gt;&lt;/div&gt;&lt;/td&gt;&lt;td&gt;3&lt;/td&gt;&lt;td&gt;11&lt;/td&gt;&lt;td&gt;636&lt;/td&gt;&lt;td&gt;－&lt;/td&gt;&lt;td id="Result_Cell_Margin"&gt;与ダメUP(75％)&lt;br&gt;得意追加&lt;br&gt;状態異常無効&lt;br&gt;吹き飛び無効&lt;/td&gt;&lt;td&gt;20秒&lt;/td&gt;&lt;td&gt;自分&lt;br&gt;〃&lt;br&gt;全員&lt;br&gt;〃&lt;/td&gt;&lt;td&gt;○&lt;/td&gt;&lt;td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id="Result_Cell_Margin"&gt;&lt;/td&gt;&lt;td&gt;&lt;/td&gt;&lt;td&gt;&lt;/td&gt;&lt;td&gt;&lt;/td&gt;&lt;td&gt;みき&lt;br&gt;ミサキ&lt;/td&gt;&lt;td id="Result_Cell_Margin"&gt;&lt;/td&gt;&lt;td id="Result_Cell_Margin"&gt;与ダメUP(超)&lt;br&gt;HP-UP 20％&lt;/td&gt;&lt;td&gt;&lt;/td&gt;&lt;td&gt;Lv.1&lt;/td&gt;&lt;td&gt;第4部&lt;/td&gt;&lt;td&gt;2017/10/01&lt;/td&gt;&lt;/tr&gt;</t>
  </si>
  <si>
    <t>&lt;tr class="td_Style_Result"&gt;&lt;td id="FixWidth_no"&gt;721&lt;/td&gt;&lt;td&gt;★★★★&lt;/td&gt;&lt;td class="image-icon" id="FixWidth_image"&gt;&lt;a href="/detail/cardDetail.php?id=180082" target="_blank"&gt;&lt;img src="/image_icon/18/180082.png"&gt;&lt;/a&gt;&lt;/td&gt;&lt;td id="FixWidth_chara"&gt;詩穂&lt;/td&gt;&lt;td&gt;&lt;span class="image-wp wp6"&gt;&lt;/td&gt;&lt;td id="FixWidth_card"&gt;星衣フローラ変身&lt;/td&gt;&lt;td&gt;3640&lt;/td&gt;&lt;td&gt;1336&lt;/td&gt;&lt;td&gt;3020&lt;/td&gt;&lt;td&gt;3436&lt;/td&gt;&lt;td&gt;&lt;/td&gt;&lt;td id="FixWidth_range"&gt;ターゲットに向かいながら、全方位・範囲小×6&lt;br&gt;ターゲットに向かって、前方・直線（自動追尾）&lt;/td&gt;&lt;td id="FixWidth_mag" onClick="skillDetail('skillDetail_10');"&gt;4.5倍×6&lt;br&gt;9.225倍×1&lt;br&gt;&lt;div class="skillDetail"&gt;&lt;p name="skillDetail_Option" id="skillDetail_10"&gt;相性UP＋メタル貫通6回攻撃＋与ダメージ超UP＋メタル貫通1回攻撃&lt;/p&gt;&lt;/div&gt;&lt;/td&gt;&lt;td&gt;7&lt;/td&gt;&lt;td&gt;13&lt;/td&gt;&lt;td&gt;220&lt;/td&gt;&lt;td&gt;直線攻撃：5セット&lt;/td&gt;&lt;td id="Result_Cell_Margin"&gt;与ダメUP(75％)&lt;br&gt;相性UP&lt;br&gt;メタル貫通&lt;/td&gt;&lt;td&gt;15秒&lt;/td&gt;&lt;td&gt;自分&lt;/td&gt;&lt;td&gt;○&lt;/td&gt;&lt;td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id="Result_Cell_Margin"&gt;コンボダメUP(超)&lt;br&gt;与ダメUP(大)&lt;/td&gt;&lt;td&gt;HP 75％以上&lt;/td&gt;&lt;td&gt;Lv.1&lt;/td&gt;&lt;td&gt;第4部&lt;/td&gt;&lt;td&gt;2017/10/01&lt;/td&gt;&lt;/tr&gt;</t>
  </si>
  <si>
    <t>&lt;tr class="td_Style_Result"&gt;&lt;td id="FixWidth_no"&gt;720&lt;/td&gt;&lt;td&gt;★★★★&lt;/td&gt;&lt;td class="image-icon" id="FixWidth_image"&gt;&lt;a href="/detail/cardDetail.php?id=80082" target="_blank"&gt;&lt;img src="/image_icon/8/80082.png"&gt;&lt;/a&gt;&lt;/td&gt;&lt;td id="FixWidth_chara"&gt;蓮華&lt;/td&gt;&lt;td&gt;&lt;span class="image-wp wp5"&gt;&lt;/td&gt;&lt;td id="FixWidth_card"&gt;星衣フローラ変身&lt;/td&gt;&lt;td&gt;4340&lt;/td&gt;&lt;td&gt;1960&lt;/td&gt;&lt;td&gt;3067&lt;/td&gt;&lt;td&gt;2089&lt;/td&gt;&lt;td&gt;&lt;/td&gt;&lt;td id="FixWidth_range"&gt;全方位・範囲大&lt;/td&gt;&lt;td id="FixWidth_mag" onClick="skillDetail('skillDetail_11');"&gt;13.5倍&lt;br&gt;&lt;div class="skillDetail"&gt;&lt;p name="skillDetail_Option" id="skillDetail_11"&gt;相性UP(長)＋2回攻撃＋与ダメージ大幅UP＆敵の被ダメージ超UPエリア設置＋吹き飛び無効(長)&lt;/p&gt;&lt;/div&gt;&lt;/td&gt;&lt;td&gt;2&lt;/td&gt;&lt;td&gt;13&lt;/td&gt;&lt;td&gt;324&lt;/td&gt;&lt;td&gt;2セット&lt;/td&gt;&lt;td id="Result_Cell_Margin"&gt;相性UP&lt;br&gt;吹き飛び無効&lt;/td&gt;&lt;td&gt;20秒&lt;/td&gt;&lt;td&gt;自分&lt;br&gt;〃&lt;/td&gt;&lt;td&gt;○&lt;/td&gt;&lt;td id="Result_Cell_Margin"&gt;与ダメUP(50％)&lt;br&gt;敵の被ダメUP(75％)&lt;/td&gt;&lt;td id="Result_Cell_Margin"&gt;20秒&lt;/td&gt;&lt;td id="Result_Cell_Margin"&gt;エリア内&lt;/td&gt;&lt;td id="Result_Cell_Margin"&gt;&lt;/td&gt;&lt;td&gt;&lt;/td&gt;&lt;td&gt;&lt;/td&gt;&lt;td&gt;&lt;/td&gt;&lt;td&gt;みんな&lt;/td&gt;&lt;td id="Result_Cell_Margin"&gt;ガン&lt;br&gt;ロッド&lt;/td&gt;&lt;td id="Result_Cell_Margin"&gt;オートリロード&lt;br&gt;コンボダメUP(超)&lt;/td&gt;&lt;td&gt;HP 75％以上&lt;/td&gt;&lt;td&gt;Lv.1&lt;/td&gt;&lt;td&gt;第4部&lt;/td&gt;&lt;td&gt;2017/10/01&lt;/td&gt;&lt;/tr&gt;</t>
  </si>
  <si>
    <t>&lt;tr class="td_Style_Result"&gt;&lt;td id="FixWidth_no"&gt;719&lt;/td&gt;&lt;td&gt;★★★★&lt;/td&gt;&lt;td class="image-icon" id="FixWidth_image"&gt;&lt;a href="/detail/cardDetail.php?id=60082" target="_blank"&gt;&lt;img src="/image_icon/6/60082.png"&gt;&lt;/a&gt;&lt;/td&gt;&lt;td id="FixWidth_chara"&gt;くるみ&lt;/td&gt;&lt;td&gt;&lt;span class="image-wp wp3"&gt;&lt;/td&gt;&lt;td id="FixWidth_card"&gt;星衣フローラ変身&lt;/td&gt;&lt;td&gt;4420&lt;/td&gt;&lt;td&gt;1273&lt;/td&gt;&lt;td&gt;3022&lt;/td&gt;&lt;td&gt;2728&lt;/td&gt;&lt;td&gt;&lt;/td&gt;&lt;td id="FixWidth_range"&gt;全方位・範囲小&lt;/td&gt;&lt;td id="FixWidth_mag" onClick="skillDetail('skillDetail_12');"&gt;6.575倍×6&lt;br&gt;10倍×1&lt;br&gt;&lt;div class="skillDetail"&gt;&lt;p name="skillDetail_Option" id="skillDetail_12"&gt;与ダメージ大幅UP＆相性UP＋7回攻撃＋嵐付加&lt;/p&gt;&lt;/div&gt;&lt;/td&gt;&lt;td&gt;7&lt;/td&gt;&lt;td&gt;13&lt;/td&gt;&lt;td&gt;218&lt;/td&gt;&lt;td&gt;－&lt;/td&gt;&lt;td id="Result_Cell_Margin"&gt;与ダメUP(75％)&lt;br&gt;相性UP&lt;/td&gt;&lt;td&gt;15秒&lt;/td&gt;&lt;td&gt;自分&lt;/td&gt;&lt;td&gt;○&lt;/td&gt;&lt;td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id="Result_Cell_Margin"&gt;コンボダメUP(大)&lt;br&gt;SP-UP 12％&lt;/td&gt;&lt;td&gt;HP 50％以上&lt;/td&gt;&lt;td&gt;Lv.1&lt;/td&gt;&lt;td&gt;第4部&lt;/td&gt;&lt;td&gt;2017/10/01&lt;/td&gt;&lt;/tr&gt;</t>
  </si>
  <si>
    <t>&lt;tr class="td_Style_Result"&gt;&lt;td id="FixWidth_no"&gt;718&lt;/td&gt;&lt;td&gt;★★★★&lt;/td&gt;&lt;td class="image-icon" id="FixWidth_image"&gt;&lt;a href="/detail/cardDetail.php?id=50082" target="_blank"&gt;&lt;img src="/image_icon/5/50082.png"&gt;&lt;/a&gt;&lt;/td&gt;&lt;td id="FixWidth_chara"&gt;ゆり&lt;/td&gt;&lt;td&gt;&lt;span class="image-wp wp1"&gt;&lt;/td&gt;&lt;td id="FixWidth_card"&gt;星衣フローラ変身&lt;/td&gt;&lt;td&gt;3743&lt;/td&gt;&lt;td&gt;1316&lt;/td&gt;&lt;td&gt;2987&lt;/td&gt;&lt;td&gt;3397&lt;/td&gt;&lt;td&gt;&lt;/td&gt;&lt;td id="FixWidth_range"&gt;全方位・範囲小&lt;br&gt;全方位・範囲中&lt;br&gt;全方位・範囲大&lt;br&gt;全方位・範囲特大&lt;br&gt;前方・直線&lt;/td&gt;&lt;td id="FixWidth_mag" onClick="skillDetail('skillDetail_13');"&gt;3倍×5&lt;br&gt;(11.45倍×1)&lt;br&gt;※稀に発生&lt;br&gt;&lt;div class="skillDetail"&gt;&lt;p name="skillDetail_Option" id="skillDetail_13"&gt;与ダメージ超UP＆スキル大幅強化＋6回攻撃&lt;/p&gt;&lt;/div&gt;&lt;/td&gt;&lt;td&gt;6&lt;/td&gt;&lt;td&gt;13&lt;/td&gt;&lt;td&gt;196&lt;/td&gt;&lt;td&gt;－&lt;/td&gt;&lt;td id="Result_Cell_Margin"&gt;与ダメUP(75％)&lt;br&gt;スキル強化(150％)&lt;/td&gt;&lt;td&gt;15秒&lt;/td&gt;&lt;td&gt;自分&lt;/td&gt;&lt;td&gt;○&lt;/td&gt;&lt;td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8％&lt;br&gt;被ダメDown&lt;/td&gt;&lt;td&gt;HP 75％以下&lt;/td&gt;&lt;td&gt;Lv.1&lt;/td&gt;&lt;td&gt;第4部&lt;/td&gt;&lt;td&gt;2017/10/01&lt;/td&gt;&lt;/tr&gt;</t>
  </si>
  <si>
    <t>&lt;tr class="td_Style_Result"&gt;&lt;td id="FixWidth_no"&gt;717&lt;/td&gt;&lt;td&gt;★★★★&lt;/td&gt;&lt;td class="image-icon" id="FixWidth_image"&gt;&lt;a href="/detail/cardDetail.php?id=60077" target="_blank"&gt;&lt;img src="/image_icon/6/60077.png"&gt;&lt;/a&gt;&lt;/td&gt;&lt;td id="FixWidth_chara"&gt;くるみ&lt;/td&gt;&lt;td&gt;&lt;span class="image-wp wp3"&gt;&lt;/td&gt;&lt;td id="FixWidth_card"&gt;バースデー'17&lt;/td&gt;&lt;td&gt;4324&lt;/td&gt;&lt;td&gt;1426&lt;/td&gt;&lt;td&gt;3034&lt;/td&gt;&lt;td&gt;2620&lt;/td&gt;&lt;td&gt;&lt;/td&gt;&lt;td id="FixWidth_range"&gt;全方位・範囲中&lt;/td&gt;&lt;td id="FixWidth_mag" onClick="skillDetail('skillDetail_14');"&gt;4.025倍&lt;br&gt;(＋親密度/8)&lt;br&gt;&lt;div class="skillDetail"&gt;&lt;p name="skillDetail_Option" id="skillDetail_14"&gt;スキル大幅強化(全)＆敵の被ダメージ大幅UP＋2回攻撃＋嵐付加(全)&lt;/p&gt;&lt;/div&gt;&lt;/td&gt;&lt;td&gt;2&lt;/td&gt;&lt;td&gt;12&lt;/td&gt;&lt;td&gt;422&lt;/td&gt;&lt;td&gt;4セット&lt;/td&gt;&lt;td id="Result_Cell_Margin"&gt;スキル強化(150％)&lt;br&gt;嵐&lt;br&gt;敵の被ダメUP(75％)&lt;/td&gt;&lt;td&gt;15秒&lt;br&gt;〃&lt;br&gt;〃&lt;/td&gt;&lt;td&gt;全員&lt;br&gt;〃&lt;br&gt;敵&lt;/td&gt;&lt;td&gt;○&lt;/td&gt;&lt;td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id="Result_Cell_Margin"&gt;宝箱回収性能UP&lt;br&gt;獲得素材数UP&lt;/td&gt;&lt;td&gt;&lt;/td&gt;&lt;td&gt;Lv.1&lt;/td&gt;&lt;td&gt;バースデー(2周目)&lt;/td&gt;&lt;td&gt;2017/09/30&lt;/td&gt;&lt;/tr&gt;</t>
  </si>
  <si>
    <t>&lt;tr class="td_Style_Result"&gt;&lt;td id="FixWidth_no"&gt;716&lt;/td&gt;&lt;td&gt;★★★★&lt;/td&gt;&lt;td class="image-icon" id="FixWidth_image"&gt;&lt;a href="/detail/cardDetail.php?id=30077" target="_blank"&gt;&lt;img src="/image_icon/3/30077.png"&gt;&lt;/a&gt;&lt;/td&gt;&lt;td id="FixWidth_chara"&gt;遥香&lt;/td&gt;&lt;td&gt;&lt;span class="image-wp wp2"&gt;&lt;/td&gt;&lt;td id="FixWidth_card"&gt;バースデー'17&lt;/td&gt;&lt;td&gt;4988&lt;/td&gt;&lt;td&gt;1415&lt;/td&gt;&lt;td&gt;2985&lt;/td&gt;&lt;td&gt;2016&lt;/td&gt;&lt;td&gt;&lt;/td&gt;&lt;td id="FixWidth_range"&gt;全方位・範囲大&lt;/td&gt;&lt;td id="FixWidth_mag" onClick="skillDetail('skillDetail_15');"&gt;9.2倍&lt;br&gt;(＋親密度/8)&lt;br&gt;&lt;div class="skillDetail"&gt;&lt;p name="skillDetail_Option" id="skillDetail_15"&gt;得意追加(長)＆毒の落雷付加(全、長)＋2回攻撃＋全体HP回復&lt;/p&gt;&lt;/div&gt;&lt;/td&gt;&lt;td&gt;2&lt;/td&gt;&lt;td&gt;12&lt;/td&gt;&lt;td&gt;485&lt;/td&gt;&lt;td&gt;7セット&lt;/td&gt;&lt;td id="Result_Cell_Margin"&gt;得意追加&lt;br&gt;落雷(毒)&lt;br&gt;HP回復(50％)&lt;/td&gt;&lt;td&gt;20秒&lt;br&gt;〃&lt;br&gt;－&lt;/td&gt;&lt;td&gt;自分&lt;br&gt;全員&lt;br&gt;〃&lt;/td&gt;&lt;td&gt;○&lt;/td&gt;&lt;td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id="Result_Cell_Margin"&gt;宝箱回収性能UP&lt;br&gt;獲得素材数UP&lt;/td&gt;&lt;td&gt;&lt;/td&gt;&lt;td&gt;Lv.1&lt;/td&gt;&lt;td&gt;バースデー(2周目)&lt;/td&gt;&lt;td&gt;2017/09/23&lt;/td&gt;&lt;/tr&gt;</t>
  </si>
  <si>
    <t>&lt;tr class="td_Style_Result"&gt;&lt;td id="FixWidth_no"&gt;715&lt;/td&gt;&lt;td&gt;★★★★&lt;/td&gt;&lt;td class="image-icon" id="FixWidth_image"&gt;&lt;a href="/detail/cardDetail.php?id=199081" target="_blank"&gt;&lt;img src="/image_icon/19/199081.png"&gt;&lt;/a&gt;&lt;/td&gt;&lt;td id="FixWidth_chara"&gt;ミサキ&lt;/td&gt;&lt;td&gt;&lt;span class="image-wp wp8"&gt;&lt;/td&gt;&lt;td id="FixWidth_card"&gt;【サブカ専用】4部3章公開記念&lt;/td&gt;&lt;td&gt;4650&lt;/td&gt;&lt;td&gt;1500&lt;/td&gt;&lt;td&gt;2850&lt;/td&gt;&lt;td&gt;2500&lt;/td&gt;&lt;td&gt;&lt;/td&gt;&lt;td id="FixWidth_range"&gt;全方位・範囲大&lt;/td&gt;&lt;td id="FixWidth_mag" onClick="skillDetail('skillDetail_16');"&gt;3.45倍×1&lt;br&gt;17.25倍×1&lt;br&gt;&lt;div class="skillDetail"&gt;&lt;p name="skillDetail_Option" id="skillDetail_16"&gt;スキル大幅強化(長)＆隕石付加＆嵐付加＋2回攻撃&lt;/p&gt;&lt;/div&gt;&lt;/td&gt;&lt;td&gt;2&lt;/td&gt;&lt;td&gt;14&lt;/td&gt;&lt;td&gt;333&lt;/td&gt;&lt;td&gt;5セット&lt;/td&gt;&lt;td id="Result_Cell_Margin"&gt;スキル強化(150％)&lt;br&gt;隕石&lt;br&gt;嵐&lt;/td&gt;&lt;td&gt;20秒&lt;/td&gt;&lt;td&gt;自分&lt;/td&gt;&lt;td&gt;○&lt;/td&gt;&lt;td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id="Result_Cell_Margin"&gt;&lt;/td&gt;&lt;td&gt;&lt;/td&gt;&lt;td&gt;Lv.1&lt;/td&gt;&lt;td&gt;4部(おまけ)&lt;/td&gt;&lt;td&gt;2017/09/15&lt;/td&gt;&lt;/tr&gt;</t>
  </si>
  <si>
    <t>&lt;tr class="td_Style_Result"&gt;&lt;td id="FixWidth_no"&gt;714&lt;/td&gt;&lt;td&gt;★★★★&lt;/td&gt;&lt;td class="image-icon" id="FixWidth_image"&gt;&lt;a href="/detail/cardDetail.php?id=179080" target="_blank"&gt;&lt;img src="/image_icon/17/179080.png"&gt;&lt;/a&gt;&lt;/td&gt;&lt;td id="FixWidth_chara"&gt;花音&lt;/td&gt;&lt;td&gt;&lt;span class="image-wp wp7"&gt;&lt;/td&gt;&lt;td id="FixWidth_card"&gt;【サブカ専用】アニメ放送記念&lt;/td&gt;&lt;td&gt;4650&lt;/td&gt;&lt;td&gt;1500&lt;/td&gt;&lt;td&gt;2850&lt;/td&gt;&lt;td&gt;2500&lt;/td&gt;&lt;td&gt;&lt;/td&gt;&lt;td id="FixWidth_range"&gt;全方位・範囲大&lt;/td&gt;&lt;td id="FixWidth_mag" onClick="skillDetail('skillDetail_17');"&gt;3.45倍×1&lt;br&gt;17.25倍×1&lt;br&gt;&lt;div class="skillDetail"&gt;&lt;p name="skillDetail_Option" id="skillDetail_17"&gt;スキル大幅強化(長)＆隕石付加＆嵐付加＋2回攻撃&lt;/p&gt;&lt;/div&gt;&lt;/td&gt;&lt;td&gt;2&lt;/td&gt;&lt;td&gt;14&lt;/td&gt;&lt;td&gt;333&lt;/td&gt;&lt;td&gt;5セット&lt;/td&gt;&lt;td id="Result_Cell_Margin"&gt;スキル強化(150％)&lt;br&gt;隕石&lt;br&gt;嵐&lt;/td&gt;&lt;td&gt;20秒&lt;/td&gt;&lt;td&gt;自分&lt;/td&gt;&lt;td&gt;○&lt;/td&gt;&lt;td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id="Result_Cell_Margin"&gt;&lt;/td&gt;&lt;td&gt;&lt;/td&gt;&lt;td&gt;Lv.1&lt;/td&gt;&lt;td&gt;4部(おまけ)&lt;/td&gt;&lt;td&gt;2017/09/15&lt;/td&gt;&lt;/tr&gt;</t>
  </si>
  <si>
    <t>&lt;tr class="td_Style_Result"&gt;&lt;td id="FixWidth_no"&gt;713&lt;/td&gt;&lt;td&gt;★★★★&lt;/td&gt;&lt;td class="image-icon" id="FixWidth_image"&gt;&lt;a href="/detail/cardDetail.php?id=149080" target="_blank"&gt;&lt;img src="/image_icon/14/149080.png"&gt;&lt;/a&gt;&lt;/td&gt;&lt;td id="FixWidth_chara"&gt;心美&lt;/td&gt;&lt;td&gt;&lt;span class="image-wp wp2"&gt;&lt;/td&gt;&lt;td id="FixWidth_card"&gt;【サブカ専用】アニメ放送記念&lt;/td&gt;&lt;td&gt;4650&lt;/td&gt;&lt;td&gt;1500&lt;/td&gt;&lt;td&gt;2850&lt;/td&gt;&lt;td&gt;2500&lt;/td&gt;&lt;td&gt;&lt;/td&gt;&lt;td id="FixWidth_range"&gt;全方位・範囲大&lt;/td&gt;&lt;td id="FixWidth_mag" onClick="skillDetail('skillDetail_18');"&gt;3.45倍×1&lt;br&gt;17.25倍×1&lt;br&gt;&lt;div class="skillDetail"&gt;&lt;p name="skillDetail_Option" id="skillDetail_18"&gt;スキル大幅強化(長)＆隕石付加＆嵐付加＋2回攻撃&lt;/p&gt;&lt;/div&gt;&lt;/td&gt;&lt;td&gt;2&lt;/td&gt;&lt;td&gt;14&lt;/td&gt;&lt;td&gt;333&lt;/td&gt;&lt;td&gt;5セット&lt;/td&gt;&lt;td id="Result_Cell_Margin"&gt;スキル強化(150％)&lt;br&gt;隕石&lt;br&gt;嵐&lt;/td&gt;&lt;td&gt;20秒&lt;/td&gt;&lt;td&gt;自分&lt;/td&gt;&lt;td&gt;○&lt;/td&gt;&lt;td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id="Result_Cell_Margin"&gt;&lt;/td&gt;&lt;td&gt;&lt;/td&gt;&lt;td&gt;Lv.1&lt;/td&gt;&lt;td&gt;4部(おまけ)&lt;/td&gt;&lt;td&gt;2017/09/15&lt;/td&gt;&lt;/tr&gt;</t>
  </si>
  <si>
    <t>&lt;tr class="td_Style_Result"&gt;&lt;td id="FixWidth_no"&gt;712&lt;/td&gt;&lt;td&gt;★★★★&lt;/td&gt;&lt;td class="image-icon" id="FixWidth_image"&gt;&lt;a href="/detail/cardDetail.php?id=119080" target="_blank"&gt;&lt;img src="/image_icon/11/119080.png"&gt;&lt;/a&gt;&lt;/td&gt;&lt;td id="FixWidth_chara"&gt;ひなた&lt;/td&gt;&lt;td&gt;&lt;span class="image-wp wp3"&gt;&lt;/td&gt;&lt;td id="FixWidth_card"&gt;【サブカ専用】アニメ放送記念&lt;/td&gt;&lt;td&gt;4650&lt;/td&gt;&lt;td&gt;1500&lt;/td&gt;&lt;td&gt;2850&lt;/td&gt;&lt;td&gt;2500&lt;/td&gt;&lt;td&gt;&lt;/td&gt;&lt;td id="FixWidth_range"&gt;全方位・範囲大&lt;/td&gt;&lt;td id="FixWidth_mag" onClick="skillDetail('skillDetail_19');"&gt;3.45倍×1&lt;br&gt;17.25倍×1&lt;br&gt;&lt;div class="skillDetail"&gt;&lt;p name="skillDetail_Option" id="skillDetail_19"&gt;スキル大幅強化(長)＆隕石付加＆嵐付加＋2回攻撃&lt;/p&gt;&lt;/div&gt;&lt;/td&gt;&lt;td&gt;2&lt;/td&gt;&lt;td&gt;14&lt;/td&gt;&lt;td&gt;333&lt;/td&gt;&lt;td&gt;5セット&lt;/td&gt;&lt;td id="Result_Cell_Margin"&gt;スキル強化(150％)&lt;br&gt;隕石&lt;br&gt;嵐&lt;/td&gt;&lt;td&gt;20秒&lt;/td&gt;&lt;td&gt;自分&lt;/td&gt;&lt;td&gt;○&lt;/td&gt;&lt;td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id="Result_Cell_Margin"&gt;&lt;/td&gt;&lt;td&gt;&lt;/td&gt;&lt;td&gt;Lv.1&lt;/td&gt;&lt;td&gt;4部(おまけ)&lt;/td&gt;&lt;td&gt;2017/09/15&lt;/td&gt;&lt;/tr&gt;</t>
  </si>
  <si>
    <t>&lt;tr class="td_Style_Result"&gt;&lt;td id="FixWidth_no"&gt;711&lt;/td&gt;&lt;td&gt;★★★★&lt;/td&gt;&lt;td class="image-icon" id="FixWidth_image"&gt;&lt;a href="/detail/cardDetail.php?id=99080" target="_blank"&gt;&lt;img src="/image_icon/9/99080.png"&gt;&lt;/a&gt;&lt;/td&gt;&lt;td id="FixWidth_chara"&gt;明日葉&lt;/td&gt;&lt;td&gt;&lt;span class="image-wp wp1"&gt;&lt;/td&gt;&lt;td id="FixWidth_card"&gt;【サブカ専用】アニメ放送記念&lt;/td&gt;&lt;td&gt;4650&lt;/td&gt;&lt;td&gt;1500&lt;/td&gt;&lt;td&gt;2850&lt;/td&gt;&lt;td&gt;2500&lt;/td&gt;&lt;td&gt;&lt;/td&gt;&lt;td id="FixWidth_range"&gt;全方位・範囲大&lt;/td&gt;&lt;td id="FixWidth_mag" onClick="skillDetail('skillDetail_20');"&gt;3.45倍×1&lt;br&gt;17.25倍×1&lt;br&gt;&lt;div class="skillDetail"&gt;&lt;p name="skillDetail_Option" id="skillDetail_20"&gt;スキル大幅強化(長)＆隕石付加＆嵐付加＋2回攻撃&lt;/p&gt;&lt;/div&gt;&lt;/td&gt;&lt;td&gt;2&lt;/td&gt;&lt;td&gt;14&lt;/td&gt;&lt;td&gt;333&lt;/td&gt;&lt;td&gt;5セット&lt;/td&gt;&lt;td id="Result_Cell_Margin"&gt;スキル強化(150％)&lt;br&gt;隕石&lt;br&gt;嵐&lt;/td&gt;&lt;td&gt;20秒&lt;/td&gt;&lt;td&gt;自分&lt;/td&gt;&lt;td&gt;○&lt;/td&gt;&lt;td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id="Result_Cell_Margin"&gt;&lt;/td&gt;&lt;td&gt;&lt;/td&gt;&lt;td&gt;Lv.1&lt;/td&gt;&lt;td&gt;4部(おまけ)&lt;/td&gt;&lt;td&gt;2017/09/15&lt;/td&gt;&lt;/tr&gt;</t>
  </si>
  <si>
    <t>&lt;tr class="td_Style_Result"&gt;&lt;td id="FixWidth_no"&gt;710&lt;/td&gt;&lt;td&gt;★★★★&lt;/td&gt;&lt;td class="image-icon" id="FixWidth_image"&gt;&lt;a href="/detail/cardDetail.php?id=49080" target="_blank"&gt;&lt;img src="/image_icon/4/49080.png"&gt;&lt;/a&gt;&lt;/td&gt;&lt;td id="FixWidth_chara"&gt;望&lt;/td&gt;&lt;td&gt;&lt;span class="image-wp wp4"&gt;&lt;/td&gt;&lt;td id="FixWidth_card"&gt;【サブカ専用】アニメ放送記念&lt;/td&gt;&lt;td&gt;4650&lt;/td&gt;&lt;td&gt;1500&lt;/td&gt;&lt;td&gt;2850&lt;/td&gt;&lt;td&gt;2500&lt;/td&gt;&lt;td&gt;&lt;/td&gt;&lt;td id="FixWidth_range"&gt;全方位・範囲大&lt;/td&gt;&lt;td id="FixWidth_mag" onClick="skillDetail('skillDetail_21');"&gt;3.45倍×1&lt;br&gt;17.25倍×1&lt;br&gt;&lt;div class="skillDetail"&gt;&lt;p name="skillDetail_Option" id="skillDetail_21"&gt;スキル大幅強化(長)＆隕石付加＆嵐付加＋2回攻撃&lt;/p&gt;&lt;/div&gt;&lt;/td&gt;&lt;td&gt;2&lt;/td&gt;&lt;td&gt;14&lt;/td&gt;&lt;td&gt;333&lt;/td&gt;&lt;td&gt;5セット&lt;/td&gt;&lt;td id="Result_Cell_Margin"&gt;スキル強化(150％)&lt;br&gt;隕石&lt;br&gt;嵐&lt;/td&gt;&lt;td&gt;20秒&lt;/td&gt;&lt;td&gt;自分&lt;/td&gt;&lt;td&gt;○&lt;/td&gt;&lt;td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id="Result_Cell_Margin"&gt;&lt;/td&gt;&lt;td&gt;&lt;/td&gt;&lt;td&gt;Lv.1&lt;/td&gt;&lt;td&gt;4部(おまけ)&lt;/td&gt;&lt;td&gt;2017/09/15&lt;/td&gt;&lt;/tr&gt;</t>
  </si>
  <si>
    <t>&lt;tr class="td_Style_Result"&gt;&lt;td id="FixWidth_no"&gt;709&lt;/td&gt;&lt;td&gt;★★★★&lt;/td&gt;&lt;td class="image-icon" id="FixWidth_image"&gt;&lt;a href="/detail/cardDetail.php?id=190084" target="_blank"&gt;&lt;img src="/image_icon/19/190084.png"&gt;&lt;/a&gt;&lt;/td&gt;&lt;td id="FixWidth_chara"&gt;ミサキ&lt;/td&gt;&lt;td&gt;&lt;span class="image-wp wp8"&gt;&lt;/td&gt;&lt;td id="FixWidth_card"&gt;並行世界&lt;/td&gt;&lt;td&gt;4870&lt;/td&gt;&lt;td&gt;1400&lt;/td&gt;&lt;td&gt;3045&lt;/td&gt;&lt;td&gt;2117&lt;/td&gt;&lt;td&gt;&lt;/td&gt;&lt;td id="FixWidth_range"&gt;全方位・範囲中×4&lt;br&gt;前方右・範囲中＋前方左・範囲中&lt;/td&gt;&lt;td id="FixWidth_mag" onClick="skillDetail('skillDetail_22');"&gt;9.89倍&lt;br&gt;&lt;div class="skillDetail"&gt;&lt;p name="skillDetail_Option" id="skillDetail_22"&gt;得意追加＆嵐付加＆遠距離無効＋6回攻撃&lt;/p&gt;&lt;/div&gt;&lt;/td&gt;&lt;td&gt;6&lt;/td&gt;&lt;td&gt;12&lt;/td&gt;&lt;td&gt;429&lt;/td&gt;&lt;td&gt;8セット&lt;/td&gt;&lt;td id="Result_Cell_Margin"&gt;得意追加&lt;br&gt;遠距離攻撃無効&lt;br&gt;嵐&lt;/td&gt;&lt;td&gt;15秒&lt;/td&gt;&lt;td&gt;自分&lt;/td&gt;&lt;td&gt;○&lt;/td&gt;&lt;td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id="Result_Cell_Margin"&gt;ソード&lt;br&gt;クローファング&lt;/td&gt;&lt;td id="Result_Cell_Margin"&gt;与ダメUP(超)&lt;br&gt;SP-UP 15％&lt;/td&gt;&lt;td&gt;&lt;/td&gt;&lt;td&gt;Lv.1&lt;/td&gt;&lt;td&gt;第4部&lt;/td&gt;&lt;td&gt;2017/09/15&lt;/td&gt;&lt;/tr&gt;</t>
  </si>
  <si>
    <t>&lt;tr class="td_Style_Result"&gt;&lt;td id="FixWidth_no"&gt;708&lt;/td&gt;&lt;td&gt;★★★★&lt;/td&gt;&lt;td class="image-icon" id="FixWidth_image"&gt;&lt;a href="/detail/cardDetail.php?id=170082" target="_blank"&gt;&lt;img src="/image_icon/17/170082.png"&gt;&lt;/a&gt;&lt;/td&gt;&lt;td id="FixWidth_chara"&gt;花音&lt;/td&gt;&lt;td&gt;&lt;span class="image-wp wp7"&gt;&lt;/td&gt;&lt;td id="FixWidth_card"&gt;星衣フローラ変身&lt;/td&gt;&lt;td&gt;2982&lt;/td&gt;&lt;td&gt;2060&lt;/td&gt;&lt;td&gt;2949&lt;/td&gt;&lt;td&gt;2396&lt;/td&gt;&lt;td&gt;&lt;/td&gt;&lt;td id="FixWidth_range"&gt;全方位・範囲中×8&lt;br&gt;ターゲットに向かって、前方・直線（自動追尾）&lt;/td&gt;&lt;td id="FixWidth_mag" onClick="skillDetail('skillDetail_23');"&gt;1.5倍×8&lt;br&gt;7.8倍×1&lt;br&gt;&lt;div class="skillDetail"&gt;&lt;p name="skillDetail_Option" id="skillDetail_23"&gt;8回攻撃＋スキル大幅強化＋1回攻撃＋与ダメージ超UP(短)&lt;/p&gt;&lt;/div&gt;&lt;/td&gt;&lt;td&gt;9&lt;/td&gt;&lt;td&gt;13&lt;/td&gt;&lt;td&gt;266&lt;/td&gt;&lt;td&gt;直線攻撃：5セット&lt;/td&gt;&lt;td id="Result_Cell_Margin"&gt;スキル強化(150％)&lt;br&gt;与ダメUP(75％)&lt;/td&gt;&lt;td&gt;15秒&lt;br&gt;10秒&lt;/td&gt;&lt;td&gt;自分&lt;/td&gt;&lt;td&gt;○&lt;/td&gt;&lt;td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id="Result_Cell_Margin"&gt;コンボダメUP(大)&lt;br&gt;SP-UP 12％&lt;/td&gt;&lt;td&gt;HP 50％以上&lt;/td&gt;&lt;td&gt;Lv.1&lt;/td&gt;&lt;td&gt;第4部&lt;/td&gt;&lt;td&gt;2017/09/15&lt;/td&gt;&lt;/tr&gt;</t>
  </si>
  <si>
    <t>&lt;tr class="td_Style_Result"&gt;&lt;td id="FixWidth_no"&gt;707&lt;/td&gt;&lt;td&gt;★★★★&lt;/td&gt;&lt;td class="image-icon" id="FixWidth_image"&gt;&lt;a href="/detail/cardDetail.php?id=140082" target="_blank"&gt;&lt;img src="/image_icon/14/140082.png"&gt;&lt;/a&gt;&lt;/td&gt;&lt;td id="FixWidth_chara"&gt;心美&lt;/td&gt;&lt;td&gt;&lt;span class="image-wp wp2"&gt;&lt;/td&gt;&lt;td id="FixWidth_card"&gt;星衣フローラ変身&lt;/td&gt;&lt;td&gt;4762&lt;/td&gt;&lt;td&gt;1355&lt;/td&gt;&lt;td&gt;2998&lt;/td&gt;&lt;td&gt;2328&lt;/td&gt;&lt;td&gt;&lt;/td&gt;&lt;td id="FixWidth_range"&gt;全方位・範囲中&lt;/td&gt;&lt;td id="FixWidth_mag" onClick="skillDetail('skillDetail_24');"&gt;10倍×2&lt;br&gt;26倍×1&lt;br&gt;&lt;div class="skillDetail"&gt;&lt;p name="skillDetail_Option" id="skillDetail_24"&gt;相性大幅UP＋3回攻撃&lt;/p&gt;&lt;/div&gt;&lt;/td&gt;&lt;td&gt;3&lt;/td&gt;&lt;td&gt;13&lt;/td&gt;&lt;td&gt;196&lt;/td&gt;&lt;td&gt;－&lt;/td&gt;&lt;td id="Result_Cell_Margin"&gt;相性UP(大)&lt;/td&gt;&lt;td&gt;15秒&lt;/td&gt;&lt;td&gt;自分&lt;/td&gt;&lt;td&gt;○&lt;/td&gt;&lt;td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6％&lt;br&gt;コンボダメUP(超)&lt;/td&gt;&lt;td&gt;HP 75％以下&lt;/td&gt;&lt;td&gt;Lv.1&lt;/td&gt;&lt;td&gt;第4部&lt;/td&gt;&lt;td&gt;2017/09/15&lt;/td&gt;&lt;/tr&gt;</t>
  </si>
  <si>
    <t>&lt;tr class="td_Style_Result"&gt;&lt;td id="FixWidth_no"&gt;706&lt;/td&gt;&lt;td&gt;★★★★&lt;/td&gt;&lt;td class="image-icon" id="FixWidth_image"&gt;&lt;a href="/detail/cardDetail.php?id=110082" target="_blank"&gt;&lt;img src="/image_icon/11/110082.png"&gt;&lt;/a&gt;&lt;/td&gt;&lt;td id="FixWidth_chara"&gt;ひなた&lt;/td&gt;&lt;td&gt;&lt;span class="image-wp wp3"&gt;&lt;/td&gt;&lt;td id="FixWidth_card"&gt;星衣フローラ変身&lt;/td&gt;&lt;td&gt;4533&lt;/td&gt;&lt;td&gt;1226&lt;/td&gt;&lt;td&gt;3057&lt;/td&gt;&lt;td&gt;2627&lt;/td&gt;&lt;td&gt;&lt;/td&gt;&lt;td id="FixWidth_range"&gt;ターゲットを中心に、全方位・範囲中&lt;/td&gt;&lt;td id="FixWidth_mag" onClick="skillDetail('skillDetail_25');"&gt;5倍×2&lt;br&gt;7.25倍×1&lt;br&gt;(＋HP/500)&lt;br&gt;&lt;div class="skillDetail"&gt;&lt;p name="skillDetail_Option" id="skillDetail_25"&gt;3回攻撃＋落雷付加(長)&lt;/p&gt;&lt;/div&gt;&lt;/td&gt;&lt;td&gt;3&lt;/td&gt;&lt;td&gt;13&lt;/td&gt;&lt;td&gt;218&lt;/td&gt;&lt;td&gt;－&lt;/td&gt;&lt;td id="Result_Cell_Margin"&gt;落雷&lt;/td&gt;&lt;td&gt;20秒&lt;/td&gt;&lt;td&gt;自分&lt;/td&gt;&lt;td&gt;○&lt;/td&gt;&lt;td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id="Result_Cell_Margin"&gt;与ダメUP(大)&lt;br&gt;SP-UP 12％&lt;/td&gt;&lt;td&gt;HP 50％以上&lt;/td&gt;&lt;td&gt;Lv.1&lt;/td&gt;&lt;td&gt;第4部&lt;/td&gt;&lt;td&gt;2017/09/15&lt;/td&gt;&lt;/tr&gt;</t>
  </si>
  <si>
    <t>&lt;tr class="td_Style_Result"&gt;&lt;td id="FixWidth_no"&gt;705&lt;/td&gt;&lt;td&gt;★★★★&lt;/td&gt;&lt;td class="image-icon" id="FixWidth_image"&gt;&lt;a href="/detail/cardDetail.php?id=90082" target="_blank"&gt;&lt;img src="/image_icon/9/90082.png"&gt;&lt;/a&gt;&lt;/td&gt;&lt;td id="FixWidth_chara"&gt;明日葉&lt;/td&gt;&lt;td&gt;&lt;span class="image-wp wp1"&gt;&lt;/td&gt;&lt;td id="FixWidth_card"&gt;星衣フローラ変身&lt;/td&gt;&lt;td&gt;3793&lt;/td&gt;&lt;td&gt;1276&lt;/td&gt;&lt;td&gt;3012&lt;/td&gt;&lt;td&gt;3362&lt;/td&gt;&lt;td&gt;&lt;/td&gt;&lt;td id="FixWidth_range"&gt;前方・範囲小&lt;br&gt;前方・範囲大&lt;/td&gt;&lt;td id="FixWidth_mag" onClick="skillDetail('skillDetail_26');"&gt;1.1倍×10&lt;br&gt;23.5倍×1&lt;br&gt;&lt;div class="skillDetail"&gt;&lt;p name="skillDetail_Option" id="skillDetail_26"&gt;得意追加＆ダメージ無効＋11回攻撃&lt;/p&gt;&lt;/div&gt;&lt;/td&gt;&lt;td&gt;11&lt;/td&gt;&lt;td&gt;13&lt;/td&gt;&lt;td&gt;220&lt;/td&gt;&lt;td&gt;－&lt;/td&gt;&lt;td id="Result_Cell_Margin"&gt;得意追加&lt;br&gt;ダメージ無効&lt;/td&gt;&lt;td&gt;15秒&lt;/td&gt;&lt;td&gt;自分&lt;/td&gt;&lt;td&gt;○&lt;/td&gt;&lt;td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7％&lt;br&gt;コンボダメUP(超)&lt;/td&gt;&lt;td&gt;HP 100％&lt;/td&gt;&lt;td&gt;Lv.1&lt;/td&gt;&lt;td&gt;第4部&lt;/td&gt;&lt;td&gt;2017/09/15&lt;/td&gt;&lt;/tr&gt;</t>
  </si>
  <si>
    <t>&lt;tr class="td_Style_Result"&gt;&lt;td id="FixWidth_no"&gt;704&lt;/td&gt;&lt;td&gt;★★★★&lt;/td&gt;&lt;td class="image-icon" id="FixWidth_image"&gt;&lt;a href="/detail/cardDetail.php?id=40082" target="_blank"&gt;&lt;img src="/image_icon/4/40082.png"&gt;&lt;/a&gt;&lt;/td&gt;&lt;td id="FixWidth_chara"&gt;望&lt;/td&gt;&lt;td&gt;&lt;span class="image-wp wp4"&gt;&lt;/td&gt;&lt;td id="FixWidth_card"&gt;星衣フローラ変身&lt;/td&gt;&lt;td&gt;3911&lt;/td&gt;&lt;td&gt;1510&lt;/td&gt;&lt;td&gt;3062&lt;/td&gt;&lt;td&gt;2973&lt;/td&gt;&lt;td&gt;&lt;/td&gt;&lt;td id="FixWidth_range"&gt;ターゲットを中心に全方位・範囲大&lt;/td&gt;&lt;td id="FixWidth_mag" onClick="skillDetail('skillDetail_27');"&gt;7.55倍×3&lt;br&gt;13倍×1&lt;br&gt;&lt;div class="skillDetail"&gt;&lt;p name="skillDetail_Option" id="skillDetail_27"&gt;スキル強化＆相性UP＋4回攻撃＋散弾付加&lt;/p&gt;&lt;/div&gt;&lt;/td&gt;&lt;td&gt;4&lt;/td&gt;&lt;td&gt;13&lt;/td&gt;&lt;td&gt;262&lt;/td&gt;&lt;td&gt;－&lt;/td&gt;&lt;td id="Result_Cell_Margin"&gt;スキル強化(100％)&lt;br&gt;相性UP&lt;br&gt;散弾&lt;/td&gt;&lt;td&gt;15秒&lt;/td&gt;&lt;td&gt;自分&lt;/td&gt;&lt;td&gt;○&lt;/td&gt;&lt;td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id="Result_Cell_Margin"&gt;コンボダメUP(大)&lt;br&gt;消費SPDown(大)&lt;/td&gt;&lt;td&gt;HP 50％以上&lt;/td&gt;&lt;td&gt;Lv.1&lt;/td&gt;&lt;td&gt;第4部&lt;/td&gt;&lt;td&gt;2017/09/15&lt;/td&gt;&lt;/tr&gt;</t>
  </si>
  <si>
    <t>&lt;tr class="td_Style_Result"&gt;&lt;td id="FixWidth_no"&gt;703&lt;/td&gt;&lt;td&gt;★★★★&lt;/td&gt;&lt;td class="image-icon" id="FixWidth_image"&gt;&lt;a href="/detail/cardDetail.php?id=190079" target="_blank"&gt;&lt;img src="/image_icon/19/190079.png"&gt;&lt;/a&gt;&lt;/td&gt;&lt;td id="FixWidth_chara"&gt;ミサキ&lt;/td&gt;&lt;td&gt;&lt;span class="image-wp wp8"&gt;&lt;/td&gt;&lt;td id="FixWidth_card"&gt;水着'17&lt;/td&gt;&lt;td&gt;4804&lt;/td&gt;&lt;td&gt;1340&lt;/td&gt;&lt;td&gt;3012&lt;/td&gt;&lt;td&gt;2206&lt;/td&gt;&lt;td&gt;&lt;/td&gt;&lt;td id="FixWidth_range"&gt;全方位・範囲中&lt;/td&gt;&lt;td id="FixWidth_mag" onClick="skillDetail('skillDetail_28');"&gt;13.8倍&lt;br&gt;&lt;div class="skillDetail"&gt;&lt;p name="skillDetail_Option" id="skillDetail_28"&gt;3回攻撃＋相性UP＆与ダメージ大幅UP&lt;/p&gt;&lt;/div&gt;&lt;/td&gt;&lt;td&gt;3&lt;/td&gt;&lt;td&gt;12&lt;/td&gt;&lt;td&gt;370&lt;/td&gt;&lt;td&gt;2セット&lt;/td&gt;&lt;td id="Result_Cell_Margin"&gt;与ダメUP(50％)&lt;br&gt;相性UP&lt;/td&gt;&lt;td&gt;15秒&lt;/td&gt;&lt;td&gt;自分&lt;/td&gt;&lt;td&gt;○&lt;/td&gt;&lt;td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9％&lt;br&gt;消費SPDown&lt;/td&gt;&lt;td&gt;10コンボ以降&lt;/td&gt;&lt;td&gt;Lv.1&lt;/td&gt;&lt;td&gt;太陽のスポットライト&lt;/td&gt;&lt;td&gt;2017/08/31&lt;/td&gt;&lt;/tr&gt;</t>
  </si>
  <si>
    <t>&lt;tr class="td_Style_Result"&gt;&lt;td id="FixWidth_no"&gt;702&lt;/td&gt;&lt;td&gt;★★★★&lt;/td&gt;&lt;td class="image-icon" id="FixWidth_image"&gt;&lt;a href="/detail/cardDetail.php?id=160079" target="_blank"&gt;&lt;img src="/image_icon/16/160079.png"&gt;&lt;/a&gt;&lt;/td&gt;&lt;td id="FixWidth_chara"&gt;サドネ&lt;/td&gt;&lt;td&gt;&lt;span class="image-wp wp1"&gt;&lt;/td&gt;&lt;td id="FixWidth_card"&gt;水着'17&lt;/td&gt;&lt;td&gt;3870&lt;/td&gt;&lt;td&gt;1316&lt;/td&gt;&lt;td&gt;2942&lt;/td&gt;&lt;td&gt;3237&lt;/td&gt;&lt;td&gt;&lt;/td&gt;&lt;td id="FixWidth_range"&gt;全方位・範囲中&lt;/td&gt;&lt;td id="FixWidth_mag" onClick="skillDetail('skillDetail_29');"&gt;11.5倍&lt;br&gt;&lt;div class="skillDetail"&gt;&lt;p name="skillDetail_Option" id="skillDetail_29"&gt;2回攻撃＋与ダメージ大幅UP＆スキル大幅強化&lt;/p&gt;&lt;/div&gt;&lt;/td&gt;&lt;td&gt;2&lt;/td&gt;&lt;td&gt;13&lt;/td&gt;&lt;td&gt;363&lt;/td&gt;&lt;td&gt;－&lt;/td&gt;&lt;td id="Result_Cell_Margin"&gt;与ダメUP(50％)&lt;br&gt;スキル強化(150％)&lt;/td&gt;&lt;td&gt;15秒&lt;/td&gt;&lt;td&gt;自分&lt;/td&gt;&lt;td&gt;○&lt;/td&gt;&lt;td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id="Result_Cell_Margin"&gt;ソード&lt;br&gt;ハンマー&lt;/td&gt;&lt;td id="Result_Cell_Margin"&gt;攻撃力UP 6％&lt;br&gt;HP-UP 13％&lt;/td&gt;&lt;td&gt;&lt;/td&gt;&lt;td&gt;Lv.1&lt;/td&gt;&lt;td&gt;太陽のスポットライト&lt;/td&gt;&lt;td&gt;2017/08/31&lt;/td&gt;&lt;/tr&gt;</t>
  </si>
  <si>
    <t>&lt;tr class="td_Style_Result"&gt;&lt;td id="FixWidth_no"&gt;701&lt;/td&gt;&lt;td&gt;★★★★&lt;/td&gt;&lt;td class="image-icon" id="FixWidth_image"&gt;&lt;a href="/detail/cardDetail.php?id=140079" target="_blank"&gt;&lt;img src="/image_icon/14/140079.png"&gt;&lt;/a&gt;&lt;/td&gt;&lt;td id="FixWidth_chara"&gt;心美&lt;/td&gt;&lt;td&gt;&lt;span class="image-wp wp7"&gt;&lt;/td&gt;&lt;td id="FixWidth_card"&gt;水着'17&lt;/td&gt;&lt;td&gt;3010&lt;/td&gt;&lt;td&gt;2058&lt;/td&gt;&lt;td&gt;2931&lt;/td&gt;&lt;td&gt;2318&lt;/td&gt;&lt;td&gt;&lt;/td&gt;&lt;td id="FixWidth_range"&gt;全方位・範囲大&lt;/td&gt;&lt;td id="FixWidth_mag" onClick="skillDetail('skillDetail_30');"&gt;27.6倍&lt;br&gt;&lt;div class="skillDetail"&gt;&lt;p name="skillDetail_Option" id="skillDetail_30"&gt;スキル大幅強化(長)＋1回攻撃＋敵の与ダメージ大幅down＆敵の被ダメージ大幅UPエリア&lt;/p&gt;&lt;/div&gt;&lt;/td&gt;&lt;td&gt;1&lt;/td&gt;&lt;td&gt;13&lt;/td&gt;&lt;td&gt;345&lt;/td&gt;&lt;td&gt;3セット&lt;/td&gt;&lt;td id="Result_Cell_Margin"&gt;スキル強化(150％)&lt;/td&gt;&lt;td&gt;20秒&lt;/td&gt;&lt;td&gt;自分&lt;/td&gt;&lt;td&gt;×&lt;/td&gt;&lt;td id="Result_Cell_Margin"&gt;敵の被ダメUP(50％)&lt;br&gt;敵の与ダメDown(50％)&lt;/td&gt;&lt;td id="Result_Cell_Margin"&gt;15秒&lt;/td&gt;&lt;td id="Result_Cell_Margin"&gt;エリア内&lt;/td&gt;&lt;td id="Result_Cell_Margin"&gt;&lt;/td&gt;&lt;td&gt;&lt;/td&gt;&lt;td&gt;&lt;/td&gt;&lt;td&gt;&lt;/td&gt;&lt;td&gt;みんな&lt;/td&gt;&lt;td id="Result_Cell_Margin"&gt;&lt;/td&gt;&lt;td id="Result_Cell_Margin"&gt;与ダメUP(超)&lt;br&gt;スキルコンボ-1&lt;/td&gt;&lt;td&gt;HP 50％以上&lt;/td&gt;&lt;td&gt;Lv.1&lt;/td&gt;&lt;td&gt;太陽のスポットライト&lt;/td&gt;&lt;td&gt;2017/08/31&lt;/td&gt;&lt;/tr&gt;</t>
  </si>
  <si>
    <t>&lt;tr class="td_Style_Result"&gt;&lt;td id="FixWidth_no"&gt;700&lt;/td&gt;&lt;td&gt;★★★★&lt;/td&gt;&lt;td class="image-icon" id="FixWidth_image"&gt;&lt;a href="/detail/cardDetail.php?id=130079" target="_blank"&gt;&lt;img src="/image_icon/13/130079.png"&gt;&lt;/a&gt;&lt;/td&gt;&lt;td id="FixWidth_chara"&gt;ミシェル&lt;/td&gt;&lt;td&gt;&lt;span class="image-wp wp6"&gt;&lt;/td&gt;&lt;td id="FixWidth_card"&gt;水着'17&lt;/td&gt;&lt;td&gt;3620&lt;/td&gt;&lt;td&gt;1396&lt;/td&gt;&lt;td&gt;2977&lt;/td&gt;&lt;td&gt;3361&lt;/td&gt;&lt;td&gt;&lt;/td&gt;&lt;td id="FixWidth_range"&gt;全方位・範囲中&lt;/td&gt;&lt;td id="FixWidth_mag" onClick="skillDetail('skillDetail_31');"&gt;3.5倍×1&lt;br&gt;6.43倍×5&lt;br&gt;&lt;div class="skillDetail"&gt;&lt;p name="skillDetail_Option" id="skillDetail_31"&gt;1回攻撃＋与ダメージ超UP(超)＋遠距離無効＋5回攻撃&lt;/p&gt;&lt;/div&gt;&lt;/td&gt;&lt;td&gt;6&lt;/td&gt;&lt;td&gt;13&lt;/td&gt;&lt;td&gt;390&lt;/td&gt;&lt;td&gt;－&lt;/td&gt;&lt;td id="Result_Cell_Margin"&gt;与ダメUP(75％)&lt;br&gt;遠距離攻撃無効&lt;/td&gt;&lt;td&gt;30秒&lt;/td&gt;&lt;td&gt;自分&lt;/td&gt;&lt;td&gt;○&lt;/td&gt;&lt;td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id="Result_Cell_Margin"&gt;コンボダメUP(超)&lt;br&gt;被ダメdown&lt;/td&gt;&lt;td&gt;HP 75％以上&lt;/td&gt;&lt;td&gt;Lv.1&lt;/td&gt;&lt;td&gt;太陽のスポットライト&lt;/td&gt;&lt;td&gt;2017/08/31&lt;/td&gt;&lt;/tr&gt;</t>
  </si>
  <si>
    <t>&lt;tr class="td_Style_Result"&gt;&lt;td id="FixWidth_no"&gt;699&lt;/td&gt;&lt;td&gt;★★★★&lt;/td&gt;&lt;td class="image-icon" id="FixWidth_image"&gt;&lt;a href="/detail/cardDetail.php?id=120079" target="_blank"&gt;&lt;img src="/image_icon/12/120079.png"&gt;&lt;/a&gt;&lt;/td&gt;&lt;td id="FixWidth_chara"&gt;楓&lt;/td&gt;&lt;td&gt;&lt;span class="image-wp wp3"&gt;&lt;/td&gt;&lt;td id="FixWidth_card"&gt;水着'17&lt;/td&gt;&lt;td&gt;4315&lt;/td&gt;&lt;td&gt;1263&lt;/td&gt;&lt;td&gt;3017&lt;/td&gt;&lt;td&gt;2770&lt;/td&gt;&lt;td&gt;&lt;/td&gt;&lt;td id="FixWidth_range"&gt;全方位・範囲中&lt;/td&gt;&lt;td id="FixWidth_mag" onClick="skillDetail('skillDetail_32');"&gt;13.225倍&lt;br&gt;&lt;div class="skillDetail"&gt;&lt;p name="skillDetail_Option" id="skillDetail_32"&gt;敵の被ダメージ大幅UP＋2回攻撃＋スキル強化&lt;/p&gt;&lt;/div&gt;&lt;/td&gt;&lt;td&gt;2&lt;/td&gt;&lt;td&gt;13&lt;/td&gt;&lt;td&gt;361&lt;/td&gt;&lt;td&gt;4セット&lt;/td&gt;&lt;td id="Result_Cell_Margin"&gt;スキル強化(100％)&lt;br&gt;敵の被ダメUP(50％)&lt;/td&gt;&lt;td&gt;15秒&lt;/td&gt;&lt;td&gt;自分&lt;br&gt;敵&lt;/td&gt;&lt;td&gt;○&lt;/td&gt;&lt;td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id="Result_Cell_Margin"&gt;コンボダメUP(大)&lt;br&gt;SP-UP 12％&lt;/td&gt;&lt;td&gt;HP 75％以上&lt;/td&gt;&lt;td&gt;Lv.1&lt;/td&gt;&lt;td&gt;太陽のスポットライト&lt;/td&gt;&lt;td&gt;2017/08/31&lt;/td&gt;&lt;/tr&gt;</t>
  </si>
  <si>
    <t>&lt;tr class="td_Style_Result"&gt;&lt;td id="FixWidth_no"&gt;698&lt;/td&gt;&lt;td&gt;★★★★&lt;/td&gt;&lt;td class="image-icon" id="FixWidth_image"&gt;&lt;a href="/detail/cardDetail.php?id=70079" target="_blank"&gt;&lt;img src="/image_icon/7/70079.png"&gt;&lt;/a&gt;&lt;/td&gt;&lt;td id="FixWidth_chara"&gt;あんこ&lt;/td&gt;&lt;td&gt;&lt;span class="image-wp wp5"&gt;&lt;/td&gt;&lt;td id="FixWidth_card"&gt;水着'17&lt;/td&gt;&lt;td&gt;4420&lt;/td&gt;&lt;td&gt;2040&lt;/td&gt;&lt;td&gt;3022&lt;/td&gt;&lt;td&gt;1899&lt;/td&gt;&lt;td&gt;&lt;/td&gt;&lt;td id="FixWidth_range"&gt;ターゲットを中心に、全方位・範囲中&lt;/td&gt;&lt;td id="FixWidth_mag" onClick="skillDetail('skillDetail_33');"&gt;14.375倍&lt;br&gt;&lt;div class="skillDetail"&gt;&lt;p name="skillDetail_Option" id="skillDetail_33"&gt;与ダメージ大幅UP＆相性UP＋3回攻撃&lt;/p&gt;&lt;/div&gt;&lt;/td&gt;&lt;td&gt;3&lt;/td&gt;&lt;td&gt;13&lt;/td&gt;&lt;td&gt;340&lt;/td&gt;&lt;td&gt;－&lt;/td&gt;&lt;td id="Result_Cell_Margin"&gt;与ダメUP(50％)&lt;br&gt;相性UP&lt;/td&gt;&lt;td&gt;15秒&lt;/td&gt;&lt;td&gt;自分&lt;/td&gt;&lt;td&gt;○&lt;/td&gt;&lt;td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7％&lt;br&gt;コンボダメUP 10％&lt;/td&gt;&lt;td&gt;&lt;/td&gt;&lt;td&gt;Lv.1&lt;/td&gt;&lt;td&gt;太陽のスポットライト&lt;/td&gt;&lt;td&gt;2017/08/31&lt;/td&gt;&lt;/tr&gt;</t>
  </si>
  <si>
    <t>&lt;tr class="td_Style_Result"&gt;&lt;td id="FixWidth_no"&gt;697&lt;/td&gt;&lt;td&gt;★★★★&lt;/td&gt;&lt;td class="image-icon" id="FixWidth_image"&gt;&lt;a href="/detail/cardDetail.php?id=60079" target="_blank"&gt;&lt;img src="/image_icon/6/60079.png"&gt;&lt;/a&gt;&lt;/td&gt;&lt;td id="FixWidth_chara"&gt;くるみ&lt;/td&gt;&lt;td&gt;&lt;span class="image-wp wp2"&gt;&lt;/td&gt;&lt;td id="FixWidth_card"&gt;水着'17&lt;/td&gt;&lt;td&gt;4840&lt;/td&gt;&lt;td&gt;1415&lt;/td&gt;&lt;td&gt;2972&lt;/td&gt;&lt;td&gt;2138&lt;/td&gt;&lt;td&gt;&lt;/td&gt;&lt;td id="FixWidth_range"&gt;全方位・範囲大&lt;/td&gt;&lt;td id="FixWidth_mag" onClick="skillDetail('skillDetail_34');"&gt;10.35倍&lt;br&gt;&lt;div class="skillDetail"&gt;&lt;p name="skillDetail_Option" id="skillDetail_34"&gt;4回攻撃＋HP回復&lt;/p&gt;&lt;/div&gt;&lt;/td&gt;&lt;td&gt;4&lt;/td&gt;&lt;td&gt;10&lt;/td&gt;&lt;td&gt;323&lt;/td&gt;&lt;td&gt;6セット&lt;/td&gt;&lt;td id="Result_Cell_Margin"&gt;HP回復(25％)&lt;/td&gt;&lt;td&gt;－&lt;/td&gt;&lt;td&gt;自分&lt;/td&gt;&lt;td&gt;○&lt;/td&gt;&lt;td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id="Result_Cell_Margin"&gt;与ダメUP(大)&lt;br&gt;消費SPDown(大)&lt;/td&gt;&lt;td&gt;5コンボ以降&lt;/td&gt;&lt;td&gt;Lv.1&lt;/td&gt;&lt;td&gt;太陽のスポットライト&lt;/td&gt;&lt;td&gt;2017/08/31&lt;/td&gt;&lt;/tr&gt;</t>
  </si>
  <si>
    <t>&lt;tr class="td_Style_Result"&gt;&lt;td id="FixWidth_no"&gt;696&lt;/td&gt;&lt;td&gt;★★★★&lt;/td&gt;&lt;td class="image-icon" id="FixWidth_image"&gt;&lt;a href="/detail/cardDetail.php?id=170077" target="_blank"&gt;&lt;img src="/image_icon/17/170077.png"&gt;&lt;/a&gt;&lt;/td&gt;&lt;td id="FixWidth_chara"&gt;花音&lt;/td&gt;&lt;td&gt;&lt;span class="image-wp wp7"&gt;&lt;/td&gt;&lt;td id="FixWidth_card"&gt;バースデー'17&lt;/td&gt;&lt;td&gt;3017&lt;/td&gt;&lt;td&gt;2060&lt;/td&gt;&lt;td&gt;2957&lt;/td&gt;&lt;td&gt;2318&lt;/td&gt;&lt;td&gt;&lt;/td&gt;&lt;td id="FixWidth_range"&gt;ターゲットを中心に、全方位・範囲大&lt;/td&gt;&lt;td id="FixWidth_mag" onClick="skillDetail('skillDetail_35');"&gt;8.05倍&lt;br&gt;(＋親密度/8)&lt;br&gt;&lt;div class="skillDetail"&gt;&lt;p name="skillDetail_Option" id="skillDetail_35"&gt;与ダメージ大幅UP(全、長)＆相性UP(全、長)＆散弾付加(長)＋1回攻撃&lt;/p&gt;&lt;/div&gt;&lt;/td&gt;&lt;td&gt;1&lt;/td&gt;&lt;td&gt;12&lt;/td&gt;&lt;td&gt;478&lt;/td&gt;&lt;td&gt;6セット&lt;/td&gt;&lt;td id="Result_Cell_Margin"&gt;与ダメUP(50％)&lt;br&gt;相性UP&lt;br&gt;散弾&lt;/td&gt;&lt;td&gt;20秒&lt;/td&gt;&lt;td&gt;全員&lt;br&gt;〃&lt;br&gt;自分&lt;/td&gt;&lt;td&gt;○&lt;/td&gt;&lt;td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id="Result_Cell_Margin"&gt;宝箱回収性能UP&lt;br&gt;獲得素材数UP&lt;/td&gt;&lt;td&gt;&lt;/td&gt;&lt;td&gt;Lv.1&lt;/td&gt;&lt;td&gt;バースデー(2周目)&lt;/td&gt;&lt;td&gt;2017/08/28&lt;/td&gt;&lt;/tr&gt;</t>
  </si>
  <si>
    <t>&lt;tr class="td_Style_Result"&gt;&lt;td id="FixWidth_no"&gt;695&lt;/td&gt;&lt;td&gt;★★★★&lt;/td&gt;&lt;td class="image-icon" id="FixWidth_image"&gt;&lt;a href="/detail/cardDetail.php?id=189081" target="_blank"&gt;&lt;img src="/image_icon/18/189081.png"&gt;&lt;/a&gt;&lt;/td&gt;&lt;td id="FixWidth_chara"&gt;詩穂&lt;/td&gt;&lt;td&gt;&lt;span class="image-wp wp7"&gt;&lt;/td&gt;&lt;td id="FixWidth_card"&gt;【サブカ専用】Gravity登場記念&lt;/td&gt;&lt;td&gt;4650&lt;/td&gt;&lt;td&gt;1500&lt;/td&gt;&lt;td&gt;2850&lt;/td&gt;&lt;td&gt;2500&lt;/td&gt;&lt;td&gt;&lt;/td&gt;&lt;td id="FixWidth_range"&gt;全方位・範囲大&lt;/td&gt;&lt;td id="FixWidth_mag" onClick="skillDetail('skillDetail_36');"&gt;3.45倍×1&lt;br&gt;17.25倍×1&lt;br&gt;&lt;div class="skillDetail"&gt;&lt;p name="skillDetail_Option" id="skillDetail_36"&gt;スキル大幅強化(長)＆隕石付加＆嵐付加＋2回攻撃&lt;/p&gt;&lt;/div&gt;&lt;/td&gt;&lt;td&gt;2&lt;/td&gt;&lt;td&gt;14&lt;/td&gt;&lt;td&gt;333&lt;/td&gt;&lt;td&gt;5セット&lt;/td&gt;&lt;td id="Result_Cell_Margin"&gt;スキル強化(150％)&lt;br&gt;隕石&lt;br&gt;嵐&lt;/td&gt;&lt;td&gt;20秒&lt;/td&gt;&lt;td&gt;自分&lt;/td&gt;&lt;td&gt;○&lt;/td&gt;&lt;td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id="Result_Cell_Margin"&gt;&lt;/td&gt;&lt;td&gt;&lt;/td&gt;&lt;td&gt;Lv.1&lt;/td&gt;&lt;td&gt;4部(おまけ)&lt;/td&gt;&lt;td&gt;2017/08/17&lt;/td&gt;&lt;/tr&gt;</t>
  </si>
  <si>
    <t>&lt;tr class="td_Style_Result"&gt;&lt;td id="FixWidth_no"&gt;694&lt;/td&gt;&lt;td&gt;★★★★&lt;/td&gt;&lt;td class="image-icon" id="FixWidth_image"&gt;&lt;a href="/detail/cardDetail.php?id=179081" target="_blank"&gt;&lt;img src="/image_icon/17/179081.png"&gt;&lt;/a&gt;&lt;/td&gt;&lt;td id="FixWidth_chara"&gt;花音&lt;/td&gt;&lt;td&gt;&lt;span class="image-wp wp6"&gt;&lt;/td&gt;&lt;td id="FixWidth_card"&gt;【サブカ専用】Gravity登場記念&lt;/td&gt;&lt;td&gt;4650&lt;/td&gt;&lt;td&gt;1500&lt;/td&gt;&lt;td&gt;2850&lt;/td&gt;&lt;td&gt;2500&lt;/td&gt;&lt;td&gt;&lt;/td&gt;&lt;td id="FixWidth_range"&gt;全方位・範囲大&lt;/td&gt;&lt;td id="FixWidth_mag" onClick="skillDetail('skillDetail_37');"&gt;3.45倍×1&lt;br&gt;17.25倍×1&lt;br&gt;&lt;div class="skillDetail"&gt;&lt;p name="skillDetail_Option" id="skillDetail_37"&gt;スキル大幅強化(長)＆隕石付加＆嵐付加＋2回攻撃&lt;/p&gt;&lt;/div&gt;&lt;/td&gt;&lt;td&gt;2&lt;/td&gt;&lt;td&gt;14&lt;/td&gt;&lt;td&gt;333&lt;/td&gt;&lt;td&gt;5セット&lt;/td&gt;&lt;td id="Result_Cell_Margin"&gt;スキル強化(150％)&lt;br&gt;隕石&lt;br&gt;嵐&lt;/td&gt;&lt;td&gt;20秒&lt;/td&gt;&lt;td&gt;自分&lt;/td&gt;&lt;td&gt;○&lt;/td&gt;&lt;td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id="Result_Cell_Margin"&gt;&lt;/td&gt;&lt;td&gt;&lt;/td&gt;&lt;td&gt;Lv.1&lt;/td&gt;&lt;td&gt;4部(おまけ)&lt;/td&gt;&lt;td&gt;2017/08/17&lt;/td&gt;&lt;/tr&gt;</t>
  </si>
  <si>
    <t>&lt;tr class="td_Style_Result"&gt;&lt;td id="FixWidth_no"&gt;693&lt;/td&gt;&lt;td&gt;★★★★&lt;/td&gt;&lt;td class="image-icon" id="FixWidth_image"&gt;&lt;a href="/detail/cardDetail.php?id=139080" target="_blank"&gt;&lt;img src="/image_icon/13/139080.png"&gt;&lt;/a&gt;&lt;/td&gt;&lt;td id="FixWidth_chara"&gt;ミシェル&lt;/td&gt;&lt;td&gt;&lt;span class="image-wp wp5"&gt;&lt;/td&gt;&lt;td id="FixWidth_card"&gt;【サブカ専用】アニメ放送記念&lt;/td&gt;&lt;td&gt;4650&lt;/td&gt;&lt;td&gt;1500&lt;/td&gt;&lt;td&gt;2850&lt;/td&gt;&lt;td&gt;2500&lt;/td&gt;&lt;td&gt;&lt;/td&gt;&lt;td id="FixWidth_range"&gt;全方位・範囲大&lt;/td&gt;&lt;td id="FixWidth_mag" onClick="skillDetail('skillDetail_38');"&gt;3.45倍×1&lt;br&gt;17.25倍×1&lt;br&gt;&lt;div class="skillDetail"&gt;&lt;p name="skillDetail_Option" id="skillDetail_38"&gt;スキル大幅強化(長)＆隕石付加＆嵐付加＋2回攻撃&lt;/p&gt;&lt;/div&gt;&lt;/td&gt;&lt;td&gt;2&lt;/td&gt;&lt;td&gt;14&lt;/td&gt;&lt;td&gt;333&lt;/td&gt;&lt;td&gt;5セット&lt;/td&gt;&lt;td id="Result_Cell_Margin"&gt;スキル強化(150％)&lt;br&gt;隕石&lt;br&gt;嵐&lt;/td&gt;&lt;td&gt;20秒&lt;/td&gt;&lt;td&gt;自分&lt;/td&gt;&lt;td&gt;○&lt;/td&gt;&lt;td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id="Result_Cell_Margin"&gt;&lt;/td&gt;&lt;td&gt;&lt;/td&gt;&lt;td&gt;Lv.1&lt;/td&gt;&lt;td&gt;4部(おまけ)&lt;/td&gt;&lt;td&gt;2017/08/17&lt;/td&gt;&lt;/tr&gt;</t>
  </si>
  <si>
    <t>&lt;tr class="td_Style_Result"&gt;&lt;td id="FixWidth_no"&gt;692&lt;/td&gt;&lt;td&gt;★★★★&lt;/td&gt;&lt;td class="image-icon" id="FixWidth_image"&gt;&lt;a href="/detail/cardDetail.php?id=109080" target="_blank"&gt;&lt;img src="/image_icon/10/109080.png"&gt;&lt;/a&gt;&lt;/td&gt;&lt;td id="FixWidth_chara"&gt;桜&lt;/td&gt;&lt;td&gt;&lt;span class="image-wp wp4"&gt;&lt;/td&gt;&lt;td id="FixWidth_card"&gt;【サブカ専用】アニメ放送記念&lt;/td&gt;&lt;td&gt;4650&lt;/td&gt;&lt;td&gt;1500&lt;/td&gt;&lt;td&gt;2850&lt;/td&gt;&lt;td&gt;2500&lt;/td&gt;&lt;td&gt;&lt;/td&gt;&lt;td id="FixWidth_range"&gt;全方位・範囲大&lt;/td&gt;&lt;td id="FixWidth_mag" onClick="skillDetail('skillDetail_39');"&gt;3.45倍×1&lt;br&gt;17.25倍×1&lt;br&gt;&lt;div class="skillDetail"&gt;&lt;p name="skillDetail_Option" id="skillDetail_39"&gt;スキル大幅強化(長)＆隕石付加＆嵐付加＋2回攻撃&lt;/p&gt;&lt;/div&gt;&lt;/td&gt;&lt;td&gt;2&lt;/td&gt;&lt;td&gt;14&lt;/td&gt;&lt;td&gt;333&lt;/td&gt;&lt;td&gt;5セット&lt;/td&gt;&lt;td id="Result_Cell_Margin"&gt;スキル強化(150％)&lt;br&gt;隕石&lt;br&gt;嵐&lt;/td&gt;&lt;td&gt;20秒&lt;/td&gt;&lt;td&gt;自分&lt;/td&gt;&lt;td&gt;○&lt;/td&gt;&lt;td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id="Result_Cell_Margin"&gt;&lt;/td&gt;&lt;td&gt;&lt;/td&gt;&lt;td&gt;Lv.1&lt;/td&gt;&lt;td&gt;4部(おまけ)&lt;/td&gt;&lt;td&gt;2017/08/17&lt;/td&gt;&lt;/tr&gt;</t>
  </si>
  <si>
    <t>&lt;tr class="td_Style_Result"&gt;&lt;td id="FixWidth_no"&gt;691&lt;/td&gt;&lt;td&gt;★★★★&lt;/td&gt;&lt;td class="image-icon" id="FixWidth_image"&gt;&lt;a href="/detail/cardDetail.php?id=39080" target="_blank"&gt;&lt;img src="/image_icon/3/39080.png"&gt;&lt;/a&gt;&lt;/td&gt;&lt;td id="FixWidth_chara"&gt;遥香&lt;/td&gt;&lt;td&gt;&lt;span class="image-wp wp2"&gt;&lt;/td&gt;&lt;td id="FixWidth_card"&gt;【サブカ専用】アニメ放送記念&lt;/td&gt;&lt;td&gt;4650&lt;/td&gt;&lt;td&gt;1500&lt;/td&gt;&lt;td&gt;2850&lt;/td&gt;&lt;td&gt;2500&lt;/td&gt;&lt;td&gt;&lt;/td&gt;&lt;td id="FixWidth_range"&gt;全方位・範囲大&lt;/td&gt;&lt;td id="FixWidth_mag" onClick="skillDetail('skillDetail_40');"&gt;3.45倍×1&lt;br&gt;17.25倍×1&lt;br&gt;&lt;div class="skillDetail"&gt;&lt;p name="skillDetail_Option" id="skillDetail_40"&gt;スキル大幅強化(長)＆隕石付加＆嵐付加＋2回攻撃&lt;/p&gt;&lt;/div&gt;&lt;/td&gt;&lt;td&gt;2&lt;/td&gt;&lt;td&gt;14&lt;/td&gt;&lt;td&gt;333&lt;/td&gt;&lt;td&gt;5セット&lt;/td&gt;&lt;td id="Result_Cell_Margin"&gt;スキル強化(150％)&lt;br&gt;隕石&lt;br&gt;嵐&lt;/td&gt;&lt;td&gt;20秒&lt;/td&gt;&lt;td&gt;自分&lt;/td&gt;&lt;td&gt;○&lt;/td&gt;&lt;td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id="Result_Cell_Margin"&gt;&lt;/td&gt;&lt;td&gt;&lt;/td&gt;&lt;td&gt;Lv.1&lt;/td&gt;&lt;td&gt;4部(おまけ)&lt;/td&gt;&lt;td&gt;2017/08/17&lt;/td&gt;&lt;/tr&gt;</t>
  </si>
  <si>
    <t>&lt;tr class="td_Style_Result"&gt;&lt;td id="FixWidth_no"&gt;690&lt;/td&gt;&lt;td&gt;★★★★&lt;/td&gt;&lt;td class="image-icon" id="FixWidth_image"&gt;&lt;a href="/detail/cardDetail.php?id=29080" target="_blank"&gt;&lt;img src="/image_icon/2/29080.png"&gt;&lt;/a&gt;&lt;/td&gt;&lt;td id="FixWidth_chara"&gt;昴&lt;/td&gt;&lt;td&gt;&lt;span class="image-wp wp3"&gt;&lt;/td&gt;&lt;td id="FixWidth_card"&gt;【サブカ専用】アニメ放送記念&lt;/td&gt;&lt;td&gt;4650&lt;/td&gt;&lt;td&gt;1500&lt;/td&gt;&lt;td&gt;2850&lt;/td&gt;&lt;td&gt;2500&lt;/td&gt;&lt;td&gt;&lt;/td&gt;&lt;td id="FixWidth_range"&gt;全方位・範囲大&lt;/td&gt;&lt;td id="FixWidth_mag" onClick="skillDetail('skillDetail_41');"&gt;3.45倍×1&lt;br&gt;17.25倍×1&lt;br&gt;&lt;div class="skillDetail"&gt;&lt;p name="skillDetail_Option" id="skillDetail_41"&gt;スキル大幅強化(長)＆隕石付加＆嵐付加＋2回攻撃&lt;/p&gt;&lt;/div&gt;&lt;/td&gt;&lt;td&gt;2&lt;/td&gt;&lt;td&gt;14&lt;/td&gt;&lt;td&gt;333&lt;/td&gt;&lt;td&gt;5セット&lt;/td&gt;&lt;td id="Result_Cell_Margin"&gt;スキル強化(150％)&lt;br&gt;隕石&lt;br&gt;嵐&lt;/td&gt;&lt;td&gt;20秒&lt;/td&gt;&lt;td&gt;自分&lt;/td&gt;&lt;td&gt;○&lt;/td&gt;&lt;td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id="Result_Cell_Margin"&gt;&lt;/td&gt;&lt;td&gt;&lt;/td&gt;&lt;td&gt;Lv.1&lt;/td&gt;&lt;td&gt;4部(おまけ)&lt;/td&gt;&lt;td&gt;2017/08/17&lt;/td&gt;&lt;/tr&gt;</t>
  </si>
  <si>
    <t>&lt;tr class="td_Style_Result"&gt;&lt;td id="FixWidth_no"&gt;689&lt;/td&gt;&lt;td&gt;★★★★&lt;/td&gt;&lt;td class="image-icon" id="FixWidth_image"&gt;&lt;a href="/detail/cardDetail.php?id=180083" target="_blank"&gt;&lt;img src="/image_icon/18/180083.png"&gt;&lt;/a&gt;&lt;/td&gt;&lt;td id="FixWidth_chara"&gt;詩穂&lt;/td&gt;&lt;td&gt;&lt;span class="image-wp wp7"&gt;&lt;/td&gt;&lt;td id="FixWidth_card"&gt;歌に想いを&lt;/td&gt;&lt;td&gt;3032&lt;/td&gt;&lt;td&gt;2040&lt;/td&gt;&lt;td&gt;2979&lt;/td&gt;&lt;td&gt;2336&lt;/td&gt;&lt;td&gt;&lt;/td&gt;&lt;td id="FixWidth_range"&gt;ターゲットを中心に、全方位・範囲中&lt;/td&gt;&lt;td id="FixWidth_mag" onClick="skillDetail('skillDetail_42');"&gt;55.775倍&lt;br&gt;&lt;div class="skillDetail"&gt;&lt;p name="skillDetail_Option" id="skillDetail_42"&gt;共鳴付加(遠)(長)＆得意追加(長)＆吹き飛び無効(長)＋1回攻撃&lt;/p&gt;&lt;/div&gt;&lt;/td&gt;&lt;td&gt;1&lt;/td&gt;&lt;td&gt;12&lt;/td&gt;&lt;td&gt;503&lt;/td&gt;&lt;td&gt;6セット&lt;/td&gt;&lt;td id="Result_Cell_Margin"&gt;得意追加&lt;br&gt;共鳴(遠)&lt;br&gt;吹き飛び無効&lt;/td&gt;&lt;td&gt;20秒&lt;/td&gt;&lt;td&gt;自分&lt;/td&gt;&lt;td&gt;○&lt;/td&gt;&lt;td id="Result_Cell_Margin"&gt;&lt;/td&gt;&lt;td id="Result_Cell_Margin"&gt;&lt;/td&gt;&lt;td id="Result_Cell_Margin"&gt;&lt;/td&gt;&lt;td id="Result_Cell_Margin"&gt;遠距離攻撃無効&lt;/td&gt;&lt;td&gt;10秒&lt;/td&gt;&lt;td&gt;10コンボ以上&lt;/td&gt;&lt;td&gt;23秒&lt;/td&gt;&lt;td&gt;みんな&lt;/td&gt;&lt;td id="Result_Cell_Margin"&gt;&lt;/td&gt;&lt;td id="Result_Cell_Margin"&gt;与ダメUP(大)&lt;br&gt;ガード貫通&lt;/td&gt;&lt;td&gt;&lt;/td&gt;&lt;td&gt;Lv.1&lt;/td&gt;&lt;td&gt;第4部&lt;/td&gt;&lt;td&gt;2017/08/17&lt;/td&gt;&lt;/tr&gt;</t>
  </si>
  <si>
    <t>&lt;tr class="td_Style_Result"&gt;&lt;td id="FixWidth_no"&gt;688&lt;/td&gt;&lt;td&gt;★★★★&lt;/td&gt;&lt;td class="image-icon" id="FixWidth_image"&gt;&lt;a href="/detail/cardDetail.php?id=170083" target="_blank"&gt;&lt;img src="/image_icon/17/170083.png"&gt;&lt;/a&gt;&lt;/td&gt;&lt;td id="FixWidth_chara"&gt;花音&lt;/td&gt;&lt;td&gt;&lt;span class="image-wp wp6"&gt;&lt;/td&gt;&lt;td id="FixWidth_card"&gt;歌に想いを&lt;/td&gt;&lt;td&gt;3740&lt;/td&gt;&lt;td&gt;1236&lt;/td&gt;&lt;td&gt;3025&lt;/td&gt;&lt;td&gt;3431&lt;/td&gt;&lt;td&gt;&lt;/td&gt;&lt;td id="FixWidth_range"&gt;全方位・範囲中&lt;/td&gt;&lt;td id="FixWidth_mag" onClick="skillDetail('skillDetail_43');"&gt;17.25倍&lt;br&gt;&lt;div class="skillDetail"&gt;&lt;p name="skillDetail_Option" id="skillDetail_43"&gt;共鳴付加(近)＆相性大幅UP＆遠距離無効＋3回攻撃&lt;/p&gt;&lt;/div&gt;&lt;/td&gt;&lt;td&gt;3&lt;/td&gt;&lt;td&gt;12&lt;/td&gt;&lt;td&gt;354&lt;/td&gt;&lt;td&gt;6セット&lt;/td&gt;&lt;td id="Result_Cell_Margin"&gt;共鳴(近)&lt;br&gt;相性UP(大)&lt;br&gt;遠距離攻撃無効&lt;/td&gt;&lt;td&gt;15秒&lt;/td&gt;&lt;td&gt;自分&lt;/td&gt;&lt;td&gt;○&lt;/td&gt;&lt;td id="Result_Cell_Margin"&gt;&lt;/td&gt;&lt;td id="Result_Cell_Margin"&gt;&lt;/td&gt;&lt;td id="Result_Cell_Margin"&gt;&lt;/td&gt;&lt;td id="Result_Cell_Margin"&gt;与ダメUP(75％)&lt;/td&gt;&lt;td&gt;10秒&lt;/td&gt;&lt;td&gt;HP 75％以上&lt;/td&gt;&lt;td&gt;27秒&lt;/td&gt;&lt;td&gt;みんな&lt;/td&gt;&lt;td id="Result_Cell_Margin"&gt;&lt;/td&gt;&lt;td id="Result_Cell_Margin"&gt;攻撃力UP 6％&lt;br&gt;コンボダメUP(大)&lt;/td&gt;&lt;td&gt;&lt;/td&gt;&lt;td&gt;Lv.1&lt;/td&gt;&lt;td&gt;第4部&lt;/td&gt;&lt;td&gt;2017/08/17&lt;/td&gt;&lt;/tr&gt;</t>
  </si>
  <si>
    <t>&lt;tr class="td_Style_Result"&gt;&lt;td id="FixWidth_no"&gt;687&lt;/td&gt;&lt;td&gt;★★★★&lt;/td&gt;&lt;td class="image-icon" id="FixWidth_image"&gt;&lt;a href="/detail/cardDetail.php?id=130082" target="_blank"&gt;&lt;img src="/image_icon/13/130082.png"&gt;&lt;/a&gt;&lt;/td&gt;&lt;td id="FixWidth_chara"&gt;ミシェル&lt;/td&gt;&lt;td&gt;&lt;span class="image-wp wp5"&gt;&lt;/td&gt;&lt;td id="FixWidth_card"&gt;星衣フローラ変身&lt;/td&gt;&lt;td&gt;4440&lt;/td&gt;&lt;td&gt;1980&lt;/td&gt;&lt;td&gt;3057&lt;/td&gt;&lt;td&gt;1979&lt;/td&gt;&lt;td&gt;&lt;/td&gt;&lt;td id="FixWidth_range"&gt;全方位・範囲中&lt;/td&gt;&lt;td id="FixWidth_mag" onClick="skillDetail('skillDetail_44');"&gt;32倍&lt;br&gt;&lt;div class="skillDetail"&gt;&lt;p name="skillDetail_Option" id="skillDetail_44"&gt;相性UP＆散弾付加＋1回攻撃＋防御＆HP回復エリア設置&lt;/p&gt;&lt;/div&gt;&lt;/td&gt;&lt;td&gt;1&lt;/td&gt;&lt;td&gt;13&lt;/td&gt;&lt;td&gt;300&lt;/td&gt;&lt;td&gt;－&lt;/td&gt;&lt;td id="Result_Cell_Margin"&gt;相性UP&lt;br&gt;散弾&lt;/td&gt;&lt;td&gt;15秒&lt;/td&gt;&lt;td&gt;自分&lt;br&gt;〃&lt;/td&gt;&lt;td&gt;○&lt;/td&gt;&lt;td id="Result_Cell_Margin"&gt;被ダメDown(50％)&lt;br&gt;吹き飛び無効&lt;br&gt;HP回復(秒間8％)&lt;/td&gt;&lt;td id="Result_Cell_Margin"&gt;15秒&lt;/td&gt;&lt;td id="Result_Cell_Margin"&gt;エリア内&lt;/td&gt;&lt;td id="Result_Cell_Margin"&gt;&lt;/td&gt;&lt;td&gt;&lt;/td&gt;&lt;td&gt;&lt;/td&gt;&lt;td&gt;&lt;/td&gt;&lt;td&gt;みんな&lt;/td&gt;&lt;td id="Result_Cell_Margin"&gt;&lt;/td&gt;&lt;td id="Result_Cell_Margin"&gt;攻撃力UP 7％&lt;br&gt;回避数+2&lt;/td&gt;&lt;td&gt;HP 50％以上&lt;/td&gt;&lt;td&gt;Lv.1&lt;/td&gt;&lt;td&gt;第4部&lt;/td&gt;&lt;td&gt;2017/08/17&lt;/td&gt;&lt;/tr&gt;</t>
  </si>
  <si>
    <t>&lt;tr class="td_Style_Result"&gt;&lt;td id="FixWidth_no"&gt;686&lt;/td&gt;&lt;td&gt;★★★★&lt;/td&gt;&lt;td class="image-icon" id="FixWidth_image"&gt;&lt;a href="/detail/cardDetail.php?id=100082" target="_blank"&gt;&lt;img src="/image_icon/10/100082.png"&gt;&lt;/a&gt;&lt;/td&gt;&lt;td id="FixWidth_chara"&gt;桜&lt;/td&gt;&lt;td&gt;&lt;span class="image-wp wp4"&gt;&lt;/td&gt;&lt;td id="FixWidth_card"&gt;星衣フローラ変身&lt;/td&gt;&lt;td&gt;3861&lt;/td&gt;&lt;td&gt;1550&lt;/td&gt;&lt;td&gt;3037&lt;/td&gt;&lt;td&gt;3008&lt;/td&gt;&lt;td&gt;&lt;/td&gt;&lt;td id="FixWidth_range"&gt;全方位・範囲特大&lt;/td&gt;&lt;td id="FixWidth_mag" onClick="skillDetail('skillDetail_45');"&gt;25.3倍&lt;br&gt;&lt;div class="skillDetail"&gt;&lt;p name="skillDetail_Option" id="skillDetail_45"&gt;与ダメージ大幅UP＆吹き飛び無効＋1回攻撃&lt;/p&gt;&lt;/div&gt;&lt;/td&gt;&lt;td&gt;1&lt;/td&gt;&lt;td&gt;13&lt;/td&gt;&lt;td&gt;258&lt;/td&gt;&lt;td&gt;2セット&lt;/td&gt;&lt;td id="Result_Cell_Margin"&gt;与ダメUP(50％)&lt;br&gt;吹き飛び無効&lt;/td&gt;&lt;td&gt;15秒&lt;/td&gt;&lt;td&gt;自分&lt;/td&gt;&lt;td&gt;○&lt;/td&gt;&lt;td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7％&lt;br&gt;与ダメUP(超)&lt;/td&gt;&lt;td&gt;HP 100％&lt;/td&gt;&lt;td&gt;Lv.1&lt;/td&gt;&lt;td&gt;第4部&lt;/td&gt;&lt;td&gt;2017/08/17&lt;/td&gt;&lt;/tr&gt;</t>
  </si>
  <si>
    <t>&lt;tr class="td_Style_Result"&gt;&lt;td id="FixWidth_no"&gt;685&lt;/td&gt;&lt;td&gt;★★★★&lt;/td&gt;&lt;td class="image-icon" id="FixWidth_image"&gt;&lt;a href="/detail/cardDetail.php?id=30082" target="_blank"&gt;&lt;img src="/image_icon/3/30082.png"&gt;&lt;/a&gt;&lt;/td&gt;&lt;td id="FixWidth_chara"&gt;遥香&lt;/td&gt;&lt;td&gt;&lt;span class="image-wp wp2"&gt;&lt;/td&gt;&lt;td id="FixWidth_card"&gt;星衣フローラ変身&lt;/td&gt;&lt;td&gt;4762&lt;/td&gt;&lt;td&gt;1355&lt;/td&gt;&lt;td&gt;2998&lt;/td&gt;&lt;td&gt;2328&lt;/td&gt;&lt;td&gt;&lt;/td&gt;&lt;td id="FixWidth_range"&gt;前方・直線&lt;br&gt;前方・直線&lt;/td&gt;&lt;td id="FixWidth_mag" onClick="skillDetail('skillDetail_46');"&gt;9倍×1&lt;br&gt;27.28倍×1&lt;br&gt;&lt;div class="skillDetail"&gt;&lt;p name="skillDetail_Option" id="skillDetail_46"&gt;与ダメージ大幅UP＆被ダメージ大幅down＆相性UP＋メタル貫通2回攻撃&lt;/p&gt;&lt;/div&gt;&lt;/td&gt;&lt;td&gt;2&lt;/td&gt;&lt;td&gt;13&lt;/td&gt;&lt;td&gt;199&lt;/td&gt;&lt;td&gt;－&lt;/td&gt;&lt;td id="Result_Cell_Margin"&gt;与ダメUP(50％)&lt;br&gt;被ダメDown(50％)&lt;br&gt;相性UP&lt;br&gt;メタル貫通&lt;/td&gt;&lt;td&gt;15秒&lt;/td&gt;&lt;td&gt;自分&lt;/td&gt;&lt;td&gt;○&lt;/td&gt;&lt;td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id="Result_Cell_Margin"&gt;与ダメUP(大)&lt;br&gt;移動性能UP(大)&lt;/td&gt;&lt;td&gt;HP 50％以上&lt;/td&gt;&lt;td&gt;Lv.1&lt;/td&gt;&lt;td&gt;第4部&lt;/td&gt;&lt;td&gt;2017/08/17&lt;/td&gt;&lt;/tr&gt;</t>
  </si>
  <si>
    <t>&lt;tr class="td_Style_Result"&gt;&lt;td id="FixWidth_no"&gt;684&lt;/td&gt;&lt;td&gt;★★★★&lt;/td&gt;&lt;td class="image-icon" id="FixWidth_image"&gt;&lt;a href="/detail/cardDetail.php?id=20082" target="_blank"&gt;&lt;img src="/image_icon/2/20082.png"&gt;&lt;/a&gt;&lt;/td&gt;&lt;td id="FixWidth_chara"&gt;昴&lt;/td&gt;&lt;td&gt;&lt;span class="image-wp wp3"&gt;&lt;/td&gt;&lt;td id="FixWidth_card"&gt;星衣フローラ変身&lt;/td&gt;&lt;td&gt;4433&lt;/td&gt;&lt;td&gt;1306&lt;/td&gt;&lt;td&gt;3037&lt;/td&gt;&lt;td&gt;2667&lt;/td&gt;&lt;td&gt;&lt;/td&gt;&lt;td id="FixWidth_range"&gt;前方・範囲大&lt;/td&gt;&lt;td id="FixWidth_mag" onClick="skillDetail('skillDetail_47');"&gt;9倍×1&lt;br&gt;21.08倍×1&lt;br&gt;&lt;div class="skillDetail"&gt;&lt;p name="skillDetail_Option" id="skillDetail_47"&gt;2回攻撃＋相性UP(長)＆麻痺の落雷付加(長)＆スキル大幅強化(長)&lt;/p&gt;&lt;/div&gt;&lt;/td&gt;&lt;td&gt;2&lt;/td&gt;&lt;td&gt;13&lt;/td&gt;&lt;td&gt;171&lt;/td&gt;&lt;td&gt;－&lt;/td&gt;&lt;td id="Result_Cell_Margin"&gt;相性UP&lt;br&gt;スキル強化(150％)&lt;br&gt;落雷(麻痺3秒)&lt;/td&gt;&lt;td&gt;20秒&lt;/td&gt;&lt;td&gt;自分&lt;/td&gt;&lt;td&gt;○&lt;/td&gt;&lt;td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10％&lt;br&gt;コンボダメUP(超)&lt;/td&gt;&lt;td&gt;HP 25％以下&lt;/td&gt;&lt;td&gt;Lv.1&lt;/td&gt;&lt;td&gt;第4部&lt;/td&gt;&lt;td&gt;2017/08/17&lt;/td&gt;&lt;/tr&gt;</t>
  </si>
  <si>
    <t>&lt;tr class="td_Style_Result"&gt;&lt;td id="FixWidth_no"&gt;683&lt;/td&gt;&lt;td&gt;★★★★&lt;/td&gt;&lt;td class="image-icon" id="FixWidth_image"&gt;&lt;a href="/detail/cardDetail.php?id=50077" target="_blank"&gt;&lt;img src="/image_icon/5/50077.png"&gt;&lt;/a&gt;&lt;/td&gt;&lt;td id="FixWidth_chara"&gt;ゆり&lt;/td&gt;&lt;td&gt;&lt;span class="image-wp wp1"&gt;&lt;/td&gt;&lt;td id="FixWidth_card"&gt;バースデー'17&lt;/td&gt;&lt;td&gt;3941&lt;/td&gt;&lt;td&gt;1276&lt;/td&gt;&lt;td&gt;2997&lt;/td&gt;&lt;td&gt;3190&lt;/td&gt;&lt;td&gt;&lt;/td&gt;&lt;td id="FixWidth_range"&gt;全方位・範囲大&lt;/td&gt;&lt;td id="FixWidth_mag" onClick="skillDetail('skillDetail_48');"&gt;5.75倍&lt;br&gt;(＋親密度/8)&lt;br&gt;&lt;div class="skillDetail"&gt;&lt;p name="skillDetail_Option" id="skillDetail_48"&gt;与ダメージ超UP(全)＆ダメージ無効(短)＆嵐付加(全)＋3回攻撃&lt;/p&gt;&lt;/div&gt;&lt;/td&gt;&lt;td&gt;3&lt;/td&gt;&lt;td&gt;12&lt;/td&gt;&lt;td&gt;402&lt;/td&gt;&lt;td&gt;6セット&lt;/td&gt;&lt;td id="Result_Cell_Margin"&gt;与ダメUP(75％)&lt;br&gt;嵐&lt;br&gt;ダメージ無効&lt;/td&gt;&lt;td&gt;15秒&lt;br&gt;〃&lt;br&gt;10秒&lt;/td&gt;&lt;td&gt;全員&lt;br&gt;〃&lt;br&gt;自分&lt;/td&gt;&lt;td&gt;○&lt;/td&gt;&lt;td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id="Result_Cell_Margin"&gt;宝箱回収性能UP&lt;br&gt;獲得素材数UP&lt;/td&gt;&lt;td&gt;&lt;/td&gt;&lt;td&gt;Lv.1&lt;/td&gt;&lt;td&gt;バースデー(2周目)&lt;/td&gt;&lt;td&gt;2017/08/14&lt;/td&gt;&lt;/tr&gt;</t>
  </si>
  <si>
    <t>&lt;tr class="td_Style_Result"&gt;&lt;td id="FixWidth_no"&gt;682&lt;/td&gt;&lt;td&gt;★★★★&lt;/td&gt;&lt;td class="image-icon" id="FixWidth_image"&gt;&lt;a href="/detail/cardDetail.php?id=170079" target="_blank"&gt;&lt;img src="/image_icon/17/170079.png"&gt;&lt;/a&gt;&lt;/td&gt;&lt;td id="FixWidth_chara"&gt;花音&lt;/td&gt;&lt;td&gt;&lt;span class="image-wp wp2"&gt;&lt;/td&gt;&lt;td id="FixWidth_card"&gt;水着'17&lt;/td&gt;&lt;td&gt;4840&lt;/td&gt;&lt;td&gt;1475&lt;/td&gt;&lt;td&gt;2984&lt;/td&gt;&lt;td&gt;2066&lt;/td&gt;&lt;td&gt;&lt;/td&gt;&lt;td id="FixWidth_range"&gt;周囲4カ所に全方位・範囲中&lt;br&gt;全方位・範囲中&lt;/td&gt;&lt;td id="FixWidth_mag" onClick="skillDetail('skillDetail_49');"&gt;8.395倍&lt;br&gt;&lt;div class="skillDetail"&gt;&lt;p name="skillDetail_Option" id="skillDetail_49"&gt;与ダメ大UP(長)＆被ダメ大down(長)＋5回攻撃＋状態異常無効(長)&lt;/p&gt;&lt;/div&gt;&lt;/td&gt;&lt;td&gt;5&lt;/td&gt;&lt;td&gt;13&lt;/td&gt;&lt;td&gt;282&lt;/td&gt;&lt;td&gt;－&lt;/td&gt;&lt;td id="Result_Cell_Margin"&gt;与ダメUP(50％)&lt;br&gt;被ダメDown(50％)&lt;br&gt;状態異常無効&lt;/td&gt;&lt;td&gt;20秒&lt;/td&gt;&lt;td&gt;自分&lt;/td&gt;&lt;td&gt;○&lt;/td&gt;&lt;td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id="Result_Cell_Margin"&gt;コンボダメUP(大)&lt;br&gt;与ダメUP&lt;/td&gt;&lt;td&gt;&lt;/td&gt;&lt;td&gt;Lv.1&lt;/td&gt;&lt;td&gt;星守合宿とナマコ島の謎&lt;/td&gt;&lt;td&gt;2017/07/31&lt;/td&gt;&lt;/tr&gt;</t>
  </si>
  <si>
    <t>&lt;tr class="td_Style_Result"&gt;&lt;td id="FixWidth_no"&gt;681&lt;/td&gt;&lt;td&gt;★★★★&lt;/td&gt;&lt;td class="image-icon" id="FixWidth_image"&gt;&lt;a href="/detail/cardDetail.php?id=150079" target="_blank"&gt;&lt;img src="/image_icon/15/150079.png"&gt;&lt;/a&gt;&lt;/td&gt;&lt;td id="FixWidth_chara"&gt;うらら&lt;/td&gt;&lt;td&gt;&lt;span class="image-wp wp6"&gt;&lt;/td&gt;&lt;td id="FixWidth_card"&gt;水着'17&lt;/td&gt;&lt;td&gt;3570&lt;/td&gt;&lt;td&gt;1380&lt;/td&gt;&lt;td&gt;2947&lt;/td&gt;&lt;td&gt;3457&lt;/td&gt;&lt;td&gt;&lt;/td&gt;&lt;td id="FixWidth_range"&gt;全方位・範囲中&lt;/td&gt;&lt;td id="FixWidth_mag" onClick="skillDetail('skillDetail_0');"&gt;13.225倍&lt;br&gt;&lt;div class="skillDetail"&gt;&lt;p name="skillDetail_Option" id="skillDetail_0"&gt;メタル貫通3回攻撃＋麻痺(長)&lt;/p&gt;&lt;/div&gt;&lt;/td&gt;&lt;td&gt;3&lt;/td&gt;&lt;td&gt;12&lt;/td&gt;&lt;td&gt;291&lt;/td&gt;&lt;td&gt;7セット&lt;/td&gt;&lt;td id="Result_Cell_Margin"&gt;メタル貫通&lt;br&gt;麻痺&lt;/td&gt;&lt;td&gt;－&lt;br&gt;6秒&lt;/td&gt;&lt;td&gt;敵&lt;/td&gt;&lt;td&gt;○&lt;/td&gt;&lt;td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id="Result_Cell_Margin"&gt;与ダメUP(超)&lt;br&gt;スキルコンボ-1&lt;/td&gt;&lt;td&gt;HP 50％以上&lt;/td&gt;&lt;td&gt;Lv.1&lt;/td&gt;&lt;td&gt;星守合宿とナマコ島の謎&lt;/td&gt;&lt;td&gt;2017/07/31&lt;/td&gt;&lt;/tr&gt;</t>
  </si>
  <si>
    <t>&lt;tr class="td_Style_Result"&gt;&lt;td id="FixWidth_no"&gt;680&lt;/td&gt;&lt;td&gt;★★★★&lt;/td&gt;&lt;td class="image-icon" id="FixWidth_image"&gt;&lt;a href="/detail/cardDetail.php?id=110079" target="_blank"&gt;&lt;img src="/image_icon/11/110079.png"&gt;&lt;/a&gt;&lt;/td&gt;&lt;td id="FixWidth_chara"&gt;ひなた&lt;/td&gt;&lt;td&gt;&lt;span class="image-wp wp1"&gt;&lt;/td&gt;&lt;td id="FixWidth_card"&gt;水着'17&lt;/td&gt;&lt;td&gt;3720&lt;/td&gt;&lt;td&gt;1256&lt;/td&gt;&lt;td&gt;2947&lt;/td&gt;&lt;td&gt;3442&lt;/td&gt;&lt;td&gt;&lt;/td&gt;&lt;td id="FixWidth_range"&gt;全方位・範囲中&lt;/td&gt;&lt;td id="FixWidth_mag" onClick="skillDetail('skillDetail_1');"&gt;35.075倍&lt;br&gt;&lt;div class="skillDetail"&gt;&lt;p name="skillDetail_Option" id="skillDetail_1"&gt;相性UP(長)＋1回攻撃＋敵の被ダメージ超UP(長)&lt;/p&gt;&lt;/div&gt;&lt;/td&gt;&lt;td&gt;1&lt;/td&gt;&lt;td&gt;13&lt;/td&gt;&lt;td&gt;316&lt;/td&gt;&lt;td&gt;3セット&lt;/td&gt;&lt;td id="Result_Cell_Margin"&gt;相性UP&lt;br&gt;敵の被ダメUP(50％)&lt;/td&gt;&lt;td&gt;20秒&lt;/td&gt;&lt;td&gt;自分&lt;br&gt;敵&lt;/td&gt;&lt;td&gt;○&lt;/td&gt;&lt;td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6％&lt;br&gt;被ダメdown&lt;/td&gt;&lt;td&gt;&lt;/td&gt;&lt;td&gt;Lv.1&lt;/td&gt;&lt;td&gt;星守合宿とナマコ島の謎&lt;/td&gt;&lt;td&gt;2017/07/31&lt;/td&gt;&lt;/tr&gt;</t>
  </si>
  <si>
    <t>&lt;tr class="td_Style_Result"&gt;&lt;td id="FixWidth_no"&gt;679&lt;/td&gt;&lt;td&gt;★★★★&lt;/td&gt;&lt;td class="image-icon" id="FixWidth_image"&gt;&lt;a href="/detail/cardDetail.php?id=90079" target="_blank"&gt;&lt;img src="/image_icon/9/90079.png"&gt;&lt;/a&gt;&lt;/td&gt;&lt;td id="FixWidth_chara"&gt;明日葉&lt;/td&gt;&lt;td&gt;&lt;span class="image-wp wp4"&gt;&lt;/td&gt;&lt;td id="FixWidth_card"&gt;水着'17&lt;/td&gt;&lt;td&gt;4042&lt;/td&gt;&lt;td&gt;1588&lt;/td&gt;&lt;td&gt;3001&lt;/td&gt;&lt;td&gt;2750&lt;/td&gt;&lt;td&gt;&lt;/td&gt;&lt;td id="FixWidth_range"&gt;ターゲットを中心に、全方位・範囲中&lt;/td&gt;&lt;td id="FixWidth_mag" onClick="skillDetail('skillDetail_2');"&gt;10.35倍&lt;br&gt;&lt;div class="skillDetail"&gt;&lt;p name="skillDetail_Option" id="skillDetail_2"&gt;与ダメ超UP(長)＆相性UP(長)＋4回攻撃&lt;/p&gt;&lt;/div&gt;&lt;/td&gt;&lt;td&gt;4&lt;/td&gt;&lt;td&gt;13&lt;/td&gt;&lt;td&gt;324&lt;/td&gt;&lt;td&gt;－&lt;/td&gt;&lt;td id="Result_Cell_Margin"&gt;相性UP&lt;br&gt;与ダメUP(75％)&lt;/td&gt;&lt;td&gt;20秒&lt;/td&gt;&lt;td&gt;自分&lt;/td&gt;&lt;td&gt;○&lt;/td&gt;&lt;td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8％&lt;br&gt;ガード貫通&lt;/td&gt;&lt;td&gt;HP 100％&lt;/td&gt;&lt;td&gt;Lv.1&lt;/td&gt;&lt;td&gt;星守合宿とナマコ島の謎&lt;/td&gt;&lt;td&gt;2017/07/31&lt;/td&gt;&lt;/tr&gt;</t>
  </si>
  <si>
    <t>&lt;tr class="td_Style_Result"&gt;&lt;td id="FixWidth_no"&gt;678&lt;/td&gt;&lt;td&gt;★★★★&lt;/td&gt;&lt;td class="image-icon" id="FixWidth_image"&gt;&lt;a href="/detail/cardDetail.php?id=40079" target="_blank"&gt;&lt;img src="/image_icon/4/40079.png"&gt;&lt;/a&gt;&lt;/td&gt;&lt;td id="FixWidth_chara"&gt;望&lt;/td&gt;&lt;td&gt;&lt;span class="image-wp wp3"&gt;&lt;/td&gt;&lt;td id="FixWidth_card"&gt;水着'17&lt;/td&gt;&lt;td&gt;4522&lt;/td&gt;&lt;td&gt;1226&lt;/td&gt;&lt;td&gt;2997&lt;/td&gt;&lt;td&gt;2620&lt;/td&gt;&lt;td&gt;&lt;/td&gt;&lt;td id="FixWidth_range"&gt;全方位・範囲中&lt;/td&gt;&lt;td id="FixWidth_mag" onClick="skillDetail('skillDetail_3');"&gt;10.695倍&lt;br&gt;&lt;div class="skillDetail"&gt;&lt;p name="skillDetail_Option" id="skillDetail_3"&gt;得意追加(長)＋4回攻撃＋遠距離無効(長)&lt;/p&gt;&lt;/div&gt;&lt;/td&gt;&lt;td&gt;4&lt;/td&gt;&lt;td&gt;13&lt;/td&gt;&lt;td&gt;371&lt;/td&gt;&lt;td&gt;－&lt;/td&gt;&lt;td id="Result_Cell_Margin"&gt;得意追加&lt;br&gt;遠距離攻撃無効&lt;/td&gt;&lt;td&gt;20秒&lt;/td&gt;&lt;td&gt;自分&lt;/td&gt;&lt;td&gt;○&lt;/td&gt;&lt;td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id="Result_Cell_Margin"&gt;ハンマー&lt;br&gt;ブレイドカノン&lt;/td&gt;&lt;td id="Result_Cell_Margin"&gt;コンボダメUP(超)&lt;br&gt;消費SPDown(大)&lt;/td&gt;&lt;td&gt;&lt;/td&gt;&lt;td&gt;Lv.1&lt;/td&gt;&lt;td&gt;星守合宿とナマコ島の謎&lt;/td&gt;&lt;td&gt;2017/07/31&lt;/td&gt;&lt;/tr&gt;</t>
  </si>
  <si>
    <t>&lt;tr class="td_Style_Result"&gt;&lt;td id="FixWidth_no"&gt;677&lt;/td&gt;&lt;td&gt;★★★★&lt;/td&gt;&lt;td class="image-icon" id="FixWidth_image"&gt;&lt;a href="/detail/cardDetail.php?id=20079" target="_blank"&gt;&lt;img src="/image_icon/2/20079.png"&gt;&lt;/a&gt;&lt;/td&gt;&lt;td id="FixWidth_chara"&gt;昴&lt;/td&gt;&lt;td&gt;&lt;span class="image-wp wp5"&gt;&lt;/td&gt;&lt;td id="FixWidth_card"&gt;水着'17&lt;/td&gt;&lt;td&gt;4320&lt;/td&gt;&lt;td&gt;1900&lt;/td&gt;&lt;td&gt;3021&lt;/td&gt;&lt;td&gt;2140&lt;/td&gt;&lt;td&gt;&lt;/td&gt;&lt;td id="FixWidth_range"&gt;前方・直線&lt;/td&gt;&lt;td id="FixWidth_mag" onClick="skillDetail('skillDetail_4');"&gt;31.165倍&lt;br&gt;&lt;div class="skillDetail"&gt;&lt;p name="skillDetail_Option" id="skillDetail_4"&gt;スキル大幅強化(長)＆与ダメージ大UP(長)＋1回攻撃＋猛毒&lt;/p&gt;&lt;/div&gt;&lt;/td&gt;&lt;td&gt;1&lt;/td&gt;&lt;td&gt;13&lt;/td&gt;&lt;td&gt;344&lt;/td&gt;&lt;td&gt;4セット&lt;/td&gt;&lt;td id="Result_Cell_Margin"&gt;スキル強化(150％)&lt;br&gt;与ダメUP(50％)&lt;br&gt;猛毒&lt;/td&gt;&lt;td&gt;20秒&lt;/td&gt;&lt;td&gt;自分&lt;/td&gt;&lt;td&gt;○&lt;/td&gt;&lt;td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id="Result_Cell_Margin"&gt;&lt;br&gt;ロッド&lt;br&gt;ガン&lt;/td&gt;&lt;td id="Result_Cell_Margin"&gt;オートリロード&lt;br&gt;与ダメUP(超)&lt;/td&gt;&lt;td&gt;5コンボ以降&lt;/td&gt;&lt;td&gt;Lv.1&lt;/td&gt;&lt;td&gt;星守合宿とナマコ島の謎&lt;/td&gt;&lt;td&gt;2017/07/31&lt;/td&gt;&lt;/tr&gt;</t>
  </si>
  <si>
    <t>&lt;tr class="td_Style_Result"&gt;&lt;td id="FixWidth_no"&gt;676&lt;/td&gt;&lt;td&gt;★&lt;/td&gt;&lt;td class="image-icon" id="FixWidth_image"&gt;&lt;a href="/detail/cardDetail.php?id=190010" target="_blank"&gt;&lt;img src="/image_icon/19/190010.png"&gt;&lt;/a&gt;&lt;/td&gt;&lt;td id="FixWidth_chara"&gt;ミサキ&lt;/td&gt;&lt;td&gt;&lt;span class="image-wp wp8"&gt;&lt;/td&gt;&lt;td id="FixWidth_card"&gt;制服&lt;/td&gt;&lt;td&gt;1766&lt;/td&gt;&lt;td&gt;232&lt;/td&gt;&lt;td&gt;764&lt;/td&gt;&lt;td&gt;630&lt;/td&gt;&lt;td&gt;&lt;/td&gt;&lt;td id="FixWidth_range"&gt;前方・範囲小&lt;/td&gt;&lt;td id="FixWidth_mag" onClick="skillDetail('skillDetail_5');"&gt;2倍×1&lt;br&gt;4倍×1&lt;br&gt;&lt;div class="skillDetail"&gt;&lt;p name="skillDetail_Option" id="skillDetail_5"&gt;2回攻撃&lt;/p&gt;&lt;/div&gt;&lt;/td&gt;&lt;td&gt;2&lt;/td&gt;&lt;td&gt;8&lt;/td&gt;&lt;td&gt;99&lt;/td&gt;&lt;td&gt;－&lt;/td&gt;&lt;td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1％&lt;/td&gt;&lt;td&gt;&lt;/td&gt;&lt;td&gt;×&lt;/td&gt;&lt;td&gt;★カード&lt;/td&gt;&lt;td&gt;2017/07/21&lt;/td&gt;&lt;/tr&gt;</t>
  </si>
  <si>
    <t>&lt;tr class="td_Style_Result"&gt;&lt;td id="FixWidth_no"&gt;675&lt;/td&gt;&lt;td&gt;★★★★&lt;/td&gt;&lt;td class="image-icon" id="FixWidth_image"&gt;&lt;a href="/detail/cardDetail.php?id=199080" target="_blank"&gt;&lt;img src="/image_icon/19/199080.png"&gt;&lt;/a&gt;&lt;/td&gt;&lt;td id="FixWidth_chara"&gt;ミサキ&lt;/td&gt;&lt;td&gt;&lt;span class="image-wp wp8"&gt;&lt;/td&gt;&lt;td id="FixWidth_card"&gt;【サブカ専用】アニメ放送記念&lt;/td&gt;&lt;td&gt;4650&lt;/td&gt;&lt;td&gt;1500&lt;/td&gt;&lt;td&gt;2850&lt;/td&gt;&lt;td&gt;2500&lt;/td&gt;&lt;td&gt;&lt;/td&gt;&lt;td id="FixWidth_range"&gt;全方位・範囲大&lt;/td&gt;&lt;td id="FixWidth_mag" onClick="skillDetail('skillDetail_6');"&gt;3.45倍×1&lt;br&gt;17.25倍×1&lt;br&gt;&lt;div class="skillDetail"&gt;&lt;p name="skillDetail_Option" id="skillDetail_6"&gt;スキル大幅強化(長)＆隕石付加＆嵐付加＋2回攻撃&lt;/p&gt;&lt;/div&gt;&lt;/td&gt;&lt;td&gt;2&lt;/td&gt;&lt;td&gt;14&lt;/td&gt;&lt;td&gt;333&lt;/td&gt;&lt;td&gt;5セット&lt;/td&gt;&lt;td id="Result_Cell_Margin"&gt;スキル強化(150％)&lt;br&gt;隕石&lt;br&gt;嵐&lt;/td&gt;&lt;td&gt;20秒&lt;/td&gt;&lt;td&gt;自分&lt;/td&gt;&lt;td&gt;○&lt;/td&gt;&lt;td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id="Result_Cell_Margin"&gt;&lt;/td&gt;&lt;td&gt;&lt;/td&gt;&lt;td&gt;Lv.1&lt;/td&gt;&lt;td&gt;4部(おまけ)&lt;/td&gt;&lt;td&gt;2017/07/14&lt;/td&gt;&lt;/tr&gt;</t>
  </si>
  <si>
    <t>&lt;tr class="td_Style_Result"&gt;&lt;td id="FixWidth_no"&gt;674&lt;/td&gt;&lt;td&gt;★★★★&lt;/td&gt;&lt;td class="image-icon" id="FixWidth_image"&gt;&lt;a href="/detail/cardDetail.php?id=169080" target="_blank"&gt;&lt;img src="/image_icon/16/169080.png"&gt;&lt;/a&gt;&lt;/td&gt;&lt;td id="FixWidth_chara"&gt;サドネ&lt;/td&gt;&lt;td&gt;&lt;span class="image-wp wp2"&gt;&lt;/td&gt;&lt;td id="FixWidth_card"&gt;【サブカ専用】アニメ放送記念&lt;/td&gt;&lt;td&gt;4650&lt;/td&gt;&lt;td&gt;1500&lt;/td&gt;&lt;td&gt;2850&lt;/td&gt;&lt;td&gt;2500&lt;/td&gt;&lt;td&gt;&lt;/td&gt;&lt;td id="FixWidth_range"&gt;全方位・範囲大&lt;/td&gt;&lt;td id="FixWidth_mag" onClick="skillDetail('skillDetail_7');"&gt;3.45倍×1&lt;br&gt;17.25倍×1&lt;br&gt;&lt;div class="skillDetail"&gt;&lt;p name="skillDetail_Option" id="skillDetail_7"&gt;スキル大幅強化(長)＆隕石付加＆嵐付加＋2回攻撃&lt;/p&gt;&lt;/div&gt;&lt;/td&gt;&lt;td&gt;2&lt;/td&gt;&lt;td&gt;14&lt;/td&gt;&lt;td&gt;333&lt;/td&gt;&lt;td&gt;5セット&lt;/td&gt;&lt;td id="Result_Cell_Margin"&gt;スキル強化(150％)&lt;br&gt;隕石&lt;br&gt;嵐&lt;/td&gt;&lt;td&gt;20秒&lt;/td&gt;&lt;td&gt;自分&lt;/td&gt;&lt;td&gt;○&lt;/td&gt;&lt;td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id="Result_Cell_Margin"&gt;&lt;/td&gt;&lt;td&gt;&lt;/td&gt;&lt;td&gt;Lv.1&lt;/td&gt;&lt;td&gt;4部(おまけ)&lt;/td&gt;&lt;td&gt;2017/07/14&lt;/td&gt;&lt;/tr&gt;</t>
  </si>
  <si>
    <t>&lt;tr class="td_Style_Result"&gt;&lt;td id="FixWidth_no"&gt;673&lt;/td&gt;&lt;td&gt;★★★★&lt;/td&gt;&lt;td class="image-icon" id="FixWidth_image"&gt;&lt;a href="/detail/cardDetail.php?id=159080" target="_blank"&gt;&lt;img src="/image_icon/15/159080.png"&gt;&lt;/a&gt;&lt;/td&gt;&lt;td id="FixWidth_chara"&gt;うらら&lt;/td&gt;&lt;td&gt;&lt;span class="image-wp wp5"&gt;&lt;/td&gt;&lt;td id="FixWidth_card"&gt;【サブカ専用】アニメ放送記念&lt;/td&gt;&lt;td&gt;4650&lt;/td&gt;&lt;td&gt;1500&lt;/td&gt;&lt;td&gt;2850&lt;/td&gt;&lt;td&gt;2500&lt;/td&gt;&lt;td&gt;&lt;/td&gt;&lt;td id="FixWidth_range"&gt;全方位・範囲大&lt;/td&gt;&lt;td id="FixWidth_mag" onClick="skillDetail('skillDetail_8');"&gt;3.45倍×1&lt;br&gt;17.25倍×1&lt;br&gt;&lt;div class="skillDetail"&gt;&lt;p name="skillDetail_Option" id="skillDetail_8"&gt;スキル大幅強化(長)＆隕石付加＆嵐付加＋2回攻撃&lt;/p&gt;&lt;/div&gt;&lt;/td&gt;&lt;td&gt;2&lt;/td&gt;&lt;td&gt;14&lt;/td&gt;&lt;td&gt;333&lt;/td&gt;&lt;td&gt;5セット&lt;/td&gt;&lt;td id="Result_Cell_Margin"&gt;スキル強化(150％)&lt;br&gt;隕石&lt;br&gt;嵐&lt;/td&gt;&lt;td&gt;20秒&lt;/td&gt;&lt;td&gt;自分&lt;/td&gt;&lt;td&gt;○&lt;/td&gt;&lt;td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id="Result_Cell_Margin"&gt;&lt;/td&gt;&lt;td&gt;&lt;/td&gt;&lt;td&gt;Lv.1&lt;/td&gt;&lt;td&gt;4部(おまけ)&lt;/td&gt;&lt;td&gt;2017/07/14&lt;/td&gt;&lt;/tr&gt;</t>
  </si>
  <si>
    <t>&lt;tr class="td_Style_Result"&gt;&lt;td id="FixWidth_no"&gt;672&lt;/td&gt;&lt;td&gt;★★★★&lt;/td&gt;&lt;td class="image-icon" id="FixWidth_image"&gt;&lt;a href="/detail/cardDetail.php?id=129080" target="_blank"&gt;&lt;img src="/image_icon/12/129080.png"&gt;&lt;/a&gt;&lt;/td&gt;&lt;td id="FixWidth_chara"&gt;楓&lt;/td&gt;&lt;td&gt;&lt;span class="image-wp wp2"&gt;&lt;/td&gt;&lt;td id="FixWidth_card"&gt;【サブカ専用】アニメ放送記念&lt;/td&gt;&lt;td&gt;4650&lt;/td&gt;&lt;td&gt;1500&lt;/td&gt;&lt;td&gt;2850&lt;/td&gt;&lt;td&gt;2500&lt;/td&gt;&lt;td&gt;&lt;/td&gt;&lt;td id="FixWidth_range"&gt;全方位・範囲大&lt;/td&gt;&lt;td id="FixWidth_mag" onClick="skillDetail('skillDetail_9');"&gt;3.45倍×1&lt;br&gt;17.25倍×1&lt;br&gt;&lt;div class="skillDetail"&gt;&lt;p name="skillDetail_Option" id="skillDetail_9"&gt;スキル大幅強化(長)＆隕石付加＆嵐付加＋2回攻撃&lt;/p&gt;&lt;/div&gt;&lt;/td&gt;&lt;td&gt;2&lt;/td&gt;&lt;td&gt;14&lt;/td&gt;&lt;td&gt;333&lt;/td&gt;&lt;td&gt;5セット&lt;/td&gt;&lt;td id="Result_Cell_Margin"&gt;スキル強化(150％)&lt;br&gt;隕石&lt;br&gt;嵐&lt;/td&gt;&lt;td&gt;20秒&lt;/td&gt;&lt;td&gt;自分&lt;/td&gt;&lt;td&gt;○&lt;/td&gt;&lt;td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id="Result_Cell_Margin"&gt;&lt;/td&gt;&lt;td&gt;&lt;/td&gt;&lt;td&gt;Lv.1&lt;/td&gt;&lt;td&gt;4部(おまけ)&lt;/td&gt;&lt;td&gt;2017/07/14&lt;/td&gt;&lt;/tr&gt;</t>
  </si>
  <si>
    <t>&lt;tr class="td_Style_Result"&gt;&lt;td id="FixWidth_no"&gt;671&lt;/td&gt;&lt;td&gt;★★★★&lt;/td&gt;&lt;td class="image-icon" id="FixWidth_image"&gt;&lt;a href="/detail/cardDetail.php?id=79080" target="_blank"&gt;&lt;img src="/image_icon/7/79080.png"&gt;&lt;/a&gt;&lt;/td&gt;&lt;td id="FixWidth_chara"&gt;あんこ&lt;/td&gt;&lt;td&gt;&lt;span class="image-wp wp4"&gt;&lt;/td&gt;&lt;td id="FixWidth_card"&gt;【サブカ専用】アニメ放送記念&lt;/td&gt;&lt;td&gt;4650&lt;/td&gt;&lt;td&gt;1500&lt;/td&gt;&lt;td&gt;2850&lt;/td&gt;&lt;td&gt;2500&lt;/td&gt;&lt;td&gt;&lt;/td&gt;&lt;td id="FixWidth_range"&gt;全方位・範囲大&lt;/td&gt;&lt;td id="FixWidth_mag" onClick="skillDetail('skillDetail_10');"&gt;3.45倍×1&lt;br&gt;17.25倍×1&lt;br&gt;&lt;div class="skillDetail"&gt;&lt;p name="skillDetail_Option" id="skillDetail_10"&gt;スキル大幅強化(長)＆隕石付加＆嵐付加＋2回攻撃&lt;/p&gt;&lt;/div&gt;&lt;/td&gt;&lt;td&gt;2&lt;/td&gt;&lt;td&gt;14&lt;/td&gt;&lt;td&gt;333&lt;/td&gt;&lt;td&gt;5セット&lt;/td&gt;&lt;td id="Result_Cell_Margin"&gt;スキル強化(150％)&lt;br&gt;隕石&lt;br&gt;嵐&lt;/td&gt;&lt;td&gt;20秒&lt;/td&gt;&lt;td&gt;自分&lt;/td&gt;&lt;td&gt;○&lt;/td&gt;&lt;td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id="Result_Cell_Margin"&gt;&lt;/td&gt;&lt;td&gt;&lt;/td&gt;&lt;td&gt;Lv.1&lt;/td&gt;&lt;td&gt;4部(おまけ)&lt;/td&gt;&lt;td&gt;2017/07/14&lt;/td&gt;&lt;/tr&gt;</t>
  </si>
  <si>
    <t>&lt;tr class="td_Style_Result"&gt;&lt;td id="FixWidth_no"&gt;670&lt;/td&gt;&lt;td&gt;★★★★&lt;/td&gt;&lt;td class="image-icon" id="FixWidth_image"&gt;&lt;a href="/detail/cardDetail.php?id=19080" target="_blank"&gt;&lt;img src="/image_icon/1/19080.png"&gt;&lt;/a&gt;&lt;/td&gt;&lt;td id="FixWidth_chara"&gt;みき&lt;/td&gt;&lt;td&gt;&lt;span class="image-wp wp1"&gt;&lt;/td&gt;&lt;td id="FixWidth_card"&gt;【サブカ専用】アニメ放送記念&lt;/td&gt;&lt;td&gt;4650&lt;/td&gt;&lt;td&gt;1500&lt;/td&gt;&lt;td&gt;2850&lt;/td&gt;&lt;td&gt;2500&lt;/td&gt;&lt;td&gt;&lt;/td&gt;&lt;td id="FixWidth_range"&gt;全方位・範囲大&lt;/td&gt;&lt;td id="FixWidth_mag" onClick="skillDetail('skillDetail_11');"&gt;3.45倍×1&lt;br&gt;17.25倍×1&lt;br&gt;&lt;div class="skillDetail"&gt;&lt;p name="skillDetail_Option" id="skillDetail_11"&gt;スキル大幅強化(長)＆隕石付加＆嵐付加＋2回攻撃&lt;/p&gt;&lt;/div&gt;&lt;/td&gt;&lt;td&gt;2&lt;/td&gt;&lt;td&gt;14&lt;/td&gt;&lt;td&gt;333&lt;/td&gt;&lt;td&gt;5セット&lt;/td&gt;&lt;td id="Result_Cell_Margin"&gt;スキル強化(150％)&lt;br&gt;隕石&lt;br&gt;嵐&lt;/td&gt;&lt;td&gt;20秒&lt;/td&gt;&lt;td&gt;自分&lt;/td&gt;&lt;td&gt;○&lt;/td&gt;&lt;td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id="Result_Cell_Margin"&gt;&lt;/td&gt;&lt;td&gt;&lt;/td&gt;&lt;td&gt;Lv.1&lt;/td&gt;&lt;td&gt;4部(おまけ)&lt;/td&gt;&lt;td&gt;2017/07/14&lt;/td&gt;&lt;/tr&gt;</t>
  </si>
  <si>
    <t>&lt;tr class="td_Style_Result"&gt;&lt;td id="FixWidth_no"&gt;669&lt;/td&gt;&lt;td&gt;★★★★&lt;/td&gt;&lt;td class="image-icon" id="FixWidth_image"&gt;&lt;a href="/detail/cardDetail.php?id=190044" target="_blank"&gt;&lt;img src="/image_icon/19/190044.png"&gt;&lt;/a&gt;&lt;/td&gt;&lt;td id="FixWidth_chara"&gt;ミサキ&lt;/td&gt;&lt;td&gt;&lt;span class="image-wp wp8"&gt;&lt;/td&gt;&lt;td id="FixWidth_card"&gt;星衣フローラ&lt;/td&gt;&lt;td&gt;4870&lt;/td&gt;&lt;td&gt;1360&lt;/td&gt;&lt;td&gt;2966&lt;/td&gt;&lt;td&gt;2236&lt;/td&gt;&lt;td&gt;&lt;/td&gt;&lt;td id="FixWidth_range"&gt;？&lt;/td&gt;&lt;td id="FixWidth_mag" onClick="skillDetail('skillDetail_12');"&gt;2.5倍×6&lt;br&gt;16.075倍×2&lt;br&gt;&lt;div class="skillDetail"&gt;&lt;p name="skillDetail_Option" id="skillDetail_12"&gt;得意追加＋8回攻撃＋敵の被ダメージ大幅UP&lt;/p&gt;&lt;/div&gt;&lt;/td&gt;&lt;td&gt;8&lt;/td&gt;&lt;td&gt;13&lt;/td&gt;&lt;td&gt;311&lt;/td&gt;&lt;td&gt;－&lt;/td&gt;&lt;td id="Result_Cell_Margin"&gt;得意追加&lt;br&gt;敵の被ダメUP(50％)&lt;/td&gt;&lt;td&gt;15秒&lt;/td&gt;&lt;td&gt;自分&lt;br&gt;敵&lt;/td&gt;&lt;td&gt;○&lt;/td&gt;&lt;td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id="Result_Cell_Margin"&gt;コンボダメUP(大)&lt;br&gt;与ダメUP&lt;/td&gt;&lt;td&gt;&lt;/td&gt;&lt;td&gt;Lv.1&lt;/td&gt;&lt;td&gt;第4部&lt;/td&gt;&lt;td&gt;2017/07/14&lt;/td&gt;&lt;/tr&gt;</t>
  </si>
  <si>
    <t>&lt;tr class="td_Style_Result"&gt;&lt;td id="FixWidth_no"&gt;668&lt;/td&gt;&lt;td&gt;★★★★&lt;/td&gt;&lt;td class="image-icon" id="FixWidth_image"&gt;&lt;a href="/detail/cardDetail.php?id=160082" target="_blank"&gt;&lt;img src="/image_icon/16/160082.png"&gt;&lt;/a&gt;&lt;/td&gt;&lt;td id="FixWidth_chara"&gt;サドネ&lt;/td&gt;&lt;td&gt;&lt;span class="image-wp wp2"&gt;&lt;/td&gt;&lt;td id="FixWidth_card"&gt;星衣フローラ変身&lt;/td&gt;&lt;td&gt;4862&lt;/td&gt;&lt;td&gt;1415&lt;/td&gt;&lt;td&gt;3050&lt;/td&gt;&lt;td&gt;2116&lt;/td&gt;&lt;td&gt;&lt;/td&gt;&lt;td id="FixWidth_range"&gt;前方・逆U字&lt;/td&gt;&lt;td id="FixWidth_mag" onClick="skillDetail('skillDetail_13');"&gt;19.75倍（近）&lt;br&gt;3倍（遠）&lt;br&gt;&lt;div class="skillDetail"&gt;&lt;p name="skillDetail_Option" id="skillDetail_13"&gt;与ダメージ大幅UP＋4回攻撃＋嵐付加&lt;/p&gt;&lt;/div&gt;&lt;/td&gt;&lt;td&gt;4&lt;/td&gt;&lt;td&gt;13&lt;/td&gt;&lt;td&gt;203&lt;/td&gt;&lt;td&gt;－&lt;/td&gt;&lt;td id="Result_Cell_Margin"&gt;嵐&lt;br&gt;与ダメUP(50％)&lt;/td&gt;&lt;td&gt;15秒&lt;/td&gt;&lt;td&gt;自分&lt;/td&gt;&lt;td&gt;○&lt;/td&gt;&lt;td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10％&lt;br&gt;与ダメUP(超)&lt;/td&gt;&lt;td&gt;HP 25％以下&lt;/td&gt;&lt;td&gt;Lv.1&lt;/td&gt;&lt;td&gt;第4部&lt;/td&gt;&lt;td&gt;2017/07/14&lt;/td&gt;&lt;/tr&gt;</t>
  </si>
  <si>
    <t>&lt;tr class="td_Style_Result"&gt;&lt;td id="FixWidth_no"&gt;667&lt;/td&gt;&lt;td&gt;★★★★&lt;/td&gt;&lt;td class="image-icon" id="FixWidth_image"&gt;&lt;a href="/detail/cardDetail.php?id=150082" target="_blank"&gt;&lt;img src="/image_icon/15/150082.png"&gt;&lt;/a&gt;&lt;/td&gt;&lt;td id="FixWidth_chara"&gt;うらら&lt;/td&gt;&lt;td&gt;&lt;span class="image-wp wp5"&gt;&lt;/td&gt;&lt;td id="FixWidth_card"&gt;星衣フローラ変身&lt;/td&gt;&lt;td&gt;4390&lt;/td&gt;&lt;td&gt;1948&lt;/td&gt;&lt;td&gt;3048&lt;/td&gt;&lt;td&gt;2071&lt;/td&gt;&lt;td&gt;&lt;/td&gt;&lt;td id="FixWidth_range"&gt;全方位・範囲特大&lt;/td&gt;&lt;td id="FixWidth_mag" onClick="skillDetail('skillDetail_14');"&gt;6倍×2&lt;br&gt;43.2倍×1&lt;br&gt;&lt;div class="skillDetail"&gt;&lt;p name="skillDetail_Option" id="skillDetail_14"&gt;3回攻撃＋相性UP(短)&lt;/p&gt;&lt;/div&gt;&lt;/td&gt;&lt;td&gt;3&lt;/td&gt;&lt;td&gt;13&lt;/td&gt;&lt;td&gt;310&lt;/td&gt;&lt;td&gt;－&lt;/td&gt;&lt;td id="Result_Cell_Margin"&gt;相性UP&lt;br&gt;遠距離攻撃無効&lt;/td&gt;&lt;td&gt;15秒&lt;/td&gt;&lt;td&gt;自分&lt;/td&gt;&lt;td&gt;×&lt;/td&gt;&lt;td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id="Result_Cell_Margin"&gt;与ダメUP(超)&lt;br&gt;SP-UP 15％&lt;/td&gt;&lt;td&gt;HP 50％以下&lt;/td&gt;&lt;td&gt;Lv.1&lt;/td&gt;&lt;td&gt;第4部&lt;/td&gt;&lt;td&gt;2017/07/14&lt;/td&gt;&lt;/tr&gt;</t>
  </si>
  <si>
    <t>&lt;tr class="td_Style_Result"&gt;&lt;td id="FixWidth_no"&gt;666&lt;/td&gt;&lt;td&gt;★★★★&lt;/td&gt;&lt;td class="image-icon" id="FixWidth_image"&gt;&lt;a href="/detail/cardDetail.php?id=120082" target="_blank"&gt;&lt;img src="/image_icon/12/120082.png"&gt;&lt;/a&gt;&lt;/td&gt;&lt;td id="FixWidth_chara"&gt;楓&lt;/td&gt;&lt;td&gt;&lt;span class="image-wp wp2"&gt;&lt;/td&gt;&lt;td id="FixWidth_card"&gt;星衣フローラ変身&lt;/td&gt;&lt;td&gt;4819&lt;/td&gt;&lt;td&gt;1455&lt;/td&gt;&lt;td&gt;3003&lt;/td&gt;&lt;td&gt;2166&lt;/td&gt;&lt;td&gt;&lt;/td&gt;&lt;td id="FixWidth_range"&gt;自身の左右に全方位・範囲小×3ずつ&lt;br&gt;前方・直線&lt;/td&gt;&lt;td id="FixWidth_mag" onClick="skillDetail('skillDetail_15');"&gt;3倍×3&lt;br&gt;3倍×3&lt;br&gt;34.45倍×1&lt;br&gt;&lt;div class="skillDetail"&gt;&lt;p name="skillDetail_Option" id="skillDetail_15"&gt;6回攻撃＋前方直線1回攻撃＋毒の落雷付加＆吹き飛び無効&lt;/p&gt;&lt;/div&gt;&lt;/td&gt;&lt;td&gt;7&lt;/td&gt;&lt;td&gt;13&lt;/td&gt;&lt;td&gt;206&lt;/td&gt;&lt;td&gt;－&lt;/td&gt;&lt;td id="Result_Cell_Margin"&gt;落雷(毒)&lt;br&gt;吹き飛び無効&lt;/td&gt;&lt;td&gt;15秒&lt;/td&gt;&lt;td&gt;自分&lt;/td&gt;&lt;td&gt;○&lt;/td&gt;&lt;td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id="Result_Cell_Margin"&gt;コンボダメUP(超)&lt;br&gt;被ダメDown&lt;/td&gt;&lt;td&gt;HP 50％以上&lt;/td&gt;&lt;td&gt;Lv.1&lt;/td&gt;&lt;td&gt;第4部&lt;/td&gt;&lt;td&gt;2017/07/14&lt;/td&gt;&lt;/tr&gt;</t>
  </si>
  <si>
    <t>&lt;tr class="td_Style_Result"&gt;&lt;td id="FixWidth_no"&gt;664&lt;/td&gt;&lt;td&gt;★★★★&lt;/td&gt;&lt;td class="image-icon" id="FixWidth_image"&gt;&lt;a href="/detail/cardDetail.php?id=10082" target="_blank"&gt;&lt;img src="/image_icon/1/10082.png"&gt;&lt;/a&gt;&lt;/td&gt;&lt;td id="FixWidth_chara"&gt;みき&lt;/td&gt;&lt;td&gt;&lt;span class="image-wp wp1"&gt;&lt;/td&gt;&lt;td id="FixWidth_card"&gt;星衣フローラ変身&lt;/td&gt;&lt;td&gt;3893&lt;/td&gt;&lt;td&gt;1316&lt;/td&gt;&lt;td&gt;2997&lt;/td&gt;&lt;td&gt;3237&lt;/td&gt;&lt;td&gt;&lt;/td&gt;&lt;td id="FixWidth_range"&gt;ターゲットに接近してから全方位・範囲中&lt;/td&gt;&lt;td id="FixWidth_mag" onClick="skillDetail('skillDetail_17');"&gt;9.2倍&lt;br&gt;&lt;div class="skillDetail"&gt;&lt;p name="skillDetail_Option" id="skillDetail_17"&gt;移動して敵を5回攻撃＋相性UP(短)&lt;/p&gt;&lt;/div&gt;&lt;/td&gt;&lt;td&gt;5&lt;/td&gt;&lt;td&gt;13&lt;/td&gt;&lt;td&gt;240&lt;/td&gt;&lt;td&gt;3セット&lt;/td&gt;&lt;td id="Result_Cell_Margin"&gt;相性UP&lt;br&gt;与ダメUP(75％)&lt;/td&gt;&lt;td&gt;20秒&lt;/td&gt;&lt;td&gt;自分&lt;/td&gt;&lt;td&gt;○&lt;/td&gt;&lt;td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id="Result_Cell_Margin"&gt;与ダメUP(大)&lt;br&gt;消費SPDown(大)&lt;/td&gt;&lt;td&gt;HP 50％以上&lt;/td&gt;&lt;td&gt;Lv.1&lt;/td&gt;&lt;td&gt;第4部&lt;/td&gt;&lt;td&gt;2017/07/14&lt;/td&gt;&lt;/tr&gt;</t>
  </si>
  <si>
    <t>&lt;tr class="td_Style_Result"&gt;&lt;td id="FixWidth_no"&gt;663&lt;/td&gt;&lt;td&gt;★★★★&lt;/td&gt;&lt;td class="image-icon" id="FixWidth_image"&gt;&lt;a href="/detail/cardDetail.php?id=40077" target="_blank"&gt;&lt;img src="/image_icon/4/40077.png"&gt;&lt;/a&gt;&lt;/td&gt;&lt;td id="FixWidth_chara"&gt;望&lt;/td&gt;&lt;td&gt;&lt;span class="image-wp wp4"&gt;&lt;/td&gt;&lt;td id="FixWidth_card"&gt;バースデー'17&lt;/td&gt;&lt;td&gt;4145&lt;/td&gt;&lt;td&gt;1570&lt;/td&gt;&lt;td&gt;3004&lt;/td&gt;&lt;td&gt;2700&lt;/td&gt;&lt;td&gt;&lt;/td&gt;&lt;td id="FixWidth_range"&gt;ターゲットを中心に、全方位・範囲小×3&lt;br&gt;ターゲットを中心に、全方位・範囲中×1&lt;/td&gt;&lt;td id="FixWidth_mag" onClick="skillDetail('skillDetail_18');"&gt;2倍×3&lt;br&gt;12.4倍×1&lt;br&gt;(＋親密度/8)&lt;br&gt;&lt;div class="skillDetail"&gt;&lt;p name="skillDetail_Option" id="skillDetail_18"&gt;得意追加(長)＆散弾付加(長)＋4回攻撃&lt;/p&gt;&lt;/div&gt;&lt;/td&gt;&lt;td&gt;4&lt;/td&gt;&lt;td&gt;12&lt;/td&gt;&lt;td&gt;377&lt;/td&gt;&lt;td&gt;4セット&lt;/td&gt;&lt;td id="Result_Cell_Margin"&gt;得意追加&lt;br&gt;散弾&lt;/td&gt;&lt;td&gt;20秒&lt;/td&gt;&lt;td&gt;自分&lt;/td&gt;&lt;td&gt;○&lt;/td&gt;&lt;td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id="Result_Cell_Margin"&gt;宝箱回収性能UP&lt;br&gt;獲得素材数UP&lt;/td&gt;&lt;td&gt;&lt;/td&gt;&lt;td&gt;Lv.1&lt;/td&gt;&lt;td&gt;バースデー(2周目)&lt;/td&gt;&lt;td&gt;2017/07/07&lt;/td&gt;&lt;/tr&gt;</t>
  </si>
  <si>
    <t>&lt;tr class="td_Style_Result"&gt;&lt;td id="FixWidth_no"&gt;662&lt;/td&gt;&lt;td&gt;★★★★&lt;/td&gt;&lt;td class="image-icon" id="FixWidth_image"&gt;&lt;a href="/detail/cardDetail.php?id=10033" target="_blank"&gt;&lt;img src="/image_icon/1/10033.png"&gt;&lt;/a&gt;&lt;/td&gt;&lt;td id="FixWidth_chara"&gt;みき&lt;/td&gt;&lt;td&gt;&lt;span class="image-wp wp1"&gt;&lt;/td&gt;&lt;td id="FixWidth_card"&gt;赤ずきん&lt;/td&gt;&lt;td&gt;3500&lt;/td&gt;&lt;td&gt;1000&lt;/td&gt;&lt;td&gt;2500&lt;/td&gt;&lt;td&gt;3000&lt;/td&gt;&lt;td&gt;&lt;/td&gt;&lt;td id="FixWidth_range"&gt;－&lt;/td&gt;&lt;td id="FixWidth_mag" onClick="skillDetail('skillDetail_19');"&gt;－&lt;br&gt;&lt;div class="skillDetail"&gt;&lt;p name="skillDetail_Option" id="skillDetail_19"&gt;ダメージ無効(短)&lt;/p&gt;&lt;/div&gt;&lt;/td&gt;&lt;td&gt;&lt;/td&gt;&lt;td&gt;10&lt;/td&gt;&lt;td&gt;150&lt;/td&gt;&lt;td&gt;－&lt;/td&gt;&lt;td id="Result_Cell_Margin"&gt;ダメージ無効&lt;/td&gt;&lt;td&gt;10秒&lt;/td&gt;&lt;td&gt;自分&lt;/td&gt;&lt;td&gt;－&lt;/td&gt;&lt;td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id="Result_Cell_Margin"&gt;コンボダメUP(大)&lt;br&gt;回避数+1&lt;/td&gt;&lt;td&gt;&lt;/td&gt;&lt;td&gt;×&lt;/td&gt;&lt;td&gt;ログインボーナス&lt;/td&gt;&lt;td&gt;2017/07/03&lt;/td&gt;&lt;/tr&gt;</t>
  </si>
  <si>
    <t>&lt;tr class="td_Style_Result"&gt;&lt;td id="FixWidth_no"&gt;661&lt;/td&gt;&lt;td&gt;★★★★&lt;/td&gt;&lt;td class="image-icon" id="FixWidth_image"&gt;&lt;a href="/detail/cardDetail.php?id=180079" target="_blank"&gt;&lt;img src="/image_icon/18/180079.png"&gt;&lt;/a&gt;&lt;/td&gt;&lt;td id="FixWidth_chara"&gt;詩穂&lt;/td&gt;&lt;td&gt;&lt;span class="image-wp wp3"&gt;&lt;/td&gt;&lt;td id="FixWidth_card"&gt;水着'17&lt;/td&gt;&lt;td&gt;4215&lt;/td&gt;&lt;td&gt;1404&lt;/td&gt;&lt;td&gt;3026&lt;/td&gt;&lt;td&gt;2720&lt;/td&gt;&lt;td&gt;&lt;/td&gt;&lt;td id="FixWidth_range"&gt;全方位・範囲中&lt;/td&gt;&lt;td id="FixWidth_mag" onClick="skillDetail('skillDetail_20');"&gt;4.6倍×8&lt;br&gt;&lt;div class="skillDetail"&gt;&lt;p name="skillDetail_Option" id="skillDetail_20"&gt;得意追加＋8回攻撃＋遠距離無効&lt;/p&gt;&lt;/div&gt;&lt;/td&gt;&lt;td&gt;8&lt;/td&gt;&lt;td&gt;13&lt;/td&gt;&lt;td&gt;321&lt;/td&gt;&lt;td&gt;6セット&lt;/td&gt;&lt;td id="Result_Cell_Margin"&gt;得意追加&lt;/td&gt;&lt;td&gt;15秒&lt;/td&gt;&lt;td&gt;自分&lt;/td&gt;&lt;td&gt;○&lt;/td&gt;&lt;td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9％&lt;br&gt;与ダメUP(超)&lt;/td&gt;&lt;td&gt;10コンボ以降&lt;/td&gt;&lt;td&gt;Lv.1&lt;/td&gt;&lt;td&gt;ウォーターパーク&lt;br&gt;攻略作戦&lt;/td&gt;&lt;td&gt;2017/06/30&lt;/td&gt;&lt;/tr&gt;</t>
  </si>
  <si>
    <t>&lt;tr class="td_Style_Result"&gt;&lt;td id="FixWidth_no"&gt;660&lt;/td&gt;&lt;td&gt;★★★★&lt;/td&gt;&lt;td class="image-icon" id="FixWidth_image"&gt;&lt;a href="/detail/cardDetail.php?id=100079" target="_blank"&gt;&lt;img src="/image_icon/10/100079.png"&gt;&lt;/a&gt;&lt;/td&gt;&lt;td id="FixWidth_chara"&gt;桜&lt;/td&gt;&lt;td&gt;&lt;span class="image-wp wp2"&gt;&lt;/td&gt;&lt;td id="FixWidth_card"&gt;水着'17&lt;/td&gt;&lt;td&gt;4840&lt;/td&gt;&lt;td&gt;1336&lt;/td&gt;&lt;td&gt;2973&lt;/td&gt;&lt;td&gt;2216&lt;/td&gt;&lt;td&gt;&lt;/td&gt;&lt;td id="FixWidth_range"&gt;全方位・範囲中&lt;/td&gt;&lt;td id="FixWidth_mag" onClick="skillDetail('skillDetail_21');"&gt;10.35倍×2&lt;br&gt;24.15倍×1&lt;br&gt;&lt;div class="skillDetail"&gt;&lt;p name="skillDetail_Option" id="skillDetail_21"&gt;相性大幅UP＋3回攻撃&lt;/p&gt;&lt;/div&gt;&lt;/td&gt;&lt;td&gt;3&lt;/td&gt;&lt;td&gt;13&lt;/td&gt;&lt;td&gt;315&lt;/td&gt;&lt;td&gt;7セット&lt;/td&gt;&lt;td id="Result_Cell_Margin"&gt;相性UP(大)&lt;/td&gt;&lt;td&gt;15秒&lt;/td&gt;&lt;td&gt;自分&lt;/td&gt;&lt;td&gt;○&lt;/td&gt;&lt;td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id="Result_Cell_Margin"&gt;与ダメUP(超)&lt;br&gt;スキルコンボ-1&lt;/td&gt;&lt;td&gt;HP 50％以上&lt;/td&gt;&lt;td&gt;Lv.1&lt;/td&gt;&lt;td&gt;ウォーターパーク&lt;br&gt;攻略作戦&lt;/td&gt;&lt;td&gt;2017/06/30&lt;/td&gt;&lt;/tr&gt;</t>
  </si>
  <si>
    <t>&lt;tr class="td_Style_Result"&gt;&lt;td id="FixWidth_no"&gt;659&lt;/td&gt;&lt;td&gt;★★★★&lt;/td&gt;&lt;td class="image-icon" id="FixWidth_image"&gt;&lt;a href="/detail/cardDetail.php?id=80079" target="_blank"&gt;&lt;img src="/image_icon/8/80079.png"&gt;&lt;/a&gt;&lt;/td&gt;&lt;td id="FixWidth_chara"&gt;蓮華&lt;/td&gt;&lt;td&gt;&lt;span class="image-wp wp7"&gt;&lt;/td&gt;&lt;td id="FixWidth_card"&gt;水着'17&lt;/td&gt;&lt;td&gt;2960&lt;/td&gt;&lt;td&gt;2045&lt;/td&gt;&lt;td&gt;2894&lt;/td&gt;&lt;td&gt;2418&lt;/td&gt;&lt;td&gt;&lt;/td&gt;&lt;td id="FixWidth_range"&gt;ターゲットに向かいながら、全方位・範囲小&lt;/td&gt;&lt;td id="FixWidth_mag" onClick="skillDetail('skillDetail_22');"&gt;9.2倍&lt;br&gt;&lt;div class="skillDetail"&gt;&lt;p name="skillDetail_Option" id="skillDetail_22"&gt;与ダメ大幅UP(長)＋6回移動攻撃&lt;/p&gt;&lt;/div&gt;&lt;/td&gt;&lt;td&gt;6&lt;/td&gt;&lt;td&gt;11&lt;/td&gt;&lt;td&gt;399&lt;/td&gt;&lt;td&gt;－&lt;/td&gt;&lt;td id="Result_Cell_Margin"&gt;与ダメUP(50％)&lt;/td&gt;&lt;td&gt;20秒&lt;/td&gt;&lt;td&gt;自分&lt;/td&gt;&lt;td&gt;×&lt;/td&gt;&lt;td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id="Result_Cell_Margin"&gt;コンボダメUP(超)&lt;br&gt;被ダメDown&lt;/td&gt;&lt;td&gt;&lt;/td&gt;&lt;td&gt;Lv.1&lt;/td&gt;&lt;td&gt;ウォーターパーク&lt;br&gt;攻略作戦&lt;/td&gt;&lt;td&gt;2017/06/30&lt;/td&gt;&lt;/tr&gt;</t>
  </si>
  <si>
    <t>&lt;tr class="td_Style_Result"&gt;&lt;td id="FixWidth_no"&gt;658&lt;/td&gt;&lt;td&gt;★★★★&lt;/td&gt;&lt;td class="image-icon" id="FixWidth_image"&gt;&lt;a href="/detail/cardDetail.php?id=50079" target="_blank"&gt;&lt;img src="/image_icon/5/50079.png"&gt;&lt;/a&gt;&lt;/td&gt;&lt;td id="FixWidth_chara"&gt;ゆり&lt;/td&gt;&lt;td&gt;&lt;span class="image-wp wp5"&gt;&lt;/td&gt;&lt;td id="FixWidth_card"&gt;水着'17&lt;/td&gt;&lt;td&gt;4320&lt;/td&gt;&lt;td&gt;1972&lt;/td&gt;&lt;td&gt;3018&lt;/td&gt;&lt;td&gt;2071&lt;/td&gt;&lt;td&gt;&lt;/td&gt;&lt;td id="FixWidth_range"&gt;全方位・範囲大&lt;/td&gt;&lt;td id="FixWidth_mag" onClick="skillDetail('skillDetail_23');"&gt;57.5倍&lt;br&gt;&lt;div class="skillDetail"&gt;&lt;p name="skillDetail_Option" id="skillDetail_23"&gt;相性UP＋1回攻撃＋HP回復&lt;/p&gt;&lt;/div&gt;&lt;/td&gt;&lt;td&gt;1&lt;/td&gt;&lt;td&gt;13&lt;/td&gt;&lt;td&gt;362&lt;/td&gt;&lt;td&gt;7セット&lt;/td&gt;&lt;td id="Result_Cell_Margin"&gt;相性UP&lt;br&gt;HP回復(50％)&lt;/td&gt;&lt;td&gt;15秒&lt;/td&gt;&lt;td&gt;自分&lt;/td&gt;&lt;td&gt;○&lt;/td&gt;&lt;td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id="Result_Cell_Margin"&gt;コンボダメUP(超)&lt;br&gt;弾数+3&lt;/td&gt;&lt;td&gt;HP 50％以上&lt;/td&gt;&lt;td&gt;Lv.1&lt;/td&gt;&lt;td&gt;ウォーターパーク&lt;br&gt;攻略作戦&lt;/td&gt;&lt;td&gt;2017/06/30&lt;/td&gt;&lt;/tr&gt;</t>
  </si>
  <si>
    <t>&lt;tr class="td_Style_Result"&gt;&lt;td id="FixWidth_no"&gt;657&lt;/td&gt;&lt;td&gt;★★★★&lt;/td&gt;&lt;td class="image-icon" id="FixWidth_image"&gt;&lt;a href="/detail/cardDetail.php?id=30079" target="_blank"&gt;&lt;img src="/image_icon/3/30079.png"&gt;&lt;/a&gt;&lt;/td&gt;&lt;td id="FixWidth_chara"&gt;遥香&lt;/td&gt;&lt;td&gt;&lt;span class="image-wp wp1"&gt;&lt;/td&gt;&lt;td id="FixWidth_card"&gt;水着'17&lt;/td&gt;&lt;td&gt;3770&lt;/td&gt;&lt;td&gt;1417&lt;/td&gt;&lt;td&gt;2938&lt;/td&gt;&lt;td&gt;3240&lt;/td&gt;&lt;td&gt;&lt;/td&gt;&lt;td id="FixWidth_range"&gt;全方位・範囲中&lt;/td&gt;&lt;td id="FixWidth_mag" onClick="skillDetail('skillDetail_24');"&gt;54.3375倍&lt;br&gt;&lt;div class="skillDetail"&gt;&lt;p name="skillDetail_Option" id="skillDetail_24"&gt;1回攻撃＋状態異常無効(長)＆麻痺(長)の落雷付加(長)＆敵の被ダメ超UP(長)&lt;/p&gt;&lt;/div&gt;&lt;/td&gt;&lt;td&gt;1&lt;/td&gt;&lt;td&gt;13&lt;/td&gt;&lt;td&gt;372&lt;/td&gt;&lt;td&gt;4セット&lt;/td&gt;&lt;td id="Result_Cell_Margin"&gt;状態異常無効&lt;br&gt;落雷(麻痺6秒)&lt;br&gt;敵の被ダメUP(50％)&lt;/td&gt;&lt;td&gt;20秒&lt;/td&gt;&lt;td&gt;自分&lt;br&gt;〃&lt;br&gt;敵&lt;/td&gt;&lt;td&gt;×&lt;/td&gt;&lt;td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id="Result_Cell_Margin"&gt;ソード&lt;br&gt;スピア&lt;/td&gt;&lt;td id="Result_Cell_Margin"&gt;与ダメUP(超)&lt;br&gt;コンボダメUP(大)&lt;/td&gt;&lt;td&gt;&lt;/td&gt;&lt;td&gt;Lv.1&lt;/td&gt;&lt;td&gt;ウォーターパーク&lt;br&gt;攻略作戦&lt;/td&gt;&lt;td&gt;2017/06/30&lt;/td&gt;&lt;/tr&gt;</t>
  </si>
  <si>
    <t>&lt;tr class="td_Style_Result"&gt;&lt;td id="FixWidth_no"&gt;656&lt;/td&gt;&lt;td&gt;★★★★&lt;/td&gt;&lt;td class="image-icon" id="FixWidth_image"&gt;&lt;a href="/detail/cardDetail.php?id=10079" target="_blank"&gt;&lt;img src="/image_icon/1/10079.png"&gt;&lt;/a&gt;&lt;/td&gt;&lt;td id="FixWidth_chara"&gt;みき&lt;/td&gt;&lt;td&gt;&lt;span class="image-wp wp4"&gt;&lt;/td&gt;&lt;td id="FixWidth_card"&gt;水着'17&lt;/td&gt;&lt;td&gt;4242&lt;/td&gt;&lt;td&gt;1492&lt;/td&gt;&lt;td&gt;2997&lt;/td&gt;&lt;td&gt;2650&lt;/td&gt;&lt;td&gt;&lt;/td&gt;&lt;td id="FixWidth_range"&gt;全方位・範囲大&lt;/td&gt;&lt;td id="FixWidth_mag" onClick="skillDetail('skillDetail_25');"&gt;36.8倍&lt;br&gt;(＋HP/500)&lt;br&gt;&lt;div class="skillDetail"&gt;&lt;p name="skillDetail_Option" id="skillDetail_25"&gt;1回攻撃&lt;/p&gt;&lt;/div&gt;&lt;/td&gt;&lt;td&gt;1&lt;/td&gt;&lt;td&gt;13&lt;/td&gt;&lt;td&gt;341&lt;/td&gt;&lt;td&gt;2セット&lt;/td&gt;&lt;td id="Result_Cell_Margin"&gt;&lt;/td&gt;&lt;td&gt;&lt;/td&gt;&lt;td&gt;&lt;/td&gt;&lt;td&gt;○&lt;/td&gt;&lt;td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id="Result_Cell_Margin"&gt;ガン&lt;br&gt;ツインバレット&lt;/td&gt;&lt;td id="Result_Cell_Margin"&gt;攻撃力UP 8％&lt;br&gt;消費SPDown&lt;/td&gt;&lt;td&gt;&lt;/td&gt;&lt;td&gt;Lv.1&lt;/td&gt;&lt;td&gt;ウォーターパーク&lt;br&gt;攻略作戦&lt;/td&gt;&lt;td&gt;2017/06/30&lt;/td&gt;&lt;/tr&gt;</t>
  </si>
  <si>
    <t>&lt;tr class="td_Style_Result"&gt;&lt;td id="FixWidth_no"&gt;655&lt;/td&gt;&lt;td&gt;★★★★&lt;/td&gt;&lt;td class="image-icon" id="FixWidth_image"&gt;&lt;a href="/detail/cardDetail.php?id=80077" target="_blank"&gt;&lt;img src="/image_icon/8/80077.png"&gt;&lt;/a&gt;&lt;/td&gt;&lt;td id="FixWidth_chara"&gt;蓮華&lt;/td&gt;&lt;td&gt;&lt;span class="image-wp wp5"&gt;&lt;/td&gt;&lt;td id="FixWidth_card"&gt;バースデー'17&lt;/td&gt;&lt;td&gt;4320&lt;/td&gt;&lt;td&gt;2040&lt;/td&gt;&lt;td&gt;2983&lt;/td&gt;&lt;td&gt;1999&lt;/td&gt;&lt;td&gt;&lt;/td&gt;&lt;td id="FixWidth_range"&gt;全方位・範囲大&lt;/td&gt;&lt;td id="FixWidth_mag" onClick="skillDetail('skillDetail_26');"&gt;9.775倍&lt;br&gt;(＋親密度/8)&lt;br&gt;&lt;div class="skillDetail"&gt;&lt;p name="skillDetail_Option" id="skillDetail_26"&gt;与ダメ大幅UP(全)＆被ダメ大幅down＋2回攻撃＋麻痺(長)の落雷＆散弾付加&lt;/p&gt;&lt;/div&gt;&lt;/td&gt;&lt;td&gt;2&lt;/td&gt;&lt;td&gt;12&lt;/td&gt;&lt;td&gt;359&lt;/td&gt;&lt;td&gt;5セット&lt;/td&gt;&lt;td id="Result_Cell_Margin"&gt;与ダメUP(50％)&lt;br&gt;被ダメDown(50％)&lt;br&gt;落雷(麻痺6秒)&lt;br&gt;散弾(麻痺6秒)&lt;/td&gt;&lt;td&gt;15秒&lt;/td&gt;&lt;td&gt;全員&lt;br&gt;〃&lt;br&gt;自分&lt;br&gt;〃&lt;/td&gt;&lt;td&gt;○&lt;/td&gt;&lt;td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id="Result_Cell_Margin"&gt;宝箱回収性能UP&lt;br&gt;獲得素材数UP&lt;/td&gt;&lt;td&gt;&lt;/td&gt;&lt;td&gt;Lv.1&lt;/td&gt;&lt;td&gt;バースデー(2周目)&lt;/td&gt;&lt;td&gt;2017/06/26&lt;/td&gt;&lt;/tr&gt;</t>
  </si>
  <si>
    <t>&lt;tr class="td_Style_Result"&gt;&lt;td id="FixWidth_no"&gt;654&lt;/td&gt;&lt;td&gt;★★★★&lt;/td&gt;&lt;td class="image-icon" id="FixWidth_image"&gt;&lt;a href="/detail/cardDetail.php?id=1010081" target="_blank"&gt;&lt;img src="/image_icon/101/1010081.png"&gt;&lt;/a&gt;&lt;/td&gt;&lt;td id="FixWidth_chara"&gt;茉梨&lt;/td&gt;&lt;td&gt;&lt;span class="image-wp wp1"&gt;&lt;/td&gt;&lt;td id="FixWidth_card"&gt;希望&lt;/td&gt;&lt;td&gt;4136&lt;/td&gt;&lt;td&gt;1551&lt;/td&gt;&lt;td&gt;3211&lt;/td&gt;&lt;td&gt;3102&lt;/td&gt;&lt;td&gt;&lt;/td&gt;&lt;td id="FixWidth_range"&gt;ターゲットを中心に、全方位・範囲大&lt;/td&gt;&lt;td id="FixWidth_mag" onClick="skillDetail('skillDetail_27');"&gt;0倍&lt;br&gt;(＋HP/500)&lt;br&gt;&lt;div class="skillDetail"&gt;&lt;p name="skillDetail_Option" id="skillDetail_27"&gt;与ダメージ超UP(全)＋スキル大幅強化(全)＋3回攻撃&lt;/p&gt;&lt;/div&gt;&lt;/td&gt;&lt;td&gt;3&lt;/td&gt;&lt;td&gt;10&lt;/td&gt;&lt;td&gt;600&lt;/td&gt;&lt;td&gt;9セット&lt;/td&gt;&lt;td id="Result_Cell_Margin"&gt;与ダメUP(75％)&lt;br&gt;スキル強化(150％)&lt;/td&gt;&lt;td&gt;15秒&lt;/td&gt;&lt;td&gt;全員&lt;/td&gt;&lt;td&gt;○&lt;/td&gt;&lt;td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id="Result_Cell_Margin"&gt;ソード&lt;br&gt;ロッド&lt;/td&gt;&lt;td id="Result_Cell_Margin"&gt;与ダメUP(超)&lt;br&gt;消費SPDown(超)&lt;/td&gt;&lt;td&gt;&lt;/td&gt;&lt;td&gt;Lv.1&lt;/td&gt;&lt;td&gt;第3部&lt;/td&gt;&lt;td&gt;2017/06/25&lt;/td&gt;&lt;/tr&gt;</t>
  </si>
  <si>
    <t>&lt;tr class="td_Style_Result"&gt;&lt;td id="FixWidth_no"&gt;653&lt;/td&gt;&lt;td&gt;★★&lt;/td&gt;&lt;td class="image-icon" id="FixWidth_image"&gt;&lt;a href="/detail/cardDetail.php?id=180080" target="_blank"&gt;&lt;img src="/image_icon/18/180080.png"&gt;&lt;/a&gt;&lt;/td&gt;&lt;td id="FixWidth_chara"&gt;詩穂&lt;/td&gt;&lt;td&gt;&lt;span class="image-wp wp6"&gt;&lt;/td&gt;&lt;td id="FixWidth_card"&gt;新制服&lt;/td&gt;&lt;td&gt;1917&lt;/td&gt;&lt;td&gt;437&lt;/td&gt;&lt;td&gt;1150&lt;/td&gt;&lt;td&gt;1196&lt;/td&gt;&lt;td&gt;&lt;/td&gt;&lt;td id="FixWidth_range"&gt;前方・範囲小&lt;/td&gt;&lt;td id="FixWidth_mag" onClick="skillDetail('skillDetail_28');"&gt;？&lt;br&gt;&lt;div class="skillDetail"&gt;&lt;p name="skillDetail_Option" id="skillDetail_28"&gt;1回攻撃&lt;/p&gt;&lt;/div&gt;&lt;/td&gt;&lt;td&gt;1&lt;/td&gt;&lt;td&gt;7&lt;/td&gt;&lt;td&gt;75&lt;/td&gt;&lt;td&gt;－&lt;/td&gt;&lt;td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1％&lt;/td&gt;&lt;td&gt;&lt;/td&gt;&lt;td&gt;×&lt;/td&gt;&lt;td&gt;新制服&lt;br&gt;(通常ガチャ)&lt;/td&gt;&lt;td&gt;2017/06/21&lt;/td&gt;&lt;/tr&gt;</t>
  </si>
  <si>
    <t>&lt;tr class="td_Style_Result"&gt;&lt;td id="FixWidth_no"&gt;652&lt;/td&gt;&lt;td&gt;★★&lt;/td&gt;&lt;td class="image-icon" id="FixWidth_image"&gt;&lt;a href="/detail/cardDetail.php?id=170080" target="_blank"&gt;&lt;img src="/image_icon/17/170080.png"&gt;&lt;/a&gt;&lt;/td&gt;&lt;td id="FixWidth_chara"&gt;花音&lt;/td&gt;&lt;td&gt;&lt;span class="image-wp wp7"&gt;&lt;/td&gt;&lt;td id="FixWidth_card"&gt;新制服&lt;/td&gt;&lt;td&gt;1677&lt;/td&gt;&lt;td&gt;632&lt;/td&gt;&lt;td&gt;1122&lt;/td&gt;&lt;td&gt;908&lt;/td&gt;&lt;td&gt;&lt;/td&gt;&lt;td id="FixWidth_range"&gt;全方位・範囲小&lt;/td&gt;&lt;td id="FixWidth_mag" onClick="skillDetail('skillDetail_29');"&gt;？&lt;br&gt;&lt;div class="skillDetail"&gt;&lt;p name="skillDetail_Option" id="skillDetail_29"&gt;2回攻撃&lt;/p&gt;&lt;/div&gt;&lt;/td&gt;&lt;td&gt;2&lt;/td&gt;&lt;td&gt;7&lt;/td&gt;&lt;td&gt;107&lt;/td&gt;&lt;td&gt;－&lt;/td&gt;&lt;td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1％&lt;/td&gt;&lt;td&gt;&lt;/td&gt;&lt;td&gt;×&lt;/td&gt;&lt;td&gt;新制服&lt;br&gt;(通常ガチャ)&lt;/td&gt;&lt;td&gt;2017/06/21&lt;/td&gt;&lt;/tr&gt;</t>
  </si>
  <si>
    <t>&lt;tr class="td_Style_Result"&gt;&lt;td id="FixWidth_no"&gt;651&lt;/td&gt;&lt;td&gt;★★&lt;/td&gt;&lt;td class="image-icon" id="FixWidth_image"&gt;&lt;a href="/detail/cardDetail.php?id=160080" target="_blank"&gt;&lt;img src="/image_icon/16/160080.png"&gt;&lt;/a&gt;&lt;/td&gt;&lt;td id="FixWidth_chara"&gt;サドネ&lt;/td&gt;&lt;td&gt;&lt;span class="image-wp wp2"&gt;&lt;/td&gt;&lt;td id="FixWidth_card"&gt;新制服&lt;/td&gt;&lt;td&gt;1673&lt;/td&gt;&lt;td&gt;1114&lt;/td&gt;&lt;td&gt;1914&lt;/td&gt;&lt;td&gt;1020&lt;/td&gt;&lt;td&gt;&lt;/td&gt;&lt;td id="FixWidth_range"&gt;－&lt;/td&gt;&lt;td id="FixWidth_mag" onClick="skillDetail('skillDetail_30');"&gt;－&lt;br&gt;&lt;div class="skillDetail"&gt;&lt;p name="skillDetail_Option" id="skillDetail_30"&gt;被ダメージdown&lt;/p&gt;&lt;/div&gt;&lt;/td&gt;&lt;td&gt;&lt;/td&gt;&lt;td&gt;10&lt;/td&gt;&lt;td&gt;146&lt;/td&gt;&lt;td&gt;－&lt;/td&gt;&lt;td id="Result_Cell_Margin"&gt;被ダメDown(25％)&lt;/td&gt;&lt;td&gt;15秒&lt;/td&gt;&lt;td&gt;自分&lt;/td&gt;&lt;td&gt;－&lt;/td&gt;&lt;td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id="Result_Cell_Margin"&gt;SP-UP 4％&lt;/td&gt;&lt;td&gt;&lt;/td&gt;&lt;td&gt;×&lt;/td&gt;&lt;td&gt;新制服&lt;br&gt;(通常ガチャ)&lt;/td&gt;&lt;td&gt;2017/06/21&lt;/td&gt;&lt;/tr&gt;</t>
  </si>
  <si>
    <t>&lt;tr class="td_Style_Result"&gt;&lt;td id="FixWidth_no"&gt;650&lt;/td&gt;&lt;td&gt;★★&lt;/td&gt;&lt;td class="image-icon" id="FixWidth_image"&gt;&lt;a href="/detail/cardDetail.php?id=150080" target="_blank"&gt;&lt;img src="/image_icon/15/150080.png"&gt;&lt;/a&gt;&lt;/td&gt;&lt;td id="FixWidth_chara"&gt;うらら&lt;/td&gt;&lt;td&gt;&lt;span class="image-wp wp5"&gt;&lt;/td&gt;&lt;td id="FixWidth_card"&gt;新制服&lt;/td&gt;&lt;td&gt;2232&lt;/td&gt;&lt;td&gt;760&lt;/td&gt;&lt;td&gt;1643&lt;/td&gt;&lt;td&gt;1004&lt;/td&gt;&lt;td&gt;&lt;/td&gt;&lt;td id="FixWidth_range"&gt;－&lt;/td&gt;&lt;td id="FixWidth_mag" onClick="skillDetail('skillDetail_31');"&gt;－&lt;br&gt;&lt;div class="skillDetail"&gt;&lt;p name="skillDetail_Option" id="skillDetail_31"&gt;全体HP回復&lt;/p&gt;&lt;/div&gt;&lt;/td&gt;&lt;td&gt;&lt;/td&gt;&lt;td&gt;7&lt;/td&gt;&lt;td&gt;136&lt;/td&gt;&lt;td&gt;－&lt;/td&gt;&lt;td id="Result_Cell_Margin"&gt;HP回復(15％)&lt;/td&gt;&lt;td&gt;－&lt;/td&gt;&lt;td&gt;全員&lt;/td&gt;&lt;td&gt;－&lt;/td&gt;&lt;td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1％&lt;/td&gt;&lt;td&gt;&lt;/td&gt;&lt;td&gt;×&lt;/td&gt;&lt;td&gt;新制服&lt;br&gt;(通常ガチャ)&lt;/td&gt;&lt;td&gt;2017/06/21&lt;/td&gt;&lt;/tr&gt;</t>
  </si>
  <si>
    <t>&lt;tr class="td_Style_Result"&gt;&lt;td id="FixWidth_no"&gt;649&lt;/td&gt;&lt;td&gt;★★&lt;/td&gt;&lt;td class="image-icon" id="FixWidth_image"&gt;&lt;a href="/detail/cardDetail.php?id=140080" target="_blank"&gt;&lt;img src="/image_icon/14/140080.png"&gt;&lt;/a&gt;&lt;/td&gt;&lt;td id="FixWidth_chara"&gt;心美&lt;/td&gt;&lt;td&gt;&lt;span class="image-wp wp2"&gt;&lt;/td&gt;&lt;td id="FixWidth_card"&gt;新制服&lt;/td&gt;&lt;td&gt;2132&lt;/td&gt;&lt;td&gt;751&lt;/td&gt;&lt;td&gt;1582&lt;/td&gt;&lt;td&gt;1163&lt;/td&gt;&lt;td&gt;&lt;/td&gt;&lt;td id="FixWidth_range"&gt;全方位・範囲小&lt;/td&gt;&lt;td id="FixWidth_mag" onClick="skillDetail('skillDetail_32');"&gt;0.7倍×3&lt;br&gt;1.4倍×1&lt;br&gt;&lt;div class="skillDetail"&gt;&lt;p name="skillDetail_Option" id="skillDetail_32"&gt;4回攻撃&lt;/p&gt;&lt;/div&gt;&lt;/td&gt;&lt;td&gt;4&lt;/td&gt;&lt;td&gt;10&lt;/td&gt;&lt;td&gt;69&lt;/td&gt;&lt;td&gt;－&lt;/td&gt;&lt;td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1％&lt;/td&gt;&lt;td&gt;&lt;/td&gt;&lt;td&gt;×&lt;/td&gt;&lt;td&gt;新制服&lt;br&gt;(通常ガチャ)&lt;/td&gt;&lt;td&gt;2017/06/21&lt;/td&gt;&lt;/tr&gt;</t>
  </si>
  <si>
    <t>&lt;tr class="td_Style_Result"&gt;&lt;td id="FixWidth_no"&gt;648&lt;/td&gt;&lt;td&gt;★★&lt;/td&gt;&lt;td class="image-icon" id="FixWidth_image"&gt;&lt;a href="/detail/cardDetail.php?id=130080" target="_blank"&gt;&lt;img src="/image_icon/13/130080.png"&gt;&lt;/a&gt;&lt;/td&gt;&lt;td id="FixWidth_chara"&gt;ミシェル&lt;/td&gt;&lt;td&gt;&lt;span class="image-wp wp5"&gt;&lt;/td&gt;&lt;td id="FixWidth_card"&gt;新制服&lt;/td&gt;&lt;td&gt;2537&lt;/td&gt;&lt;td&gt;540&lt;/td&gt;&lt;td&gt;1474&lt;/td&gt;&lt;td&gt;1440&lt;/td&gt;&lt;td&gt;&lt;/td&gt;&lt;td id="FixWidth_range"&gt;全方位・範囲小&lt;/td&gt;&lt;td id="FixWidth_mag" onClick="skillDetail('skillDetail_33');"&gt;5倍&lt;br&gt;&lt;div class="skillDetail"&gt;&lt;p name="skillDetail_Option" id="skillDetail_33"&gt;1回攻撃&lt;/p&gt;&lt;/div&gt;&lt;/td&gt;&lt;td&gt;1&lt;/td&gt;&lt;td&gt;8&lt;/td&gt;&lt;td&gt;110&lt;/td&gt;&lt;td&gt;－&lt;/td&gt;&lt;td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1％&lt;/td&gt;&lt;td&gt;&lt;/td&gt;&lt;td&gt;×&lt;/td&gt;&lt;td&gt;新制服&lt;br&gt;(通常ガチャ)&lt;/td&gt;&lt;td&gt;2017/06/21&lt;/td&gt;&lt;/tr&gt;</t>
  </si>
  <si>
    <t>&lt;tr class="td_Style_Result"&gt;&lt;td id="FixWidth_no"&gt;647&lt;/td&gt;&lt;td&gt;★★&lt;/td&gt;&lt;td class="image-icon" id="FixWidth_image"&gt;&lt;a href="/detail/cardDetail.php?id=120080" target="_blank"&gt;&lt;img src="/image_icon/12/120080.png"&gt;&lt;/a&gt;&lt;/td&gt;&lt;td id="FixWidth_chara"&gt;楓&lt;/td&gt;&lt;td&gt;&lt;span class="image-wp wp2"&gt;&lt;/td&gt;&lt;td id="FixWidth_card"&gt;新制服&lt;/td&gt;&lt;td&gt;2353&lt;/td&gt;&lt;td&gt;656&lt;/td&gt;&lt;td&gt;1404&lt;/td&gt;&lt;td&gt;1324&lt;/td&gt;&lt;td&gt;&lt;/td&gt;&lt;td id="FixWidth_range"&gt;前方・範囲小&lt;/td&gt;&lt;td id="FixWidth_mag" onClick="skillDetail('skillDetail_34');"&gt;5倍&lt;br&gt;&lt;div class="skillDetail"&gt;&lt;p name="skillDetail_Option" id="skillDetail_34"&gt;1回攻撃&lt;/p&gt;&lt;/div&gt;&lt;/td&gt;&lt;td&gt;1&lt;/td&gt;&lt;td&gt;9&lt;/td&gt;&lt;td&gt;62&lt;/td&gt;&lt;td&gt;－&lt;/td&gt;&lt;td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1％&lt;/td&gt;&lt;td&gt;&lt;/td&gt;&lt;td&gt;×&lt;/td&gt;&lt;td&gt;新制服&lt;br&gt;(通常ガチャ)&lt;/td&gt;&lt;td&gt;2017/06/21&lt;/td&gt;&lt;/tr&gt;</t>
  </si>
  <si>
    <t>&lt;tr class="td_Style_Result"&gt;&lt;td id="FixWidth_no"&gt;646&lt;/td&gt;&lt;td&gt;★★&lt;/td&gt;&lt;td class="image-icon" id="FixWidth_image"&gt;&lt;a href="/detail/cardDetail.php?id=110080" target="_blank"&gt;&lt;img src="/image_icon/11/110080.png"&gt;&lt;/a&gt;&lt;/td&gt;&lt;td id="FixWidth_chara"&gt;ひなた&lt;/td&gt;&lt;td&gt;&lt;span class="image-wp wp3"&gt;&lt;/td&gt;&lt;td id="FixWidth_card"&gt;新制服&lt;/td&gt;&lt;td&gt;2815&lt;/td&gt;&lt;td&gt;587&lt;/td&gt;&lt;td&gt;1455&lt;/td&gt;&lt;td&gt;1191&lt;/td&gt;&lt;td&gt;&lt;/td&gt;&lt;td id="FixWidth_range"&gt;前方・範囲小&lt;/td&gt;&lt;td id="FixWidth_mag" onClick="skillDetail('skillDetail_35');"&gt;2.5倍&lt;br&gt;&lt;div class="skillDetail"&gt;&lt;p name="skillDetail_Option" id="skillDetail_35"&gt;2回攻撃&lt;/p&gt;&lt;/div&gt;&lt;/td&gt;&lt;td&gt;2&lt;/td&gt;&lt;td&gt;8&lt;/td&gt;&lt;td&gt;65&lt;/td&gt;&lt;td&gt;－&lt;/td&gt;&lt;td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1％&lt;/td&gt;&lt;td&gt;&lt;/td&gt;&lt;td&gt;×&lt;/td&gt;&lt;td&gt;新制服&lt;br&gt;(通常ガチャ)&lt;/td&gt;&lt;td&gt;2017/06/21&lt;/td&gt;&lt;/tr&gt;</t>
  </si>
  <si>
    <t>&lt;tr class="td_Style_Result"&gt;&lt;td id="FixWidth_no"&gt;645&lt;/td&gt;&lt;td&gt;★★&lt;/td&gt;&lt;td class="image-icon" id="FixWidth_image"&gt;&lt;a href="/detail/cardDetail.php?id=100080" target="_blank"&gt;&lt;img src="/image_icon/10/100080.png"&gt;&lt;/a&gt;&lt;/td&gt;&lt;td id="FixWidth_chara"&gt;桜&lt;/td&gt;&lt;td&gt;&lt;span class="image-wp wp4"&gt;&lt;/td&gt;&lt;td id="FixWidth_card"&gt;新制服&lt;/td&gt;&lt;td&gt;2460&lt;/td&gt;&lt;td&gt;728&lt;/td&gt;&lt;td&gt;1579&lt;/td&gt;&lt;td&gt;1050&lt;/td&gt;&lt;td&gt;&lt;/td&gt;&lt;td id="FixWidth_range"&gt;前方・直線&lt;/td&gt;&lt;td id="FixWidth_mag" onClick="skillDetail('skillDetail_36');"&gt;9倍&lt;br&gt;&lt;div class="skillDetail"&gt;&lt;p name="skillDetail_Option" id="skillDetail_36"&gt;1回攻撃＋毒&lt;/p&gt;&lt;/div&gt;&lt;/td&gt;&lt;td&gt;1&lt;/td&gt;&lt;td&gt;6&lt;/td&gt;&lt;td&gt;102&lt;/td&gt;&lt;td&gt;－&lt;/td&gt;&lt;td id="Result_Cell_Margin"&gt;毒&lt;/td&gt;&lt;td&gt;－&lt;/td&gt;&lt;td&gt;敵&lt;/td&gt;&lt;td&gt;×&lt;/td&gt;&lt;td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1％&lt;/td&gt;&lt;td&gt;&lt;/td&gt;&lt;td&gt;×&lt;/td&gt;&lt;td&gt;新制服&lt;br&gt;(通常ガチャ)&lt;/td&gt;&lt;td&gt;2017/06/21&lt;/td&gt;&lt;/tr&gt;</t>
  </si>
  <si>
    <t>&lt;tr class="td_Style_Result"&gt;&lt;td id="FixWidth_no"&gt;644&lt;/td&gt;&lt;td&gt;★★&lt;/td&gt;&lt;td class="image-icon" id="FixWidth_image"&gt;&lt;a href="/detail/cardDetail.php?id=90080" target="_blank"&gt;&lt;img src="/image_icon/9/90080.png"&gt;&lt;/a&gt;&lt;/td&gt;&lt;td id="FixWidth_chara"&gt;明日葉&lt;/td&gt;&lt;td&gt;&lt;span class="image-wp wp1"&gt;&lt;/td&gt;&lt;td id="FixWidth_card"&gt;新制服&lt;/td&gt;&lt;td&gt;2064&lt;/td&gt;&lt;td&gt;762&lt;/td&gt;&lt;td&gt;1604&lt;/td&gt;&lt;td&gt;1142&lt;/td&gt;&lt;td&gt;&lt;/td&gt;&lt;td id="FixWidth_range"&gt;前方・範囲小&lt;/td&gt;&lt;td id="FixWidth_mag" onClick="skillDetail('skillDetail_37');"&gt;1.3倍&lt;br&gt;&lt;div class="skillDetail"&gt;&lt;p name="skillDetail_Option" id="skillDetail_37"&gt;4回攻撃&lt;/p&gt;&lt;/div&gt;&lt;/td&gt;&lt;td&gt;4&lt;/td&gt;&lt;td&gt;10&lt;/td&gt;&lt;td&gt;84&lt;/td&gt;&lt;td&gt;－&lt;/td&gt;&lt;td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1％&lt;/td&gt;&lt;td&gt;&lt;/td&gt;&lt;td&gt;×&lt;/td&gt;&lt;td&gt;新制服&lt;br&gt;(通常ガチャ)&lt;/td&gt;&lt;td&gt;2017/06/21&lt;/td&gt;&lt;/tr&gt;</t>
  </si>
  <si>
    <t>&lt;tr class="td_Style_Result"&gt;&lt;td id="FixWidth_no"&gt;643&lt;/td&gt;&lt;td&gt;★★&lt;/td&gt;&lt;td class="image-icon" id="FixWidth_image"&gt;&lt;a href="/detail/cardDetail.php?id=80080" target="_blank"&gt;&lt;img src="/image_icon/8/80080.png"&gt;&lt;/a&gt;&lt;/td&gt;&lt;td id="FixWidth_chara"&gt;蓮華&lt;/td&gt;&lt;td&gt;&lt;span class="image-wp wp5"&gt;&lt;/td&gt;&lt;td id="FixWidth_card"&gt;新制服&lt;/td&gt;&lt;td&gt;2538&lt;/td&gt;&lt;td&gt;540&lt;/td&gt;&lt;td&gt;1471&lt;/td&gt;&lt;td&gt;1441&lt;/td&gt;&lt;td&gt;&lt;/td&gt;&lt;td id="FixWidth_range"&gt;－&lt;/td&gt;&lt;td id="FixWidth_mag" onClick="skillDetail('skillDetail_38');"&gt;－&lt;br&gt;&lt;div class="skillDetail"&gt;&lt;p name="skillDetail_Option" id="skillDetail_38"&gt;全体HP回復&lt;/p&gt;&lt;/div&gt;&lt;/td&gt;&lt;td&gt;&lt;/td&gt;&lt;td&gt;7&lt;/td&gt;&lt;td&gt;136&lt;/td&gt;&lt;td&gt;－&lt;/td&gt;&lt;td id="Result_Cell_Margin"&gt;HP回復(15％)&lt;/td&gt;&lt;td&gt;－&lt;/td&gt;&lt;td&gt;全員&lt;/td&gt;&lt;td&gt;－&lt;/td&gt;&lt;td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1％&lt;/td&gt;&lt;td&gt;&lt;/td&gt;&lt;td&gt;×&lt;/td&gt;&lt;td&gt;新制服&lt;br&gt;(通常ガチャ)&lt;/td&gt;&lt;td&gt;2017/06/21&lt;/td&gt;&lt;/tr&gt;</t>
  </si>
  <si>
    <t>&lt;tr class="td_Style_Result"&gt;&lt;td id="FixWidth_no"&gt;642&lt;/td&gt;&lt;td&gt;★★&lt;/td&gt;&lt;td class="image-icon" id="FixWidth_image"&gt;&lt;a href="/detail/cardDetail.php?id=70080" target="_blank"&gt;&lt;img src="/image_icon/7/70080.png"&gt;&lt;/a&gt;&lt;/td&gt;&lt;td id="FixWidth_chara"&gt;あんこ&lt;/td&gt;&lt;td&gt;&lt;span class="image-wp wp4"&gt;&lt;/td&gt;&lt;td id="FixWidth_card"&gt;新制服&lt;/td&gt;&lt;td&gt;2301&lt;/td&gt;&lt;td&gt;673&lt;/td&gt;&lt;td&gt;1423&lt;/td&gt;&lt;td&gt;1309&lt;/td&gt;&lt;td&gt;&lt;/td&gt;&lt;td id="FixWidth_range"&gt;全方位・範囲中&lt;/td&gt;&lt;td id="FixWidth_mag" onClick="skillDetail('skillDetail_39');"&gt;－&lt;br&gt;&lt;div class="skillDetail"&gt;&lt;p name="skillDetail_Option" id="skillDetail_39"&gt;敵の被ダメージUP&lt;/p&gt;&lt;/div&gt;&lt;/td&gt;&lt;td&gt;&lt;/td&gt;&lt;td&gt;10&lt;/td&gt;&lt;td&gt;147&lt;/td&gt;&lt;td&gt;－&lt;/td&gt;&lt;td id="Result_Cell_Margin"&gt;敵の被ダメUP(25％)&lt;/td&gt;&lt;td&gt;15秒&lt;/td&gt;&lt;td&gt;敵&lt;/td&gt;&lt;td&gt;－&lt;/td&gt;&lt;td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1％&lt;/td&gt;&lt;td&gt;&lt;/td&gt;&lt;td&gt;×&lt;/td&gt;&lt;td&gt;新制服&lt;br&gt;(通常ガチャ)&lt;/td&gt;&lt;td&gt;2017/06/21&lt;/td&gt;&lt;/tr&gt;</t>
  </si>
  <si>
    <t>&lt;tr class="td_Style_Result"&gt;&lt;td id="FixWidth_no"&gt;641&lt;/td&gt;&lt;td&gt;★★&lt;/td&gt;&lt;td class="image-icon" id="FixWidth_image"&gt;&lt;a href="/detail/cardDetail.php?id=60080" target="_blank"&gt;&lt;img src="/image_icon/6/60080.png"&gt;&lt;/a&gt;&lt;/td&gt;&lt;td id="FixWidth_chara"&gt;くるみ&lt;/td&gt;&lt;td&gt;&lt;span class="image-wp wp3"&gt;&lt;/td&gt;&lt;td id="FixWidth_card"&gt;新制服&lt;/td&gt;&lt;td&gt;2580&lt;/td&gt;&lt;td&gt;630&lt;/td&gt;&lt;td&gt;1509&lt;/td&gt;&lt;td&gt;1151&lt;/td&gt;&lt;td&gt;&lt;/td&gt;&lt;td id="FixWidth_range"&gt;全方位・範囲中&lt;/td&gt;&lt;td id="FixWidth_mag" onClick="skillDetail('skillDetail_40');"&gt;－&lt;br&gt;&lt;div class="skillDetail"&gt;&lt;p name="skillDetail_Option" id="skillDetail_40"&gt;敵の与ダメージdown&lt;/p&gt;&lt;/div&gt;&lt;/td&gt;&lt;td&gt;&lt;/td&gt;&lt;td&gt;10&lt;/td&gt;&lt;td&gt;139&lt;/td&gt;&lt;td&gt;－&lt;/td&gt;&lt;td id="Result_Cell_Margin"&gt;敵の与ダメDown(25％)&lt;/td&gt;&lt;td&gt;15秒&lt;/td&gt;&lt;td&gt;敵&lt;/td&gt;&lt;td&gt;－&lt;/td&gt;&lt;td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1％&lt;/td&gt;&lt;td&gt;&lt;/td&gt;&lt;td&gt;×&lt;/td&gt;&lt;td&gt;新制服&lt;br&gt;(通常ガチャ)&lt;/td&gt;&lt;td&gt;2017/06/21&lt;/td&gt;&lt;/tr&gt;</t>
  </si>
  <si>
    <t>&lt;tr class="td_Style_Result"&gt;&lt;td id="FixWidth_no"&gt;640&lt;/td&gt;&lt;td&gt;★★&lt;/td&gt;&lt;td class="image-icon" id="FixWidth_image"&gt;&lt;a href="/detail/cardDetail.php?id=50080" target="_blank"&gt;&lt;img src="/image_icon/5/50080.png"&gt;&lt;/a&gt;&lt;/td&gt;&lt;td id="FixWidth_chara"&gt;ゆり&lt;/td&gt;&lt;td&gt;&lt;span class="image-wp wp1"&gt;&lt;/td&gt;&lt;td id="FixWidth_card"&gt;新制服&lt;/td&gt;&lt;td&gt;2878&lt;/td&gt;&lt;td&gt;524&lt;/td&gt;&lt;td&gt;1467&lt;/td&gt;&lt;td&gt;1322&lt;/td&gt;&lt;td&gt;&lt;/td&gt;&lt;td id="FixWidth_range"&gt;－&lt;/td&gt;&lt;td id="FixWidth_mag" onClick="skillDetail('skillDetail_41');"&gt;－&lt;br&gt;&lt;div class="skillDetail"&gt;&lt;p name="skillDetail_Option" id="skillDetail_41"&gt;与ダメージUP&lt;/p&gt;&lt;/div&gt;&lt;/td&gt;&lt;td&gt;&lt;/td&gt;&lt;td&gt;10&lt;/td&gt;&lt;td&gt;139&lt;/td&gt;&lt;td&gt;－&lt;/td&gt;&lt;td id="Result_Cell_Margin"&gt;与ダメUP(25％)&lt;/td&gt;&lt;td&gt;15秒&lt;/td&gt;&lt;td&gt;自分&lt;/td&gt;&lt;td&gt;－&lt;/td&gt;&lt;td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1％&lt;/td&gt;&lt;td&gt;&lt;/td&gt;&lt;td&gt;×&lt;/td&gt;&lt;td&gt;新制服&lt;br&gt;(通常ガチャ)&lt;/td&gt;&lt;td&gt;2017/06/21&lt;/td&gt;&lt;/tr&gt;</t>
  </si>
  <si>
    <t>&lt;tr class="td_Style_Result"&gt;&lt;td id="FixWidth_no"&gt;639&lt;/td&gt;&lt;td&gt;★★&lt;/td&gt;&lt;td class="image-icon" id="FixWidth_image"&gt;&lt;a href="/detail/cardDetail.php?id=40080" target="_blank"&gt;&lt;img src="/image_icon/4/40080.png"&gt;&lt;/a&gt;&lt;/td&gt;&lt;td id="FixWidth_chara"&gt;望&lt;/td&gt;&lt;td&gt;&lt;span class="image-wp wp4"&gt;&lt;/td&gt;&lt;td id="FixWidth_card"&gt;新制服&lt;/td&gt;&lt;td&gt;2131&lt;/td&gt;&lt;td&gt;750&lt;/td&gt;&lt;td&gt;1588&lt;/td&gt;&lt;td&gt;1159&lt;/td&gt;&lt;td&gt;&lt;/td&gt;&lt;td id="FixWidth_range"&gt;全方位・範囲中&lt;/td&gt;&lt;td id="FixWidth_mag" onClick="skillDetail('skillDetail_42');"&gt;－&lt;br&gt;&lt;div class="skillDetail"&gt;&lt;p name="skillDetail_Option" id="skillDetail_42"&gt;敵の被ダメージUP&lt;/p&gt;&lt;/div&gt;&lt;/td&gt;&lt;td&gt;&lt;/td&gt;&lt;td&gt;10&lt;/td&gt;&lt;td&gt;147&lt;/td&gt;&lt;td&gt;－&lt;/td&gt;&lt;td id="Result_Cell_Margin"&gt;敵の被ダメUP(25％)&lt;/td&gt;&lt;td&gt;15秒&lt;/td&gt;&lt;td&gt;敵&lt;/td&gt;&lt;td&gt;－&lt;/td&gt;&lt;td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1％&lt;/td&gt;&lt;td&gt;&lt;/td&gt;&lt;td&gt;×&lt;/td&gt;&lt;td&gt;新制服&lt;br&gt;(通常ガチャ)&lt;/td&gt;&lt;td&gt;2017/06/21&lt;/td&gt;&lt;/tr&gt;</t>
  </si>
  <si>
    <t>&lt;tr class="td_Style_Result"&gt;&lt;td id="FixWidth_no"&gt;638&lt;/td&gt;&lt;td&gt;★★&lt;/td&gt;&lt;td class="image-icon" id="FixWidth_image"&gt;&lt;a href="/detail/cardDetail.php?id=30080" target="_blank"&gt;&lt;img src="/image_icon/3/30080.png"&gt;&lt;/a&gt;&lt;/td&gt;&lt;td id="FixWidth_chara"&gt;遥香&lt;/td&gt;&lt;td&gt;&lt;span class="image-wp wp5"&gt;&lt;/td&gt;&lt;td id="FixWidth_card"&gt;新制服&lt;/td&gt;&lt;td&gt;2984&lt;/td&gt;&lt;td&gt;475&lt;/td&gt;&lt;td&gt;1522&lt;/td&gt;&lt;td&gt;1308&lt;/td&gt;&lt;td&gt;&lt;/td&gt;&lt;td id="FixWidth_range"&gt;全方位・範囲小&lt;/td&gt;&lt;td id="FixWidth_mag" onClick="skillDetail('skillDetail_43');"&gt;5倍&lt;br&gt;&lt;div class="skillDetail"&gt;&lt;p name="skillDetail_Option" id="skillDetail_43"&gt;1回攻撃&lt;/p&gt;&lt;/div&gt;&lt;/td&gt;&lt;td&gt;1&lt;/td&gt;&lt;td&gt;8&lt;/td&gt;&lt;td&gt;110&lt;/td&gt;&lt;td&gt;－&lt;/td&gt;&lt;td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1％&lt;/td&gt;&lt;td&gt;&lt;/td&gt;&lt;td&gt;×&lt;/td&gt;&lt;td&gt;新制服&lt;br&gt;(通常ガチャ)&lt;/td&gt;&lt;td&gt;2017/06/21&lt;/td&gt;&lt;/tr&gt;</t>
  </si>
  <si>
    <t>&lt;tr class="td_Style_Result"&gt;&lt;td id="FixWidth_no"&gt;637&lt;/td&gt;&lt;td&gt;★★&lt;/td&gt;&lt;td class="image-icon" id="FixWidth_image"&gt;&lt;a href="/detail/cardDetail.php?id=20080" target="_blank"&gt;&lt;img src="/image_icon/2/20080.png"&gt;&lt;/a&gt;&lt;/td&gt;&lt;td id="FixWidth_chara"&gt;昴&lt;/td&gt;&lt;td&gt;&lt;span class="image-wp wp3"&gt;&lt;/td&gt;&lt;td id="FixWidth_card"&gt;新制服&lt;/td&gt;&lt;td&gt;2370&lt;/td&gt;&lt;td&gt;606&lt;/td&gt;&lt;td&gt;1435&lt;/td&gt;&lt;td&gt;1437&lt;/td&gt;&lt;td&gt;&lt;/td&gt;&lt;td id="FixWidth_range"&gt;前方・範囲小&lt;/td&gt;&lt;td id="FixWidth_mag" onClick="skillDetail('skillDetail_44');"&gt;5倍&lt;br&gt;&lt;div class="skillDetail"&gt;&lt;p name="skillDetail_Option" id="skillDetail_44"&gt;1回攻撃&lt;/p&gt;&lt;/div&gt;&lt;/td&gt;&lt;td&gt;1&lt;/td&gt;&lt;td&gt;9&lt;/td&gt;&lt;td&gt;67&lt;/td&gt;&lt;td&gt;－&lt;/td&gt;&lt;td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1％&lt;/td&gt;&lt;td&gt;&lt;/td&gt;&lt;td&gt;×&lt;/td&gt;&lt;td&gt;新制服&lt;br&gt;(通常ガチャ)&lt;/td&gt;&lt;td&gt;2017/06/21&lt;/td&gt;&lt;/tr&gt;</t>
  </si>
  <si>
    <t>&lt;tr class="td_Style_Result"&gt;&lt;td id="FixWidth_no"&gt;636&lt;/td&gt;&lt;td&gt;★★&lt;/td&gt;&lt;td class="image-icon" id="FixWidth_image"&gt;&lt;a href="/detail/cardDetail.php?id=10080" target="_blank"&gt;&lt;img src="/image_icon/1/10080.png"&gt;&lt;/a&gt;&lt;/td&gt;&lt;td id="FixWidth_chara"&gt;みき&lt;/td&gt;&lt;td&gt;&lt;span class="image-wp wp1"&gt;&lt;/td&gt;&lt;td id="FixWidth_card"&gt;新制服&lt;/td&gt;&lt;td&gt;1883&lt;/td&gt;&lt;td&gt;882&lt;/td&gt;&lt;td&gt;1532&lt;/td&gt;&lt;td&gt;1037&lt;/td&gt;&lt;td&gt;&lt;/td&gt;&lt;td id="FixWidth_range"&gt;前方・範囲小&lt;/td&gt;&lt;td id="FixWidth_mag" onClick="skillDetail('skillDetail_45');"&gt;1.3倍&lt;br&gt;&lt;div class="skillDetail"&gt;&lt;p name="skillDetail_Option" id="skillDetail_45"&gt;4回攻撃&lt;/p&gt;&lt;/div&gt;&lt;/td&gt;&lt;td&gt;4&lt;/td&gt;&lt;td&gt;10&lt;/td&gt;&lt;td&gt;84&lt;/td&gt;&lt;td&gt;－&lt;/td&gt;&lt;td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1％&lt;/td&gt;&lt;td&gt;&lt;/td&gt;&lt;td&gt;×&lt;/td&gt;&lt;td&gt;新制服&lt;br&gt;(通常ガチャ)&lt;/td&gt;&lt;td&gt;2017/06/21&lt;/td&gt;&lt;/tr&gt;</t>
  </si>
  <si>
    <t>&lt;tr class="td_Style_Result"&gt;&lt;td id="FixWidth_no"&gt;635&lt;/td&gt;&lt;td&gt;★★★★&lt;/td&gt;&lt;td class="image-icon" id="FixWidth_image"&gt;&lt;a href="/detail/cardDetail.php?id=160078" target="_blank"&gt;&lt;img src="/image_icon/16/160078.png"&gt;&lt;/a&gt;&lt;/td&gt;&lt;td id="FixWidth_chara"&gt;サドネ&lt;/td&gt;&lt;td&gt;&lt;span class="image-wp wp5"&gt;&lt;/td&gt;&lt;td id="FixWidth_card"&gt;おうちデート&lt;/td&gt;&lt;td&gt;4320&lt;/td&gt;&lt;td&gt;2020&lt;/td&gt;&lt;td&gt;2950&lt;/td&gt;&lt;td&gt;2014&lt;/td&gt;&lt;td&gt;&lt;/td&gt;&lt;td id="FixWidth_range"&gt;全方位・範囲大&lt;/td&gt;&lt;td id="FixWidth_mag" onClick="skillDetail('skillDetail_46');"&gt;32.545倍&lt;br&gt;&lt;div class="skillDetail"&gt;&lt;p name="skillDetail_Option" id="skillDetail_46"&gt;1回攻撃＋稀に劇毒1秒＋与ダメージ大幅UP&lt;/p&gt;&lt;/div&gt;&lt;/td&gt;&lt;td&gt;1&lt;/td&gt;&lt;td&gt;13&lt;/td&gt;&lt;td&gt;241&lt;/td&gt;&lt;td&gt;6セット&lt;/td&gt;&lt;td id="Result_Cell_Margin"&gt;与ダメUP(50％)&lt;br&gt;劇毒&lt;/td&gt;&lt;td&gt;15秒&lt;br&gt;1秒&lt;/td&gt;&lt;td&gt;自分&lt;br&gt;敵&lt;/td&gt;&lt;td&gt;×&lt;/td&gt;&lt;td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id="Result_Cell_Margin"&gt;ロッド&lt;/td&gt;&lt;td id="Result_Cell_Margin"&gt;与ダメUP(超)&lt;br&gt;スキルコンボ-1&lt;/td&gt;&lt;td&gt;&lt;/td&gt;&lt;td&gt;Lv.1&lt;/td&gt;&lt;td&gt;おうちデート&lt;br&gt;(お兄ちゃん編)&lt;/td&gt;&lt;td&gt;2017/06/20&lt;/td&gt;&lt;/tr&gt;</t>
  </si>
  <si>
    <t>&lt;tr class="td_Style_Result"&gt;&lt;td id="FixWidth_no"&gt;634&lt;/td&gt;&lt;td&gt;★★★★&lt;/td&gt;&lt;td class="image-icon" id="FixWidth_image"&gt;&lt;a href="/detail/cardDetail.php?id=150078" target="_blank"&gt;&lt;img src="/image_icon/15/150078.png"&gt;&lt;/a&gt;&lt;/td&gt;&lt;td id="FixWidth_chara"&gt;うらら&lt;/td&gt;&lt;td&gt;&lt;span class="image-wp wp4"&gt;&lt;/td&gt;&lt;td id="FixWidth_card"&gt;おうちデート&lt;/td&gt;&lt;td&gt;3841&lt;/td&gt;&lt;td&gt;1550&lt;/td&gt;&lt;td&gt;2905&lt;/td&gt;&lt;td&gt;3008&lt;/td&gt;&lt;td&gt;&lt;/td&gt;&lt;td id="FixWidth_range"&gt;ターゲットを中心に、全方位・範囲中&lt;/td&gt;&lt;td id="FixWidth_mag" onClick="skillDetail('skillDetail_47');"&gt;34.5倍&lt;br&gt;&lt;div class="skillDetail"&gt;&lt;p name="skillDetail_Option" id="skillDetail_47"&gt;与ダメージ大幅UP＋相性UP＋遠距離無効＋1回攻撃&lt;/p&gt;&lt;/div&gt;&lt;/td&gt;&lt;td&gt;1&lt;/td&gt;&lt;td&gt;13&lt;/td&gt;&lt;td&gt;273&lt;/td&gt;&lt;td&gt;4セット&lt;/td&gt;&lt;td id="Result_Cell_Margin"&gt;与ダメUP(50％)&lt;br&gt;相性UP&lt;br&gt;遠距離攻撃無効&lt;/td&gt;&lt;td&gt;15秒&lt;/td&gt;&lt;td&gt;自分&lt;/td&gt;&lt;td&gt;○&lt;/td&gt;&lt;td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id="Result_Cell_Margin"&gt;ガン&lt;/td&gt;&lt;td id="Result_Cell_Margin"&gt;与ダメUP(超)&lt;br&gt;コンボダメUP(超)&lt;/td&gt;&lt;td&gt;5コンボ以降&lt;/td&gt;&lt;td&gt;Lv.1&lt;/td&gt;&lt;td&gt;おうちデート&lt;br&gt;(お兄ちゃん編)&lt;/td&gt;&lt;td&gt;2017/06/20&lt;/td&gt;&lt;/tr&gt;</t>
  </si>
  <si>
    <t>&lt;tr class="td_Style_Result"&gt;&lt;td id="FixWidth_no"&gt;633&lt;/td&gt;&lt;td&gt;★★★★&lt;/td&gt;&lt;td class="image-icon" id="FixWidth_image"&gt;&lt;a href="/detail/cardDetail.php?id=140078" target="_blank"&gt;&lt;img src="/image_icon/14/140078.png"&gt;&lt;/a&gt;&lt;/td&gt;&lt;td id="FixWidth_chara"&gt;心美&lt;/td&gt;&lt;td&gt;&lt;span class="image-wp wp6"&gt;&lt;/td&gt;&lt;td id="FixWidth_card"&gt;おうちデート&lt;/td&gt;&lt;td&gt;3520&lt;/td&gt;&lt;td&gt;1376&lt;/td&gt;&lt;td&gt;2860&lt;/td&gt;&lt;td&gt;3521&lt;/td&gt;&lt;td&gt;&lt;/td&gt;&lt;td id="FixWidth_range"&gt;全方位・範囲大&lt;/td&gt;&lt;td id="FixWidth_mag" onClick="skillDetail('skillDetail_48');"&gt;29.67倍&lt;br&gt;&lt;div class="skillDetail"&gt;&lt;p name="skillDetail_Option" id="skillDetail_48"&gt;得意追加(長)＋1回攻撃&lt;/p&gt;&lt;/div&gt;&lt;/td&gt;&lt;td&gt;1&lt;/td&gt;&lt;td&gt;13&lt;/td&gt;&lt;td&gt;292&lt;/td&gt;&lt;td&gt;7セット&lt;/td&gt;&lt;td id="Result_Cell_Margin"&gt;得意追加&lt;/td&gt;&lt;td&gt;20秒&lt;/td&gt;&lt;td&gt;自分&lt;/td&gt;&lt;td&gt;○&lt;/td&gt;&lt;td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id="Result_Cell_Margin"&gt;コンボダメUP(大)&lt;br&gt;HP-UP 10％&lt;/td&gt;&lt;td&gt;&lt;/td&gt;&lt;td&gt;Lv.1&lt;/td&gt;&lt;td&gt;おうちデート&lt;br&gt;(お兄ちゃん編)&lt;/td&gt;&lt;td&gt;2017/06/20&lt;/td&gt;&lt;/tr&gt;</t>
  </si>
  <si>
    <t>&lt;tr class="td_Style_Result"&gt;&lt;td id="FixWidth_no"&gt;632&lt;/td&gt;&lt;td&gt;★★★★&lt;/td&gt;&lt;td class="image-icon" id="FixWidth_image"&gt;&lt;a href="/detail/cardDetail.php?id=130078" target="_blank"&gt;&lt;img src="/image_icon/13/130078.png"&gt;&lt;/a&gt;&lt;/td&gt;&lt;td id="FixWidth_chara"&gt;ミシェル&lt;/td&gt;&lt;td&gt;&lt;span class="image-wp wp7"&gt;&lt;/td&gt;&lt;td id="FixWidth_card"&gt;おうちデート&lt;/td&gt;&lt;td&gt;3010&lt;/td&gt;&lt;td&gt;2015&lt;/td&gt;&lt;td&gt;2858&lt;/td&gt;&lt;td&gt;2368&lt;/td&gt;&lt;td&gt;&lt;/td&gt;&lt;td id="FixWidth_range"&gt;全方位・範囲特大&lt;/td&gt;&lt;td id="FixWidth_mag" onClick="skillDetail('skillDetail_49');"&gt;14.582倍&lt;br&gt;&lt;div class="skillDetail"&gt;&lt;p name="skillDetail_Option" id="skillDetail_49"&gt;3回攻撃&lt;/p&gt;&lt;/div&gt;&lt;/td&gt;&lt;td&gt;3&lt;/td&gt;&lt;td&gt;13&lt;/td&gt;&lt;td&gt;297&lt;/td&gt;&lt;td&gt;7セット&lt;/td&gt;&lt;td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id="Result_Cell_Margin"&gt;ツインバレット&lt;/td&gt;&lt;td id="Result_Cell_Margin"&gt;攻撃力UP 9％&lt;br&gt;コンボダメUP(超)&lt;/td&gt;&lt;td&gt;HP 100％&lt;/td&gt;&lt;td&gt;Lv.1&lt;/td&gt;&lt;td&gt;おうちデート&lt;br&gt;(お兄ちゃん編)&lt;/td&gt;&lt;td&gt;2017/06/20&lt;/td&gt;&lt;/tr&gt;</t>
  </si>
  <si>
    <t>&lt;tr class="td_Style_Result"&gt;&lt;td id="FixWidth_no"&gt;631&lt;/td&gt;&lt;td&gt;★★★★&lt;/td&gt;&lt;td class="image-icon" id="FixWidth_image"&gt;&lt;a href="/detail/cardDetail.php?id=120078" target="_blank"&gt;&lt;img src="/image_icon/12/120078.png"&gt;&lt;/a&gt;&lt;/td&gt;&lt;td id="FixWidth_chara"&gt;楓&lt;/td&gt;&lt;td&gt;&lt;span class="image-wp wp1"&gt;&lt;/td&gt;&lt;td id="FixWidth_card"&gt;おうちデート&lt;/td&gt;&lt;td&gt;3870&lt;/td&gt;&lt;td&gt;1316&lt;/td&gt;&lt;td&gt;2865&lt;/td&gt;&lt;td&gt;3237&lt;/td&gt;&lt;td&gt;&lt;/td&gt;&lt;td id="FixWidth_range"&gt;全方位・範囲中&lt;/td&gt;&lt;td id="FixWidth_mag" onClick="skillDetail('skillDetail_0');"&gt;6.44倍&lt;br&gt;&lt;div class="skillDetail"&gt;&lt;p name="skillDetail_Option" id="skillDetail_0"&gt;9回攻撃&lt;/p&gt;&lt;/div&gt;&lt;/td&gt;&lt;td&gt;9&lt;/td&gt;&lt;td&gt;13&lt;/td&gt;&lt;td&gt;416&lt;/td&gt;&lt;td&gt;6セット&lt;/td&gt;&lt;td id="Result_Cell_Margin"&gt;&lt;/td&gt;&lt;td&gt;&lt;/td&gt;&lt;td&gt;&lt;/td&gt;&lt;td&gt;○&lt;/td&gt;&lt;td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id="Result_Cell_Margin"&gt;コンボダメUP(超)&lt;br&gt;被ダメDown&lt;/td&gt;&lt;td&gt;&lt;/td&gt;&lt;td&gt;Lv.1&lt;/td&gt;&lt;td&gt;おうちデート&lt;br&gt;(お兄ちゃん編)&lt;/td&gt;&lt;td&gt;2017/06/20&lt;/td&gt;&lt;/tr&gt;</t>
  </si>
  <si>
    <t>&lt;tr class="td_Style_Result"&gt;&lt;td id="FixWidth_no"&gt;630&lt;/td&gt;&lt;td&gt;★★★★&lt;/td&gt;&lt;td class="image-icon" id="FixWidth_image"&gt;&lt;a href="/detail/cardDetail.php?id=70078" target="_blank"&gt;&lt;img src="/image_icon/7/70078.png"&gt;&lt;/a&gt;&lt;/td&gt;&lt;td id="FixWidth_chara"&gt;あんこ&lt;/td&gt;&lt;td&gt;&lt;span class="image-wp wp2"&gt;&lt;/td&gt;&lt;td id="FixWidth_card"&gt;おうちデート&lt;/td&gt;&lt;td&gt;4840&lt;/td&gt;&lt;td&gt;1473&lt;/td&gt;&lt;td&gt;2909&lt;/td&gt;&lt;td&gt;2066&lt;/td&gt;&lt;td&gt;&lt;/td&gt;&lt;td id="FixWidth_range"&gt;ターゲットを中心に、全方位・範囲中&lt;/td&gt;&lt;td id="FixWidth_mag" onClick="skillDetail('skillDetail_1');"&gt;28.75倍&lt;br&gt;&lt;div class="skillDetail"&gt;&lt;p name="skillDetail_Option" id="skillDetail_1"&gt;2回攻撃＋稀にスタン＋落雷付加&lt;/p&gt;&lt;/div&gt;&lt;/td&gt;&lt;td&gt;2&lt;/td&gt;&lt;td&gt;13&lt;/td&gt;&lt;td&gt;306&lt;/td&gt;&lt;td&gt;4セット&lt;/td&gt;&lt;td id="Result_Cell_Margin"&gt;落雷&lt;br&gt;スタン&lt;/td&gt;&lt;td&gt;15秒&lt;br&gt;稀&lt;/td&gt;&lt;td&gt;自分&lt;br&gt;敵&lt;/td&gt;&lt;td&gt;○&lt;/td&gt;&lt;td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id="Result_Cell_Margin"&gt;与ダメUP(大)&lt;br&gt;消費SPDown(大)&lt;/td&gt;&lt;td&gt;&lt;/td&gt;&lt;td&gt;Lv.1&lt;/td&gt;&lt;td&gt;おうちデート&lt;br&gt;(お兄ちゃん編)&lt;/td&gt;&lt;td&gt;2017/06/20&lt;/td&gt;&lt;/tr&gt;</t>
  </si>
  <si>
    <t>&lt;tr class="td_Style_Result"&gt;&lt;td id="FixWidth_no"&gt;629&lt;/td&gt;&lt;td&gt;★★★★&lt;/td&gt;&lt;td class="image-icon" id="FixWidth_image"&gt;&lt;a href="/detail/cardDetail.php?id=110078" target="_blank"&gt;&lt;img src="/image_icon/11/110078.png"&gt;&lt;/a&gt;&lt;/td&gt;&lt;td id="FixWidth_chara"&gt;ひなた&lt;/td&gt;&lt;td&gt;&lt;span class="image-wp wp4"&gt;&lt;/td&gt;&lt;td id="FixWidth_card"&gt;おうちデート&lt;/td&gt;&lt;td&gt;3891&lt;/td&gt;&lt;td&gt;1510&lt;/td&gt;&lt;td&gt;2953&lt;/td&gt;&lt;td&gt;2950&lt;/td&gt;&lt;td&gt;&lt;/td&gt;&lt;td id="FixWidth_range"&gt;全方位・範囲中&lt;/td&gt;&lt;td id="FixWidth_mag" onClick="skillDetail('skillDetail_2');"&gt;24.15倍&lt;br&gt;&lt;div class="skillDetail"&gt;&lt;p name="skillDetail_Option" id="skillDetail_2"&gt;得意追加＋1回攻撃＋麻痺(長)&lt;/p&gt;&lt;/div&gt;&lt;/td&gt;&lt;td&gt;1&lt;/td&gt;&lt;td&gt;13&lt;/td&gt;&lt;td&gt;297&lt;/td&gt;&lt;td&gt;4セット&lt;/td&gt;&lt;td id="Result_Cell_Margin"&gt;得意追加&lt;br&gt;麻痺&lt;/td&gt;&lt;td&gt;15秒&lt;br&gt;6秒&lt;/td&gt;&lt;td&gt;自分&lt;br&gt;敵&lt;/td&gt;&lt;td&gt;○&lt;/td&gt;&lt;td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id="Result_Cell_Margin"&gt;ガン&lt;br&gt;ロッド&lt;br&gt;ブレイドカノン&lt;/td&gt;&lt;td id="Result_Cell_Margin"&gt;オートリロード&lt;br&gt;コンボダメUP(大)&lt;/td&gt;&lt;td&gt;&lt;/td&gt;&lt;td&gt;Lv.1&lt;/td&gt;&lt;td&gt;おうちデート&lt;br&gt;(学生編)&lt;/td&gt;&lt;td&gt;2017/06/09&lt;/td&gt;&lt;/tr&gt;</t>
  </si>
  <si>
    <t>&lt;tr class="td_Style_Result"&gt;&lt;td id="FixWidth_no"&gt;628&lt;/td&gt;&lt;td&gt;★★★★&lt;/td&gt;&lt;td class="image-icon" id="FixWidth_image"&gt;&lt;a href="/detail/cardDetail.php?id=90078" target="_blank"&gt;&lt;img src="/image_icon/9/90078.png"&gt;&lt;/a&gt;&lt;/td&gt;&lt;td id="FixWidth_chara"&gt;明日葉&lt;/td&gt;&lt;td&gt;&lt;span class="image-wp wp5"&gt;&lt;/td&gt;&lt;td id="FixWidth_card"&gt;おうちデート&lt;/td&gt;&lt;td&gt;4470&lt;/td&gt;&lt;td&gt;1948&lt;/td&gt;&lt;td&gt;2915&lt;/td&gt;&lt;td&gt;1971&lt;/td&gt;&lt;td&gt;&lt;/td&gt;&lt;td id="FixWidth_range"&gt;全方位・範囲大&lt;/td&gt;&lt;td id="FixWidth_mag" onClick="skillDetail('skillDetail_3');"&gt;29.9倍&lt;br&gt;&lt;div class="skillDetail"&gt;&lt;p name="skillDetail_Option" id="skillDetail_3"&gt;敵の被ダメ大UP＆与ダメ大down＋1回攻撃＋相性UP&lt;/p&gt;&lt;/div&gt;&lt;/td&gt;&lt;td&gt;1&lt;/td&gt;&lt;td&gt;13&lt;/td&gt;&lt;td&gt;243&lt;/td&gt;&lt;td&gt;4セット&lt;/td&gt;&lt;td id="Result_Cell_Margin"&gt;敵の被ダメUP(50％)&lt;br&gt;敵の与ダメDown(50％)&lt;br&gt;相性UP&lt;/td&gt;&lt;td&gt;15秒&lt;/td&gt;&lt;td&gt;敵&lt;br&gt;敵&lt;br&gt;自分&lt;/td&gt;&lt;td&gt;○&lt;/td&gt;&lt;td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id="Result_Cell_Margin"&gt;ロッド&lt;/td&gt;&lt;td id="Result_Cell_Margin"&gt;攻撃力UP 8％&lt;br&gt;コンボダメUP(超)&lt;/td&gt;&lt;td&gt;HP 75％以上&lt;/td&gt;&lt;td&gt;Lv.1&lt;/td&gt;&lt;td&gt;おうちデート&lt;br&gt;(学生編)&lt;/td&gt;&lt;td&gt;2017/06/09&lt;/td&gt;&lt;/tr&gt;</t>
  </si>
  <si>
    <t>&lt;tr class="td_Style_Result"&gt;&lt;td id="FixWidth_no"&gt;627&lt;/td&gt;&lt;td&gt;★★★★&lt;/td&gt;&lt;td class="image-icon" id="FixWidth_image"&gt;&lt;a href="/detail/cardDetail.php?id=60078" target="_blank"&gt;&lt;img src="/image_icon/6/60078.png"&gt;&lt;/a&gt;&lt;/td&gt;&lt;td id="FixWidth_chara"&gt;くるみ&lt;/td&gt;&lt;td&gt;&lt;span class="image-wp wp1"&gt;&lt;/td&gt;&lt;td id="FixWidth_card"&gt;おうちデート&lt;/td&gt;&lt;td&gt;3720&lt;/td&gt;&lt;td&gt;1416&lt;/td&gt;&lt;td&gt;2860&lt;/td&gt;&lt;td&gt;3292&lt;/td&gt;&lt;td&gt;&lt;/td&gt;&lt;td id="FixWidth_range"&gt;前方の3ヵ所に、全方位・範囲中&lt;/td&gt;&lt;td id="FixWidth_mag" onClick="skillDetail('skillDetail_4');"&gt;14.375倍&lt;br&gt;&lt;div class="skillDetail"&gt;&lt;p name="skillDetail_Option" id="skillDetail_4"&gt;3回攻撃＋嵐付加＆遠距離無効&lt;/p&gt;&lt;/div&gt;&lt;/td&gt;&lt;td&gt;3&lt;/td&gt;&lt;td&gt;13&lt;/td&gt;&lt;td&gt;270&lt;/td&gt;&lt;td&gt;－&lt;/td&gt;&lt;td id="Result_Cell_Margin"&gt;遠距離攻撃無効&lt;br&gt;嵐&lt;/td&gt;&lt;td&gt;15秒&lt;br&gt;－&lt;/td&gt;&lt;td&gt;自分&lt;/td&gt;&lt;td&gt;×&lt;/td&gt;&lt;td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id="Result_Cell_Margin"&gt;ソード&lt;/td&gt;&lt;td id="Result_Cell_Margin"&gt;与ダメUP(超)&lt;br&gt;コンボダメUP(超)&lt;/td&gt;&lt;td&gt;5コンボ以降&lt;/td&gt;&lt;td&gt;Lv.1&lt;/td&gt;&lt;td&gt;おうちデート&lt;br&gt;(学生編)&lt;/td&gt;&lt;td&gt;2017/06/09&lt;/td&gt;&lt;/tr&gt;</t>
  </si>
  <si>
    <t>&lt;tr class="td_Style_Result"&gt;&lt;td id="FixWidth_no"&gt;626&lt;/td&gt;&lt;td&gt;★★★★&lt;/td&gt;&lt;td class="image-icon" id="FixWidth_image"&gt;&lt;a href="/detail/cardDetail.php?id=30078" target="_blank"&gt;&lt;img src="/image_icon/3/30078.png"&gt;&lt;/a&gt;&lt;/td&gt;&lt;td id="FixWidth_chara"&gt;遥香&lt;/td&gt;&lt;td&gt;&lt;span class="image-wp wp6"&gt;&lt;/td&gt;&lt;td id="FixWidth_card"&gt;おうちデート&lt;/td&gt;&lt;td&gt;3726&lt;/td&gt;&lt;td&gt;1236&lt;/td&gt;&lt;td&gt;2900&lt;/td&gt;&lt;td&gt;3415&lt;/td&gt;&lt;td&gt;&lt;/td&gt;&lt;td id="FixWidth_range"&gt;全方位・範囲中×3&lt;/td&gt;&lt;td id="FixWidth_mag" onClick="skillDetail('skillDetail_5');"&gt;8.05倍&lt;br&gt;&lt;div class="skillDetail"&gt;&lt;p name="skillDetail_Option" id="skillDetail_5"&gt;HP回復＋3回攻撃&lt;/p&gt;&lt;/div&gt;&lt;/td&gt;&lt;td&gt;3&lt;/td&gt;&lt;td&gt;12&lt;/td&gt;&lt;td&gt;363&lt;/td&gt;&lt;td&gt;7セット&lt;/td&gt;&lt;td id="Result_Cell_Margin"&gt;HP回復(25％)&lt;/td&gt;&lt;td&gt;－&lt;/td&gt;&lt;td&gt;自分&lt;/td&gt;&lt;td&gt;×&lt;/td&gt;&lt;td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id="Result_Cell_Margin"&gt;ガン&lt;br&gt;ロッド&lt;br&gt;ブレイドカノン&lt;/td&gt;&lt;td id="Result_Cell_Margin"&gt;与ダメUP(大)&lt;br&gt;弾数+3&lt;/td&gt;&lt;td&gt;&lt;/td&gt;&lt;td&gt;Lv.1&lt;/td&gt;&lt;td&gt;おうちデート&lt;br&gt;(学生編)&lt;/td&gt;&lt;td&gt;2017/06/09&lt;/td&gt;&lt;/tr&gt;</t>
  </si>
  <si>
    <t>&lt;tr class="td_Style_Result"&gt;&lt;td id="FixWidth_no"&gt;625&lt;/td&gt;&lt;td&gt;★★★★&lt;/td&gt;&lt;td class="image-icon" id="FixWidth_image"&gt;&lt;a href="/detail/cardDetail.php?id=20078" target="_blank"&gt;&lt;img src="/image_icon/2/20078.png"&gt;&lt;/a&gt;&lt;/td&gt;&lt;td id="FixWidth_chara"&gt;昴&lt;/td&gt;&lt;td&gt;&lt;span class="image-wp wp2"&gt;&lt;/td&gt;&lt;td id="FixWidth_card"&gt;おうちデート&lt;/td&gt;&lt;td&gt;4840&lt;/td&gt;&lt;td&gt;1415&lt;/td&gt;&lt;td&gt;2895&lt;/td&gt;&lt;td&gt;2138&lt;/td&gt;&lt;td&gt;&lt;/td&gt;&lt;td id="FixWidth_range"&gt;全方位・範囲中×6&lt;/td&gt;&lt;td id="FixWidth_mag" onClick="skillDetail('skillDetail_6');"&gt;8.855倍&lt;br&gt;&lt;div class="skillDetail"&gt;&lt;p name="skillDetail_Option" id="skillDetail_6"&gt;相性UP＋6回攻撃&lt;/p&gt;&lt;/div&gt;&lt;/td&gt;&lt;td&gt;6&lt;/td&gt;&lt;td&gt;13&lt;/td&gt;&lt;td&gt;329&lt;/td&gt;&lt;td&gt;－&lt;/td&gt;&lt;td id="Result_Cell_Margin"&gt;相性UP&lt;/td&gt;&lt;td&gt;15秒&lt;/td&gt;&lt;td&gt;自分&lt;/td&gt;&lt;td&gt;○&lt;/td&gt;&lt;td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id="Result_Cell_Margin"&gt;コンボダメUP(大)&lt;br&gt;HP-UP 12％&lt;/td&gt;&lt;td&gt;&lt;/td&gt;&lt;td&gt;Lv.1&lt;/td&gt;&lt;td&gt;おうちデート&lt;br&gt;(学生編)&lt;/td&gt;&lt;td&gt;2017/06/09&lt;/td&gt;&lt;/tr&gt;</t>
  </si>
  <si>
    <t>&lt;tr class="td_Style_Result"&gt;&lt;td id="FixWidth_no"&gt;624&lt;/td&gt;&lt;td&gt;★★★★&lt;/td&gt;&lt;td class="image-icon" id="FixWidth_image"&gt;&lt;a href="/detail/cardDetail.php?id=10078" target="_blank"&gt;&lt;img src="/image_icon/1/10078.png"&gt;&lt;/a&gt;&lt;/td&gt;&lt;td id="FixWidth_chara"&gt;みき&lt;/td&gt;&lt;td&gt;&lt;span class="image-wp wp3"&gt;&lt;/td&gt;&lt;td id="FixWidth_card"&gt;おうちデート&lt;/td&gt;&lt;td&gt;4355&lt;/td&gt;&lt;td&gt;1346&lt;/td&gt;&lt;td&gt;2917&lt;/td&gt;&lt;td&gt;2670&lt;/td&gt;&lt;td&gt;&lt;/td&gt;&lt;td id="FixWidth_range"&gt;ターゲットに向かいながら、全方位・範囲小&lt;/td&gt;&lt;td id="FixWidth_mag" onClick="skillDetail('skillDetail_7');"&gt;7.245倍&lt;br&gt;&lt;div class="skillDetail"&gt;&lt;p name="skillDetail_Option" id="skillDetail_7"&gt;得意追加(長)＋移動しながら5回攻撃&lt;/p&gt;&lt;/div&gt;&lt;/td&gt;&lt;td&gt;5&lt;/td&gt;&lt;td&gt;13&lt;/td&gt;&lt;td&gt;331&lt;/td&gt;&lt;td&gt;－&lt;/td&gt;&lt;td id="Result_Cell_Margin"&gt;得意追加&lt;/td&gt;&lt;td&gt;20秒&lt;/td&gt;&lt;td&gt;自分&lt;/td&gt;&lt;td&gt;○&lt;/td&gt;&lt;td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id="Result_Cell_Margin"&gt;ハンマー&lt;/td&gt;&lt;td id="Result_Cell_Margin"&gt;攻撃力UP 7％&lt;br&gt;スキルコンボ-1&lt;/td&gt;&lt;td&gt;&lt;/td&gt;&lt;td&gt;Lv.1&lt;/td&gt;&lt;td&gt;おうちデート&lt;br&gt;(学生編)&lt;/td&gt;&lt;td&gt;2017/06/09&lt;/td&gt;&lt;/tr&gt;</t>
  </si>
  <si>
    <t>&lt;tr class="td_Style_Result"&gt;&lt;td id="FixWidth_no"&gt;623&lt;/td&gt;&lt;td&gt;★★★★&lt;/td&gt;&lt;td class="image-icon" id="FixWidth_image"&gt;&lt;a href="/detail/cardDetail.php?id=130077" target="_blank"&gt;&lt;img src="/image_icon/13/130077.png"&gt;&lt;/a&gt;&lt;/td&gt;&lt;td id="FixWidth_chara"&gt;ミシェル&lt;/td&gt;&lt;td&gt;&lt;span class="image-wp wp5"&gt;&lt;/td&gt;&lt;td id="FixWidth_card"&gt;バースデー'17&lt;/td&gt;&lt;td&gt;4470&lt;/td&gt;&lt;td&gt;1960&lt;/td&gt;&lt;td&gt;2978&lt;/td&gt;&lt;td&gt;1934&lt;/td&gt;&lt;td&gt;&lt;/td&gt;&lt;td id="FixWidth_range"&gt;ターゲットを中心に、全方位・範囲大&lt;/td&gt;&lt;td id="FixWidth_mag" onClick="skillDetail('skillDetail_8');"&gt;17.25倍&lt;br&gt;(＋親密度/8)&lt;br&gt;&lt;div class="skillDetail"&gt;&lt;p name="skillDetail_Option" id="skillDetail_8"&gt;与ダメージ超UP(全)＋1回攻撃＋遠距離無効(全)＋隕石付加&lt;/p&gt;&lt;/div&gt;&lt;/td&gt;&lt;td&gt;1&lt;/td&gt;&lt;td&gt;12&lt;/td&gt;&lt;td&gt;363&lt;/td&gt;&lt;td&gt;4セット&lt;/td&gt;&lt;td id="Result_Cell_Margin"&gt;与ダメUP(75％)&lt;br&gt;遠距離攻撃無効&lt;br&gt;隕石&lt;/td&gt;&lt;td&gt;15秒&lt;/td&gt;&lt;td&gt;全員&lt;br&gt;〃&lt;br&gt;自分&lt;/td&gt;&lt;td&gt;○&lt;/td&gt;&lt;td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id="Result_Cell_Margin"&gt;宝箱回収性能UP&lt;br&gt;獲得素材数UP&lt;/td&gt;&lt;td&gt;&lt;/td&gt;&lt;td&gt;Lv.1&lt;/td&gt;&lt;td&gt;バースデー(2周目)&lt;/td&gt;&lt;td&gt;2017/06/03&lt;/td&gt;&lt;/tr&gt;</t>
  </si>
  <si>
    <t>&lt;tr class="td_Style_Result"&gt;&lt;td id="FixWidth_no"&gt;622&lt;/td&gt;&lt;td&gt;★★★★&lt;/td&gt;&lt;td class="image-icon" id="FixWidth_image"&gt;&lt;a href="/detail/cardDetail.php?id=180078" target="_blank"&gt;&lt;img src="/image_icon/18/180078.png"&gt;&lt;/a&gt;&lt;/td&gt;&lt;td id="FixWidth_chara"&gt;詩穂&lt;/td&gt;&lt;td&gt;&lt;span class="image-wp wp4"&gt;&lt;/td&gt;&lt;td id="FixWidth_card"&gt;おうちデート&lt;/td&gt;&lt;td&gt;3941&lt;/td&gt;&lt;td&gt;1670&lt;/td&gt;&lt;td&gt;2950&lt;/td&gt;&lt;td&gt;2743&lt;/td&gt;&lt;td&gt;&lt;/td&gt;&lt;td id="FixWidth_range"&gt;ターゲットを中心に、全方位・範囲中&lt;/td&gt;&lt;td id="FixWidth_mag" onClick="skillDetail('skillDetail_9');"&gt;32.2倍&lt;br&gt;&lt;div class="skillDetail"&gt;&lt;p name="skillDetail_Option" id="skillDetail_9"&gt;スキル大幅強化＆散弾付加(長)＋1回攻撃&lt;/p&gt;&lt;/div&gt;&lt;/td&gt;&lt;td&gt;1&lt;/td&gt;&lt;td&gt;13&lt;/td&gt;&lt;td&gt;355&lt;/td&gt;&lt;td&gt;4セット&lt;/td&gt;&lt;td id="Result_Cell_Margin"&gt;スキル強化(150％)&lt;br&gt;散弾&lt;/td&gt;&lt;td&gt;20秒&lt;/td&gt;&lt;td&gt;自分&lt;/td&gt;&lt;td&gt;○&lt;/td&gt;&lt;td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id="Result_Cell_Margin"&gt;ガン&lt;/td&gt;&lt;td id="Result_Cell_Margin"&gt;コンボダメUP(超)&lt;br&gt;スキルコンボ-1&lt;/td&gt;&lt;td&gt;&lt;/td&gt;&lt;td&gt;Lv.1&lt;/td&gt;&lt;td&gt;おうちデート&lt;br&gt;(先生編)&lt;/td&gt;&lt;td&gt;2017/05/30&lt;/td&gt;&lt;/tr&gt;</t>
  </si>
  <si>
    <t>&lt;tr class="td_Style_Result"&gt;&lt;td id="FixWidth_no"&gt;621&lt;/td&gt;&lt;td&gt;★★★★&lt;/td&gt;&lt;td class="image-icon" id="FixWidth_image"&gt;&lt;a href="/detail/cardDetail.php?id=170078" target="_blank"&gt;&lt;img src="/image_icon/17/170078.png"&gt;&lt;/a&gt;&lt;/td&gt;&lt;td id="FixWidth_chara"&gt;花音&lt;/td&gt;&lt;td&gt;&lt;span class="image-wp wp5"&gt;&lt;/td&gt;&lt;td id="FixWidth_card"&gt;おうちデート&lt;/td&gt;&lt;td&gt;4320&lt;/td&gt;&lt;td&gt;2040&lt;/td&gt;&lt;td&gt;2945&lt;/td&gt;&lt;td&gt;1999&lt;/td&gt;&lt;td&gt;&lt;/td&gt;&lt;td id="FixWidth_range"&gt;全方位・範囲大&lt;/td&gt;&lt;td id="FixWidth_mag" onClick="skillDetail('skillDetail_10');"&gt;34.5倍&lt;br&gt;&lt;div class="skillDetail"&gt;&lt;p name="skillDetail_Option" id="skillDetail_10"&gt;1回攻撃＋HP回復＆遠距離無効(長)&lt;/p&gt;&lt;/div&gt;&lt;/td&gt;&lt;td&gt;1&lt;/td&gt;&lt;td&gt;13&lt;/td&gt;&lt;td&gt;229&lt;/td&gt;&lt;td&gt;5セット&lt;/td&gt;&lt;td id="Result_Cell_Margin"&gt;遠距離攻撃無効&lt;br&gt;HP回復(50％)&lt;/td&gt;&lt;td&gt;20秒&lt;br&gt;－&lt;/td&gt;&lt;td&gt;自分&lt;/td&gt;&lt;td&gt;×&lt;/td&gt;&lt;td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id="Result_Cell_Margin"&gt;与ダメUP&lt;br&gt;SP-UP 12％&lt;/td&gt;&lt;td&gt;&lt;/td&gt;&lt;td&gt;Lv.1&lt;/td&gt;&lt;td&gt;おうちデート&lt;br&gt;(先生編)&lt;/td&gt;&lt;td&gt;2017/05/30&lt;/td&gt;&lt;/tr&gt;</t>
  </si>
  <si>
    <t>&lt;tr class="td_Style_Result"&gt;&lt;td id="FixWidth_no"&gt;620&lt;/td&gt;&lt;td&gt;★★★★&lt;/td&gt;&lt;td class="image-icon" id="FixWidth_image"&gt;&lt;a href="/detail/cardDetail.php?id=100078" target="_blank"&gt;&lt;img src="/image_icon/10/100078.png"&gt;&lt;/a&gt;&lt;/td&gt;&lt;td id="FixWidth_chara"&gt;桜&lt;/td&gt;&lt;td&gt;&lt;span class="image-wp wp7"&gt;&lt;/td&gt;&lt;td id="FixWidth_card"&gt;おうちデート&lt;/td&gt;&lt;td&gt;3010&lt;/td&gt;&lt;td&gt;1940&lt;/td&gt;&lt;td&gt;2860&lt;/td&gt;&lt;td&gt;2441&lt;/td&gt;&lt;td&gt;&lt;/td&gt;&lt;td id="FixWidth_range"&gt;左斜め前・範囲小×1&lt;br&gt;右斜め前・範囲小×1&lt;br&gt;全方位・範囲中×2&lt;/td&gt;&lt;td id="FixWidth_mag" onClick="skillDetail('skillDetail_11');"&gt;4倍×2&lt;br&gt;23.37倍×2&lt;br&gt;&lt;div class="skillDetail"&gt;&lt;p name="skillDetail_Option" id="skillDetail_11"&gt;4回攻撃＋与ダメージ大幅UP＆稀にスタン&lt;/p&gt;&lt;/div&gt;&lt;/td&gt;&lt;td&gt;4&lt;/td&gt;&lt;td&gt;13&lt;/td&gt;&lt;td&gt;274&lt;/td&gt;&lt;td&gt;－&lt;/td&gt;&lt;td id="Result_Cell_Margin"&gt;与ダメUP(50％)&lt;br&gt;スタン&lt;/td&gt;&lt;td&gt;15秒&lt;br&gt;稀&lt;/td&gt;&lt;td&gt;自分&lt;br&gt;敵&lt;/td&gt;&lt;td&gt;×&lt;/td&gt;&lt;td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id="Result_Cell_Margin"&gt;コンボダメUP(大)&lt;br&gt;被ダメDown&lt;/td&gt;&lt;td&gt;&lt;/td&gt;&lt;td&gt;Lv.1&lt;/td&gt;&lt;td&gt;おうちデート&lt;br&gt;(先生編)&lt;/td&gt;&lt;td&gt;2017/05/30&lt;/td&gt;&lt;/tr&gt;</t>
  </si>
  <si>
    <t>&lt;tr class="td_Style_Result"&gt;&lt;td id="FixWidth_no"&gt;619&lt;/td&gt;&lt;td&gt;★★★★&lt;/td&gt;&lt;td class="image-icon" id="FixWidth_image"&gt;&lt;a href="/detail/cardDetail.php?id=80078" target="_blank"&gt;&lt;img src="/image_icon/8/80078.png"&gt;&lt;/a&gt;&lt;/td&gt;&lt;td id="FixWidth_chara"&gt;蓮華&lt;/td&gt;&lt;td&gt;&lt;span class="image-wp wp1"&gt;&lt;/td&gt;&lt;td id="FixWidth_card"&gt;おうちデート&lt;/td&gt;&lt;td&gt;3970&lt;/td&gt;&lt;td&gt;1360&lt;/td&gt;&lt;td&gt;2868&lt;/td&gt;&lt;td&gt;3090&lt;/td&gt;&lt;td&gt;&lt;/td&gt;&lt;td id="FixWidth_range"&gt;全方位・範囲中&lt;/td&gt;&lt;td id="FixWidth_mag" onClick="skillDetail('skillDetail_12');"&gt;5.75倍&lt;br&gt;&lt;div class="skillDetail"&gt;&lt;p name="skillDetail_Option" id="skillDetail_12"&gt;相性大幅UP＋6回攻撃&lt;/p&gt;&lt;/div&gt;&lt;/td&gt;&lt;td&gt;6&lt;/td&gt;&lt;td&gt;13&lt;/td&gt;&lt;td&gt;326&lt;/td&gt;&lt;td&gt;－&lt;/td&gt;&lt;td id="Result_Cell_Margin"&gt;相性UP(大)&lt;/td&gt;&lt;td&gt;15秒&lt;/td&gt;&lt;td&gt;自分&lt;/td&gt;&lt;td&gt;○&lt;/td&gt;&lt;td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6％&lt;br&gt;消費SPDown(大)&lt;/td&gt;&lt;td&gt;&lt;/td&gt;&lt;td&gt;Lv.1&lt;/td&gt;&lt;td&gt;おうちデート&lt;br&gt;(先生編)&lt;/td&gt;&lt;td&gt;2017/05/30&lt;/td&gt;&lt;/tr&gt;</t>
  </si>
  <si>
    <t>&lt;tr class="td_Style_Result"&gt;&lt;td id="FixWidth_no"&gt;618&lt;/td&gt;&lt;td&gt;★★★★&lt;/td&gt;&lt;td class="image-icon" id="FixWidth_image"&gt;&lt;a href="/detail/cardDetail.php?id=50078" target="_blank"&gt;&lt;img src="/image_icon/5/50078.png"&gt;&lt;/a&gt;&lt;/td&gt;&lt;td id="FixWidth_chara"&gt;ゆり&lt;/td&gt;&lt;td&gt;&lt;span class="image-wp wp2"&gt;&lt;/td&gt;&lt;td id="FixWidth_card"&gt;おうちデート&lt;/td&gt;&lt;td&gt;4890&lt;/td&gt;&lt;td&gt;1355&lt;/td&gt;&lt;td&gt;2875&lt;/td&gt;&lt;td&gt;2168&lt;/td&gt;&lt;td&gt;&lt;/td&gt;&lt;td id="FixWidth_range"&gt;前方・範囲小×1&lt;br&gt;全方位・範囲中×1&lt;/td&gt;&lt;td id="FixWidth_mag" onClick="skillDetail('skillDetail_13');"&gt;15.41倍&lt;br&gt;&lt;div class="skillDetail"&gt;&lt;p name="skillDetail_Option" id="skillDetail_13"&gt;得意追加＋2回攻撃&lt;/p&gt;&lt;/div&gt;&lt;/td&gt;&lt;td&gt;2&lt;/td&gt;&lt;td&gt;13&lt;/td&gt;&lt;td&gt;283&lt;/td&gt;&lt;td&gt;4セット&lt;/td&gt;&lt;td id="Result_Cell_Margin"&gt;得意追加&lt;/td&gt;&lt;td&gt;15秒&lt;/td&gt;&lt;td&gt;自分&lt;/td&gt;&lt;td&gt;○&lt;/td&gt;&lt;td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id="Result_Cell_Margin"&gt;スピア&lt;/td&gt;&lt;td id="Result_Cell_Margin"&gt;与ダメUP(超)&lt;br&gt;コンボダメUP(超)&lt;/td&gt;&lt;td&gt;5コンボ以降&lt;/td&gt;&lt;td&gt;Lv.1&lt;/td&gt;&lt;td&gt;おうちデート&lt;br&gt;(先生編)&lt;/td&gt;&lt;td&gt;2017/05/30&lt;/td&gt;&lt;/tr&gt;</t>
  </si>
  <si>
    <t>&lt;tr class="td_Style_Result"&gt;&lt;td id="FixWidth_no"&gt;617&lt;/td&gt;&lt;td&gt;★★★★&lt;/td&gt;&lt;td class="image-icon" id="FixWidth_image"&gt;&lt;a href="/detail/cardDetail.php?id=40078" target="_blank"&gt;&lt;img src="/image_icon/4/40078.png"&gt;&lt;/a&gt;&lt;/td&gt;&lt;td id="FixWidth_chara"&gt;望&lt;/td&gt;&lt;td&gt;&lt;span class="image-wp wp6"&gt;&lt;/td&gt;&lt;td id="FixWidth_card"&gt;おうちデート&lt;/td&gt;&lt;td&gt;3770&lt;/td&gt;&lt;td&gt;1313&lt;/td&gt;&lt;td&gt;2879&lt;/td&gt;&lt;td&gt;3315&lt;/td&gt;&lt;td&gt;&lt;/td&gt;&lt;td id="FixWidth_range"&gt;全方位・範囲中&lt;/td&gt;&lt;td id="FixWidth_mag" onClick="skillDetail('skillDetail_14');"&gt;10.695倍&lt;br&gt;&lt;div class="skillDetail"&gt;&lt;p name="skillDetail_Option" id="skillDetail_14"&gt;1回攻撃＋メタル貫通爆弾&lt;/p&gt;&lt;/div&gt;&lt;/td&gt;&lt;td&gt;1&lt;/td&gt;&lt;td&gt;13&lt;/td&gt;&lt;td&gt;243&lt;/td&gt;&lt;td&gt;－&lt;/td&gt;&lt;td id="Result_Cell_Margin"&gt;&lt;/td&gt;&lt;td&gt;&lt;/td&gt;&lt;td&gt;&lt;/td&gt;&lt;td&gt;○&lt;/td&gt;&lt;td id="Result_Cell_Margin"&gt;メタル貫通&lt;/td&gt;&lt;td id="Result_Cell_Margin"&gt;約50倍&lt;br&gt;(全方位・範囲小)&lt;/td&gt;&lt;td id="Result_Cell_Margin"&gt;爆弾設置&lt;br&gt;(5秒後発動)&lt;/td&gt;&lt;td id="Result_Cell_Margin"&gt;&lt;/td&gt;&lt;td&gt;&lt;/td&gt;&lt;td&gt;&lt;/td&gt;&lt;td&gt;&lt;/td&gt;&lt;td&gt;&lt;/td&gt;&lt;td id="Result_Cell_Margin"&gt;ブレイドカノン&lt;/td&gt;&lt;td id="Result_Cell_Margin"&gt;攻撃力UP 9％&lt;br&gt;コンボダメUP(超)&lt;/td&gt;&lt;td&gt;HP 100％&lt;/td&gt;&lt;td&gt;Lv.1&lt;/td&gt;&lt;td&gt;おうちデート&lt;br&gt;(先生編)&lt;/td&gt;&lt;td&gt;2017/05/30&lt;/td&gt;&lt;/tr&gt;</t>
  </si>
  <si>
    <t>&lt;tr class="td_Style_Result"&gt;&lt;td id="FixWidth_no"&gt;616&lt;/td&gt;&lt;td&gt;★★★★&lt;/td&gt;&lt;td class="image-icon" id="FixWidth_image"&gt;&lt;a href="/detail/cardDetail.php?id=1010077" target="_blank"&gt;&lt;img src="/image_icon/101/1010077.png"&gt;&lt;/a&gt;&lt;/td&gt;&lt;td id="FixWidth_chara"&gt;茉梨&lt;/td&gt;&lt;td&gt;&lt;span class="image-wp wp1"&gt;&lt;/td&gt;&lt;td id="FixWidth_card"&gt;星衣フローラ散壊&lt;/td&gt;&lt;td&gt;3877&lt;/td&gt;&lt;td&gt;1592&lt;/td&gt;&lt;td&gt;3303&lt;/td&gt;&lt;td&gt;3228&lt;/td&gt;&lt;td&gt;&lt;/td&gt;&lt;td id="FixWidth_range"&gt;全方位・範囲特大&lt;/td&gt;&lt;td id="FixWidth_mag" onClick="skillDetail('skillDetail_15');"&gt;11倍&lt;br&gt;&lt;div class="skillDetail"&gt;&lt;p name="skillDetail_Option" id="skillDetail_15"&gt;得意追加＆相性UP＋3回攻撃&lt;/p&gt;&lt;/div&gt;&lt;/td&gt;&lt;td&gt;3&lt;/td&gt;&lt;td&gt;10&lt;/td&gt;&lt;td&gt;606&lt;/td&gt;&lt;td&gt;8セット&lt;/td&gt;&lt;td id="Result_Cell_Margin"&gt;得意追加&lt;br&gt;相性UP&lt;/td&gt;&lt;td&gt;15秒&lt;/td&gt;&lt;td&gt;自分&lt;/td&gt;&lt;td&gt;○&lt;/td&gt;&lt;td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id="Result_Cell_Margin"&gt;1回攻撃(30倍)&lt;/td&gt;&lt;td&gt;－&lt;/td&gt;&lt;td&gt;－&lt;/td&gt;&lt;td&gt;35秒&lt;/td&gt;&lt;td&gt;茉梨&lt;br&gt;樹&lt;br&gt;風蘭&lt;/td&gt;&lt;td id="Result_Cell_Margin"&gt;&lt;/td&gt;&lt;td id="Result_Cell_Margin"&gt;攻撃力UP 8％&lt;br&gt;与ダメUP(超)&lt;/td&gt;&lt;td&gt;&lt;/td&gt;&lt;td&gt;Lv.1&lt;/td&gt;&lt;td&gt;バースデー(第3部)&lt;/td&gt;&lt;td&gt;2017/05/25&lt;/td&gt;&lt;/tr&gt;</t>
  </si>
  <si>
    <t>&lt;tr class="td_Style_Result"&gt;&lt;td id="FixWidth_no"&gt;615&lt;/td&gt;&lt;td&gt;★★★★&lt;/td&gt;&lt;td class="image-icon" id="FixWidth_image"&gt;&lt;a href="/detail/cardDetail.php?id=1030077" target="_blank"&gt;&lt;img src="/image_icon/103/1030077.png"&gt;&lt;/a&gt;&lt;/td&gt;&lt;td id="FixWidth_chara"&gt;風蘭&lt;/td&gt;&lt;td&gt;&lt;span class="image-wp wp1"&gt;&lt;/td&gt;&lt;td id="FixWidth_card"&gt;教師&lt;/td&gt;&lt;td&gt;3918&lt;/td&gt;&lt;td&gt;1358&lt;/td&gt;&lt;td&gt;3252&lt;/td&gt;&lt;td&gt;3472&lt;/td&gt;&lt;td&gt;&lt;/td&gt;&lt;td id="FixWidth_range"&gt;全方位・範囲中&lt;/td&gt;&lt;td id="FixWidth_mag" onClick="skillDetail('skillDetail_16');"&gt;7.15倍&lt;br&gt;&lt;div class="skillDetail"&gt;&lt;p name="skillDetail_Option" id="skillDetail_16"&gt;7回攻撃＋ダメージ無効＆吹き飛び無効&lt;/p&gt;&lt;/div&gt;&lt;/td&gt;&lt;td&gt;7&lt;/td&gt;&lt;td&gt;13&lt;/td&gt;&lt;td&gt;277&lt;/td&gt;&lt;td&gt;－&lt;/td&gt;&lt;td id="Result_Cell_Margin"&gt;ダメージ無効&lt;br&gt;吹き飛び無効&lt;/td&gt;&lt;td&gt;15秒&lt;/td&gt;&lt;td&gt;自分&lt;/td&gt;&lt;td&gt;×&lt;/td&gt;&lt;td id="Result_Cell_Margin"&gt;&lt;/td&gt;&lt;td id="Result_Cell_Margin"&gt;&lt;/td&gt;&lt;td id="Result_Cell_Margin"&gt;&lt;/td&gt;&lt;td id="Result_Cell_Margin"&gt;与ダメUP(75％)&lt;/td&gt;&lt;td&gt;10秒&lt;/td&gt;&lt;td&gt;HP 75％以上&lt;/td&gt;&lt;td&gt;27秒&lt;/td&gt;&lt;td&gt;みんな&lt;/td&gt;&lt;td id="Result_Cell_Margin"&gt;&lt;/td&gt;&lt;td id="Result_Cell_Margin"&gt;与ダメUP(大)&lt;br&gt;コンボダメUP(大)&lt;/td&gt;&lt;td&gt;&lt;/td&gt;&lt;td&gt;Lv.1&lt;/td&gt;&lt;td&gt;バースデー(第3部)&lt;/td&gt;&lt;td&gt;2017/05/19&lt;/td&gt;&lt;/tr&gt;</t>
  </si>
  <si>
    <t>&lt;tr class="td_Style_Result"&gt;&lt;td id="FixWidth_no"&gt;614&lt;/td&gt;&lt;td&gt;★★★★&lt;/td&gt;&lt;td class="image-icon" id="FixWidth_image"&gt;&lt;a href="/detail/cardDetail.php?id=1040075" target="_blank"&gt;&lt;img src="/image_icon/104/1040075.png"&gt;&lt;/a&gt;&lt;/td&gt;&lt;td id="FixWidth_chara"&gt;明日葉&lt;br&gt;(中1)&lt;/td&gt;&lt;td&gt;&lt;span class="image-wp wp5"&gt;&lt;/td&gt;&lt;td id="FixWidth_card"&gt;寝間着&lt;/td&gt;&lt;td&gt;4265&lt;/td&gt;&lt;td&gt;2024&lt;/td&gt;&lt;td&gt;3140&lt;/td&gt;&lt;td&gt;2150&lt;/td&gt;&lt;td&gt;&lt;/td&gt;&lt;td id="FixWidth_range"&gt;全方位・範囲中&lt;/td&gt;&lt;td id="FixWidth_mag" onClick="skillDetail('skillDetail_17');"&gt;11.95倍&lt;br&gt;&lt;div class="skillDetail"&gt;&lt;p name="skillDetail_Option" id="skillDetail_17"&gt;与ダメージ超UP＋スキル大幅強化＋1回攻撃&lt;/p&gt;&lt;/div&gt;&lt;/td&gt;&lt;td&gt;1&lt;/td&gt;&lt;td&gt;13&lt;/td&gt;&lt;td&gt;313&lt;/td&gt;&lt;td&gt;2セット&lt;/td&gt;&lt;td id="Result_Cell_Margin"&gt;与ダメUP(75％)&lt;br&gt;スキル強化(150％)&lt;/td&gt;&lt;td&gt;15秒&lt;/td&gt;&lt;td&gt;自分&lt;/td&gt;&lt;td&gt;○&lt;/td&gt;&lt;td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id="Result_Cell_Margin"&gt;与ダメUP(大)&lt;br&gt;ガード貫通&lt;/td&gt;&lt;td&gt;&lt;/td&gt;&lt;td&gt;×&lt;/td&gt;&lt;td&gt;ひと夏のおもいで&lt;br&gt;(第3部)&lt;/td&gt;&lt;td&gt;2017/05/16&lt;/td&gt;&lt;/tr&gt;</t>
  </si>
  <si>
    <t>&lt;tr class="td_Style_Result"&gt;&lt;td id="FixWidth_no"&gt;613&lt;/td&gt;&lt;td&gt;★★★★&lt;/td&gt;&lt;td class="image-icon" id="FixWidth_image"&gt;&lt;a href="/detail/cardDetail.php?id=1030075" target="_blank"&gt;&lt;img src="/image_icon/103/1030075.png"&gt;&lt;/a&gt;&lt;/td&gt;&lt;td id="FixWidth_chara"&gt;風蘭&lt;/td&gt;&lt;td&gt;&lt;span class="image-wp wp3"&gt;&lt;/td&gt;&lt;td id="FixWidth_card"&gt;寝間着&lt;/td&gt;&lt;td&gt;4370&lt;/td&gt;&lt;td&gt;1360&lt;/td&gt;&lt;td&gt;3174&lt;/td&gt;&lt;td&gt;2658&lt;/td&gt;&lt;td&gt;&lt;/td&gt;&lt;td id="FixWidth_range"&gt;全方位・範囲大&lt;/td&gt;&lt;td id="FixWidth_mag" onClick="skillDetail('skillDetail_18');"&gt;7.82倍&lt;br&gt;(＋HP/500)&lt;br&gt;&lt;div class="skillDetail"&gt;&lt;p name="skillDetail_Option" id="skillDetail_18"&gt;2回攻撃＋稀にスタン&lt;/p&gt;&lt;/div&gt;&lt;/td&gt;&lt;td&gt;2&lt;/td&gt;&lt;td&gt;14&lt;/td&gt;&lt;td&gt;271&lt;/td&gt;&lt;td&gt;6セット&lt;/td&gt;&lt;td id="Result_Cell_Margin"&gt;スタン&lt;/td&gt;&lt;td&gt;稀&lt;/td&gt;&lt;td&gt;敵&lt;/td&gt;&lt;td&gt;×&lt;/td&gt;&lt;td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id="Result_Cell_Margin"&gt;与ダメUP(大)&lt;br&gt;スキルコンボ-1&lt;/td&gt;&lt;td&gt;&lt;/td&gt;&lt;td&gt;×&lt;/td&gt;&lt;td&gt;ひと夏のおもいで&lt;br&gt;(第3部)&lt;/td&gt;&lt;td&gt;2017/05/16&lt;/td&gt;&lt;/tr&gt;</t>
  </si>
  <si>
    <t>&lt;tr class="td_Style_Result"&gt;&lt;td id="FixWidth_no"&gt;612&lt;/td&gt;&lt;td&gt;★★★★&lt;/td&gt;&lt;td class="image-icon" id="FixWidth_image"&gt;&lt;a href="/detail/cardDetail.php?id=1020075" target="_blank"&gt;&lt;img src="/image_icon/102/1020075.png"&gt;&lt;/a&gt;&lt;/td&gt;&lt;td id="FixWidth_chara"&gt;樹&lt;/td&gt;&lt;td&gt;&lt;span class="image-wp wp4"&gt;&lt;/td&gt;&lt;td id="FixWidth_card"&gt;寝間着&lt;/td&gt;&lt;td&gt;3964&lt;/td&gt;&lt;td&gt;1669&lt;/td&gt;&lt;td&gt;3177&lt;/td&gt;&lt;td&gt;2769&lt;/td&gt;&lt;td&gt;&lt;/td&gt;&lt;td id="FixWidth_range"&gt;前方・直線&lt;/td&gt;&lt;td id="FixWidth_mag" onClick="skillDetail('skillDetail_19');"&gt;8.36倍&lt;br&gt;&lt;div class="skillDetail"&gt;&lt;p name="skillDetail_Option" id="skillDetail_19"&gt;8回攻撃＋状態異常無効&lt;/p&gt;&lt;/div&gt;&lt;/td&gt;&lt;td&gt;8&lt;/td&gt;&lt;td&gt;13&lt;/td&gt;&lt;td&gt;211&lt;/td&gt;&lt;td&gt;8セット&lt;/td&gt;&lt;td id="Result_Cell_Margin"&gt;状態異常無効&lt;/td&gt;&lt;td&gt;15秒&lt;/td&gt;&lt;td&gt;自分&lt;/td&gt;&lt;td&gt;×&lt;/td&gt;&lt;td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id="Result_Cell_Margin"&gt;ガン&lt;br&gt;ロッド&lt;br&gt;ブレイドカノン&lt;/td&gt;&lt;td id="Result_Cell_Margin"&gt;攻撃力UP 6％&lt;br&gt;弾数+3&lt;/td&gt;&lt;td&gt;&lt;/td&gt;&lt;td&gt;×&lt;/td&gt;&lt;td&gt;ひと夏のおもいで&lt;br&gt;(第3部)&lt;/td&gt;&lt;td&gt;2017/05/16&lt;/td&gt;&lt;/tr&gt;</t>
  </si>
  <si>
    <t>&lt;tr class="td_Style_Result"&gt;&lt;td id="FixWidth_no"&gt;611&lt;/td&gt;&lt;td&gt;★★★★&lt;/td&gt;&lt;td class="image-icon" id="FixWidth_image"&gt;&lt;a href="/detail/cardDetail.php?id=1010075" target="_blank"&gt;&lt;img src="/image_icon/101/1010075.png"&gt;&lt;/a&gt;&lt;/td&gt;&lt;td id="FixWidth_chara"&gt;茉梨&lt;/td&gt;&lt;td&gt;&lt;span class="image-wp wp2"&gt;&lt;/td&gt;&lt;td id="FixWidth_card"&gt;寝間着&lt;/td&gt;&lt;td&gt;4973&lt;/td&gt;&lt;td&gt;1425&lt;/td&gt;&lt;td&gt;3145&lt;/td&gt;&lt;td&gt;2019&lt;/td&gt;&lt;td&gt;&lt;/td&gt;&lt;td id="FixWidth_range"&gt;全方位・範囲中&lt;/td&gt;&lt;td id="FixWidth_mag" onClick="skillDetail('skillDetail_20');"&gt;39倍&lt;br&gt;&lt;div class="skillDetail"&gt;&lt;p name="skillDetail_Option" id="skillDetail_20"&gt;1回攻撃&lt;/p&gt;&lt;/div&gt;&lt;/td&gt;&lt;td&gt;1&lt;/td&gt;&lt;td&gt;10&lt;/td&gt;&lt;td&gt;261&lt;/td&gt;&lt;td&gt;2セット&lt;/td&gt;&lt;td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6％&lt;br&gt;スキルコンボ-1&lt;/td&gt;&lt;td&gt;&lt;/td&gt;&lt;td&gt;×&lt;/td&gt;&lt;td&gt;ひと夏のおもいで&lt;br&gt;(第3部)&lt;/td&gt;&lt;td&gt;2017/05/16&lt;/td&gt;&lt;/tr&gt;</t>
  </si>
  <si>
    <t>&lt;tr class="td_Style_Result"&gt;&lt;td id="FixWidth_no"&gt;610&lt;/td&gt;&lt;td&gt;★★★★&lt;/td&gt;&lt;td class="image-icon" id="FixWidth_image"&gt;&lt;a href="/detail/cardDetail.php?id=20077" target="_blank"&gt;&lt;img src="/image_icon/2/20077.png"&gt;&lt;/a&gt;&lt;/td&gt;&lt;td id="FixWidth_chara"&gt;昴&lt;/td&gt;&lt;td&gt;&lt;span class="image-wp wp3"&gt;&lt;/td&gt;&lt;td id="FixWidth_card"&gt;バースデー'17&lt;/td&gt;&lt;td&gt;4268&lt;/td&gt;&lt;td&gt;1438&lt;/td&gt;&lt;td&gt;2935&lt;/td&gt;&lt;td&gt;2584&lt;/td&gt;&lt;td&gt;&lt;/td&gt;&lt;td id="FixWidth_range"&gt;全方位・範囲中&lt;/td&gt;&lt;td id="FixWidth_mag" onClick="skillDetail('skillDetail_21');"&gt;11.2125倍&lt;br&gt;(＋親密度/8)&lt;br&gt;&lt;div class="skillDetail"&gt;&lt;p name="skillDetail_Option" id="skillDetail_21"&gt;2回攻撃＋相性大幅UP&lt;/p&gt;&lt;/div&gt;&lt;/td&gt;&lt;td&gt;1&lt;/td&gt;&lt;td&gt;12&lt;/td&gt;&lt;td&gt;305&lt;/td&gt;&lt;td&gt;5セット&lt;/td&gt;&lt;td id="Result_Cell_Margin"&gt;相性UP(大)&lt;/td&gt;&lt;td&gt;15秒&lt;/td&gt;&lt;td&gt;自分&lt;/td&gt;&lt;td&gt;○&lt;/td&gt;&lt;td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id="Result_Cell_Margin"&gt;宝箱回収性能UP&lt;br&gt;獲得素材数UP&lt;/td&gt;&lt;td&gt;&lt;/td&gt;&lt;td&gt;Lv.1&lt;/td&gt;&lt;td&gt;バースデー(2周目)&lt;/td&gt;&lt;td&gt;2017/05/04&lt;/td&gt;&lt;/tr&gt;</t>
  </si>
  <si>
    <t>&lt;tr class="td_Style_Result"&gt;&lt;td id="FixWidth_no"&gt;609&lt;/td&gt;&lt;td&gt;★★★★&lt;/td&gt;&lt;td class="image-icon" id="FixWidth_image"&gt;&lt;a href="/detail/cardDetail.php?id=1040074" target="_blank"&gt;&lt;img src="/image_icon/104/1040074.png"&gt;&lt;/a&gt;&lt;/td&gt;&lt;td id="FixWidth_chara"&gt;明日葉&lt;br&gt;(中1)&lt;/td&gt;&lt;td&gt;&lt;span class="image-wp wp1"&gt;&lt;/td&gt;&lt;td id="FixWidth_card"&gt;水着'17&lt;/td&gt;&lt;td&gt;3764&lt;/td&gt;&lt;td&gt;1260&lt;/td&gt;&lt;td&gt;3190&lt;/td&gt;&lt;td&gt;3348&lt;/td&gt;&lt;td&gt;&lt;/td&gt;&lt;td id="FixWidth_range"&gt;移動しながら、全方位・範囲極小&lt;/td&gt;&lt;td id="FixWidth_mag" onClick="skillDetail('skillDetail_22');"&gt;24.5倍&lt;br&gt;&lt;div class="skillDetail"&gt;&lt;p name="skillDetail_Option" id="skillDetail_22"&gt;3回攻撃＋自分に酔状態付加(短)&lt;/p&gt;&lt;/div&gt;&lt;/td&gt;&lt;td&gt;3&lt;/td&gt;&lt;td&gt;13&lt;/td&gt;&lt;td&gt;228&lt;/td&gt;&lt;td&gt;－&lt;/td&gt;&lt;td id="Result_Cell_Margin"&gt;&lt;span id="Debuff"&gt;酔&lt;/span&gt;&lt;/td&gt;&lt;td&gt;10秒&lt;/td&gt;&lt;td&gt;自分&lt;/td&gt;&lt;td&gt;×&lt;/td&gt;&lt;td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id="Result_Cell_Margin"&gt;与ダメUP(大)&lt;br&gt;回避数+2&lt;/td&gt;&lt;td&gt;&lt;/td&gt;&lt;td&gt;×&lt;/td&gt;&lt;td&gt;ひと夏のおもいで&lt;br&gt;(第3部)&lt;/td&gt;&lt;td&gt;2017/04/30&lt;/td&gt;&lt;/tr&gt;</t>
  </si>
  <si>
    <t>&lt;tr class="td_Style_Result"&gt;&lt;td id="FixWidth_no"&gt;608&lt;/td&gt;&lt;td&gt;★★★★&lt;/td&gt;&lt;td class="image-icon" id="FixWidth_image"&gt;&lt;a href="/detail/cardDetail.php?id=1030074" target="_blank"&gt;&lt;img src="/image_icon/103/1030074.png"&gt;&lt;/a&gt;&lt;/td&gt;&lt;td id="FixWidth_chara"&gt;風蘭&lt;/td&gt;&lt;td&gt;&lt;span class="image-wp wp5"&gt;&lt;/td&gt;&lt;td id="FixWidth_card"&gt;水着'17&lt;/td&gt;&lt;td&gt;4485&lt;/td&gt;&lt;td&gt;1959&lt;/td&gt;&lt;td&gt;3180&lt;/td&gt;&lt;td&gt;1955&lt;/td&gt;&lt;td&gt;&lt;/td&gt;&lt;td id="FixWidth_range"&gt;ターゲットに向かって前方に全方位・範囲中&lt;/td&gt;&lt;td id="FixWidth_mag" onClick="skillDetail('skillDetail_23');"&gt;42倍&lt;br&gt;&lt;div class="skillDetail"&gt;&lt;p name="skillDetail_Option" id="skillDetail_23"&gt;敵の被ダメージ超UP＋1回攻撃&lt;/p&gt;&lt;/div&gt;&lt;/td&gt;&lt;td&gt;1&lt;/td&gt;&lt;td&gt;13&lt;/td&gt;&lt;td&gt;381&lt;/td&gt;&lt;td&gt;－&lt;/td&gt;&lt;td id="Result_Cell_Margin"&gt;敵の被ダメUP(75％)&lt;/td&gt;&lt;td&gt;15秒&lt;/td&gt;&lt;td&gt;敵&lt;/td&gt;&lt;td&gt;○&lt;/td&gt;&lt;td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id="Result_Cell_Margin"&gt;ガン&lt;br&gt;ロッド&lt;/td&gt;&lt;td id="Result_Cell_Margin"&gt;攻撃力UP 7％&lt;br&gt;オートリロード&lt;/td&gt;&lt;td&gt;5コンボ以降&lt;/td&gt;&lt;td&gt;×&lt;/td&gt;&lt;td&gt;ひと夏のおもいで&lt;br&gt;(第3部)&lt;/td&gt;&lt;td&gt;2017/04/30&lt;/td&gt;&lt;/tr&gt;</t>
  </si>
  <si>
    <t>&lt;tr class="td_Style_Result"&gt;&lt;td id="FixWidth_no"&gt;607&lt;/td&gt;&lt;td&gt;★★★★&lt;/td&gt;&lt;td class="image-icon" id="FixWidth_image"&gt;&lt;a href="/detail/cardDetail.php?id=1020074" target="_blank"&gt;&lt;img src="/image_icon/102/1020074.png"&gt;&lt;/a&gt;&lt;/td&gt;&lt;td id="FixWidth_chara"&gt;樹&lt;/td&gt;&lt;td&gt;&lt;span class="image-wp wp3"&gt;&lt;/td&gt;&lt;td id="FixWidth_card"&gt;水着'17&lt;/td&gt;&lt;td&gt;4409&lt;/td&gt;&lt;td&gt;1362&lt;/td&gt;&lt;td&gt;3137&lt;/td&gt;&lt;td&gt;2654&lt;/td&gt;&lt;td&gt;&lt;/td&gt;&lt;td id="FixWidth_range"&gt;全方位・範囲中&lt;/td&gt;&lt;td id="FixWidth_mag" onClick="skillDetail('skillDetail_24');"&gt;17.5倍&lt;br&gt;&lt;div class="skillDetail"&gt;&lt;p name="skillDetail_Option" id="skillDetail_24"&gt;2回攻撃＋麻痺＆猛毒エリア設置&lt;/p&gt;&lt;/div&gt;&lt;/td&gt;&lt;td&gt;2&lt;/td&gt;&lt;td&gt;13&lt;/td&gt;&lt;td&gt;348&lt;/td&gt;&lt;td&gt;8セット&lt;/td&gt;&lt;td id="Result_Cell_Margin"&gt;&lt;/td&gt;&lt;td&gt;&lt;/td&gt;&lt;td&gt;&lt;/td&gt;&lt;td&gt;○&lt;/td&gt;&lt;td id="Result_Cell_Margin"&gt;麻痺&lt;br&gt;猛毒&lt;/td&gt;&lt;td id="Result_Cell_Margin"&gt;15秒&lt;/td&gt;&lt;td id="Result_Cell_Margin"&gt;エリア内&lt;/td&gt;&lt;td id="Result_Cell_Margin"&gt;&lt;/td&gt;&lt;td&gt;&lt;/td&gt;&lt;td&gt;&lt;/td&gt;&lt;td&gt;&lt;/td&gt;&lt;td&gt;みんな&lt;/td&gt;&lt;td id="Result_Cell_Margin"&gt;&lt;/td&gt;&lt;td id="Result_Cell_Margin"&gt;コンボダメUP(超)&lt;br&gt;SP-UP 12％&lt;/td&gt;&lt;td&gt;5コンボ以降&lt;/td&gt;&lt;td&gt;×&lt;/td&gt;&lt;td&gt;ひと夏のおもいで&lt;br&gt;(第3部)&lt;/td&gt;&lt;td&gt;2017/04/30&lt;/td&gt;&lt;/tr&gt;</t>
  </si>
  <si>
    <t>&lt;tr class="td_Style_Result"&gt;&lt;td id="FixWidth_no"&gt;606&lt;/td&gt;&lt;td&gt;★★★★&lt;/td&gt;&lt;td class="image-icon" id="FixWidth_image"&gt;&lt;a href="/detail/cardDetail.php?id=1010074" target="_blank"&gt;&lt;img src="/image_icon/101/1010074.png"&gt;&lt;/a&gt;&lt;/td&gt;&lt;td id="FixWidth_chara"&gt;茉梨&lt;/td&gt;&lt;td&gt;&lt;span class="image-wp wp4"&gt;&lt;/td&gt;&lt;td id="FixWidth_card"&gt;水着'17&lt;/td&gt;&lt;td&gt;4031&lt;/td&gt;&lt;td&gt;1566&lt;/td&gt;&lt;td&gt;3097&lt;/td&gt;&lt;td&gt;2885&lt;/td&gt;&lt;td&gt;&lt;/td&gt;&lt;td id="FixWidth_range"&gt;全方位・範囲中&lt;/td&gt;&lt;td id="FixWidth_mag" onClick="skillDetail('skillDetail_25');"&gt;16倍&lt;br&gt;&lt;div class="skillDetail"&gt;&lt;p name="skillDetail_Option" id="skillDetail_25"&gt;1回攻撃＋得意追加&lt;/p&gt;&lt;/div&gt;&lt;/td&gt;&lt;td&gt;1&lt;/td&gt;&lt;td&gt;10&lt;/td&gt;&lt;td&gt;253&lt;/td&gt;&lt;td&gt;2セット&lt;/td&gt;&lt;td id="Result_Cell_Margin"&gt;得意追加&lt;/td&gt;&lt;td&gt;15秒&lt;/td&gt;&lt;td&gt;自分&lt;/td&gt;&lt;td&gt;○&lt;/td&gt;&lt;td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id="Result_Cell_Margin"&gt;与ダメUP(超)&lt;br&gt;消費SPDown(超)&lt;/td&gt;&lt;td&gt;10コンボ以降&lt;/td&gt;&lt;td&gt;×&lt;/td&gt;&lt;td&gt;ひと夏のおもいで&lt;br&gt;(第3部)&lt;/td&gt;&lt;td&gt;2017/04/30&lt;/td&gt;&lt;/tr&gt;</t>
  </si>
  <si>
    <t>&lt;tr class="td_Style_Result"&gt;&lt;td id="FixWidth_no"&gt;605&lt;/td&gt;&lt;td&gt;★★★★&lt;/td&gt;&lt;td class="image-icon" id="FixWidth_image"&gt;&lt;a href="/detail/cardDetail.php?id=1030044" target="_blank"&gt;&lt;img src="/image_icon/103/1030044.png"&gt;&lt;/a&gt;&lt;/td&gt;&lt;td id="FixWidth_chara"&gt;風蘭&lt;/td&gt;&lt;td&gt;&lt;span class="image-wp wp1"&gt;&lt;/td&gt;&lt;td id="FixWidth_card"&gt;星衣フローラ&lt;/td&gt;&lt;td&gt;3863&lt;/td&gt;&lt;td&gt;1598&lt;/td&gt;&lt;td&gt;3349&lt;/td&gt;&lt;td&gt;3335&lt;/td&gt;&lt;td&gt;&lt;/td&gt;&lt;td id="FixWidth_range"&gt;全方位・範囲中×1&lt;br&gt;全方位・範囲大×1&lt;/td&gt;&lt;td id="FixWidth_mag" onClick="skillDetail('skillDetail_26');"&gt;12倍×1&lt;br&gt;18倍×1&lt;br&gt;&lt;div class="skillDetail"&gt;&lt;p name="skillDetail_Option" id="skillDetail_26"&gt;1回攻撃＋得意追加(長)＋1回攻撃&lt;/p&gt;&lt;/div&gt;&lt;/td&gt;&lt;td&gt;2&lt;/td&gt;&lt;td&gt;13&lt;/td&gt;&lt;td&gt;372&lt;/td&gt;&lt;td&gt;7セット&lt;/td&gt;&lt;td id="Result_Cell_Margin"&gt;得意追加&lt;br&gt;吹き飛び無効&lt;br&gt;スタン&lt;/td&gt;&lt;td&gt;20秒&lt;br&gt;〃&lt;br&gt;稀&lt;/td&gt;&lt;td&gt;自分&lt;br&gt;〃&lt;br&gt;敵&lt;/td&gt;&lt;td&gt;○&lt;/td&gt;&lt;td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id="Result_Cell_Margin"&gt;ソード&lt;/td&gt;&lt;td id="Result_Cell_Margin"&gt;攻撃力UP 7％&lt;br&gt;コンボダメUP(超)&lt;/td&gt;&lt;td&gt;&lt;/td&gt;&lt;td&gt;×&lt;/td&gt;&lt;td&gt;第3部&lt;/td&gt;&lt;td&gt;2017/04/24&lt;/td&gt;&lt;/tr&gt;</t>
  </si>
  <si>
    <t>&lt;tr class="td_Style_Result"&gt;&lt;td id="FixWidth_no"&gt;604&lt;/td&gt;&lt;td&gt;★★★★&lt;/td&gt;&lt;td class="image-icon" id="FixWidth_image"&gt;&lt;a href="/detail/cardDetail.php?id=1020044" target="_blank"&gt;&lt;img src="/image_icon/102/1020044.png"&gt;&lt;/a&gt;&lt;/td&gt;&lt;td id="FixWidth_chara"&gt;樹&lt;/td&gt;&lt;td&gt;&lt;span class="image-wp wp5"&gt;&lt;/td&gt;&lt;td id="FixWidth_card"&gt;星衣フローラ&lt;/td&gt;&lt;td&gt;4437&lt;/td&gt;&lt;td&gt;2149&lt;/td&gt;&lt;td&gt;3401&lt;/td&gt;&lt;td&gt;2174&lt;/td&gt;&lt;td&gt;&lt;/td&gt;&lt;td id="FixWidth_range"&gt;ターゲットを中心に、全方位・範囲特大&lt;/td&gt;&lt;td id="FixWidth_mag" onClick="skillDetail('skillDetail_27');"&gt;32倍&lt;br&gt;(＋HP/500)&lt;br&gt;&lt;div class="skillDetail"&gt;&lt;p name="skillDetail_Option" id="skillDetail_27"&gt;与ダメージ超UP(超)＋1回攻撃&lt;/p&gt;&lt;/div&gt;&lt;/td&gt;&lt;td&gt;1&lt;/td&gt;&lt;td&gt;13&lt;/td&gt;&lt;td&gt;505&lt;/td&gt;&lt;td&gt;6セット&lt;/td&gt;&lt;td id="Result_Cell_Margin"&gt;与ダメUP(75％)&lt;br&gt;スキル強化(150％)&lt;br&gt;メタル貫通&lt;/td&gt;&lt;td&gt;30秒&lt;br&gt;15秒&lt;br&gt;－&lt;/td&gt;&lt;td&gt;自分&lt;br&gt;全員&lt;br&gt;敵&lt;/td&gt;&lt;td&gt;○&lt;/td&gt;&lt;td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id="Result_Cell_Margin"&gt;ロッド&lt;/td&gt;&lt;td id="Result_Cell_Margin"&gt;攻撃力UP 7％&lt;br&gt;コンボダメUP(超)&lt;/td&gt;&lt;td&gt;&lt;/td&gt;&lt;td&gt;×&lt;/td&gt;&lt;td&gt;第3部&lt;/td&gt;&lt;td&gt;2017/04/24&lt;/td&gt;&lt;/tr&gt;</t>
  </si>
  <si>
    <t>&lt;tr class="td_Style_Result"&gt;&lt;td id="FixWidth_no"&gt;603&lt;/td&gt;&lt;td&gt;★★★★&lt;/td&gt;&lt;td class="image-icon" id="FixWidth_image"&gt;&lt;a href="/detail/cardDetail.php?id=1010044" target="_blank"&gt;&lt;img src="/image_icon/101/1010044.png"&gt;&lt;/a&gt;&lt;/td&gt;&lt;td id="FixWidth_chara"&gt;茉梨&lt;/td&gt;&lt;td&gt;&lt;span class="image-wp wp1"&gt;&lt;/td&gt;&lt;td id="FixWidth_card"&gt;星衣フローラ&lt;/td&gt;&lt;td&gt;4013&lt;/td&gt;&lt;td&gt;1458&lt;/td&gt;&lt;td&gt;3339&lt;/td&gt;&lt;td&gt;3335&lt;/td&gt;&lt;td&gt;&lt;/td&gt;&lt;td id="FixWidth_range"&gt;前方・直線（横）&lt;br&gt;前方・直線&lt;/td&gt;&lt;td id="FixWidth_mag" onClick="skillDetail('skillDetail_28');"&gt;12倍×1&lt;br&gt;24倍×1&lt;br&gt;&lt;div class="skillDetail"&gt;&lt;p name="skillDetail_Option" id="skillDetail_28"&gt;2回攻撃&lt;/p&gt;&lt;/div&gt;&lt;/td&gt;&lt;td&gt;2&lt;/td&gt;&lt;td&gt;10&lt;/td&gt;&lt;td&gt;240&lt;/td&gt;&lt;td&gt;10セット&lt;/td&gt;&lt;td id="Result_Cell_Margin"&gt;相性UP(大)&lt;br&gt;スタン&lt;/td&gt;&lt;td&gt;15秒&lt;br&gt;稀&lt;/td&gt;&lt;td&gt;自分&lt;br&gt;敵&lt;/td&gt;&lt;td&gt;○&lt;/td&gt;&lt;td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7％&lt;br&gt;消費SPDown(超)&lt;/td&gt;&lt;td&gt;10コンボ以降&lt;/td&gt;&lt;td&gt;×&lt;/td&gt;&lt;td&gt;第3部&lt;/td&gt;&lt;td&gt;2017/04/24&lt;/td&gt;&lt;/tr&gt;</t>
  </si>
  <si>
    <t>&lt;tr class="td_Style_Result"&gt;&lt;td id="FixWidth_no"&gt;602&lt;/td&gt;&lt;td&gt;★★★★&lt;/td&gt;&lt;td class="image-icon" id="FixWidth_image"&gt;&lt;a href="/detail/cardDetail.php?id=170072" target="_blank"&gt;&lt;img src="/image_icon/17/170072.png"&gt;&lt;/a&gt;&lt;/td&gt;&lt;td id="FixWidth_chara"&gt;花音&lt;/td&gt;&lt;td&gt;&lt;span class="image-wp wp3"&gt;&lt;/td&gt;&lt;td id="FixWidth_card"&gt;2ndメモリアル&lt;/td&gt;&lt;td&gt;4572&lt;/td&gt;&lt;td&gt;1408&lt;/td&gt;&lt;td&gt;3089&lt;/td&gt;&lt;td&gt;2771&lt;/td&gt;&lt;td&gt;&lt;/td&gt;&lt;td id="FixWidth_range"&gt;全方位・範囲小×1&lt;br&gt;全方位・範囲中×1&lt;/td&gt;&lt;td id="FixWidth_mag" onClick="skillDetail('skillDetail_29');"&gt;2.6倍×1&lt;br&gt;31.44倍×1&lt;br&gt;&lt;div class="skillDetail"&gt;&lt;p name="skillDetail_Option" id="skillDetail_29"&gt;与ダメージ超UP＋2回攻撃&lt;/p&gt;&lt;/div&gt;&lt;/td&gt;&lt;td&gt;2&lt;/td&gt;&lt;td&gt;13&lt;/td&gt;&lt;td&gt;224&lt;/td&gt;&lt;td&gt;4セット&lt;/td&gt;&lt;td id="Result_Cell_Margin"&gt;与ダメUP(75％)&lt;/td&gt;&lt;td&gt;15秒&lt;/td&gt;&lt;td&gt;自分&lt;/td&gt;&lt;td&gt;○&lt;/td&gt;&lt;td id="Result_Cell_Margin"&gt;&lt;/td&gt;&lt;td id="Result_Cell_Margin"&gt;&lt;/td&gt;&lt;td id="Result_Cell_Margin"&gt;&lt;/td&gt;&lt;td id="Result_Cell_Margin"&gt;麻痺&lt;/td&gt;&lt;td&gt;6秒&lt;/td&gt;&lt;td&gt;－&lt;/td&gt;&lt;td&gt;25秒&lt;/td&gt;&lt;td&gt;&lt;/td&gt;&lt;td id="Result_Cell_Margin"&gt;ハンマー&lt;/td&gt;&lt;td id="Result_Cell_Margin"&gt;攻撃力UP 9％&lt;br&gt;コンボダメUP(超)&lt;/td&gt;&lt;td&gt;HP 100％&lt;/td&gt;&lt;td&gt;Lv.1&lt;/td&gt;&lt;td&gt;過去の星守を越えてゆけ&lt;br&gt;(2周年)&lt;/td&gt;&lt;td&gt;2017/04/17&lt;/td&gt;&lt;/tr&gt;</t>
  </si>
  <si>
    <t>&lt;tr class="td_Style_Result"&gt;&lt;td id="FixWidth_no"&gt;601&lt;/td&gt;&lt;td&gt;★★★★&lt;/td&gt;&lt;td class="image-icon" id="FixWidth_image"&gt;&lt;a href="/detail/cardDetail.php?id=150072" target="_blank"&gt;&lt;img src="/image_icon/15/150072.png"&gt;&lt;/a&gt;&lt;/td&gt;&lt;td id="FixWidth_chara"&gt;うらら&lt;/td&gt;&lt;td&gt;&lt;span class="image-wp wp2"&gt;&lt;/td&gt;&lt;td id="FixWidth_card"&gt;2ndメモリアル&lt;/td&gt;&lt;td&gt;5152&lt;/td&gt;&lt;td&gt;1414&lt;/td&gt;&lt;td&gt;3042&lt;/td&gt;&lt;td&gt;2232&lt;/td&gt;&lt;td&gt;&lt;/td&gt;&lt;td id="FixWidth_range"&gt;ターゲットを中心に、全方位・範囲中&lt;/td&gt;&lt;td id="FixWidth_mag" onClick="skillDetail('skillDetail_30');"&gt;9.78倍&lt;br&gt;&lt;div class="skillDetail"&gt;&lt;p name="skillDetail_Option" id="skillDetail_30"&gt;5回攻撃＋麻痺(長)の落雷付加&lt;/p&gt;&lt;/div&gt;&lt;/td&gt;&lt;td&gt;5&lt;/td&gt;&lt;td&gt;13&lt;/td&gt;&lt;td&gt;250&lt;/td&gt;&lt;td&gt;－&lt;/td&gt;&lt;td id="Result_Cell_Margin"&gt;落雷(麻痺6秒)&lt;/td&gt;&lt;td&gt;15秒&lt;/td&gt;&lt;td&gt;自分&lt;/td&gt;&lt;td&gt;×&lt;/td&gt;&lt;td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id="Result_Cell_Margin"&gt;1回攻撃(30倍)&lt;/td&gt;&lt;td&gt;－&lt;/td&gt;&lt;td&gt;－&lt;/td&gt;&lt;td&gt;35秒&lt;/td&gt;&lt;td&gt;みんな&lt;/td&gt;&lt;td id="Result_Cell_Margin"&gt;&lt;/td&gt;&lt;td id="Result_Cell_Margin"&gt;与ダメUP(超)&lt;br&gt;消費SPDown&lt;/td&gt;&lt;td&gt;&lt;/td&gt;&lt;td&gt;Lv.1&lt;/td&gt;&lt;td&gt;過去の星守を越えてゆけ&lt;br&gt;(2周年)&lt;/td&gt;&lt;td&gt;2017/04/17&lt;/td&gt;&lt;/tr&gt;</t>
  </si>
  <si>
    <t>&lt;tr class="td_Style_Result"&gt;&lt;td id="FixWidth_no"&gt;600&lt;/td&gt;&lt;td&gt;★★★★&lt;/td&gt;&lt;td class="image-icon" id="FixWidth_image"&gt;&lt;a href="/detail/cardDetail.php?id=140072" target="_blank"&gt;&lt;img src="/image_icon/14/140072.png"&gt;&lt;/a&gt;&lt;/td&gt;&lt;td id="FixWidth_chara"&gt;心美&lt;/td&gt;&lt;td&gt;&lt;span class="image-wp wp1"&gt;&lt;/td&gt;&lt;td id="FixWidth_card"&gt;2ndメモリアル&lt;/td&gt;&lt;td&gt;4013&lt;/td&gt;&lt;td&gt;1359&lt;/td&gt;&lt;td&gt;3012&lt;/td&gt;&lt;td&gt;3456&lt;/td&gt;&lt;td&gt;&lt;/td&gt;&lt;td id="FixWidth_range"&gt;全方位・範囲小&lt;/td&gt;&lt;td id="FixWidth_mag" onClick="skillDetail('skillDetail_31');"&gt;28倍&lt;br&gt;&lt;div class="skillDetail"&gt;&lt;p name="skillDetail_Option" id="skillDetail_31"&gt;1回攻撃&lt;/p&gt;&lt;/div&gt;&lt;/td&gt;&lt;td&gt;1&lt;/td&gt;&lt;td&gt;8&lt;/td&gt;&lt;td&gt;223&lt;/td&gt;&lt;td&gt;－&lt;/td&gt;&lt;td id="Result_Cell_Margin"&gt;&lt;/td&gt;&lt;td&gt;&lt;/td&gt;&lt;td&gt;&lt;/td&gt;&lt;td&gt;○&lt;/td&gt;&lt;td id="Result_Cell_Margin"&gt;&lt;/td&gt;&lt;td id="Result_Cell_Margin"&gt;&lt;/td&gt;&lt;td id="Result_Cell_Margin"&gt;&lt;/td&gt;&lt;td id="Result_Cell_Margin"&gt;与ダメUP(75％)&lt;/td&gt;&lt;td&gt;10秒&lt;/td&gt;&lt;td&gt;HP 75％以上&lt;/td&gt;&lt;td&gt;27秒&lt;/td&gt;&lt;td&gt;&lt;/td&gt;&lt;td id="Result_Cell_Margin"&gt;ソード&lt;br&gt;スピア&lt;br&gt;ハンマー&lt;/td&gt;&lt;td id="Result_Cell_Margin"&gt;与ダメUP(大)&lt;br&gt;HP-UP 25％&lt;/td&gt;&lt;td&gt;HP 75％以上&lt;/td&gt;&lt;td&gt;Lv.1&lt;/td&gt;&lt;td&gt;過去の星守を越えてゆけ&lt;br&gt;(2周年)&lt;/td&gt;&lt;td&gt;2017/04/17&lt;/td&gt;&lt;/tr&gt;</t>
  </si>
  <si>
    <t>&lt;tr class="td_Style_Result"&gt;&lt;td id="FixWidth_no"&gt;599&lt;/td&gt;&lt;td&gt;★★★★&lt;/td&gt;&lt;td class="image-icon" id="FixWidth_image"&gt;&lt;a href="/detail/cardDetail.php?id=130072" target="_blank"&gt;&lt;img src="/image_icon/13/130072.png"&gt;&lt;/a&gt;&lt;/td&gt;&lt;td id="FixWidth_chara"&gt;ミシェル&lt;/td&gt;&lt;td&gt;&lt;span class="image-wp wp3"&gt;&lt;/td&gt;&lt;td id="FixWidth_card"&gt;2ndメモリアル&lt;/td&gt;&lt;td&gt;4413&lt;/td&gt;&lt;td&gt;1423&lt;/td&gt;&lt;td&gt;3083&lt;/td&gt;&lt;td&gt;2921&lt;/td&gt;&lt;td&gt;&lt;/td&gt;&lt;td id="FixWidth_range"&gt;全方位・範囲大&lt;/td&gt;&lt;td id="FixWidth_mag" onClick="skillDetail('skillDetail_32');"&gt;9.2倍&lt;br&gt;(＋HP/500)&lt;br&gt;&lt;div class="skillDetail"&gt;&lt;p name="skillDetail_Option" id="skillDetail_32"&gt;2回攻撃＋HP回復＆状態異常無効(全、長)&lt;/p&gt;&lt;/div&gt;&lt;/td&gt;&lt;td&gt;2&lt;/td&gt;&lt;td&gt;13&lt;/td&gt;&lt;td&gt;216&lt;/td&gt;&lt;td&gt;3セット&lt;/td&gt;&lt;td id="Result_Cell_Margin"&gt;HP回復(50％)&lt;br&gt;状態異常無効&lt;/td&gt;&lt;td&gt;－&lt;br&gt;15秒&lt;/td&gt;&lt;td&gt;全員&lt;/td&gt;&lt;td&gt;○&lt;/td&gt;&lt;td id="Result_Cell_Margin"&gt;&lt;/td&gt;&lt;td id="Result_Cell_Margin"&gt;&lt;/td&gt;&lt;td id="Result_Cell_Margin"&gt;&lt;/td&gt;&lt;td id="Result_Cell_Margin"&gt;麻痺&lt;/td&gt;&lt;td&gt;6秒&lt;/td&gt;&lt;td&gt;－&lt;/td&gt;&lt;td&gt;25秒&lt;/td&gt;&lt;td&gt;みんな&lt;/td&gt;&lt;td id="Result_Cell_Margin"&gt;&lt;/td&gt;&lt;td id="Result_Cell_Margin"&gt;与ダメUP(大)&lt;br&gt;スキルコンボ-1&lt;/td&gt;&lt;td&gt;&lt;/td&gt;&lt;td&gt;Lv.1&lt;/td&gt;&lt;td&gt;過去の星守を越えてゆけ&lt;br&gt;(2周年)&lt;/td&gt;&lt;td&gt;2017/04/17&lt;/td&gt;&lt;/tr&gt;</t>
  </si>
  <si>
    <t>&lt;tr class="td_Style_Result"&gt;&lt;td id="FixWidth_no"&gt;598&lt;/td&gt;&lt;td&gt;★★★★&lt;/td&gt;&lt;td class="image-icon" id="FixWidth_image"&gt;&lt;a href="/detail/cardDetail.php?id=120072" target="_blank"&gt;&lt;img src="/image_icon/12/120072.png"&gt;&lt;/a&gt;&lt;/td&gt;&lt;td id="FixWidth_chara"&gt;楓&lt;/td&gt;&lt;td&gt;&lt;span class="image-wp wp6"&gt;&lt;/td&gt;&lt;td id="FixWidth_card"&gt;2ndメモリアル&lt;/td&gt;&lt;td&gt;3763&lt;/td&gt;&lt;td&gt;1325&lt;/td&gt;&lt;td&gt;3001&lt;/td&gt;&lt;td&gt;3739&lt;/td&gt;&lt;td&gt;&lt;/td&gt;&lt;td id="FixWidth_range"&gt;ターゲットを中心に、全方位・範囲中&lt;/td&gt;&lt;td id="FixWidth_mag" onClick="skillDetail('skillDetail_33');"&gt;25.99倍&lt;br&gt;&lt;div class="skillDetail"&gt;&lt;p name="skillDetail_Option" id="skillDetail_33"&gt;1回攻撃＋得意追加&lt;/p&gt;&lt;/div&gt;&lt;/td&gt;&lt;td&gt;1&lt;/td&gt;&lt;td&gt;13&lt;/td&gt;&lt;td&gt;209&lt;/td&gt;&lt;td&gt;2セット&lt;/td&gt;&lt;td id="Result_Cell_Margin"&gt;得意追加&lt;/td&gt;&lt;td&gt;15秒&lt;/td&gt;&lt;td&gt;自分&lt;/td&gt;&lt;td&gt;○&lt;/td&gt;&lt;td id="Result_Cell_Margin"&gt;&lt;/td&gt;&lt;td id="Result_Cell_Margin"&gt;&lt;/td&gt;&lt;td id="Result_Cell_Margin"&gt;&lt;/td&gt;&lt;td id="Result_Cell_Margin"&gt;麻痺&lt;/td&gt;&lt;td&gt;6秒&lt;/td&gt;&lt;td&gt;－&lt;/td&gt;&lt;td&gt;25秒&lt;/td&gt;&lt;td&gt;&lt;/td&gt;&lt;td id="Result_Cell_Margin"&gt;ブレイドカノン&lt;/td&gt;&lt;td id="Result_Cell_Margin"&gt;攻撃力UP 9％&lt;br&gt;コンボダメUP(超)&lt;/td&gt;&lt;td&gt;HP 100％&lt;/td&gt;&lt;td&gt;Lv.1&lt;/td&gt;&lt;td&gt;過去の星守を越えてゆけ&lt;br&gt;(2周年)&lt;/td&gt;&lt;td&gt;2017/04/17&lt;/td&gt;&lt;/tr&gt;</t>
  </si>
  <si>
    <t>&lt;tr class="td_Style_Result"&gt;&lt;td id="FixWidth_no"&gt;597&lt;/td&gt;&lt;td&gt;★★★★&lt;/td&gt;&lt;td class="image-icon" id="FixWidth_image"&gt;&lt;a href="/detail/cardDetail.php?id=80072" target="_blank"&gt;&lt;img src="/image_icon/8/80072.png"&gt;&lt;/a&gt;&lt;/td&gt;&lt;td id="FixWidth_chara"&gt;蓮華&lt;/td&gt;&lt;td&gt;&lt;span class="image-wp wp4"&gt;&lt;/td&gt;&lt;td id="FixWidth_card"&gt;2ndメモリアル&lt;/td&gt;&lt;td&gt;4063&lt;/td&gt;&lt;td&gt;1570&lt;/td&gt;&lt;td&gt;2920&lt;/td&gt;&lt;td&gt;2630&lt;/td&gt;&lt;td&gt;&lt;/td&gt;&lt;td id="FixWidth_range"&gt;ターゲットを中心に、全方位・範囲中&lt;/td&gt;&lt;td id="FixWidth_mag" onClick="skillDetail('skillDetail_34');"&gt;14.49倍&lt;br&gt;&lt;div class="skillDetail"&gt;&lt;p name="skillDetail_Option" id="skillDetail_34"&gt;メタル貫通2回攻撃&lt;/p&gt;&lt;/div&gt;&lt;/td&gt;&lt;td&gt;2&lt;/td&gt;&lt;td&gt;10&lt;/td&gt;&lt;td&gt;257&lt;/td&gt;&lt;td&gt;－&lt;/td&gt;&lt;td id="Result_Cell_Margin"&gt;メタル貫通&lt;/td&gt;&lt;td&gt;－&lt;/td&gt;&lt;td&gt;－&lt;/td&gt;&lt;td&gt;○&lt;/td&gt;&lt;td id="Result_Cell_Margin"&gt;&lt;/td&gt;&lt;td id="Result_Cell_Margin"&gt;&lt;/td&gt;&lt;td id="Result_Cell_Margin"&gt;&lt;/td&gt;&lt;td id="Result_Cell_Margin"&gt;与ダメUP(75％)&lt;/td&gt;&lt;td&gt;10秒&lt;/td&gt;&lt;td&gt;HP 75％以上&lt;/td&gt;&lt;td&gt;27秒&lt;/td&gt;&lt;td&gt;&lt;/td&gt;&lt;td id="Result_Cell_Margin"&gt;ガン&lt;br&gt;ブレイドカノン&lt;br&gt;ツインバレット&lt;/td&gt;&lt;td id="Result_Cell_Margin"&gt;与ダメUP(大)&lt;br&gt;HP-UP 25％&lt;/td&gt;&lt;td&gt;HP 75％以上&lt;/td&gt;&lt;td&gt;Lv.1&lt;/td&gt;&lt;td&gt;過去の星守を越えてゆけ&lt;br&gt;(2周年)&lt;/td&gt;&lt;td&gt;2017/04/17&lt;/td&gt;&lt;/tr&gt;</t>
  </si>
  <si>
    <t>&lt;tr class="td_Style_Result"&gt;&lt;td id="FixWidth_no"&gt;596&lt;/td&gt;&lt;td&gt;★★★★&lt;/td&gt;&lt;td class="image-icon" id="FixWidth_image"&gt;&lt;a href="/detail/cardDetail.php?id=60072" target="_blank"&gt;&lt;img src="/image_icon/6/60072.png"&gt;&lt;/a&gt;&lt;/td&gt;&lt;td id="FixWidth_chara"&gt;くるみ&lt;/td&gt;&lt;td&gt;&lt;span class="image-wp wp5"&gt;&lt;/td&gt;&lt;td id="FixWidth_card"&gt;2ndメモリアル&lt;/td&gt;&lt;td&gt;4751&lt;/td&gt;&lt;td&gt;1995&lt;/td&gt;&lt;td&gt;3056&lt;/td&gt;&lt;td&gt;2054&lt;/td&gt;&lt;td&gt;&lt;/td&gt;&lt;td id="FixWidth_range"&gt;全方位・範囲大&lt;/td&gt;&lt;td id="FixWidth_mag" onClick="skillDetail('skillDetail_35');"&gt;6.9倍&lt;br&gt;&lt;div class="skillDetail"&gt;&lt;p name="skillDetail_Option" id="skillDetail_35"&gt;与ダメージ大幅UP(全、超)＋スキル大強化(全、超)＋1回攻撃&lt;/p&gt;&lt;/div&gt;&lt;/td&gt;&lt;td&gt;1&lt;/td&gt;&lt;td&gt;13&lt;/td&gt;&lt;td&gt;443&lt;/td&gt;&lt;td&gt;－&lt;/td&gt;&lt;td id="Result_Cell_Margin"&gt;与ダメUP(50％)&lt;br&gt;スキル強化(150％)&lt;/td&gt;&lt;td&gt;30秒&lt;/td&gt;&lt;td&gt;全員&lt;/td&gt;&lt;td&gt;×&lt;/td&gt;&lt;td id="Result_Cell_Margin"&gt;&lt;/td&gt;&lt;td id="Result_Cell_Margin"&gt;&lt;/td&gt;&lt;td id="Result_Cell_Margin"&gt;&lt;/td&gt;&lt;td id="Result_Cell_Margin"&gt;麻痺&lt;/td&gt;&lt;td&gt;6秒&lt;/td&gt;&lt;td&gt;－&lt;/td&gt;&lt;td&gt;25秒&lt;/td&gt;&lt;td&gt;&lt;/td&gt;&lt;td id="Result_Cell_Margin"&gt;ロッド&lt;/td&gt;&lt;td id="Result_Cell_Margin"&gt;攻撃力UP 9％&lt;br&gt;コンボダメUP(超)&lt;/td&gt;&lt;td&gt;HP 100％&lt;/td&gt;&lt;td&gt;Lv.1&lt;/td&gt;&lt;td&gt;過去の星守を越えてゆけ&lt;br&gt;(2周年)&lt;/td&gt;&lt;td&gt;2017/04/17&lt;/td&gt;&lt;/tr&gt;</t>
  </si>
  <si>
    <t>&lt;tr class="td_Style_Result"&gt;&lt;td id="FixWidth_no"&gt;595&lt;/td&gt;&lt;td&gt;★★★★&lt;/td&gt;&lt;td class="image-icon" id="FixWidth_image"&gt;&lt;a href="/detail/cardDetail.php?id=50072" target="_blank"&gt;&lt;img src="/image_icon/5/50072.png"&gt;&lt;/a&gt;&lt;/td&gt;&lt;td id="FixWidth_chara"&gt;ゆり&lt;/td&gt;&lt;td&gt;&lt;span class="image-wp wp6"&gt;&lt;/td&gt;&lt;td id="FixWidth_card"&gt;2ndメモリアル&lt;/td&gt;&lt;td&gt;3817&lt;/td&gt;&lt;td&gt;1419&lt;/td&gt;&lt;td&gt;3014&lt;/td&gt;&lt;td&gt;3578&lt;/td&gt;&lt;td&gt;&lt;/td&gt;&lt;td id="FixWidth_range"&gt;全方位・範囲中&lt;/td&gt;&lt;td id="FixWidth_mag" onClick="skillDetail('skillDetail_36');"&gt;11.04倍&lt;br&gt;&lt;div class="skillDetail"&gt;&lt;p name="skillDetail_Option" id="skillDetail_36"&gt;3回攻撃＋嵐付加&lt;/p&gt;&lt;/div&gt;&lt;/td&gt;&lt;td&gt;3&lt;/td&gt;&lt;td&gt;13&lt;/td&gt;&lt;td&gt;225&lt;/td&gt;&lt;td&gt;7セット&lt;/td&gt;&lt;td id="Result_Cell_Margin"&gt;嵐&lt;/td&gt;&lt;td&gt;－&lt;/td&gt;&lt;td&gt;自分&lt;/td&gt;&lt;td&gt;○&lt;/td&gt;&lt;td id="Result_Cell_Margin"&gt;&lt;/td&gt;&lt;td id="Result_Cell_Margin"&gt;&lt;/td&gt;&lt;td id="Result_Cell_Margin"&gt;&lt;/td&gt;&lt;td id="Result_Cell_Margin"&gt;麻痺&lt;/td&gt;&lt;td&gt;6秒&lt;/td&gt;&lt;td&gt;－&lt;/td&gt;&lt;td&gt;25秒&lt;/td&gt;&lt;td&gt;みんな&lt;/td&gt;&lt;td id="Result_Cell_Margin"&gt;&lt;/td&gt;&lt;td id="Result_Cell_Margin"&gt;与ダメUP(超)&lt;br&gt;被ダメDown&lt;/td&gt;&lt;td&gt;&lt;/td&gt;&lt;td&gt;Lv.1&lt;/td&gt;&lt;td&gt;過去の星守を越えてゆけ&lt;br&gt;(2周年)&lt;/td&gt;&lt;td&gt;2017/04/17&lt;/td&gt;&lt;/tr&gt;</t>
  </si>
  <si>
    <t>&lt;tr class="td_Style_Result"&gt;&lt;td id="FixWidth_no"&gt;594&lt;/td&gt;&lt;td&gt;★★★★&lt;/td&gt;&lt;td class="image-icon" id="FixWidth_image"&gt;&lt;a href="/detail/cardDetail.php?id=30072" target="_blank"&gt;&lt;img src="/image_icon/3/30072.png"&gt;&lt;/a&gt;&lt;/td&gt;&lt;td id="FixWidth_chara"&gt;遥香&lt;/td&gt;&lt;td&gt;&lt;span class="image-wp wp7"&gt;&lt;/td&gt;&lt;td id="FixWidth_card"&gt;2ndメモリアル&lt;/td&gt;&lt;td&gt;3109&lt;/td&gt;&lt;td&gt;2160&lt;/td&gt;&lt;td&gt;2954&lt;/td&gt;&lt;td&gt;2521&lt;/td&gt;&lt;td&gt;&lt;/td&gt;&lt;td id="FixWidth_range"&gt;全方位・範囲中&lt;/td&gt;&lt;td id="FixWidth_mag" onClick="skillDetail('skillDetail_37');"&gt;10.9倍&lt;br&gt;&lt;div class="skillDetail"&gt;&lt;p name="skillDetail_Option" id="skillDetail_37"&gt;3回攻撃＋相性大幅UP&lt;/p&gt;&lt;/div&gt;&lt;/td&gt;&lt;td&gt;3&lt;/td&gt;&lt;td&gt;12&lt;/td&gt;&lt;td&gt;367&lt;/td&gt;&lt;td&gt;5セット&lt;/td&gt;&lt;td id="Result_Cell_Margin"&gt;相性UP(大)&lt;/td&gt;&lt;td&gt;15秒&lt;/td&gt;&lt;td&gt;自分&lt;/td&gt;&lt;td&gt;×&lt;/td&gt;&lt;td id="Result_Cell_Margin"&gt;&lt;/td&gt;&lt;td id="Result_Cell_Margin"&gt;&lt;/td&gt;&lt;td id="Result_Cell_Margin"&gt;&lt;/td&gt;&lt;td id="Result_Cell_Margin"&gt;遠距離攻撃無効&lt;/td&gt;&lt;td&gt;10秒&lt;/td&gt;&lt;td&gt;10コンボ以上&lt;/td&gt;&lt;td&gt;23秒&lt;/td&gt;&lt;td&gt;&lt;/td&gt;&lt;td id="Result_Cell_Margin"&gt;ツインバレット&lt;/td&gt;&lt;td id="Result_Cell_Margin"&gt;攻撃力UP 9％&lt;br&gt;コンボダメUP(超)&lt;/td&gt;&lt;td&gt;HP 100％&lt;/td&gt;&lt;td&gt;Lv.1&lt;/td&gt;&lt;td&gt;過去の星守を越えてゆけ&lt;br&gt;(2周年)&lt;/td&gt;&lt;td&gt;2017/04/17&lt;/td&gt;&lt;/tr&gt;</t>
  </si>
  <si>
    <t>&lt;tr class="td_Style_Result"&gt;&lt;td id="FixWidth_no"&gt;593&lt;/td&gt;&lt;td&gt;★★★★&lt;/td&gt;&lt;td class="image-icon" id="FixWidth_image"&gt;&lt;a href="/detail/cardDetail.php?id=110054" target="_blank"&gt;&lt;img src="/image_icon/11/110054.png"&gt;&lt;/a&gt;&lt;/td&gt;&lt;td id="FixWidth_chara"&gt;ひなた&lt;/td&gt;&lt;td&gt;&lt;span class="image-wp wp3"&gt;&lt;/td&gt;&lt;td id="FixWidth_card"&gt;バースデー'17&lt;/td&gt;&lt;td&gt;4275&lt;/td&gt;&lt;td&gt;1394&lt;/td&gt;&lt;td&gt;2825&lt;/td&gt;&lt;td&gt;2593&lt;/td&gt;&lt;td&gt;&lt;/td&gt;&lt;td id="FixWidth_range"&gt;前・右・左に全方位・範囲小×9&lt;br&gt;全方位・範囲中×3&lt;/td&gt;&lt;td id="FixWidth_mag" onClick="skillDetail('skillDetail_38');"&gt;2倍×9&lt;br&gt;13.435倍×3&lt;br&gt;&lt;div class="skillDetail"&gt;&lt;p name="skillDetail_Option" id="skillDetail_38"&gt;9回攻撃＋3回攻撃&lt;/p&gt;&lt;/div&gt;&lt;/td&gt;&lt;td&gt;12&lt;/td&gt;&lt;td&gt;10&lt;/td&gt;&lt;td&gt;235&lt;/td&gt;&lt;td&gt;－&lt;/td&gt;&lt;td id="Result_Cell_Margin"&gt;&lt;/td&gt;&lt;td&gt;&lt;/td&gt;&lt;td&gt;&lt;/td&gt;&lt;td&gt;○&lt;/td&gt;&lt;td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id="Result_Cell_Margin"&gt;麻痺無効&lt;br&gt;獲得応援ptUP&lt;/td&gt;&lt;td&gt;&lt;/td&gt;&lt;td&gt;×&lt;/td&gt;&lt;td&gt;バースデー(1周目)&lt;/td&gt;&lt;td&gt;2017/04/15&lt;/td&gt;&lt;/tr&gt;</t>
  </si>
  <si>
    <t>&lt;tr class="td_Style_Result"&gt;&lt;td id="FixWidth_no"&gt;592&lt;/td&gt;&lt;td&gt;★★★★&lt;/td&gt;&lt;td class="image-icon" id="FixWidth_image"&gt;&lt;a href="/detail/cardDetail.php?id=180072" target="_blank"&gt;&lt;img src="/image_icon/18/180072.png"&gt;&lt;/a&gt;&lt;/td&gt;&lt;td id="FixWidth_chara"&gt;詩穂&lt;/td&gt;&lt;td&gt;&lt;span class="image-wp wp6"&gt;&lt;/td&gt;&lt;td id="FixWidth_card"&gt;2ndメモリアル&lt;/td&gt;&lt;td&gt;3787&lt;/td&gt;&lt;td&gt;1447&lt;/td&gt;&lt;td&gt;3022&lt;/td&gt;&lt;td&gt;3572&lt;/td&gt;&lt;td&gt;&lt;/td&gt;&lt;td id="FixWidth_range"&gt;全方位・範囲中&lt;/td&gt;&lt;td id="FixWidth_mag" onClick="skillDetail('skillDetail_39');"&gt;13.34倍&lt;br&gt;&lt;div class="skillDetail"&gt;&lt;p name="skillDetail_Option" id="skillDetail_39"&gt;敵の被ダメージ超UP＋3回攻撃&lt;/p&gt;&lt;/div&gt;&lt;/td&gt;&lt;td&gt;3&lt;/td&gt;&lt;td&gt;13&lt;/td&gt;&lt;td&gt;288&lt;/td&gt;&lt;td&gt;6セット&lt;/td&gt;&lt;td id="Result_Cell_Margin"&gt;敵の被ダメUP(75％)&lt;/td&gt;&lt;td&gt;15秒&lt;/td&gt;&lt;td&gt;敵&lt;/td&gt;&lt;td&gt;○&lt;/td&gt;&lt;td id="Result_Cell_Margin"&gt;&lt;/td&gt;&lt;td id="Result_Cell_Margin"&gt;&lt;/td&gt;&lt;td id="Result_Cell_Margin"&gt;&lt;/td&gt;&lt;td id="Result_Cell_Margin"&gt;与ダメUP(75％)&lt;/td&gt;&lt;td&gt;10秒&lt;/td&gt;&lt;td&gt;HP 75％以上&lt;/td&gt;&lt;td&gt;27秒&lt;/td&gt;&lt;td&gt;みんな&lt;/td&gt;&lt;td id="Result_Cell_Margin"&gt;&lt;/td&gt;&lt;td id="Result_Cell_Margin"&gt;与ダメUP(超)&lt;br&gt;SP-UP 12％&lt;/td&gt;&lt;td&gt;5コンボ以降&lt;/td&gt;&lt;td&gt;Lv.1&lt;/td&gt;&lt;td&gt;過去の星守を越えてゆけ&lt;br&gt;(2周年)&lt;/td&gt;&lt;td&gt;2017/04/04&lt;/td&gt;&lt;/tr&gt;</t>
  </si>
  <si>
    <t>&lt;tr class="td_Style_Result"&gt;&lt;td id="FixWidth_no"&gt;591&lt;/td&gt;&lt;td&gt;★★★★&lt;/td&gt;&lt;td class="image-icon" id="FixWidth_image"&gt;&lt;a href="/detail/cardDetail.php?id=160072" target="_blank"&gt;&lt;img src="/image_icon/16/160072.png"&gt;&lt;/a&gt;&lt;/td&gt;&lt;td id="FixWidth_chara"&gt;サドネ&lt;/td&gt;&lt;td&gt;&lt;span class="image-wp wp3"&gt;&lt;/td&gt;&lt;td id="FixWidth_card"&gt;2ndメモリアル&lt;/td&gt;&lt;td&gt;4358&lt;/td&gt;&lt;td&gt;1331&lt;/td&gt;&lt;td&gt;3078&lt;/td&gt;&lt;td&gt;3073&lt;/td&gt;&lt;td&gt;&lt;/td&gt;&lt;td id="FixWidth_range"&gt;ターゲットを中心に、全方位・範囲小&lt;/td&gt;&lt;td id="FixWidth_mag" onClick="skillDetail('skillDetail_40');"&gt;6.7倍&lt;br&gt;&lt;div class="skillDetail"&gt;&lt;p name="skillDetail_Option" id="skillDetail_40"&gt;10回攻撃＋反撃するおとり設置&lt;/p&gt;&lt;/div&gt;&lt;/td&gt;&lt;td&gt;10&lt;/td&gt;&lt;td&gt;15&lt;/td&gt;&lt;td&gt;221&lt;/td&gt;&lt;td&gt;－&lt;/td&gt;&lt;td id="Result_Cell_Margin"&gt;&lt;/td&gt;&lt;td&gt;&lt;/td&gt;&lt;td&gt;&lt;/td&gt;&lt;td&gt;×&lt;/td&gt;&lt;td id="Result_Cell_Margin"&gt;約5倍ダメージ&lt;/td&gt;&lt;td id="Result_Cell_Margin"&gt;HP切れまで&lt;/td&gt;&lt;td id="Result_Cell_Margin"&gt;反撃装置&lt;/td&gt;&lt;td id="Result_Cell_Margin"&gt;1回攻撃(30倍)&lt;/td&gt;&lt;td&gt;－&lt;/td&gt;&lt;td&gt;－&lt;/td&gt;&lt;td&gt;35秒&lt;/td&gt;&lt;td&gt;みんな&lt;/td&gt;&lt;td id="Result_Cell_Margin"&gt;&lt;/td&gt;&lt;td id="Result_Cell_Margin"&gt;与ダメUP(超)&lt;br&gt;SP-UP 12％&lt;/td&gt;&lt;td&gt;5コンボ以降&lt;/td&gt;&lt;td&gt;Lv.1&lt;/td&gt;&lt;td&gt;過去の星守を越えてゆけ&lt;br&gt;(2周年)&lt;/td&gt;&lt;td&gt;2017/04/04&lt;/td&gt;&lt;/tr&gt;</t>
  </si>
  <si>
    <t>&lt;tr class="td_Style_Result"&gt;&lt;td id="FixWidth_no"&gt;590&lt;/td&gt;&lt;td&gt;★★★★&lt;/td&gt;&lt;td class="image-icon" id="FixWidth_image"&gt;&lt;a href="/detail/cardDetail.php?id=110072" target="_blank"&gt;&lt;img src="/image_icon/11/110072.png"&gt;&lt;/a&gt;&lt;/td&gt;&lt;td id="FixWidth_chara"&gt;ひなた&lt;/td&gt;&lt;td&gt;&lt;span class="image-wp wp2"&gt;&lt;/td&gt;&lt;td id="FixWidth_card"&gt;2ndメモリアル&lt;/td&gt;&lt;td&gt;5094&lt;/td&gt;&lt;td&gt;1478&lt;/td&gt;&lt;td&gt;3072&lt;/td&gt;&lt;td&gt;2196&lt;/td&gt;&lt;td&gt;&lt;/td&gt;&lt;td id="FixWidth_range"&gt;前方・直線（自動追尾）&lt;/td&gt;&lt;td id="FixWidth_mag" onClick="skillDetail('skillDetail_41');"&gt;32倍&lt;br&gt;&lt;div class="skillDetail"&gt;&lt;p name="skillDetail_Option" id="skillDetail_41"&gt;1回攻撃＋発動キャラのHPで威力変化する攻撃装置&lt;/p&gt;&lt;/div&gt;&lt;/td&gt;&lt;td&gt;1&lt;/td&gt;&lt;td&gt;13&lt;/td&gt;&lt;td&gt;239&lt;/td&gt;&lt;td&gt;3セット&lt;/td&gt;&lt;td id="Result_Cell_Margin"&gt;&lt;/td&gt;&lt;td&gt;&lt;/td&gt;&lt;td&gt;&lt;/td&gt;&lt;td&gt;○&lt;/td&gt;&lt;td id="Result_Cell_Margin"&gt;秒間0.5倍ダメージ&lt;br&gt;(HP1につき0.0005倍上昇)&lt;/td&gt;&lt;td id="Result_Cell_Margin"&gt;15秒&lt;/td&gt;&lt;td id="Result_Cell_Margin"&gt;攻撃装置&lt;/td&gt;&lt;td id="Result_Cell_Margin"&gt;1回攻撃(30倍)&lt;/td&gt;&lt;td&gt;－&lt;/td&gt;&lt;td&gt;－&lt;/td&gt;&lt;td&gt;35秒&lt;/td&gt;&lt;td&gt;&lt;/td&gt;&lt;td id="Result_Cell_Margin"&gt;スピア&lt;/td&gt;&lt;td id="Result_Cell_Margin"&gt;攻撃力UP 9％&lt;br&gt;コンボダメUP(超)&lt;/td&gt;&lt;td&gt;HP 100％&lt;/td&gt;&lt;td&gt;Lv.1&lt;/td&gt;&lt;td&gt;過去の星守を越えてゆけ&lt;br&gt;(2周年)&lt;/td&gt;&lt;td&gt;2017/04/04&lt;/td&gt;&lt;/tr&gt;</t>
  </si>
  <si>
    <t>&lt;tr class="td_Style_Result"&gt;&lt;td id="FixWidth_no"&gt;589&lt;/td&gt;&lt;td&gt;★★★★&lt;/td&gt;&lt;td class="image-icon" id="FixWidth_image"&gt;&lt;a href="/detail/cardDetail.php?id=100072" target="_blank"&gt;&lt;img src="/image_icon/10/100072.png"&gt;&lt;/a&gt;&lt;/td&gt;&lt;td id="FixWidth_chara"&gt;桜&lt;/td&gt;&lt;td&gt;&lt;span class="image-wp wp1"&gt;&lt;/td&gt;&lt;td id="FixWidth_card"&gt;2ndメモリアル&lt;/td&gt;&lt;td&gt;3871&lt;/td&gt;&lt;td&gt;1451&lt;/td&gt;&lt;td&gt;3126&lt;/td&gt;&lt;td&gt;3392&lt;/td&gt;&lt;td&gt;&lt;/td&gt;&lt;td id="FixWidth_range"&gt;全方位・範囲中&lt;/td&gt;&lt;td id="FixWidth_mag" onClick="skillDetail('skillDetail_42');"&gt;15倍&lt;br&gt;&lt;div class="skillDetail"&gt;&lt;p name="skillDetail_Option" id="skillDetail_42"&gt;3回攻撃＋遠距離無効(全)&lt;/p&gt;&lt;/div&gt;&lt;/td&gt;&lt;td&gt;3&lt;/td&gt;&lt;td&gt;13&lt;/td&gt;&lt;td&gt;227&lt;/td&gt;&lt;td&gt;－&lt;/td&gt;&lt;td id="Result_Cell_Margin"&gt;遠距離攻撃無効&lt;/td&gt;&lt;td&gt;15秒&lt;/td&gt;&lt;td&gt;全員&lt;/td&gt;&lt;td&gt;○&lt;/td&gt;&lt;td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id="Result_Cell_Margin"&gt;1回攻撃(30倍)&lt;/td&gt;&lt;td&gt;－&lt;/td&gt;&lt;td&gt;－&lt;/td&gt;&lt;td&gt;35秒&lt;/td&gt;&lt;td&gt;&lt;/td&gt;&lt;td id="Result_Cell_Margin"&gt;ソード&lt;/td&gt;&lt;td id="Result_Cell_Margin"&gt;攻撃力UP 9％&lt;br&gt;コンボダメUP(超)&lt;/td&gt;&lt;td&gt;HP 100％&lt;/td&gt;&lt;td&gt;Lv.1&lt;/td&gt;&lt;td&gt;過去の星守を越えてゆけ&lt;br&gt;(2周年)&lt;/td&gt;&lt;td&gt;2017/04/04&lt;/td&gt;&lt;/tr&gt;</t>
  </si>
  <si>
    <t>&lt;tr class="td_Style_Result"&gt;&lt;td id="FixWidth_no"&gt;588&lt;/td&gt;&lt;td&gt;★★★★&lt;/td&gt;&lt;td class="image-icon" id="FixWidth_image"&gt;&lt;a href="/detail/cardDetail.php?id=90072" target="_blank"&gt;&lt;img src="/image_icon/9/90072.png"&gt;&lt;/a&gt;&lt;/td&gt;&lt;td id="FixWidth_chara"&gt;明日葉&lt;/td&gt;&lt;td&gt;&lt;span class="image-wp wp7"&gt;&lt;/td&gt;&lt;td id="FixWidth_card"&gt;2ndメモリアル&lt;/td&gt;&lt;td&gt;3136&lt;/td&gt;&lt;td&gt;2000&lt;/td&gt;&lt;td&gt;2964&lt;/td&gt;&lt;td&gt;2644&lt;/td&gt;&lt;td&gt;&lt;/td&gt;&lt;td id="FixWidth_range"&gt;ターゲットを中心に、全方位・範囲中&lt;/td&gt;&lt;td id="FixWidth_mag" onClick="skillDetail('skillDetail_43');"&gt;20.5倍&lt;br&gt;&lt;div class="skillDetail"&gt;&lt;p name="skillDetail_Option" id="skillDetail_43"&gt;2回攻撃＋隕石付与&lt;/p&gt;&lt;/div&gt;&lt;/td&gt;&lt;td&gt;2&lt;/td&gt;&lt;td&gt;10&lt;/td&gt;&lt;td&gt;293&lt;/td&gt;&lt;td&gt;－&lt;/td&gt;&lt;td id="Result_Cell_Margin"&gt;隕石&lt;/td&gt;&lt;td&gt;－&lt;/td&gt;&lt;td&gt;自分&lt;/td&gt;&lt;td&gt;×&lt;/td&gt;&lt;td id="Result_Cell_Margin"&gt;&lt;/td&gt;&lt;td id="Result_Cell_Margin"&gt;&lt;/td&gt;&lt;td id="Result_Cell_Margin"&gt;&lt;/td&gt;&lt;td id="Result_Cell_Margin"&gt;遠距離攻撃無効&lt;/td&gt;&lt;td&gt;10秒&lt;/td&gt;&lt;td&gt;10コンボ以上&lt;/td&gt;&lt;td&gt;23秒&lt;/td&gt;&lt;td&gt;&lt;/td&gt;&lt;td id="Result_Cell_Margin"&gt;ツインバレット&lt;br&gt;ガン&lt;br&gt;ロッド&lt;/td&gt;&lt;td id="Result_Cell_Margin"&gt;攻撃力UP 7％&lt;br&gt;ガード貫通&lt;/td&gt;&lt;td&gt;&lt;/td&gt;&lt;td&gt;Lv.1&lt;/td&gt;&lt;td&gt;過去の星守を越えてゆけ&lt;br&gt;(2周年)&lt;/td&gt;&lt;td&gt;2017/04/04&lt;/td&gt;&lt;/tr&gt;</t>
  </si>
  <si>
    <t>&lt;tr class="td_Style_Result"&gt;&lt;td id="FixWidth_no"&gt;587&lt;/td&gt;&lt;td&gt;★★★★&lt;/td&gt;&lt;td class="image-icon" id="FixWidth_image"&gt;&lt;a href="/detail/cardDetail.php?id=70072" target="_blank"&gt;&lt;img src="/image_icon/7/70072.png"&gt;&lt;/a&gt;&lt;/td&gt;&lt;td id="FixWidth_chara"&gt;あんこ&lt;/td&gt;&lt;td&gt;&lt;span class="image-wp wp3"&gt;&lt;/td&gt;&lt;td id="FixWidth_card"&gt;2ndメモリアル&lt;/td&gt;&lt;td&gt;4490&lt;/td&gt;&lt;td&gt;1430&lt;/td&gt;&lt;td&gt;3073&lt;/td&gt;&lt;td&gt;2847&lt;/td&gt;&lt;td&gt;&lt;/td&gt;&lt;td id="FixWidth_range"&gt;全方位・範囲中x&lt;/td&gt;&lt;td id="FixWidth_mag" onClick="skillDetail('skillDetail_44');"&gt;12倍&lt;br&gt;&lt;div class="skillDetail"&gt;&lt;p name="skillDetail_Option" id="skillDetail_44"&gt;敵の被ダメ超UP＋5回攻撃&lt;/p&gt;&lt;/div&gt;&lt;/td&gt;&lt;td&gt;5&lt;/td&gt;&lt;td&gt;13&lt;/td&gt;&lt;td&gt;268&lt;/td&gt;&lt;td&gt;7セット&lt;/td&gt;&lt;td id="Result_Cell_Margin"&gt;敵の被ダメUP(75％)&lt;/td&gt;&lt;td&gt;15秒&lt;/td&gt;&lt;td&gt;敵&lt;/td&gt;&lt;td&gt;○&lt;/td&gt;&lt;td id="Result_Cell_Margin"&gt;&lt;/td&gt;&lt;td id="Result_Cell_Margin"&gt;&lt;/td&gt;&lt;td id="Result_Cell_Margin"&gt;&lt;/td&gt;&lt;td id="Result_Cell_Margin"&gt;1回攻撃(30倍)&lt;/td&gt;&lt;td&gt;－&lt;/td&gt;&lt;td&gt;－&lt;/td&gt;&lt;td&gt;35秒&lt;/td&gt;&lt;td&gt;&lt;/td&gt;&lt;td id="Result_Cell_Margin"&gt;ハンマー&lt;br&gt;ロッド&lt;br&gt;ツインバレット&lt;/td&gt;&lt;td id="Result_Cell_Margin"&gt;攻撃力UP 7％&lt;br&gt;スキルコンボ-1&lt;/td&gt;&lt;td&gt;&lt;/td&gt;&lt;td&gt;Lv.1&lt;/td&gt;&lt;td&gt;過去の星守を越えてゆけ&lt;br&gt;(2周年)&lt;/td&gt;&lt;td&gt;2017/04/04&lt;/td&gt;&lt;/tr&gt;</t>
  </si>
  <si>
    <t>&lt;tr class="td_Style_Result"&gt;&lt;td id="FixWidth_no"&gt;586&lt;/td&gt;&lt;td&gt;★★★★&lt;/td&gt;&lt;td class="image-icon" id="FixWidth_image"&gt;&lt;a href="/detail/cardDetail.php?id=40072" target="_blank"&gt;&lt;img src="/image_icon/4/40072.png"&gt;&lt;/a&gt;&lt;/td&gt;&lt;td id="FixWidth_chara"&gt;望&lt;/td&gt;&lt;td&gt;&lt;span class="image-wp wp4"&gt;&lt;/td&gt;&lt;td id="FixWidth_card"&gt;2ndメモリアル&lt;/td&gt;&lt;td&gt;4152&lt;/td&gt;&lt;td&gt;1730&lt;/td&gt;&lt;td&gt;3104&lt;/td&gt;&lt;td&gt;2870&lt;/td&gt;&lt;td&gt;&lt;/td&gt;&lt;td id="FixWidth_range"&gt;前方・直線&lt;/td&gt;&lt;td id="FixWidth_mag" onClick="skillDetail('skillDetail_45');"&gt;1.5倍×8&lt;br&gt;28.71倍×1&lt;br&gt;&lt;div class="skillDetail"&gt;&lt;p name="skillDetail_Option" id="skillDetail_45"&gt;9回攻撃＋稀に劇毒1秒&lt;/p&gt;&lt;/div&gt;&lt;/td&gt;&lt;td&gt;9&lt;/td&gt;&lt;td&gt;13&lt;/td&gt;&lt;td&gt;286&lt;/td&gt;&lt;td&gt;－&lt;/td&gt;&lt;td id="Result_Cell_Margin"&gt;劇毒&lt;/td&gt;&lt;td&gt;稀&lt;/td&gt;&lt;td&gt;敵&lt;/td&gt;&lt;td&gt;○&lt;/td&gt;&lt;td id="Result_Cell_Margin"&gt;&lt;/td&gt;&lt;td id="Result_Cell_Margin"&gt;&lt;/td&gt;&lt;td id="Result_Cell_Margin"&gt;&lt;/td&gt;&lt;td id="Result_Cell_Margin"&gt;与ダメUP(75％)&lt;/td&gt;&lt;td&gt;10秒&lt;/td&gt;&lt;td&gt;HP 75％以上&lt;/td&gt;&lt;td&gt;27秒&lt;/td&gt;&lt;td&gt;みんな&lt;/td&gt;&lt;td id="Result_Cell_Margin"&gt;&lt;/td&gt;&lt;td id="Result_Cell_Margin"&gt;与ダメUP(超)&lt;br&gt;SP-UP 12％&lt;/td&gt;&lt;td&gt;5コンボ以降&lt;/td&gt;&lt;td&gt;Lv.1&lt;/td&gt;&lt;td&gt;過去の星守を越えてゆけ&lt;br&gt;(2周年)&lt;/td&gt;&lt;td&gt;2017/04/04&lt;/td&gt;&lt;/tr&gt;</t>
  </si>
  <si>
    <t>&lt;tr class="td_Style_Result"&gt;&lt;td id="FixWidth_no"&gt;585&lt;/td&gt;&lt;td&gt;★★★★&lt;/td&gt;&lt;td class="image-icon" id="FixWidth_image"&gt;&lt;a href="/detail/cardDetail.php?id=20072" target="_blank"&gt;&lt;img src="/image_icon/2/20072.png"&gt;&lt;/a&gt;&lt;/td&gt;&lt;td id="FixWidth_chara"&gt;昴&lt;/td&gt;&lt;td&gt;&lt;span class="image-wp wp4"&gt;&lt;/td&gt;&lt;td id="FixWidth_card"&gt;2ndメモリアル&lt;/td&gt;&lt;td&gt;4274&lt;/td&gt;&lt;td&gt;1560&lt;/td&gt;&lt;td&gt;3099&lt;/td&gt;&lt;td&gt;2923&lt;/td&gt;&lt;td&gt;&lt;/td&gt;&lt;td id="FixWidth_range"&gt;ターゲットを中心に、全方位・範囲小&lt;/td&gt;&lt;td id="FixWidth_mag" onClick="skillDetail('skillDetail_46');"&gt;4倍&lt;br&gt;(＋HP/500)&lt;br&gt;&lt;div class="skillDetail"&gt;&lt;p name="skillDetail_Option" id="skillDetail_46"&gt;HPに応じて威力が変化する6回攻撃&lt;/p&gt;&lt;/div&gt;&lt;/td&gt;&lt;td&gt;6&lt;/td&gt;&lt;td&gt;13&lt;/td&gt;&lt;td&gt;290&lt;/td&gt;&lt;td&gt;－&lt;/td&gt;&lt;td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id="Result_Cell_Margin"&gt;与ダメUP(75％)&lt;/td&gt;&lt;td&gt;10秒&lt;/td&gt;&lt;td&gt;HP 75％以上&lt;/td&gt;&lt;td&gt;27秒&lt;/td&gt;&lt;td&gt;&lt;/td&gt;&lt;td id="Result_Cell_Margin"&gt;ガン&lt;/td&gt;&lt;td id="Result_Cell_Margin"&gt;攻撃力UP 9％&lt;br&gt;コンボダメUP(超)&lt;/td&gt;&lt;td&gt;HP 100％&lt;/td&gt;&lt;td&gt;Lv.1&lt;/td&gt;&lt;td&gt;過去の星守を越えてゆけ&lt;br&gt;(2周年)&lt;/td&gt;&lt;td&gt;2017/04/04&lt;/td&gt;&lt;/tr&gt;</t>
  </si>
  <si>
    <t>&lt;tr class="td_Style_Result"&gt;&lt;td id="FixWidth_no"&gt;584&lt;/td&gt;&lt;td&gt;★★★★&lt;/td&gt;&lt;td class="image-icon" id="FixWidth_image"&gt;&lt;a href="/detail/cardDetail.php?id=10072" target="_blank"&gt;&lt;img src="/image_icon/1/10072.png"&gt;&lt;/a&gt;&lt;/td&gt;&lt;td id="FixWidth_chara"&gt;みき&lt;/td&gt;&lt;td&gt;&lt;span class="image-wp wp5"&gt;&lt;/td&gt;&lt;td id="FixWidth_card"&gt;2ndメモリアル&lt;/td&gt;&lt;td&gt;4634&lt;/td&gt;&lt;td&gt;2031&lt;/td&gt;&lt;td&gt;3083&lt;/td&gt;&lt;td&gt;2108&lt;/td&gt;&lt;td&gt;&lt;/td&gt;&lt;td id="FixWidth_range"&gt;全方位・範囲中&lt;/td&gt;&lt;td id="FixWidth_mag" onClick="skillDetail('skillDetail_47');"&gt;43.01倍&lt;br&gt;&lt;div class="skillDetail"&gt;&lt;p name="skillDetail_Option" id="skillDetail_47"&gt;1回攻撃＋SP回復エリア設置&lt;/p&gt;&lt;/div&gt;&lt;/td&gt;&lt;td&gt;1&lt;/td&gt;&lt;td&gt;13&lt;/td&gt;&lt;td&gt;329&lt;/td&gt;&lt;td&gt;2セット&lt;/td&gt;&lt;td id="Result_Cell_Margin"&gt;&lt;/td&gt;&lt;td&gt;&lt;/td&gt;&lt;td&gt;&lt;/td&gt;&lt;td&gt;×&lt;/td&gt;&lt;td id="Result_Cell_Margin"&gt;SP回復(秒間2％)&lt;/td&gt;&lt;td id="Result_Cell_Margin"&gt;15秒&lt;/td&gt;&lt;td id="Result_Cell_Margin"&gt;エリア内&lt;/td&gt;&lt;td id="Result_Cell_Margin"&gt;遠距離攻撃無効&lt;/td&gt;&lt;td&gt;10秒&lt;/td&gt;&lt;td&gt;10コンボ以上&lt;/td&gt;&lt;td&gt;23秒&lt;/td&gt;&lt;td&gt;&lt;/td&gt;&lt;td id="Result_Cell_Margin"&gt;ロッド&lt;br&gt;ガン&lt;br&gt;ツインバレット&lt;/td&gt;&lt;td id="Result_Cell_Margin"&gt;攻撃力UP 7％&lt;br&gt;オートリロード&lt;/td&gt;&lt;td&gt;&lt;/td&gt;&lt;td&gt;Lv.1&lt;/td&gt;&lt;td&gt;過去の星守を越えてゆけ&lt;br&gt;(2周年)&lt;/td&gt;&lt;td&gt;2017/04/04&lt;/td&gt;&lt;/tr&gt;</t>
  </si>
  <si>
    <t>&lt;tr class="td_Style_Result"&gt;&lt;td id="FixWidth_no"&gt;583&lt;/td&gt;&lt;td&gt;★★★★&lt;/td&gt;&lt;td class="image-icon" id="FixWidth_image"&gt;&lt;a href="/detail/cardDetail.php?id=1019058" target="_blank"&gt;&lt;img src="/image_icon/101/1019058.png"&gt;&lt;/a&gt;&lt;/td&gt;&lt;td id="FixWidth_chara"&gt;茉梨&lt;/td&gt;&lt;td&gt;&lt;span class="image-wp wp1"&gt;&lt;/td&gt;&lt;td id="FixWidth_card"&gt;【サブカ専用】放課後の約束&lt;/td&gt;&lt;td&gt;4000&lt;/td&gt;&lt;td&gt;1550&lt;/td&gt;&lt;td&gt;2750&lt;/td&gt;&lt;td&gt;3200&lt;/td&gt;&lt;td&gt;&lt;/td&gt;&lt;td id="FixWidth_range"&gt;全方位・範囲中&lt;/td&gt;&lt;td id="FixWidth_mag" onClick="skillDetail('skillDetail_48');"&gt;6倍×2&lt;br&gt;23倍×1&lt;br&gt;&lt;div class="skillDetail"&gt;&lt;p name="skillDetail_Option" id="skillDetail_48"&gt;3回攻撃＋吹き飛び＆ダメージ無効＆相性大幅UP(全、長)&lt;/p&gt;&lt;/div&gt;&lt;/td&gt;&lt;td&gt;3&lt;/td&gt;&lt;td&gt;15&lt;/td&gt;&lt;td&gt;300&lt;/td&gt;&lt;td&gt;－&lt;/td&gt;&lt;td id="Result_Cell_Margin"&gt;吹き飛び無効&lt;br&gt;ダメージ無効&lt;br&gt;相性UP(大)&lt;/td&gt;&lt;td&gt;20秒&lt;/td&gt;&lt;td&gt;全員&lt;/td&gt;&lt;td&gt;○&lt;/td&gt;&lt;td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id="Result_Cell_Margin"&gt;&lt;/td&gt;&lt;td&gt;&lt;/td&gt;&lt;td&gt;×&lt;/td&gt;&lt;td&gt;ガチャpt(第3部)&lt;/td&gt;&lt;td&gt;2017/03/30&lt;/td&gt;&lt;/tr&gt;</t>
  </si>
  <si>
    <t>&lt;tr class="td_Style_Result"&gt;&lt;td id="FixWidth_no"&gt;582&lt;/td&gt;&lt;td&gt;★★★★&lt;/td&gt;&lt;td class="image-icon" id="FixWidth_image"&gt;&lt;a href="/detail/cardDetail.php?id=1040011" target="_blank"&gt;&lt;img src="/image_icon/104/1040011.png"&gt;&lt;/a&gt;&lt;/td&gt;&lt;td id="FixWidth_chara"&gt;明日葉&lt;br&gt;(中1)&lt;/td&gt;&lt;td&gt;&lt;span class="image-wp wp2"&gt;&lt;/td&gt;&lt;td id="FixWidth_card"&gt;神樹ヶ峰制服&lt;/td&gt;&lt;td&gt;4800&lt;/td&gt;&lt;td&gt;1395&lt;/td&gt;&lt;td&gt;3195&lt;/td&gt;&lt;td&gt;2097&lt;/td&gt;&lt;td&gt;&lt;/td&gt;&lt;td id="FixWidth_range"&gt;全方位・範囲中&lt;/td&gt;&lt;td id="FixWidth_mag" onClick="skillDetail('skillDetail_49');"&gt;14倍&lt;br&gt;&lt;div class="skillDetail"&gt;&lt;p name="skillDetail_Option" id="skillDetail_49"&gt;4回攻撃＋吹き飛び無効&lt;/p&gt;&lt;/div&gt;&lt;/td&gt;&lt;td&gt;4&lt;/td&gt;&lt;td&gt;13&lt;/td&gt;&lt;td&gt;226&lt;/td&gt;&lt;td&gt;10セット&lt;/td&gt;&lt;td id="Result_Cell_Margin"&gt;吹き飛び無効&lt;/td&gt;&lt;td&gt;15秒&lt;/td&gt;&lt;td&gt;自分&lt;/td&gt;&lt;td&gt;×&lt;/td&gt;&lt;td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id="Result_Cell_Margin"&gt;スピア&lt;br&gt;ソード&lt;br&gt;ロッド&lt;/td&gt;&lt;td id="Result_Cell_Margin"&gt;コンボダメUP(大)&lt;br&gt;HP-UP 13％&lt;/td&gt;&lt;td&gt;&lt;/td&gt;&lt;td&gt;×&lt;/td&gt;&lt;td&gt;第3部&lt;/td&gt;&lt;td&gt;2017/03/30&lt;/td&gt;&lt;/tr&gt;</t>
  </si>
  <si>
    <t>&lt;tr class="td_Style_Result"&gt;&lt;td id="FixWidth_no"&gt;581&lt;/td&gt;&lt;td&gt;★★★★&lt;/td&gt;&lt;td class="image-icon" id="FixWidth_image"&gt;&lt;a href="/detail/cardDetail.php?id=1030011" target="_blank"&gt;&lt;img src="/image_icon/103/1030011.png"&gt;&lt;/a&gt;&lt;/td&gt;&lt;td id="FixWidth_chara"&gt;風蘭&lt;/td&gt;&lt;td&gt;&lt;span class="image-wp wp1"&gt;&lt;/td&gt;&lt;td id="FixWidth_card"&gt;神樹ヶ峰制服&lt;/td&gt;&lt;td&gt;3900&lt;/td&gt;&lt;td&gt;1425&lt;/td&gt;&lt;td&gt;3245&lt;/td&gt;&lt;td&gt;2977&lt;/td&gt;&lt;td&gt;&lt;/td&gt;&lt;td id="FixWidth_range"&gt;全方位・範囲中&lt;/td&gt;&lt;td id="FixWidth_mag" onClick="skillDetail('skillDetail_0');"&gt;42倍&lt;br&gt;&lt;div class="skillDetail"&gt;&lt;p name="skillDetail_Option" id="skillDetail_0"&gt;1回攻撃＋自己強化(長)&lt;/p&gt;&lt;/div&gt;&lt;/td&gt;&lt;td&gt;1&lt;/td&gt;&lt;td&gt;13&lt;/td&gt;&lt;td&gt;356&lt;/td&gt;&lt;td&gt;2セット&lt;/td&gt;&lt;td id="Result_Cell_Margin"&gt;与ダメUP(50％)&lt;br&gt;被ダメDown(50％)&lt;br&gt;吹き飛び無効&lt;/td&gt;&lt;td&gt;20秒&lt;/td&gt;&lt;td&gt;自分&lt;/td&gt;&lt;td&gt;○&lt;/td&gt;&lt;td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id="Result_Cell_Margin"&gt;ソード&lt;br&gt;ロッド&lt;/td&gt;&lt;td id="Result_Cell_Margin"&gt;攻撃力UP 8％&lt;br&gt;消費SPDown(超)&lt;/td&gt;&lt;td&gt;&lt;/td&gt;&lt;td&gt;×&lt;/td&gt;&lt;td&gt;第3部&lt;/td&gt;&lt;td&gt;2017/03/30&lt;/td&gt;&lt;/tr&gt;</t>
  </si>
  <si>
    <t>&lt;tr class="td_Style_Result"&gt;&lt;td id="FixWidth_no"&gt;580&lt;/td&gt;&lt;td&gt;★★★★&lt;/td&gt;&lt;td class="image-icon" id="FixWidth_image"&gt;&lt;a href="/detail/cardDetail.php?id=1020011" target="_blank"&gt;&lt;img src="/image_icon/102/1020011.png"&gt;&lt;/a&gt;&lt;/td&gt;&lt;td id="FixWidth_chara"&gt;樹&lt;/td&gt;&lt;td&gt;&lt;span class="image-wp wp5"&gt;&lt;/td&gt;&lt;td id="FixWidth_card"&gt;神樹ヶ峰制服&lt;/td&gt;&lt;td&gt;4368&lt;/td&gt;&lt;td&gt;2000&lt;/td&gt;&lt;td&gt;3185&lt;/td&gt;&lt;td&gt;1890&lt;/td&gt;&lt;td&gt;&lt;/td&gt;&lt;td id="FixWidth_range"&gt;全方位・範囲特大&lt;/td&gt;&lt;td id="FixWidth_mag" onClick="skillDetail('skillDetail_1');"&gt;38倍&lt;br&gt;&lt;div class="skillDetail"&gt;&lt;p name="skillDetail_Option" id="skillDetail_1"&gt;1回攻撃＋遠距離無効＆相性UP(長)&lt;/p&gt;&lt;/div&gt;&lt;/td&gt;&lt;td&gt;1&lt;/td&gt;&lt;td&gt;13&lt;/td&gt;&lt;td&gt;500&lt;/td&gt;&lt;td&gt;6セット&lt;/td&gt;&lt;td id="Result_Cell_Margin"&gt;遠距離攻撃無効&lt;br&gt;相性UP&lt;/td&gt;&lt;td&gt;20秒&lt;/td&gt;&lt;td&gt;自分&lt;/td&gt;&lt;td&gt;○&lt;/td&gt;&lt;td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id="Result_Cell_Margin"&gt;ロッド&lt;br&gt;ソード&lt;/td&gt;&lt;td id="Result_Cell_Margin"&gt;与ダメUP(超)&lt;br&gt;消費SPDown(超)&lt;/td&gt;&lt;td&gt;&lt;/td&gt;&lt;td&gt;×&lt;/td&gt;&lt;td&gt;第3部&lt;/td&gt;&lt;td&gt;2017/03/30&lt;/td&gt;&lt;/tr&gt;</t>
  </si>
  <si>
    <t>&lt;tr class="td_Style_Result"&gt;&lt;td id="FixWidth_no"&gt;579&lt;/td&gt;&lt;td&gt;★★★★&lt;/td&gt;&lt;td class="image-icon" id="FixWidth_image"&gt;&lt;a href="/detail/cardDetail.php?id=1010011" target="_blank"&gt;&lt;img src="/image_icon/101/1010011.png"&gt;&lt;/a&gt;&lt;/td&gt;&lt;td id="FixWidth_chara"&gt;茉梨&lt;/td&gt;&lt;td&gt;&lt;span class="image-wp wp1"&gt;&lt;/td&gt;&lt;td id="FixWidth_card"&gt;神樹ヶ峰制服&lt;/td&gt;&lt;td&gt;3722&lt;/td&gt;&lt;td&gt;1405&lt;/td&gt;&lt;td&gt;3160&lt;/td&gt;&lt;td&gt;3200&lt;/td&gt;&lt;td&gt;&lt;/td&gt;&lt;td id="FixWidth_range"&gt;全方位・範囲中&lt;/td&gt;&lt;td id="FixWidth_mag" onClick="skillDetail('skillDetail_2');"&gt;33倍&lt;br&gt;&lt;div class="skillDetail"&gt;&lt;p name="skillDetail_Option" id="skillDetail_2"&gt;1回攻撃&lt;/p&gt;&lt;/div&gt;&lt;/td&gt;&lt;td&gt;1&lt;/td&gt;&lt;td&gt;10&lt;/td&gt;&lt;td&gt;161&lt;/td&gt;&lt;td&gt;3セット&lt;/td&gt;&lt;td id="Result_Cell_Margin"&gt;&lt;/td&gt;&lt;td&gt;&lt;/td&gt;&lt;td&gt;&lt;/td&gt;&lt;td&gt;○&lt;/td&gt;&lt;td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id="Result_Cell_Margin"&gt;ソード&lt;br&gt;スピア&lt;br&gt;ロッド&lt;/td&gt;&lt;td id="Result_Cell_Margin"&gt;与ダメUP(超)&lt;br&gt;コンボダメUP(大)&lt;/td&gt;&lt;td&gt;&lt;/td&gt;&lt;td&gt;×&lt;/td&gt;&lt;td&gt;第3部&lt;/td&gt;&lt;td&gt;2017/03/30&lt;/td&gt;&lt;/tr&gt;</t>
  </si>
  <si>
    <t>&lt;tr class="td_Style_Result"&gt;&lt;td id="FixWidth_no"&gt;578&lt;/td&gt;&lt;td&gt;★&lt;/td&gt;&lt;td class="image-icon" id="FixWidth_image"&gt;&lt;a href="/detail/cardDetail.php?id=1040013" target="_blank"&gt;&lt;img src="/image_icon/104/1040013.png"&gt;&lt;/a&gt;&lt;/td&gt;&lt;td id="FixWidth_chara"&gt;明日葉&lt;br&gt;(中1)&lt;/td&gt;&lt;td&gt;&lt;span class="image-wp wp2"&gt;&lt;/td&gt;&lt;td id="FixWidth_card"&gt;旧体操服&lt;/td&gt;&lt;td&gt;1733&lt;/td&gt;&lt;td&gt;240&lt;/td&gt;&lt;td&gt;825&lt;/td&gt;&lt;td&gt;600&lt;/td&gt;&lt;td&gt;&lt;/td&gt;&lt;td id="FixWidth_range"&gt;前方・範囲小&lt;/td&gt;&lt;td id="FixWidth_mag" onClick="skillDetail('skillDetail_3');"&gt;2倍&lt;br&gt;&lt;div class="skillDetail"&gt;&lt;p name="skillDetail_Option" id="skillDetail_3"&gt;2回攻撃&lt;/p&gt;&lt;/div&gt;&lt;/td&gt;&lt;td&gt;2&lt;/td&gt;&lt;td&gt;9&lt;/td&gt;&lt;td&gt;66&lt;/td&gt;&lt;td&gt;－&lt;/td&gt;&lt;td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1％&lt;/td&gt;&lt;td&gt;&lt;/td&gt;&lt;td&gt;×&lt;/td&gt;&lt;td&gt;★カード&lt;/td&gt;&lt;td&gt;2017/03/30&lt;/td&gt;&lt;/tr&gt;</t>
  </si>
  <si>
    <t>&lt;tr class="td_Style_Result"&gt;&lt;td id="FixWidth_no"&gt;577&lt;/td&gt;&lt;td&gt;★&lt;/td&gt;&lt;td class="image-icon" id="FixWidth_image"&gt;&lt;a href="/detail/cardDetail.php?id=1030013" target="_blank"&gt;&lt;img src="/image_icon/103/1030013.png"&gt;&lt;/a&gt;&lt;/td&gt;&lt;td id="FixWidth_chara"&gt;風蘭&lt;/td&gt;&lt;td&gt;&lt;span class="image-wp wp1"&gt;&lt;/td&gt;&lt;td id="FixWidth_card"&gt;旧体操服&lt;/td&gt;&lt;td&gt;1203&lt;/td&gt;&lt;td&gt;328&lt;/td&gt;&lt;td&gt;788&lt;/td&gt;&lt;td&gt;710&lt;/td&gt;&lt;td&gt;&lt;/td&gt;&lt;td id="FixWidth_range"&gt;全方位・範囲小&lt;/td&gt;&lt;td id="FixWidth_mag" onClick="skillDetail('skillDetail_4');"&gt;5.5倍&lt;br&gt;&lt;div class="skillDetail"&gt;&lt;p name="skillDetail_Option" id="skillDetail_4"&gt;1回攻撃&lt;/p&gt;&lt;/div&gt;&lt;/td&gt;&lt;td&gt;1&lt;/td&gt;&lt;td&gt;8&lt;/td&gt;&lt;td&gt;75&lt;/td&gt;&lt;td&gt;－&lt;/td&gt;&lt;td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1％&lt;/td&gt;&lt;td&gt;&lt;/td&gt;&lt;td&gt;×&lt;/td&gt;&lt;td&gt;★カード&lt;/td&gt;&lt;td&gt;2017/03/30&lt;/td&gt;&lt;/tr&gt;</t>
  </si>
  <si>
    <t>&lt;tr class="td_Style_Result"&gt;&lt;td id="FixWidth_no"&gt;576&lt;/td&gt;&lt;td&gt;★&lt;/td&gt;&lt;td class="image-icon" id="FixWidth_image"&gt;&lt;a href="/detail/cardDetail.php?id=1020013" target="_blank"&gt;&lt;img src="/image_icon/102/1020013.png"&gt;&lt;/a&gt;&lt;/td&gt;&lt;td id="FixWidth_chara"&gt;樹&lt;/td&gt;&lt;td&gt;&lt;span class="image-wp wp5"&gt;&lt;/td&gt;&lt;td id="FixWidth_card"&gt;旧体操服&lt;/td&gt;&lt;td&gt;1008&lt;/td&gt;&lt;td&gt;436&lt;/td&gt;&lt;td&gt;804&lt;/td&gt;&lt;td&gt;500&lt;/td&gt;&lt;td&gt;&lt;/td&gt;&lt;td id="FixWidth_range"&gt;前方・範囲小&lt;/td&gt;&lt;td id="FixWidth_mag" onClick="skillDetail('skillDetail_5');"&gt;2倍&lt;br&gt;&lt;div class="skillDetail"&gt;&lt;p name="skillDetail_Option" id="skillDetail_5"&gt;2回攻撃&lt;/p&gt;&lt;/div&gt;&lt;/td&gt;&lt;td&gt;2&lt;/td&gt;&lt;td&gt;6&lt;/td&gt;&lt;td&gt;111&lt;/td&gt;&lt;td&gt;－&lt;/td&gt;&lt;td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1％&lt;/td&gt;&lt;td&gt;&lt;/td&gt;&lt;td&gt;×&lt;/td&gt;&lt;td&gt;★カード&lt;/td&gt;&lt;td&gt;2017/03/30&lt;/td&gt;&lt;/tr&gt;</t>
  </si>
  <si>
    <t>&lt;tr class="td_Style_Result"&gt;&lt;td id="FixWidth_no"&gt;575&lt;/td&gt;&lt;td&gt;★&lt;/td&gt;&lt;td class="image-icon" id="FixWidth_image"&gt;&lt;a href="/detail/cardDetail.php?id=1010013" target="_blank"&gt;&lt;img src="/image_icon/101/1010013.png"&gt;&lt;/a&gt;&lt;/td&gt;&lt;td id="FixWidth_chara"&gt;茉梨&lt;/td&gt;&lt;td&gt;&lt;span class="image-wp wp1"&gt;&lt;/td&gt;&lt;td id="FixWidth_card"&gt;旧体操服&lt;/td&gt;&lt;td&gt;1200&lt;/td&gt;&lt;td&gt;329&lt;/td&gt;&lt;td&gt;788&lt;/td&gt;&lt;td&gt;718&lt;/td&gt;&lt;td&gt;&lt;/td&gt;&lt;td id="FixWidth_range"&gt;全方位・範囲小&lt;/td&gt;&lt;td id="FixWidth_mag" onClick="skillDetail('skillDetail_6');"&gt;4倍&lt;br&gt;&lt;div class="skillDetail"&gt;&lt;p name="skillDetail_Option" id="skillDetail_6"&gt;1回攻撃&lt;/p&gt;&lt;/div&gt;&lt;/td&gt;&lt;td&gt;1&lt;/td&gt;&lt;td&gt;8&lt;/td&gt;&lt;td&gt;75&lt;/td&gt;&lt;td&gt;－&lt;/td&gt;&lt;td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1％&lt;/td&gt;&lt;td&gt;&lt;/td&gt;&lt;td&gt;×&lt;/td&gt;&lt;td&gt;★カード&lt;/td&gt;&lt;td&gt;2017/03/30&lt;/td&gt;&lt;/tr&gt;</t>
  </si>
  <si>
    <t>&lt;tr class="td_Style_Result"&gt;&lt;td id="FixWidth_no"&gt;574&lt;/td&gt;&lt;td&gt;★★★★&lt;/td&gt;&lt;td class="image-icon" id="FixWidth_image"&gt;&lt;a href="/detail/cardDetail.php?id=110033" target="_blank"&gt;&lt;img src="/image_icon/11/110033.png"&gt;&lt;/a&gt;&lt;/td&gt;&lt;td id="FixWidth_chara"&gt;ひなた&lt;/td&gt;&lt;td&gt;&lt;span class="image-wp wp3"&gt;&lt;/td&gt;&lt;td id="FixWidth_card"&gt;時計じかけの魔法&lt;/td&gt;&lt;td&gt;3525&lt;/td&gt;&lt;td&gt;1010&lt;/td&gt;&lt;td&gt;2475&lt;/td&gt;&lt;td&gt;2350&lt;/td&gt;&lt;td&gt;&lt;/td&gt;&lt;td id="FixWidth_range"&gt;－&lt;/td&gt;&lt;td id="FixWidth_mag" onClick="skillDetail('skillDetail_7');"&gt;－&lt;br&gt;&lt;div class="skillDetail"&gt;&lt;p name="skillDetail_Option" id="skillDetail_7"&gt;敵の被ダメージ超UP&lt;/p&gt;&lt;/div&gt;&lt;/td&gt;&lt;td&gt;&lt;/td&gt;&lt;td&gt;10&lt;/td&gt;&lt;td&gt;149&lt;/td&gt;&lt;td&gt;－&lt;/td&gt;&lt;td id="Result_Cell_Margin"&gt;敵の被ダメUP(75％)&lt;/td&gt;&lt;td&gt;15秒&lt;/td&gt;&lt;td&gt;敵&lt;/td&gt;&lt;td&gt;－&lt;/td&gt;&lt;td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id="Result_Cell_Margin"&gt;与ダメUP(超)&lt;br&gt;被ダメdown&lt;/td&gt;&lt;td&gt;HP 50％以下&lt;/td&gt;&lt;td&gt;×&lt;/td&gt;&lt;td&gt;ログインボーナス&lt;/td&gt;&lt;td&gt;2017/03/29&lt;/td&gt;&lt;/tr&gt;</t>
  </si>
  <si>
    <t>&lt;tr class="td_Style_Result"&gt;&lt;td id="FixWidth_no"&gt;573&lt;/td&gt;&lt;td&gt;★★★★&lt;/td&gt;&lt;td class="image-icon" id="FixWidth_image"&gt;&lt;a href="/detail/cardDetail.php?id=100054" target="_blank"&gt;&lt;img src="/image_icon/10/100054.png"&gt;&lt;/a&gt;&lt;/td&gt;&lt;td id="FixWidth_chara"&gt;桜&lt;/td&gt;&lt;td&gt;&lt;span class="image-wp wp4"&gt;&lt;/td&gt;&lt;td id="FixWidth_card"&gt;バースデー'17&lt;/td&gt;&lt;td&gt;4007&lt;/td&gt;&lt;td&gt;1650&lt;/td&gt;&lt;td&gt;2850&lt;/td&gt;&lt;td&gt;2546&lt;/td&gt;&lt;td&gt;&lt;/td&gt;&lt;td id="FixWidth_range"&gt;全方位・範囲中&lt;/td&gt;&lt;td id="FixWidth_mag" onClick="skillDetail('skillDetail_8');"&gt;15倍&lt;br&gt;&lt;div class="skillDetail"&gt;&lt;p name="skillDetail_Option" id="skillDetail_8"&gt;1回攻撃＋HPを持ったダメージエリア設置&lt;/p&gt;&lt;/div&gt;&lt;/td&gt;&lt;td&gt;1&lt;/td&gt;&lt;td&gt;10&lt;/td&gt;&lt;td&gt;366&lt;/td&gt;&lt;td&gt;3セット&lt;/td&gt;&lt;td id="Result_Cell_Margin"&gt;&lt;/td&gt;&lt;td&gt;&lt;/td&gt;&lt;td&gt;&lt;/td&gt;&lt;td&gt;×&lt;/td&gt;&lt;td id="Result_Cell_Margin"&gt;秒間0.5倍ダメージ&lt;br&gt;(HP1につき0.0005倍上昇)&lt;/td&gt;&lt;td id="Result_Cell_Margin"&gt;HP切れまで&lt;/td&gt;&lt;td id="Result_Cell_Margin"&gt;エリア内&lt;/td&gt;&lt;td id="Result_Cell_Margin"&gt;&lt;/td&gt;&lt;td&gt;&lt;/td&gt;&lt;td&gt;&lt;/td&gt;&lt;td&gt;&lt;/td&gt;&lt;td&gt;みんな&lt;/td&gt;&lt;td id="Result_Cell_Margin"&gt;&lt;/td&gt;&lt;td id="Result_Cell_Margin"&gt;宝箱回収性能UP&lt;br&gt;ガード貫通&lt;/td&gt;&lt;td&gt;&lt;/td&gt;&lt;td&gt;×&lt;/td&gt;&lt;td&gt;バースデー(1周目)&lt;/td&gt;&lt;td&gt;2017/03/27&lt;/td&gt;&lt;/tr&gt;</t>
  </si>
  <si>
    <t>&lt;tr class="td_Style_Result"&gt;&lt;td id="FixWidth_no"&gt;572&lt;/td&gt;&lt;td&gt;★★★★&lt;/td&gt;&lt;td class="image-icon" id="FixWidth_image"&gt;&lt;a href="/detail/cardDetail.php?id=39070" target="_blank"&gt;&lt;img src="/image_icon/3/39070.png"&gt;&lt;/a&gt;&lt;/td&gt;&lt;td id="FixWidth_chara"&gt;遥香&lt;/td&gt;&lt;td&gt;&lt;span class="image-wp wp5"&gt;&lt;/td&gt;&lt;td id="FixWidth_card"&gt;【サブカ専用】マーチングクラス&lt;/td&gt;&lt;td&gt;3500&lt;/td&gt;&lt;td&gt;1850&lt;/td&gt;&lt;td&gt;2700&lt;/td&gt;&lt;td&gt;2900&lt;/td&gt;&lt;td&gt;&lt;/td&gt;&lt;td id="FixWidth_range"&gt;ターゲットを中心に、全方位・範囲大&lt;/td&gt;&lt;td id="FixWidth_mag" onClick="skillDetail('skillDetail_9');"&gt;5倍&lt;br&gt;&lt;div class="skillDetail"&gt;&lt;p name="skillDetail_Option" id="skillDetail_9"&gt;6回攻撃＋得意追加＆共鳴(遠)付加(長)&lt;/p&gt;&lt;/div&gt;&lt;/td&gt;&lt;td&gt;6&lt;/td&gt;&lt;td&gt;15&lt;/td&gt;&lt;td&gt;320&lt;/td&gt;&lt;td&gt;8セット&lt;/td&gt;&lt;td id="Result_Cell_Margin"&gt;共鳴(遠)&lt;br&gt;得意追加&lt;/td&gt;&lt;td&gt;20秒&lt;/td&gt;&lt;td&gt;自分&lt;/td&gt;&lt;td&gt;○&lt;/td&gt;&lt;td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id="Result_Cell_Margin"&gt;&lt;/td&gt;&lt;td&gt;&lt;/td&gt;&lt;td&gt;×&lt;/td&gt;&lt;td&gt;清律音楽学院&lt;br&gt;(マーチングクラス編)&lt;/td&gt;&lt;td&gt;2017/03/17&lt;/td&gt;&lt;/tr&gt;</t>
  </si>
  <si>
    <t>&lt;tr class="td_Style_Result"&gt;&lt;td id="FixWidth_no"&gt;571&lt;/td&gt;&lt;td&gt;★★★★&lt;/td&gt;&lt;td class="image-icon" id="FixWidth_image"&gt;&lt;a href="/detail/cardDetail.php?id=170070" target="_blank"&gt;&lt;img src="/image_icon/17/170070.png"&gt;&lt;/a&gt;&lt;/td&gt;&lt;td id="FixWidth_chara"&gt;花音&lt;/td&gt;&lt;td&gt;&lt;span class="image-wp wp1"&gt;&lt;/td&gt;&lt;td id="FixWidth_card"&gt;マーチング&lt;/td&gt;&lt;td&gt;3850&lt;/td&gt;&lt;td&gt;1316&lt;/td&gt;&lt;td&gt;2756&lt;/td&gt;&lt;td&gt;3140&lt;/td&gt;&lt;td&gt;&lt;/td&gt;&lt;td id="FixWidth_range"&gt;全方位・範囲中&lt;/td&gt;&lt;td id="FixWidth_mag" onClick="skillDetail('skillDetail_10');"&gt;36倍&lt;br&gt;&lt;div class="skillDetail"&gt;&lt;p name="skillDetail_Option" id="skillDetail_10"&gt;1回攻撃＋共鳴(近)付加&lt;/p&gt;&lt;/div&gt;&lt;/td&gt;&lt;td&gt;1&lt;/td&gt;&lt;td&gt;13&lt;/td&gt;&lt;td&gt;243&lt;/td&gt;&lt;td&gt;2セット&lt;/td&gt;&lt;td id="Result_Cell_Margin"&gt;共鳴(近)&lt;/td&gt;&lt;td&gt;15秒&lt;/td&gt;&lt;td&gt;自分&lt;/td&gt;&lt;td&gt;○&lt;/td&gt;&lt;td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id="Result_Cell_Margin"&gt;コンボダメUP(超)&lt;br&gt;SP-UP 9％&lt;/td&gt;&lt;td&gt;&lt;/td&gt;&lt;td&gt;×&lt;/td&gt;&lt;td&gt;清律音楽学院&lt;br&gt;(マーチングクラス編)&lt;/td&gt;&lt;td&gt;2017/03/17&lt;/td&gt;&lt;/tr&gt;</t>
  </si>
  <si>
    <t>&lt;tr class="td_Style_Result"&gt;&lt;td id="FixWidth_no"&gt;570&lt;/td&gt;&lt;td&gt;★★★★&lt;/td&gt;&lt;td class="image-icon" id="FixWidth_image"&gt;&lt;a href="/detail/cardDetail.php?id=160070" target="_blank"&gt;&lt;img src="/image_icon/16/160070.png"&gt;&lt;/a&gt;&lt;/td&gt;&lt;td id="FixWidth_chara"&gt;サドネ&lt;/td&gt;&lt;td&gt;&lt;span class="image-wp wp7"&gt;&lt;/td&gt;&lt;td id="FixWidth_card"&gt;マーチング&lt;/td&gt;&lt;td&gt;2900&lt;/td&gt;&lt;td&gt;1970&lt;/td&gt;&lt;td&gt;2740&lt;/td&gt;&lt;td&gt;2328&lt;/td&gt;&lt;td&gt;&lt;/td&gt;&lt;td id="FixWidth_range"&gt;前方・直線（自動追尾）&lt;/td&gt;&lt;td id="FixWidth_mag" onClick="skillDetail('skillDetail_11');"&gt;7.6倍×5&lt;br&gt;&lt;div class="skillDetail"&gt;&lt;p name="skillDetail_Option" id="skillDetail_11"&gt;5回攻撃＋共鳴(遠)付加&lt;/p&gt;&lt;/div&gt;&lt;/td&gt;&lt;td&gt;5&lt;/td&gt;&lt;td&gt;13&lt;/td&gt;&lt;td&gt;356&lt;/td&gt;&lt;td&gt;－&lt;/td&gt;&lt;td id="Result_Cell_Margin"&gt;共鳴(遠)&lt;/td&gt;&lt;td&gt;15秒&lt;/td&gt;&lt;td&gt;自分&lt;/td&gt;&lt;td&gt;○&lt;/td&gt;&lt;td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id="Result_Cell_Margin"&gt;コンボダメUP(超)&lt;br&gt;与ダメUP&lt;/td&gt;&lt;td&gt;&lt;/td&gt;&lt;td&gt;×&lt;/td&gt;&lt;td&gt;清律音楽学院&lt;br&gt;(マーチングクラス編)&lt;/td&gt;&lt;td&gt;2017/03/17&lt;/td&gt;&lt;/tr&gt;</t>
  </si>
  <si>
    <t>&lt;tr class="td_Style_Result"&gt;&lt;td id="FixWidth_no"&gt;569&lt;/td&gt;&lt;td&gt;★★★★&lt;/td&gt;&lt;td class="image-icon" id="FixWidth_image"&gt;&lt;a href="/detail/cardDetail.php?id=140070" target="_blank"&gt;&lt;img src="/image_icon/14/140070.png"&gt;&lt;/a&gt;&lt;/td&gt;&lt;td id="FixWidth_chara"&gt;心美&lt;/td&gt;&lt;td&gt;&lt;span class="image-wp wp4"&gt;&lt;/td&gt;&lt;td id="FixWidth_card"&gt;マーチング&lt;/td&gt;&lt;td&gt;3825&lt;/td&gt;&lt;td&gt;1450&lt;/td&gt;&lt;td&gt;2823&lt;/td&gt;&lt;td&gt;2955&lt;/td&gt;&lt;td&gt;&lt;/td&gt;&lt;td id="FixWidth_range"&gt;ターゲットを中心に、全方位・範囲中&lt;/td&gt;&lt;td id="FixWidth_mag" onClick="skillDetail('skillDetail_12');"&gt;34倍&lt;br&gt;&lt;div class="skillDetail"&gt;&lt;p name="skillDetail_Option" id="skillDetail_12"&gt;1回攻撃＋共鳴(遠)付加&lt;/p&gt;&lt;/div&gt;&lt;/td&gt;&lt;td&gt;1&lt;/td&gt;&lt;td&gt;13&lt;/td&gt;&lt;td&gt;272&lt;/td&gt;&lt;td&gt;－&lt;/td&gt;&lt;td id="Result_Cell_Margin"&gt;共鳴(遠)&lt;/td&gt;&lt;td&gt;15秒&lt;/td&gt;&lt;td&gt;自分&lt;/td&gt;&lt;td&gt;○&lt;/td&gt;&lt;td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7％&lt;br&gt;HP-UP 7％&lt;/td&gt;&lt;td&gt;&lt;/td&gt;&lt;td&gt;×&lt;/td&gt;&lt;td&gt;清律音楽学院&lt;br&gt;(マーチングクラス編)&lt;/td&gt;&lt;td&gt;2017/03/17&lt;/td&gt;&lt;/tr&gt;</t>
  </si>
  <si>
    <t>&lt;tr class="td_Style_Result"&gt;&lt;td id="FixWidth_no"&gt;568&lt;/td&gt;&lt;td&gt;★★★★&lt;/td&gt;&lt;td class="image-icon" id="FixWidth_image"&gt;&lt;a href="/detail/cardDetail.php?id=110070" target="_blank"&gt;&lt;img src="/image_icon/11/110070.png"&gt;&lt;/a&gt;&lt;/td&gt;&lt;td id="FixWidth_chara"&gt;ひなた&lt;/td&gt;&lt;td&gt;&lt;span class="image-wp wp6"&gt;&lt;/td&gt;&lt;td id="FixWidth_card"&gt;マーチング&lt;/td&gt;&lt;td&gt;3600&lt;/td&gt;&lt;td&gt;1335&lt;/td&gt;&lt;td&gt;2790&lt;/td&gt;&lt;td&gt;3326&lt;/td&gt;&lt;td&gt;&lt;/td&gt;&lt;td id="FixWidth_range"&gt;全方位・範囲大&lt;/td&gt;&lt;td id="FixWidth_mag" onClick="skillDetail('skillDetail_13');"&gt;3倍×2&lt;br&gt;24倍×1&lt;br&gt;&lt;div class="skillDetail"&gt;&lt;p name="skillDetail_Option" id="skillDetail_13"&gt;3回攻撃＋麻痺(長)＋共鳴(近)付加&lt;/p&gt;&lt;/div&gt;&lt;/td&gt;&lt;td&gt;3&lt;/td&gt;&lt;td&gt;13&lt;/td&gt;&lt;td&gt;253&lt;/td&gt;&lt;td&gt;3セット&lt;/td&gt;&lt;td id="Result_Cell_Margin"&gt;共鳴(近)&lt;br&gt;麻痺&lt;/td&gt;&lt;td&gt;15秒&lt;br&gt;6秒&lt;/td&gt;&lt;td&gt;自分&lt;br&gt;敵&lt;/td&gt;&lt;td&gt;○&lt;/td&gt;&lt;td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6％&lt;br&gt;スキルコンボ-1&lt;/td&gt;&lt;td&gt;&lt;/td&gt;&lt;td&gt;×&lt;/td&gt;&lt;td&gt;清律音楽学院&lt;br&gt;(マーチングクラス編)&lt;/td&gt;&lt;td&gt;2017/03/17&lt;/td&gt;&lt;/tr&gt;</t>
  </si>
  <si>
    <t>&lt;tr class="td_Style_Result"&gt;&lt;td id="FixWidth_no"&gt;567&lt;/td&gt;&lt;td&gt;★★★★&lt;/td&gt;&lt;td class="image-icon" id="FixWidth_image"&gt;&lt;a href="/detail/cardDetail.php?id=90070" target="_blank"&gt;&lt;img src="/image_icon/9/90070.png"&gt;&lt;/a&gt;&lt;/td&gt;&lt;td id="FixWidth_chara"&gt;明日葉&lt;/td&gt;&lt;td&gt;&lt;span class="image-wp wp2"&gt;&lt;/td&gt;&lt;td id="FixWidth_card"&gt;マーチング&lt;/td&gt;&lt;td&gt;4791&lt;/td&gt;&lt;td&gt;1335&lt;/td&gt;&lt;td&gt;2805&lt;/td&gt;&lt;td&gt;2131&lt;/td&gt;&lt;td&gt;&lt;/td&gt;&lt;td id="FixWidth_range"&gt;全方位・範囲中&lt;/td&gt;&lt;td id="FixWidth_mag" onClick="skillDetail('skillDetail_14');"&gt;6倍×2&lt;br&gt;22.04倍×1&lt;br&gt;&lt;div class="skillDetail"&gt;&lt;p name="skillDetail_Option" id="skillDetail_14"&gt;3回攻撃＋遠距離無効＆共鳴(近)付加&lt;/p&gt;&lt;/div&gt;&lt;/td&gt;&lt;td&gt;3&lt;/td&gt;&lt;td&gt;13&lt;/td&gt;&lt;td&gt;257&lt;/td&gt;&lt;td&gt;6セット&lt;/td&gt;&lt;td id="Result_Cell_Margin"&gt;共鳴(近)&lt;br&gt;遠距離攻撃無効&lt;/td&gt;&lt;td&gt;15秒&lt;/td&gt;&lt;td&gt;自分&lt;/td&gt;&lt;td&gt;○&lt;/td&gt;&lt;td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id="Result_Cell_Margin"&gt;コンボダメUP(大)&lt;br&gt;スキルコンボ-1&lt;/td&gt;&lt;td&gt;&lt;/td&gt;&lt;td&gt;×&lt;/td&gt;&lt;td&gt;清律音楽学院&lt;br&gt;(マーチングクラス編)&lt;/td&gt;&lt;td&gt;2017/03/17&lt;/td&gt;&lt;/tr&gt;</t>
  </si>
  <si>
    <t>&lt;tr class="td_Style_Result"&gt;&lt;td id="FixWidth_no"&gt;566&lt;/td&gt;&lt;td&gt;★★★★&lt;/td&gt;&lt;td class="image-icon" id="FixWidth_image"&gt;&lt;a href="/detail/cardDetail.php?id=30070" target="_blank"&gt;&lt;img src="/image_icon/3/30070.png"&gt;&lt;/a&gt;&lt;/td&gt;&lt;td id="FixWidth_chara"&gt;遥香&lt;/td&gt;&lt;td&gt;&lt;span class="image-wp wp3"&gt;&lt;/td&gt;&lt;td id="FixWidth_card"&gt;マーチング&lt;/td&gt;&lt;td&gt;4275&lt;/td&gt;&lt;td&gt;1382&lt;/td&gt;&lt;td&gt;2805&lt;/td&gt;&lt;td&gt;2600&lt;/td&gt;&lt;td&gt;&lt;/td&gt;&lt;td id="FixWidth_range"&gt;ターゲットを中心に、全方位・範囲大&lt;/td&gt;&lt;td id="FixWidth_mag" onClick="skillDetail('skillDetail_15');"&gt;30倍&lt;br&gt;&lt;div class="skillDetail"&gt;&lt;p name="skillDetail_Option" id="skillDetail_15"&gt;1回攻撃＋共鳴(近)付加&lt;/p&gt;&lt;/div&gt;&lt;/td&gt;&lt;td&gt;1&lt;/td&gt;&lt;td&gt;13&lt;/td&gt;&lt;td&gt;239&lt;/td&gt;&lt;td&gt;3セット&lt;/td&gt;&lt;td id="Result_Cell_Margin"&gt;共鳴(近)&lt;/td&gt;&lt;td&gt;15秒&lt;/td&gt;&lt;td&gt;自分&lt;/td&gt;&lt;td&gt;○&lt;/td&gt;&lt;td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10％&lt;/td&gt;&lt;td&gt;&lt;/td&gt;&lt;td&gt;×&lt;/td&gt;&lt;td&gt;清律音楽学院&lt;br&gt;(マーチングクラス編)&lt;/td&gt;&lt;td&gt;2017/03/17&lt;/td&gt;&lt;/tr&gt;</t>
  </si>
  <si>
    <t>&lt;tr class="td_Style_Result"&gt;&lt;td id="FixWidth_no"&gt;565&lt;/td&gt;&lt;td&gt;★★★★&lt;/td&gt;&lt;td class="image-icon" id="FixWidth_image"&gt;&lt;a href="/detail/cardDetail.php?id=10054" target="_blank"&gt;&lt;img src="/image_icon/1/10054.png"&gt;&lt;/a&gt;&lt;/td&gt;&lt;td id="FixWidth_chara"&gt;みき&lt;/td&gt;&lt;td&gt;&lt;span class="image-wp wp1"&gt;&lt;/td&gt;&lt;td id="FixWidth_card"&gt;バースデー'17&lt;/td&gt;&lt;td&gt;3827&lt;/td&gt;&lt;td&gt;1425&lt;/td&gt;&lt;td&gt;2770&lt;/td&gt;&lt;td&gt;3040&lt;/td&gt;&lt;td&gt;&lt;/td&gt;&lt;td id="FixWidth_range"&gt;自身を中心に、周囲4カ所に全方位・範囲中&lt;br&gt;全方位・範囲大&lt;/td&gt;&lt;td id="FixWidth_mag" onClick="skillDetail('skillDetail_16');"&gt;10倍×4&lt;br&gt;27倍×1&lt;br&gt;&lt;div class="skillDetail"&gt;&lt;p name="skillDetail_Option" id="skillDetail_16"&gt;5回攻撃&lt;/p&gt;&lt;/div&gt;&lt;/td&gt;&lt;td&gt;5&lt;/td&gt;&lt;td&gt;10&lt;/td&gt;&lt;td&gt;252&lt;/td&gt;&lt;td&gt;4セット&lt;/td&gt;&lt;td id="Result_Cell_Margin"&gt;&lt;/td&gt;&lt;td&gt;&lt;/td&gt;&lt;td&gt;&lt;/td&gt;&lt;td&gt;○&lt;/td&gt;&lt;td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id="Result_Cell_Margin"&gt;獲得絆ptUP&lt;br&gt;宝箱獲得素材数UP&lt;/td&gt;&lt;td&gt;&lt;/td&gt;&lt;td&gt;×&lt;/td&gt;&lt;td&gt;バースデー(1周目)&lt;/td&gt;&lt;td&gt;2017/03/15&lt;/td&gt;&lt;/tr&gt;</t>
  </si>
  <si>
    <t>&lt;tr class="td_Style_Result"&gt;&lt;td id="FixWidth_no"&gt;564&lt;/td&gt;&lt;td&gt;★★★★&lt;/td&gt;&lt;td class="image-icon" id="FixWidth_image"&gt;&lt;a href="/detail/cardDetail.php?id=180069" target="_blank"&gt;&lt;img src="/image_icon/18/180069.png"&gt;&lt;/a&gt;&lt;/td&gt;&lt;td id="FixWidth_chara"&gt;詩穂&lt;/td&gt;&lt;td&gt;&lt;span class="image-wp wp1"&gt;&lt;/td&gt;&lt;td id="FixWidth_card"&gt;キッチン&lt;/td&gt;&lt;td&gt;3800&lt;/td&gt;&lt;td&gt;1285&lt;/td&gt;&lt;td&gt;2748&lt;/td&gt;&lt;td&gt;3229&lt;/td&gt;&lt;td&gt;&lt;/td&gt;&lt;td id="FixWidth_range"&gt;全方位・範囲中&lt;/td&gt;&lt;td id="FixWidth_mag" onClick="skillDetail('skillDetail_17');"&gt;34倍&lt;br&gt;&lt;div class="skillDetail"&gt;&lt;p name="skillDetail_Option" id="skillDetail_17"&gt;メタル貫通1回攻撃＋メタル貫通攻撃装置設置(短)&lt;/p&gt;&lt;/div&gt;&lt;/td&gt;&lt;td&gt;1&lt;/td&gt;&lt;td&gt;13&lt;/td&gt;&lt;td&gt;237&lt;/td&gt;&lt;td&gt;－&lt;/td&gt;&lt;td id="Result_Cell_Margin"&gt;&lt;/td&gt;&lt;td&gt;&lt;/td&gt;&lt;td&gt;&lt;/td&gt;&lt;td&gt;×&lt;/td&gt;&lt;td id="Result_Cell_Margin"&gt;秒間約3倍ダメージ&lt;br&gt;※メタル貫通&lt;/td&gt;&lt;td id="Result_Cell_Margin"&gt;10秒&lt;br&gt;(ターゲット中心に全方位・範囲小)&lt;/td&gt;&lt;td id="Result_Cell_Margin"&gt;攻撃装置&lt;/td&gt;&lt;td id="Result_Cell_Margin"&gt;&lt;/td&gt;&lt;td&gt;&lt;/td&gt;&lt;td&gt;&lt;/td&gt;&lt;td&gt;&lt;/td&gt;&lt;td&gt;みんな&lt;/td&gt;&lt;td id="Result_Cell_Margin"&gt;&lt;/td&gt;&lt;td id="Result_Cell_Margin"&gt;攻撃力UP 8％&lt;br&gt;コンボダメUP(大)&lt;/td&gt;&lt;td&gt;残り時間90秒以下&lt;/td&gt;&lt;td&gt;×&lt;/td&gt;&lt;td&gt;クッキングバトル&lt;/td&gt;&lt;td&gt;2017/02/28&lt;/td&gt;&lt;/tr&gt;</t>
  </si>
  <si>
    <t>&lt;tr class="td_Style_Result"&gt;&lt;td id="FixWidth_no"&gt;563&lt;/td&gt;&lt;td&gt;★★★★&lt;/td&gt;&lt;td class="image-icon" id="FixWidth_image"&gt;&lt;a href="/detail/cardDetail.php?id=170069" target="_blank"&gt;&lt;img src="/image_icon/17/170069.png"&gt;&lt;/a&gt;&lt;/td&gt;&lt;td id="FixWidth_chara"&gt;花音&lt;/td&gt;&lt;td&gt;&lt;span class="image-wp wp4"&gt;&lt;/td&gt;&lt;td id="FixWidth_card"&gt;キッチン&lt;/td&gt;&lt;td&gt;4075&lt;/td&gt;&lt;td&gt;1533&lt;/td&gt;&lt;td&gt;2840&lt;/td&gt;&lt;td&gt;2605&lt;/td&gt;&lt;td&gt;&lt;/td&gt;&lt;td id="FixWidth_range"&gt;ターゲットを中心に、全方位範囲小×6&lt;br&gt;ターゲットを中心に、全方位範囲中×1&lt;/td&gt;&lt;td id="FixWidth_mag" onClick="skillDetail('skillDetail_18');"&gt;2倍×6&lt;br&gt;15倍×1&lt;br&gt;&lt;div class="skillDetail"&gt;&lt;p name="skillDetail_Option" id="skillDetail_18"&gt;7回攻撃&lt;/p&gt;&lt;/div&gt;&lt;/td&gt;&lt;td&gt;7&lt;/td&gt;&lt;td&gt;8&lt;/td&gt;&lt;td&gt;230&lt;/td&gt;&lt;td&gt;3セット&lt;/td&gt;&lt;td id="Result_Cell_Margin"&gt;&lt;/td&gt;&lt;td&gt;&lt;/td&gt;&lt;td&gt;&lt;/td&gt;&lt;td&gt;○&lt;/td&gt;&lt;td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7％&lt;br&gt;コンボダメUP(大)&lt;/td&gt;&lt;td&gt;残り時間120秒以下&lt;/td&gt;&lt;td&gt;×&lt;/td&gt;&lt;td&gt;クッキングバトル&lt;/td&gt;&lt;td&gt;2017/02/28&lt;/td&gt;&lt;/tr&gt;</t>
  </si>
  <si>
    <t>&lt;tr class="td_Style_Result"&gt;&lt;td id="FixWidth_no"&gt;562&lt;/td&gt;&lt;td&gt;★★★★&lt;/td&gt;&lt;td class="image-icon" id="FixWidth_image"&gt;&lt;a href="/detail/cardDetail.php?id=120069" target="_blank"&gt;&lt;img src="/image_icon/12/120069.png"&gt;&lt;/a&gt;&lt;/td&gt;&lt;td id="FixWidth_chara"&gt;楓&lt;/td&gt;&lt;td&gt;&lt;span class="image-wp wp3"&gt;&lt;/td&gt;&lt;td id="FixWidth_card"&gt;キッチン&lt;/td&gt;&lt;td&gt;4189&lt;/td&gt;&lt;td&gt;1320&lt;/td&gt;&lt;td&gt;2803&lt;/td&gt;&lt;td&gt;2750&lt;/td&gt;&lt;td&gt;&lt;/td&gt;&lt;td id="FixWidth_range"&gt;前方・直線&lt;/td&gt;&lt;td id="FixWidth_mag" onClick="skillDetail('skillDetail_19');"&gt;24倍&lt;br&gt;(＋HP/500)&lt;br&gt;&lt;div class="skillDetail"&gt;&lt;p name="skillDetail_Option" id="skillDetail_19"&gt;HPに応じて威力が変化する1回攻撃&lt;/p&gt;&lt;/div&gt;&lt;/td&gt;&lt;td&gt;1&lt;/td&gt;&lt;td&gt;13&lt;/td&gt;&lt;td&gt;222&lt;/td&gt;&lt;td&gt;3セット&lt;/td&gt;&lt;td id="Result_Cell_Margin"&gt;&lt;/td&gt;&lt;td&gt;&lt;/td&gt;&lt;td&gt;&lt;/td&gt;&lt;td&gt;○&lt;/td&gt;&lt;td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id="Result_Cell_Margin"&gt;与ダメUP(大)&lt;br&gt;スキルコンボ-1&lt;/td&gt;&lt;td&gt;&lt;/td&gt;&lt;td&gt;×&lt;/td&gt;&lt;td&gt;クッキングバトル&lt;/td&gt;&lt;td&gt;2017/02/28&lt;/td&gt;&lt;/tr&gt;</t>
  </si>
  <si>
    <t>&lt;tr class="td_Style_Result"&gt;&lt;td id="FixWidth_no"&gt;561&lt;/td&gt;&lt;td&gt;★★★★&lt;/td&gt;&lt;td class="image-icon" id="FixWidth_image"&gt;&lt;a href="/detail/cardDetail.php?id=100069" target="_blank"&gt;&lt;img src="/image_icon/10/100069.png"&gt;&lt;/a&gt;&lt;/td&gt;&lt;td id="FixWidth_chara"&gt;桜&lt;/td&gt;&lt;td&gt;&lt;span class="image-wp wp5"&gt;&lt;/td&gt;&lt;td id="FixWidth_card"&gt;キッチン&lt;/td&gt;&lt;td&gt;4150&lt;/td&gt;&lt;td&gt;1960&lt;/td&gt;&lt;td&gt;2835&lt;/td&gt;&lt;td&gt;2108&lt;/td&gt;&lt;td&gt;&lt;/td&gt;&lt;td id="FixWidth_range"&gt;全方位・範囲大&lt;/td&gt;&lt;td id="FixWidth_mag" onClick="skillDetail('skillDetail_20');"&gt;13倍&lt;br&gt;&lt;div class="skillDetail"&gt;&lt;p name="skillDetail_Option" id="skillDetail_20"&gt;2回攻撃＋得意追加&lt;/p&gt;&lt;/div&gt;&lt;/td&gt;&lt;td&gt;2&lt;/td&gt;&lt;td&gt;13&lt;/td&gt;&lt;td&gt;353&lt;/td&gt;&lt;td&gt;8セット&lt;/td&gt;&lt;td id="Result_Cell_Margin"&gt;得意追加&lt;/td&gt;&lt;td&gt;15秒&lt;/td&gt;&lt;td&gt;自分&lt;/td&gt;&lt;td&gt;×&lt;/td&gt;&lt;td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7％&lt;br&gt;与ダメUP(超)&lt;/td&gt;&lt;td&gt;残り時間90秒以下&lt;/td&gt;&lt;td&gt;×&lt;/td&gt;&lt;td&gt;クッキングバトル&lt;/td&gt;&lt;td&gt;2017/02/28&lt;/td&gt;&lt;/tr&gt;</t>
  </si>
  <si>
    <t>&lt;tr class="td_Style_Result"&gt;&lt;td id="FixWidth_no"&gt;560&lt;/td&gt;&lt;td&gt;★★★★&lt;/td&gt;&lt;td class="image-icon" id="FixWidth_image"&gt;&lt;a href="/detail/cardDetail.php?id=70069" target="_blank"&gt;&lt;img src="/image_icon/7/70069.png"&gt;&lt;/a&gt;&lt;/td&gt;&lt;td id="FixWidth_chara"&gt;あんこ&lt;/td&gt;&lt;td&gt;&lt;span class="image-wp wp6"&gt;&lt;/td&gt;&lt;td id="FixWidth_card"&gt;キッチン&lt;/td&gt;&lt;td&gt;3757&lt;/td&gt;&lt;td&gt;1275&lt;/td&gt;&lt;td&gt;2759&lt;/td&gt;&lt;td&gt;3260&lt;/td&gt;&lt;td&gt;&lt;/td&gt;&lt;td id="FixWidth_range"&gt;全方位・範囲特大&lt;/td&gt;&lt;td id="FixWidth_mag" onClick="skillDetail('skillDetail_21');"&gt;7.2倍&lt;br&gt;&lt;div class="skillDetail"&gt;&lt;p name="skillDetail_Option" id="skillDetail_21"&gt;5回攻撃＋麻痺の落雷付加(短)&lt;/p&gt;&lt;/div&gt;&lt;/td&gt;&lt;td&gt;5&lt;/td&gt;&lt;td&gt;13&lt;/td&gt;&lt;td&gt;247&lt;/td&gt;&lt;td&gt;10セット&lt;/td&gt;&lt;td id="Result_Cell_Margin"&gt;落雷(麻痺3秒)&lt;/td&gt;&lt;td&gt;10秒&lt;/td&gt;&lt;td&gt;自分&lt;/td&gt;&lt;td&gt;×&lt;/td&gt;&lt;td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5％&lt;br&gt;弾数+3&lt;/td&gt;&lt;td&gt;&lt;/td&gt;&lt;td&gt;×&lt;/td&gt;&lt;td&gt;クッキングバトル&lt;/td&gt;&lt;td&gt;2017/02/28&lt;/td&gt;&lt;/tr&gt;</t>
  </si>
  <si>
    <t>&lt;tr class="td_Style_Result"&gt;&lt;td id="FixWidth_no"&gt;559&lt;/td&gt;&lt;td&gt;★★★★&lt;/td&gt;&lt;td class="image-icon" id="FixWidth_image"&gt;&lt;a href="/detail/cardDetail.php?id=50069" target="_blank"&gt;&lt;img src="/image_icon/5/50069.png"&gt;&lt;/a&gt;&lt;/td&gt;&lt;td id="FixWidth_chara"&gt;ゆり&lt;/td&gt;&lt;td&gt;&lt;span class="image-wp wp3"&gt;&lt;/td&gt;&lt;td id="FixWidth_card"&gt;キッチン&lt;/td&gt;&lt;td&gt;4075&lt;/td&gt;&lt;td&gt;1379&lt;/td&gt;&lt;td&gt;2808&lt;/td&gt;&lt;td&gt;2800&lt;/td&gt;&lt;td&gt;&lt;/td&gt;&lt;td id="FixWidth_range"&gt;ターゲットを中心に全方位・範囲小&lt;/td&gt;&lt;td id="FixWidth_mag" onClick="skillDetail('skillDetail_22');"&gt;4.49倍&lt;br&gt;&lt;div class="skillDetail"&gt;&lt;p name="skillDetail_Option" id="skillDetail_22"&gt;9回攻撃＋与ダメージ超UP&lt;/p&gt;&lt;/div&gt;&lt;/td&gt;&lt;td&gt;9&lt;/td&gt;&lt;td&gt;13&lt;/td&gt;&lt;td&gt;223&lt;/td&gt;&lt;td&gt;－&lt;/td&gt;&lt;td id="Result_Cell_Margin"&gt;与ダメUP(75％)&lt;/td&gt;&lt;td&gt;15秒&lt;/td&gt;&lt;td&gt;自分&lt;/td&gt;&lt;td&gt;×&lt;/td&gt;&lt;td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8％&lt;br&gt;与ダメUP(超)&lt;/td&gt;&lt;td&gt;残り時間60秒以下&lt;/td&gt;&lt;td&gt;×&lt;/td&gt;&lt;td&gt;クッキングバトル&lt;/td&gt;&lt;td&gt;2017/02/28&lt;/td&gt;&lt;/tr&gt;</t>
  </si>
  <si>
    <t>&lt;tr class="td_Style_Result"&gt;&lt;td id="FixWidth_no"&gt;558&lt;/td&gt;&lt;td&gt;★★★★&lt;/td&gt;&lt;td class="image-icon" id="FixWidth_image"&gt;&lt;a href="/detail/cardDetail.php?id=40069" target="_blank"&gt;&lt;img src="/image_icon/4/40069.png"&gt;&lt;/a&gt;&lt;/td&gt;&lt;td id="FixWidth_chara"&gt;望&lt;/td&gt;&lt;td&gt;&lt;span class="image-wp wp2"&gt;&lt;/td&gt;&lt;td id="FixWidth_card"&gt;キッチン&lt;/td&gt;&lt;td&gt;4750&lt;/td&gt;&lt;td&gt;1455&lt;/td&gt;&lt;td&gt;2780&lt;/td&gt;&lt;td&gt;2077&lt;/td&gt;&lt;td&gt;&lt;/td&gt;&lt;td id="FixWidth_range"&gt;全方位・範囲中&lt;/td&gt;&lt;td id="FixWidth_mag" onClick="skillDetail('skillDetail_23');"&gt;18倍&lt;br&gt;&lt;div class="skillDetail"&gt;&lt;p name="skillDetail_Option" id="skillDetail_23"&gt;コンボ数で変化する効果(3種)＋1回攻撃&lt;/p&gt;&lt;/div&gt;&lt;/td&gt;&lt;td&gt;1&lt;/td&gt;&lt;td&gt;13&lt;/td&gt;&lt;td&gt;239&lt;/td&gt;&lt;td&gt;2セット&lt;/td&gt;&lt;td id="Result_Cell_Margin"&gt;与ダメUP(75％)＠～25ｺﾝﾎﾞ&lt;br&gt;＋得意追加＠26ｺﾝﾎﾞ～&lt;br&gt;＋相性UP＠39ｺﾝﾎﾞ～&lt;/td&gt;&lt;td&gt;10秒&lt;/td&gt;&lt;td&gt;自分&lt;/td&gt;&lt;td&gt;○&lt;/td&gt;&lt;td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id="Result_Cell_Margin"&gt;コンボダメUP&lt;br&gt;移動性能UP(大)&lt;/td&gt;&lt;td&gt;&lt;/td&gt;&lt;td&gt;×&lt;/td&gt;&lt;td&gt;クッキングバトル&lt;/td&gt;&lt;td&gt;2017/02/28&lt;/td&gt;&lt;/tr&gt;</t>
  </si>
  <si>
    <t>&lt;tr class="td_Style_Result"&gt;&lt;td id="FixWidth_no"&gt;557&lt;/td&gt;&lt;td&gt;★★★★&lt;/td&gt;&lt;td class="image-icon" id="FixWidth_image"&gt;&lt;a href="/detail/cardDetail.php?id=10069" target="_blank"&gt;&lt;img src="/image_icon/1/10069.png"&gt;&lt;/a&gt;&lt;/td&gt;&lt;td id="FixWidth_chara"&gt;みき&lt;/td&gt;&lt;td&gt;&lt;span class="image-wp wp7"&gt;&lt;/td&gt;&lt;td id="FixWidth_card"&gt;キッチン&lt;/td&gt;&lt;td&gt;2940&lt;/td&gt;&lt;td&gt;1870&lt;/td&gt;&lt;td&gt;2738&lt;/td&gt;&lt;td&gt;2470&lt;/td&gt;&lt;td&gt;&lt;/td&gt;&lt;td id="FixWidth_range"&gt;全方位・範囲大&lt;/td&gt;&lt;td id="FixWidth_mag" onClick="skillDetail('skillDetail_24');"&gt;26倍&lt;br&gt;&lt;div class="skillDetail"&gt;&lt;p name="skillDetail_Option" id="skillDetail_24"&gt;1回攻撃＋極稀に劇毒＋低確率で特殊状態&lt;/p&gt;&lt;/div&gt;&lt;/td&gt;&lt;td&gt;1&lt;/td&gt;&lt;td&gt;13&lt;/td&gt;&lt;td&gt;320&lt;/td&gt;&lt;td&gt;4セット&lt;/td&gt;&lt;td id="Result_Cell_Margin"&gt;劇毒&lt;br&gt;与ダメUP(75％)&lt;br&gt;敵の被ダメUP(75％)&lt;/td&gt;&lt;td&gt;極稀1秒&lt;br&gt;15秒（低確率）&lt;br&gt;15秒（低確率）&lt;/td&gt;&lt;td&gt;敵&lt;br&gt;自分&lt;br&gt;敵&lt;/td&gt;&lt;td&gt;×&lt;/td&gt;&lt;td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6％&lt;br&gt;ガード貫通&lt;/td&gt;&lt;td&gt;&lt;/td&gt;&lt;td&gt;×&lt;/td&gt;&lt;td&gt;クッキングバトル&lt;/td&gt;&lt;td&gt;2017/02/28&lt;/td&gt;&lt;/tr&gt;</t>
  </si>
  <si>
    <t>&lt;tr class="td_Style_Result"&gt;&lt;td id="FixWidth_no"&gt;556&lt;/td&gt;&lt;td&gt;★★★★&lt;/td&gt;&lt;td class="image-icon" id="FixWidth_image"&gt;&lt;a href="/detail/cardDetail.php?id=30033" target="_blank"&gt;&lt;img src="/image_icon/3/30033.png"&gt;&lt;/a&gt;&lt;/td&gt;&lt;td id="FixWidth_chara"&gt;遥香&lt;/td&gt;&lt;td&gt;&lt;span class="image-wp wp2"&gt;&lt;/td&gt;&lt;td id="FixWidth_card"&gt;泡沫の恋&lt;/td&gt;&lt;td&gt;4200&lt;/td&gt;&lt;td&gt;1000&lt;/td&gt;&lt;td&gt;2440&lt;/td&gt;&lt;td&gt;1608&lt;/td&gt;&lt;td&gt;&lt;/td&gt;&lt;td id="FixWidth_range"&gt;－&lt;/td&gt;&lt;td id="FixWidth_mag" onClick="skillDetail('skillDetail_25');"&gt;－&lt;br&gt;&lt;div class="skillDetail"&gt;&lt;p name="skillDetail_Option" id="skillDetail_25"&gt;吹き飛び無効(短)&lt;/p&gt;&lt;/div&gt;&lt;/td&gt;&lt;td&gt;&lt;/td&gt;&lt;td&gt;10&lt;/td&gt;&lt;td&gt;139&lt;/td&gt;&lt;td&gt;－&lt;/td&gt;&lt;td id="Result_Cell_Margin"&gt;吹き飛び無効&lt;/td&gt;&lt;td&gt;10秒&lt;/td&gt;&lt;td&gt;自分&lt;/td&gt;&lt;td&gt;－&lt;/td&gt;&lt;td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id="Result_Cell_Margin"&gt;HP-UP 20％&lt;/td&gt;&lt;td&gt;残り時間120秒以下&lt;/td&gt;&lt;td&gt;×&lt;/td&gt;&lt;td&gt;ログインボーナス&lt;/td&gt;&lt;td&gt;2017/02/27&lt;/td&gt;&lt;/tr&gt;</t>
  </si>
  <si>
    <t>&lt;tr class="td_Style_Result"&gt;&lt;td id="FixWidth_no"&gt;555&lt;/td&gt;&lt;td&gt;★★★★&lt;/td&gt;&lt;td class="image-icon" id="FixWidth_image"&gt;&lt;a href="/detail/cardDetail.php?id=180068" target="_blank"&gt;&lt;img src="/image_icon/18/180068.png"&gt;&lt;/a&gt;&lt;/td&gt;&lt;td id="FixWidth_chara"&gt;詩穂&lt;/td&gt;&lt;td&gt;&lt;span class="image-wp wp2"&gt;&lt;/td&gt;&lt;td id="FixWidth_card"&gt;雪あそび&lt;/td&gt;&lt;td&gt;5104&lt;/td&gt;&lt;td&gt;1250&lt;/td&gt;&lt;td&gt;2780&lt;/td&gt;&lt;td&gt;1903&lt;/td&gt;&lt;td&gt;&lt;/td&gt;&lt;td id="FixWidth_range"&gt;全方位・範囲大&lt;/td&gt;&lt;td id="FixWidth_mag" onClick="skillDetail('skillDetail_26');"&gt;22.6倍&lt;br&gt;&lt;div class="skillDetail"&gt;&lt;p name="skillDetail_Option" id="skillDetail_26"&gt;1回攻撃&lt;/p&gt;&lt;/div&gt;&lt;/td&gt;&lt;td&gt;1&lt;/td&gt;&lt;td&gt;8&lt;/td&gt;&lt;td&gt;203&lt;/td&gt;&lt;td&gt;－&lt;/td&gt;&lt;td id="Result_Cell_Margin"&gt;&lt;/td&gt;&lt;td&gt;&lt;/td&gt;&lt;td&gt;&lt;/td&gt;&lt;td&gt;○&lt;/td&gt;&lt;td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id="Result_Cell_Margin"&gt;与ダメUP(超)&lt;br&gt;消費SPDown(大)&lt;/td&gt;&lt;td&gt;HP 75％以上&lt;/td&gt;&lt;td&gt;×&lt;/td&gt;&lt;td&gt;雪降る夜は身をよせて&lt;/td&gt;&lt;td&gt;2017/02/16&lt;/td&gt;&lt;/tr&gt;</t>
  </si>
  <si>
    <t>&lt;tr class="td_Style_Result"&gt;&lt;td id="FixWidth_no"&gt;554&lt;/td&gt;&lt;td&gt;★★★★&lt;/td&gt;&lt;td class="image-icon" id="FixWidth_image"&gt;&lt;a href="/detail/cardDetail.php?id=160068" target="_blank"&gt;&lt;img src="/image_icon/16/160068.png"&gt;&lt;/a&gt;&lt;/td&gt;&lt;td id="FixWidth_chara"&gt;サドネ&lt;/td&gt;&lt;td&gt;&lt;span class="image-wp wp1"&gt;&lt;/td&gt;&lt;td id="FixWidth_card"&gt;雪あそび&lt;/td&gt;&lt;td&gt;3950&lt;/td&gt;&lt;td&gt;1282&lt;/td&gt;&lt;td&gt;2765&lt;/td&gt;&lt;td&gt;3040&lt;/td&gt;&lt;td&gt;&lt;/td&gt;&lt;td id="FixWidth_range"&gt;全方位・範囲中&lt;/td&gt;&lt;td id="FixWidth_mag" onClick="skillDetail('skillDetail_27');"&gt;30倍&lt;br&gt;&lt;div class="skillDetail"&gt;&lt;p name="skillDetail_Option" id="skillDetail_27"&gt;相性大幅UP＋1回攻撃&lt;/p&gt;&lt;/div&gt;&lt;/td&gt;&lt;td&gt;3&lt;/td&gt;&lt;td&gt;13&lt;/td&gt;&lt;td&gt;242&lt;/td&gt;&lt;td&gt;3セット&lt;/td&gt;&lt;td id="Result_Cell_Margin"&gt;相性UP(大)&lt;/td&gt;&lt;td&gt;15秒&lt;/td&gt;&lt;td&gt;自分&lt;/td&gt;&lt;td&gt;○&lt;/td&gt;&lt;td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6％&lt;br&gt;回避数+2&lt;/td&gt;&lt;td&gt;HP 50％以上&lt;/td&gt;&lt;td&gt;×&lt;/td&gt;&lt;td&gt;雪降る夜は身をよせて&lt;/td&gt;&lt;td&gt;2017/02/16&lt;/td&gt;&lt;/tr&gt;</t>
  </si>
  <si>
    <t>&lt;tr class="td_Style_Result"&gt;&lt;td id="FixWidth_no"&gt;553&lt;/td&gt;&lt;td&gt;★★★★&lt;/td&gt;&lt;td class="image-icon" id="FixWidth_image"&gt;&lt;a href="/detail/cardDetail.php?id=130068" target="_blank"&gt;&lt;img src="/image_icon/13/130068.png"&gt;&lt;/a&gt;&lt;/td&gt;&lt;td id="FixWidth_chara"&gt;ミシェル&lt;/td&gt;&lt;td&gt;&lt;span class="image-wp wp4"&gt;&lt;/td&gt;&lt;td id="FixWidth_card"&gt;雪あそび&lt;/td&gt;&lt;td&gt;4000&lt;/td&gt;&lt;td&gt;1590&lt;/td&gt;&lt;td&gt;2815&lt;/td&gt;&lt;td&gt;2598&lt;/td&gt;&lt;td&gt;&lt;/td&gt;&lt;td id="FixWidth_range"&gt;全方位・範囲大&lt;/td&gt;&lt;td id="FixWidth_mag" onClick="skillDetail('skillDetail_28');"&gt;10.7倍&lt;br&gt;&lt;div class="skillDetail"&gt;&lt;p name="skillDetail_Option" id="skillDetail_28"&gt;3回攻撃＋得意追加&lt;/p&gt;&lt;/div&gt;&lt;/td&gt;&lt;td&gt;3&lt;/td&gt;&lt;td&gt;13&lt;/td&gt;&lt;td&gt;285&lt;/td&gt;&lt;td&gt;6セット&lt;/td&gt;&lt;td id="Result_Cell_Margin"&gt;得意追加&lt;/td&gt;&lt;td&gt;15秒&lt;/td&gt;&lt;td&gt;自分&lt;/td&gt;&lt;td&gt;×&lt;/td&gt;&lt;td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id="Result_Cell_Margin"&gt;与ダメUP(超)&lt;br&gt;コンボダメUP(大)&lt;/td&gt;&lt;td&gt;HP 75％以上&lt;/td&gt;&lt;td&gt;×&lt;/td&gt;&lt;td&gt;雪降る夜は身をよせて&lt;/td&gt;&lt;td&gt;2017/02/16&lt;/td&gt;&lt;/tr&gt;</t>
  </si>
  <si>
    <t>&lt;tr class="td_Style_Result"&gt;&lt;td id="FixWidth_no"&gt;552&lt;/td&gt;&lt;td&gt;★★★★&lt;/td&gt;&lt;td class="image-icon" id="FixWidth_image"&gt;&lt;a href="/detail/cardDetail.php?id=60068" target="_blank"&gt;&lt;img src="/image_icon/6/60068.png"&gt;&lt;/a&gt;&lt;/td&gt;&lt;td id="FixWidth_chara"&gt;くるみ&lt;/td&gt;&lt;td&gt;&lt;span class="image-wp wp3"&gt;&lt;/td&gt;&lt;td id="FixWidth_card"&gt;雪あそび&lt;/td&gt;&lt;td&gt;4148&lt;/td&gt;&lt;td&gt;1380&lt;/td&gt;&lt;td&gt;2810&lt;/td&gt;&lt;td&gt;2699&lt;/td&gt;&lt;td&gt;&lt;/td&gt;&lt;td id="FixWidth_range"&gt;全方位・範囲大&lt;/td&gt;&lt;td id="FixWidth_mag" onClick="skillDetail('skillDetail_29');"&gt;10.4倍&lt;br&gt;&lt;div class="skillDetail"&gt;&lt;p name="skillDetail_Option" id="skillDetail_29"&gt;4回攻撃&lt;/p&gt;&lt;/div&gt;&lt;/td&gt;&lt;td&gt;4&lt;/td&gt;&lt;td&gt;8&lt;/td&gt;&lt;td&gt;205&lt;/td&gt;&lt;td&gt;2セット&lt;/td&gt;&lt;td id="Result_Cell_Margin"&gt;&lt;/td&gt;&lt;td&gt;&lt;/td&gt;&lt;td&gt;&lt;/td&gt;&lt;td&gt;○&lt;/td&gt;&lt;td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7％&lt;br&gt;コンボダメUP(超)&lt;/td&gt;&lt;td&gt;HP 100％&lt;/td&gt;&lt;td&gt;×&lt;/td&gt;&lt;td&gt;雪降る夜は身をよせて&lt;/td&gt;&lt;td&gt;2017/02/16&lt;/td&gt;&lt;/tr&gt;</t>
  </si>
  <si>
    <t>&lt;tr class="td_Style_Result"&gt;&lt;td id="FixWidth_no"&gt;551&lt;/td&gt;&lt;td&gt;★★★★&lt;/td&gt;&lt;td class="image-icon" id="FixWidth_image"&gt;&lt;a href="/detail/cardDetail.php?id=40068" target="_blank"&gt;&lt;img src="/image_icon/4/40068.png"&gt;&lt;/a&gt;&lt;/td&gt;&lt;td id="FixWidth_chara"&gt;望&lt;/td&gt;&lt;td&gt;&lt;span class="image-wp wp7"&gt;&lt;/td&gt;&lt;td id="FixWidth_card"&gt;雪あそび&lt;/td&gt;&lt;td&gt;2950&lt;/td&gt;&lt;td&gt;1910&lt;/td&gt;&lt;td&gt;2720&lt;/td&gt;&lt;td&gt;2393&lt;/td&gt;&lt;td&gt;&lt;/td&gt;&lt;td id="FixWidth_range"&gt;全方位・範囲特大&lt;/td&gt;&lt;td id="FixWidth_mag" onClick="skillDetail('skillDetail_30');"&gt;14.6倍&lt;br&gt;&lt;div class="skillDetail"&gt;&lt;p name="skillDetail_Option" id="skillDetail_30"&gt;2回攻撃&lt;/p&gt;&lt;/div&gt;&lt;/td&gt;&lt;td&gt;2&lt;/td&gt;&lt;td&gt;13&lt;/td&gt;&lt;td&gt;328&lt;/td&gt;&lt;td&gt;6セット&lt;/td&gt;&lt;td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id="Result_Cell_Margin"&gt;与ダメUP(大)&lt;br&gt;スキルコンボ-1&lt;/td&gt;&lt;td&gt;&lt;/td&gt;&lt;td&gt;×&lt;/td&gt;&lt;td&gt;雪降る夜は身をよせて&lt;/td&gt;&lt;td&gt;2017/02/16&lt;/td&gt;&lt;/tr&gt;</t>
  </si>
  <si>
    <t>&lt;tr class="td_Style_Result"&gt;&lt;td id="FixWidth_no"&gt;550&lt;/td&gt;&lt;td&gt;★★★★&lt;/td&gt;&lt;td class="image-icon" id="FixWidth_image"&gt;&lt;a href="/detail/cardDetail.php?id=20068" target="_blank"&gt;&lt;img src="/image_icon/2/20068.png"&gt;&lt;/a&gt;&lt;/td&gt;&lt;td id="FixWidth_chara"&gt;昴&lt;/td&gt;&lt;td&gt;&lt;span class="image-wp wp6"&gt;&lt;/td&gt;&lt;td id="FixWidth_card"&gt;雪あそび&lt;/td&gt;&lt;td&gt;3600&lt;/td&gt;&lt;td&gt;1270&lt;/td&gt;&lt;td&gt;2767&lt;/td&gt;&lt;td&gt;3374&lt;/td&gt;&lt;td&gt;&lt;/td&gt;&lt;td id="FixWidth_range"&gt;全方位・範囲大&lt;/td&gt;&lt;td id="FixWidth_mag" onClick="skillDetail('skillDetail_31');"&gt;29.9倍&lt;br&gt;&lt;div class="skillDetail"&gt;&lt;p name="skillDetail_Option" id="skillDetail_31"&gt;1回攻撃&lt;/p&gt;&lt;/div&gt;&lt;/td&gt;&lt;td&gt;1&lt;/td&gt;&lt;td&gt;13&lt;/td&gt;&lt;td&gt;223&lt;/td&gt;&lt;td&gt;4セット&lt;/td&gt;&lt;td id="Result_Cell_Margin"&gt;&lt;/td&gt;&lt;td&gt;&lt;/td&gt;&lt;td&gt;&lt;/td&gt;&lt;td&gt;○&lt;/td&gt;&lt;td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5％&lt;br&gt;移動性能UP(大)&lt;/td&gt;&lt;td&gt;&lt;/td&gt;&lt;td&gt;×&lt;/td&gt;&lt;td&gt;雪降る夜は身をよせて&lt;/td&gt;&lt;td&gt;2017/02/16&lt;/td&gt;&lt;/tr&gt;</t>
  </si>
  <si>
    <t>&lt;tr class="td_Style_Result"&gt;&lt;td id="FixWidth_no"&gt;548&lt;/td&gt;&lt;td&gt;★★★★&lt;/td&gt;&lt;td class="image-icon" id="FixWidth_image"&gt;&lt;a href="/detail/cardDetail.php?id=140067" target="_blank"&gt;&lt;img src="/image_icon/14/140067.png"&gt;&lt;/a&gt;&lt;/td&gt;&lt;td id="FixWidth_chara"&gt;心美&lt;/td&gt;&lt;td&gt;&lt;span class="image-wp wp2"&gt;&lt;/td&gt;&lt;td id="FixWidth_card"&gt;バレンタイン'17&lt;/td&gt;&lt;td&gt;4900&lt;/td&gt;&lt;td&gt;1450&lt;/td&gt;&lt;td&gt;2810&lt;/td&gt;&lt;td&gt;1877&lt;/td&gt;&lt;td&gt;&lt;/td&gt;&lt;td id="FixWidth_range"&gt;ターゲットを中心に、全方位・範囲中&lt;/td&gt;&lt;td id="FixWidth_mag" onClick="skillDetail('skillDetail_33');"&gt;36.8倍&lt;br&gt;&lt;div class="skillDetail"&gt;&lt;p name="skillDetail_Option" id="skillDetail_33"&gt;1回攻撃&lt;/p&gt;&lt;/div&gt;&lt;/td&gt;&lt;td&gt;1&lt;/td&gt;&lt;td&gt;12&lt;/td&gt;&lt;td&gt;219&lt;/td&gt;&lt;td&gt;5セット&lt;/td&gt;&lt;td id="Result_Cell_Margin"&gt;&lt;/td&gt;&lt;td&gt;&lt;/td&gt;&lt;td&gt;&lt;/td&gt;&lt;td&gt;○&lt;/td&gt;&lt;td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id="Result_Cell_Margin"&gt;&lt;/td&gt;&lt;td&gt;&lt;/td&gt;&lt;td&gt;&lt;/td&gt;&lt;td&gt;&lt;/td&gt;&lt;td&gt;3年生&lt;/td&gt;&lt;td id="Result_Cell_Margin"&gt;&lt;/td&gt;&lt;td id="Result_Cell_Margin"&gt;攻撃力UP 8％&lt;br&gt;消費SPDown(大)&lt;/td&gt;&lt;td&gt;&lt;/td&gt;&lt;td&gt;×&lt;/td&gt;&lt;td&gt;バレンタイン&lt;br&gt;ミッション&lt;/td&gt;&lt;td&gt;2017/02/04&lt;/td&gt;&lt;/tr&gt;</t>
  </si>
  <si>
    <t>&lt;tr class="td_Style_Result"&gt;&lt;td id="FixWidth_no"&gt;547&lt;/td&gt;&lt;td&gt;★★★★&lt;/td&gt;&lt;td class="image-icon" id="FixWidth_image"&gt;&lt;a href="/detail/cardDetail.php?id=130067" target="_blank"&gt;&lt;img src="/image_icon/13/130067.png"&gt;&lt;/a&gt;&lt;/td&gt;&lt;td id="FixWidth_chara"&gt;ミシェル&lt;/td&gt;&lt;td&gt;&lt;span class="image-wp wp6"&gt;&lt;/td&gt;&lt;td id="FixWidth_card"&gt;バレンタイン'17&lt;/td&gt;&lt;td&gt;3500&lt;/td&gt;&lt;td&gt;1310&lt;/td&gt;&lt;td&gt;2754&lt;/td&gt;&lt;td&gt;3447&lt;/td&gt;&lt;td&gt;&lt;/td&gt;&lt;td id="FixWidth_range"&gt;全方位・範囲大&lt;/td&gt;&lt;td id="FixWidth_mag" onClick="skillDetail('skillDetail_34');"&gt;25.3倍&lt;br&gt;&lt;div class="skillDetail"&gt;&lt;p name="skillDetail_Option" id="skillDetail_34"&gt;1回攻撃＋得意追加&lt;/p&gt;&lt;/div&gt;&lt;/td&gt;&lt;td&gt;1&lt;/td&gt;&lt;td&gt;13&lt;/td&gt;&lt;td&gt;220&lt;/td&gt;&lt;td&gt;6セット&lt;/td&gt;&lt;td id="Result_Cell_Margin"&gt;得意追加&lt;/td&gt;&lt;td&gt;15秒&lt;/td&gt;&lt;td&gt;自分&lt;/td&gt;&lt;td&gt;×&lt;/td&gt;&lt;td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id="Result_Cell_Margin"&gt;&lt;/td&gt;&lt;td&gt;&lt;/td&gt;&lt;td&gt;&lt;/td&gt;&lt;td&gt;&lt;/td&gt;&lt;td&gt;2年生&lt;/td&gt;&lt;td id="Result_Cell_Margin"&gt;&lt;/td&gt;&lt;td id="Result_Cell_Margin"&gt;与ダメUP(超)&lt;br&gt;移動性能UP(大)&lt;/td&gt;&lt;td&gt;&lt;/td&gt;&lt;td&gt;×&lt;/td&gt;&lt;td&gt;バレンタイン&lt;br&gt;ミッション&lt;/td&gt;&lt;td&gt;2017/02/04&lt;/td&gt;&lt;/tr&gt;</t>
  </si>
  <si>
    <t>&lt;tr class="td_Style_Result"&gt;&lt;td id="FixWidth_no"&gt;546&lt;/td&gt;&lt;td&gt;★★★★&lt;/td&gt;&lt;td class="image-icon" id="FixWidth_image"&gt;&lt;a href="/detail/cardDetail.php?id=120067" target="_blank"&gt;&lt;img src="/image_icon/12/120067.png"&gt;&lt;/a&gt;&lt;/td&gt;&lt;td id="FixWidth_chara"&gt;楓&lt;/td&gt;&lt;td&gt;&lt;span class="image-wp wp4"&gt;&lt;/td&gt;&lt;td id="FixWidth_card"&gt;バレンタイン'17&lt;/td&gt;&lt;td&gt;4100&lt;/td&gt;&lt;td&gt;1525&lt;/td&gt;&lt;td&gt;2790&lt;/td&gt;&lt;td&gt;2588&lt;/td&gt;&lt;td&gt;&lt;/td&gt;&lt;td id="FixWidth_range"&gt;全方位・範囲大&lt;/td&gt;&lt;td id="FixWidth_mag" onClick="skillDetail('skillDetail_35');"&gt;10倍×1&lt;br&gt;20倍×1&lt;br&gt;&lt;div class="skillDetail"&gt;&lt;p name="skillDetail_Option" id="skillDetail_35"&gt;2回攻撃＋散弾付加(長)＋隕石付加&lt;/p&gt;&lt;/div&gt;&lt;/td&gt;&lt;td&gt;2&lt;/td&gt;&lt;td&gt;11&lt;/td&gt;&lt;td&gt;249&lt;/td&gt;&lt;td&gt;8セット&lt;/td&gt;&lt;td id="Result_Cell_Margin"&gt;散弾&lt;br&gt;隕石&lt;/td&gt;&lt;td&gt;20秒&lt;br&gt;－&lt;/td&gt;&lt;td&gt;自分&lt;/td&gt;&lt;td&gt;×&lt;/td&gt;&lt;td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id="Result_Cell_Margin"&gt;&lt;/td&gt;&lt;td&gt;&lt;/td&gt;&lt;td&gt;&lt;/td&gt;&lt;td&gt;&lt;/td&gt;&lt;td&gt;2年生&lt;/td&gt;&lt;td id="Result_Cell_Margin"&gt;&lt;/td&gt;&lt;td id="Result_Cell_Margin"&gt;与ダメUP(超)&lt;br&gt;SP-UP 12％&lt;/td&gt;&lt;td&gt;&lt;/td&gt;&lt;td&gt;×&lt;/td&gt;&lt;td&gt;バレンタイン&lt;br&gt;ミッション&lt;/td&gt;&lt;td&gt;2017/02/04&lt;/td&gt;&lt;/tr&gt;</t>
  </si>
  <si>
    <t>&lt;tr class="td_Style_Result"&gt;&lt;td id="FixWidth_no"&gt;545&lt;/td&gt;&lt;td&gt;★★★★&lt;/td&gt;&lt;td class="image-icon" id="FixWidth_image"&gt;&lt;a href="/detail/cardDetail.php?id=110067" target="_blank"&gt;&lt;img src="/image_icon/11/110067.png"&gt;&lt;/a&gt;&lt;/td&gt;&lt;td id="FixWidth_chara"&gt;ひなた&lt;/td&gt;&lt;td&gt;&lt;span class="image-wp wp7"&gt;&lt;/td&gt;&lt;td id="FixWidth_card"&gt;バレンタイン'17&lt;/td&gt;&lt;td&gt;2965&lt;/td&gt;&lt;td&gt;1970&lt;/td&gt;&lt;td&gt;2718&lt;/td&gt;&lt;td&gt;2320&lt;/td&gt;&lt;td&gt;&lt;/td&gt;&lt;td id="FixWidth_range"&gt;ターゲットを中心に、全方位・範囲小&lt;/td&gt;&lt;td id="FixWidth_mag" onClick="skillDetail('skillDetail_36');"&gt;4.42倍&lt;br&gt;&lt;div class="skillDetail"&gt;&lt;p name="skillDetail_Option" id="skillDetail_36"&gt;13回攻撃&lt;/p&gt;&lt;/div&gt;&lt;/td&gt;&lt;td&gt;13&lt;/td&gt;&lt;td&gt;13&lt;/td&gt;&lt;td&gt;315&lt;/td&gt;&lt;td&gt;－&lt;/td&gt;&lt;td id="Result_Cell_Margin"&gt;&lt;/td&gt;&lt;td&gt;&lt;/td&gt;&lt;td&gt;&lt;/td&gt;&lt;td&gt;○&lt;/td&gt;&lt;td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id="Result_Cell_Margin"&gt;&lt;/td&gt;&lt;td&gt;&lt;/td&gt;&lt;td&gt;&lt;/td&gt;&lt;td&gt;&lt;/td&gt;&lt;td&gt;1年生&lt;/td&gt;&lt;td id="Result_Cell_Margin"&gt;&lt;/td&gt;&lt;td id="Result_Cell_Margin"&gt;与ダメUP(超)&lt;br&gt;HP-UP 10％&lt;/td&gt;&lt;td&gt;&lt;/td&gt;&lt;td&gt;×&lt;/td&gt;&lt;td&gt;バレンタイン&lt;br&gt;ミッション&lt;/td&gt;&lt;td&gt;2017/02/04&lt;/td&gt;&lt;/tr&gt;</t>
  </si>
  <si>
    <t>&lt;tr class="td_Style_Result"&gt;&lt;td id="FixWidth_no"&gt;544&lt;/td&gt;&lt;td&gt;★★★★&lt;/td&gt;&lt;td class="image-icon" id="FixWidth_image"&gt;&lt;a href="/detail/cardDetail.php?id=80067" target="_blank"&gt;&lt;img src="/image_icon/8/80067.png"&gt;&lt;/a&gt;&lt;/td&gt;&lt;td id="FixWidth_chara"&gt;蓮華&lt;/td&gt;&lt;td&gt;&lt;span class="image-wp wp3"&gt;&lt;/td&gt;&lt;td id="FixWidth_card"&gt;バレンタイン'17&lt;/td&gt;&lt;td&gt;4069&lt;/td&gt;&lt;td&gt;1360&lt;/td&gt;&lt;td&gt;2770&lt;/td&gt;&lt;td&gt;2838&lt;/td&gt;&lt;td&gt;&lt;/td&gt;&lt;td id="FixWidth_range"&gt;全方位・範囲大&lt;/td&gt;&lt;td id="FixWidth_mag" onClick="skillDetail('skillDetail_37');"&gt;8.05倍&lt;br&gt;&lt;div class="skillDetail"&gt;&lt;p name="skillDetail_Option" id="skillDetail_37"&gt;5回攻撃&lt;/p&gt;&lt;/div&gt;&lt;/td&gt;&lt;td&gt;5&lt;/td&gt;&lt;td&gt;13&lt;/td&gt;&lt;td&gt;252&lt;/td&gt;&lt;td&gt;7セット&lt;/td&gt;&lt;td id="Result_Cell_Margin"&gt;&lt;/td&gt;&lt;td&gt;&lt;/td&gt;&lt;td&gt;&lt;/td&gt;&lt;td&gt;○&lt;/td&gt;&lt;td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6％&lt;br&gt;HP-UP 10％&lt;/td&gt;&lt;td&gt;&lt;/td&gt;&lt;td&gt;×&lt;/td&gt;&lt;td&gt;バレンタイン&lt;br&gt;ミッション&lt;/td&gt;&lt;td&gt;2017/02/04&lt;/td&gt;&lt;/tr&gt;</t>
  </si>
  <si>
    <t>&lt;tr class="td_Style_Result"&gt;&lt;td id="FixWidth_no"&gt;543&lt;/td&gt;&lt;td&gt;★★★★&lt;/td&gt;&lt;td class="image-icon" id="FixWidth_image"&gt;&lt;a href="/detail/cardDetail.php?id=70067" target="_blank"&gt;&lt;img src="/image_icon/7/70067.png"&gt;&lt;/a&gt;&lt;/td&gt;&lt;td id="FixWidth_chara"&gt;あんこ&lt;/td&gt;&lt;td&gt;&lt;span class="image-wp wp5"&gt;&lt;/td&gt;&lt;td id="FixWidth_card"&gt;バレンタイン'17&lt;/td&gt;&lt;td&gt;4200&lt;/td&gt;&lt;td&gt;1962&lt;/td&gt;&lt;td&gt;2810&lt;/td&gt;&lt;td&gt;2031&lt;/td&gt;&lt;td&gt;&lt;/td&gt;&lt;td id="FixWidth_range"&gt;ターゲットを中心に、全方位・範囲中&lt;/td&gt;&lt;td id="FixWidth_mag" onClick="skillDetail('skillDetail_38');"&gt;15倍&lt;br&gt;&lt;div class="skillDetail"&gt;&lt;p name="skillDetail_Option" id="skillDetail_38"&gt;3回攻撃&lt;/p&gt;&lt;/div&gt;&lt;/td&gt;&lt;td&gt;3&lt;/td&gt;&lt;td&gt;13&lt;/td&gt;&lt;td&gt;338&lt;/td&gt;&lt;td&gt;－&lt;/td&gt;&lt;td id="Result_Cell_Margin"&gt;&lt;/td&gt;&lt;td&gt;&lt;/td&gt;&lt;td&gt;&lt;/td&gt;&lt;td&gt;○&lt;/td&gt;&lt;td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6％&lt;br&gt;SP-UP 12％&lt;/td&gt;&lt;td&gt;&lt;/td&gt;&lt;td&gt;×&lt;/td&gt;&lt;td&gt;バレンタイン&lt;br&gt;ミッション&lt;/td&gt;&lt;td&gt;2017/02/04&lt;/td&gt;&lt;/tr&gt;</t>
  </si>
  <si>
    <t>&lt;tr class="td_Style_Result"&gt;&lt;td id="FixWidth_no"&gt;542&lt;/td&gt;&lt;td&gt;★★★★&lt;/td&gt;&lt;td class="image-icon" id="FixWidth_image"&gt;&lt;a href="/detail/cardDetail.php?id=40067" target="_blank"&gt;&lt;img src="/image_icon/4/40067.png"&gt;&lt;/a&gt;&lt;/td&gt;&lt;td id="FixWidth_chara"&gt;望&lt;/td&gt;&lt;td&gt;&lt;span class="image-wp wp1"&gt;&lt;/td&gt;&lt;td id="FixWidth_card"&gt;バレンタイン'17&lt;/td&gt;&lt;td&gt;3866&lt;/td&gt;&lt;td&gt;1260&lt;/td&gt;&lt;td&gt;2740&lt;/td&gt;&lt;td&gt;3171&lt;/td&gt;&lt;td&gt;&lt;/td&gt;&lt;td id="FixWidth_range"&gt;前方・範囲大&lt;/td&gt;&lt;td id="FixWidth_mag" onClick="skillDetail('skillDetail_39');"&gt;34.5倍&lt;br&gt;&lt;div class="skillDetail"&gt;&lt;p name="skillDetail_Option" id="skillDetail_39"&gt;1回攻撃＋毒の落雷付加&lt;/p&gt;&lt;/div&gt;&lt;/td&gt;&lt;td&gt;1&lt;/td&gt;&lt;td&gt;13&lt;/td&gt;&lt;td&gt;211&lt;/td&gt;&lt;td&gt;－&lt;/td&gt;&lt;td id="Result_Cell_Margin"&gt;落雷(毒)&lt;/td&gt;&lt;td&gt;15秒&lt;/td&gt;&lt;td&gt;自分&lt;/td&gt;&lt;td&gt;×&lt;/td&gt;&lt;td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id="Result_Cell_Margin"&gt;与ダメUP&lt;br&gt;消費SPDown(大)&lt;/td&gt;&lt;td&gt;&lt;/td&gt;&lt;td&gt;×&lt;/td&gt;&lt;td&gt;バレンタイン&lt;br&gt;ミッション&lt;/td&gt;&lt;td&gt;2017/02/04&lt;/td&gt;&lt;/tr&gt;</t>
  </si>
  <si>
    <t>&lt;tr class="td_Style_Result"&gt;&lt;td id="FixWidth_no"&gt;541&lt;/td&gt;&lt;td&gt;★★★★&lt;/td&gt;&lt;td class="image-icon" id="FixWidth_image"&gt;&lt;a href="/detail/cardDetail.php?id=10067" target="_blank"&gt;&lt;img src="/image_icon/1/10067.png"&gt;&lt;/a&gt;&lt;/td&gt;&lt;td id="FixWidth_chara"&gt;みき&lt;/td&gt;&lt;td&gt;&lt;span class="image-wp wp2"&gt;&lt;/td&gt;&lt;td id="FixWidth_card"&gt;バレンタイン'17&lt;/td&gt;&lt;td&gt;4911&lt;/td&gt;&lt;td&gt;1270&lt;/td&gt;&lt;td&gt;2806&lt;/td&gt;&lt;td&gt;2050&lt;/td&gt;&lt;td&gt;&lt;/td&gt;&lt;td id="FixWidth_range"&gt;全方位・範囲中&lt;/td&gt;&lt;td id="FixWidth_mag" onClick="skillDetail('skillDetail_40');"&gt;22倍&lt;br&gt;&lt;div class="skillDetail"&gt;&lt;p name="skillDetail_Option" id="skillDetail_40"&gt;1回攻撃＋得意追加(長)&lt;/p&gt;&lt;/div&gt;&lt;/td&gt;&lt;td&gt;1&lt;/td&gt;&lt;td&gt;13&lt;/td&gt;&lt;td&gt;250&lt;/td&gt;&lt;td&gt;4セット&lt;/td&gt;&lt;td id="Result_Cell_Margin"&gt;得意追加&lt;/td&gt;&lt;td&gt;20秒&lt;/td&gt;&lt;td&gt;自分&lt;/td&gt;&lt;td&gt;×&lt;/td&gt;&lt;td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id="Result_Cell_Margin"&gt;コンボダメUP&lt;br&gt;回避数+2&lt;/td&gt;&lt;td&gt;&lt;/td&gt;&lt;td&gt;×&lt;/td&gt;&lt;td&gt;バレンタイン&lt;br&gt;ミッション&lt;/td&gt;&lt;td&gt;2017/02/04&lt;/td&gt;&lt;/tr&gt;</t>
  </si>
  <si>
    <t>&lt;tr class="td_Style_Result"&gt;&lt;td id="FixWidth_no"&gt;540&lt;/td&gt;&lt;td&gt;★★★★&lt;/td&gt;&lt;td class="image-icon" id="FixWidth_image"&gt;&lt;a href="/detail/cardDetail.php?id=150054" target="_blank"&gt;&lt;img src="/image_icon/15/150054.png"&gt;&lt;/a&gt;&lt;/td&gt;&lt;td id="FixWidth_chara"&gt;うらら&lt;/td&gt;&lt;td&gt;&lt;span class="image-wp wp5"&gt;&lt;/td&gt;&lt;td id="FixWidth_card"&gt;バースデー'17&lt;/td&gt;&lt;td&gt;4323&lt;/td&gt;&lt;td&gt;2000&lt;/td&gt;&lt;td&gt;2840&lt;/td&gt;&lt;td&gt;1840&lt;/td&gt;&lt;td&gt;&lt;/td&gt;&lt;td id="FixWidth_range"&gt;全方位・範囲中&lt;/td&gt;&lt;td id="FixWidth_mag" onClick="skillDetail('skillDetail_41');"&gt;16倍&lt;br&gt;&lt;div class="skillDetail"&gt;&lt;p name="skillDetail_Option" id="skillDetail_41"&gt;4種類の自己強化(短)を付加＋攻撃&lt;/p&gt;&lt;/div&gt;&lt;/td&gt;&lt;td&gt;1&lt;/td&gt;&lt;td&gt;10&lt;/td&gt;&lt;td&gt;316&lt;/td&gt;&lt;td&gt;4セット&lt;/td&gt;&lt;td id="Result_Cell_Margin"&gt;与ダメUP(75％)&lt;br&gt;被ダメDown(75％)&lt;br&gt;相性UP&lt;br&gt;吹き飛び無効&lt;/td&gt;&lt;td&gt;10秒&lt;/td&gt;&lt;td&gt;自分&lt;/td&gt;&lt;td&gt;×&lt;/td&gt;&lt;td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id="Result_Cell_Margin"&gt;獲得コインUP&lt;br&gt;毒無効&lt;/td&gt;&lt;td&gt;&lt;/td&gt;&lt;td&gt;×&lt;/td&gt;&lt;td&gt;バースデー(1周目)&lt;/td&gt;&lt;td&gt;2017/02/03&lt;/td&gt;&lt;/tr&gt;</t>
  </si>
  <si>
    <t>&lt;tr class="td_Style_Result"&gt;&lt;td id="FixWidth_no"&gt;539&lt;/td&gt;&lt;td&gt;★★★★&lt;/td&gt;&lt;td class="image-icon" id="FixWidth_image"&gt;&lt;a href="/detail/cardDetail.php?id=170067" target="_blank"&gt;&lt;img src="/image_icon/17/170067.png"&gt;&lt;/a&gt;&lt;/td&gt;&lt;td id="FixWidth_chara"&gt;花音&lt;/td&gt;&lt;td&gt;&lt;span class="image-wp wp6"&gt;&lt;/td&gt;&lt;td id="FixWidth_card"&gt;バレンタイン'17&lt;/td&gt;&lt;td&gt;3750&lt;/td&gt;&lt;td&gt;1236&lt;/td&gt;&lt;td&gt;2765&lt;/td&gt;&lt;td&gt;3260&lt;/td&gt;&lt;td&gt;&lt;/td&gt;&lt;td id="FixWidth_range"&gt;全方位・範囲大（後ろは狭い）&lt;/td&gt;&lt;td id="FixWidth_mag" onClick="skillDetail('skillDetail_42');"&gt;26倍&lt;br&gt;&lt;div class="skillDetail"&gt;&lt;p name="skillDetail_Option" id="skillDetail_42"&gt;敵の被ダメ超UP＋1回攻撃＋稀にスタン&lt;/p&gt;&lt;/div&gt;&lt;/td&gt;&lt;td&gt;1&lt;/td&gt;&lt;td&gt;13&lt;/td&gt;&lt;td&gt;239&lt;/td&gt;&lt;td&gt;5セット&lt;/td&gt;&lt;td id="Result_Cell_Margin"&gt;敵の被ダメUP(75％)&lt;br&gt;スタン(攻撃後)&lt;/td&gt;&lt;td&gt;15秒&lt;br&gt;稀&lt;/td&gt;&lt;td&gt;敵&lt;/td&gt;&lt;td&gt;○&lt;/td&gt;&lt;td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id="Result_Cell_Margin"&gt;&lt;/td&gt;&lt;td&gt;&lt;/td&gt;&lt;td&gt;&lt;/td&gt;&lt;td&gt;&lt;/td&gt;&lt;td&gt;2年生&lt;/td&gt;&lt;td id="Result_Cell_Margin"&gt;&lt;/td&gt;&lt;td id="Result_Cell_Margin"&gt;攻撃力UP 8％&lt;br&gt;HP-UP 10％&lt;/td&gt;&lt;td&gt;&lt;/td&gt;&lt;td&gt;Lv.1&lt;/td&gt;&lt;td&gt;バレンタイン&lt;br&gt;ミッション&lt;/td&gt;&lt;td&gt;2017/01/31&lt;/td&gt;&lt;/tr&gt;</t>
  </si>
  <si>
    <t>&lt;tr class="td_Style_Result"&gt;&lt;td id="FixWidth_no"&gt;538&lt;/td&gt;&lt;td&gt;★★★★&lt;/td&gt;&lt;td class="image-icon" id="FixWidth_image"&gt;&lt;a href="/detail/cardDetail.php?id=160067" target="_blank"&gt;&lt;img src="/image_icon/16/160067.png"&gt;&lt;/a&gt;&lt;/td&gt;&lt;td id="FixWidth_chara"&gt;サドネ&lt;/td&gt;&lt;td&gt;&lt;span class="image-wp wp4"&gt;&lt;/td&gt;&lt;td id="FixWidth_card"&gt;バレンタイン'17&lt;/td&gt;&lt;td&gt;3890&lt;/td&gt;&lt;td&gt;1510&lt;/td&gt;&lt;td&gt;2835&lt;/td&gt;&lt;td&gt;2768&lt;/td&gt;&lt;td&gt;&lt;/td&gt;&lt;td id="FixWidth_range"&gt;ターゲットを中心に、全方位・範囲小&lt;/td&gt;&lt;td id="FixWidth_mag" onClick="skillDetail('skillDetail_43');"&gt;10.7倍&lt;br&gt;&lt;div class="skillDetail"&gt;&lt;p name="skillDetail_Option" id="skillDetail_43"&gt;相性大幅UP(短)＋3回攻撃&lt;/p&gt;&lt;/div&gt;&lt;/td&gt;&lt;td&gt;3&lt;/td&gt;&lt;td&gt;13&lt;/td&gt;&lt;td&gt;276&lt;/td&gt;&lt;td&gt;－&lt;/td&gt;&lt;td id="Result_Cell_Margin"&gt;相性UP(大)&lt;/td&gt;&lt;td&gt;10秒&lt;/td&gt;&lt;td&gt;自分&lt;/td&gt;&lt;td&gt;○&lt;/td&gt;&lt;td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id="Result_Cell_Margin"&gt;&lt;/td&gt;&lt;td&gt;&lt;/td&gt;&lt;td&gt;&lt;/td&gt;&lt;td&gt;&lt;/td&gt;&lt;td&gt;1年生&lt;/td&gt;&lt;td id="Result_Cell_Margin"&gt;&lt;/td&gt;&lt;td id="Result_Cell_Margin"&gt;コンボダメUP(超)&lt;br&gt;消費SPDown(大)&lt;/td&gt;&lt;td&gt;&lt;/td&gt;&lt;td&gt;×&lt;/td&gt;&lt;td&gt;バレンタイン&lt;br&gt;ミッション&lt;/td&gt;&lt;td&gt;2017/01/31&lt;/td&gt;&lt;/tr&gt;</t>
  </si>
  <si>
    <t>&lt;tr class="td_Style_Result"&gt;&lt;td id="FixWidth_no"&gt;537&lt;/td&gt;&lt;td&gt;★★★★&lt;/td&gt;&lt;td class="image-icon" id="FixWidth_image"&gt;&lt;a href="/detail/cardDetail.php?id=150067" target="_blank"&gt;&lt;img src="/image_icon/15/150067.png"&gt;&lt;/a&gt;&lt;/td&gt;&lt;td id="FixWidth_chara"&gt;うらら&lt;/td&gt;&lt;td&gt;&lt;span class="image-wp wp1"&gt;&lt;/td&gt;&lt;td id="FixWidth_card"&gt;バレンタイン'17&lt;/td&gt;&lt;td&gt;3886&lt;/td&gt;&lt;td&gt;1311&lt;/td&gt;&lt;td&gt;2750&lt;/td&gt;&lt;td&gt;3090&lt;/td&gt;&lt;td&gt;&lt;/td&gt;&lt;td id="FixWidth_range"&gt;全方位・範囲大&lt;/td&gt;&lt;td id="FixWidth_mag" onClick="skillDetail('skillDetail_44');"&gt;16.1倍&lt;br&gt;&lt;div class="skillDetail"&gt;&lt;p name="skillDetail_Option" id="skillDetail_44"&gt;2回攻撃&lt;/p&gt;&lt;/div&gt;&lt;/td&gt;&lt;td&gt;2&lt;/td&gt;&lt;td&gt;13&lt;/td&gt;&lt;td&gt;231&lt;/td&gt;&lt;td&gt;6セット&lt;/td&gt;&lt;td id="Result_Cell_Margin"&gt;&lt;/td&gt;&lt;td&gt;&lt;/td&gt;&lt;td&gt;&lt;/td&gt;&lt;td&gt;○&lt;/td&gt;&lt;td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id="Result_Cell_Margin"&gt;&lt;/td&gt;&lt;td&gt;&lt;/td&gt;&lt;td&gt;&lt;/td&gt;&lt;td&gt;&lt;/td&gt;&lt;td&gt;3年生&lt;/td&gt;&lt;td id="Result_Cell_Margin"&gt;&lt;/td&gt;&lt;td id="Result_Cell_Margin"&gt;コンボダメUP(超)&lt;br&gt;移動性能UP(大)&lt;/td&gt;&lt;td&gt;&lt;/td&gt;&lt;td&gt;×&lt;/td&gt;&lt;td&gt;バレンタイン&lt;br&gt;ミッション&lt;/td&gt;&lt;td&gt;2017/01/31&lt;/td&gt;&lt;/tr&gt;</t>
  </si>
  <si>
    <t>&lt;tr class="td_Style_Result"&gt;&lt;td id="FixWidth_no"&gt;536&lt;/td&gt;&lt;td&gt;★★★★&lt;/td&gt;&lt;td class="image-icon" id="FixWidth_image"&gt;&lt;a href="/detail/cardDetail.php?id=100067" target="_blank"&gt;&lt;img src="/image_icon/10/100067.png"&gt;&lt;/a&gt;&lt;/td&gt;&lt;td id="FixWidth_chara"&gt;桜&lt;/td&gt;&lt;td&gt;&lt;span class="image-wp wp2"&gt;&lt;/td&gt;&lt;td id="FixWidth_card"&gt;バレンタイン'17&lt;/td&gt;&lt;td&gt;4750&lt;/td&gt;&lt;td&gt;1288&lt;/td&gt;&lt;td&gt;2790&lt;/td&gt;&lt;td&gt;2209&lt;/td&gt;&lt;td&gt;&lt;/td&gt;&lt;td id="FixWidth_range"&gt;全方位・範囲中×1&lt;br&gt;全方位・範囲大×1&lt;/td&gt;&lt;td id="FixWidth_mag" onClick="skillDetail('skillDetail_45');"&gt;8倍×1&lt;br&gt;16倍×1&lt;br&gt;&lt;div class="skillDetail"&gt;&lt;p name="skillDetail_Option" id="skillDetail_45"&gt;2回攻撃＋与ダメージ大UP(短)＋嵐付加&lt;/p&gt;&lt;/div&gt;&lt;/td&gt;&lt;td&gt;2&lt;/td&gt;&lt;td&gt;13&lt;/td&gt;&lt;td&gt;268&lt;/td&gt;&lt;td&gt;5セット&lt;/td&gt;&lt;td id="Result_Cell_Margin"&gt;与ダメUP(75％)&lt;br&gt;嵐&lt;/td&gt;&lt;td&gt;10秒&lt;br&gt;－&lt;/td&gt;&lt;td&gt;自分&lt;/td&gt;&lt;td&gt;×&lt;/td&gt;&lt;td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id="Result_Cell_Margin"&gt;&lt;/td&gt;&lt;td&gt;&lt;/td&gt;&lt;td&gt;&lt;/td&gt;&lt;td&gt;&lt;/td&gt;&lt;td&gt;1年生&lt;/td&gt;&lt;td id="Result_Cell_Margin"&gt;&lt;/td&gt;&lt;td id="Result_Cell_Margin"&gt;与ダメUP(超)&lt;br&gt;回避数+2&lt;/td&gt;&lt;td&gt;&lt;/td&gt;&lt;td&gt;×&lt;/td&gt;&lt;td&gt;バレンタイン&lt;br&gt;ミッション&lt;/td&gt;&lt;td&gt;2017/01/31&lt;/td&gt;&lt;/tr&gt;</t>
  </si>
  <si>
    <t>&lt;tr class="td_Style_Result"&gt;&lt;td id="FixWidth_no"&gt;535&lt;/td&gt;&lt;td&gt;★★★★&lt;/td&gt;&lt;td class="image-icon" id="FixWidth_image"&gt;&lt;a href="/detail/cardDetail.php?id=90067" target="_blank"&gt;&lt;img src="/image_icon/9/90067.png"&gt;&lt;/a&gt;&lt;/td&gt;&lt;td id="FixWidth_chara"&gt;明日葉&lt;/td&gt;&lt;td&gt;&lt;span class="image-wp wp3"&gt;&lt;/td&gt;&lt;td id="FixWidth_card"&gt;バレンタイン'17&lt;/td&gt;&lt;td&gt;4300&lt;/td&gt;&lt;td&gt;1309&lt;/td&gt;&lt;td&gt;2800&lt;/td&gt;&lt;td&gt;2628&lt;/td&gt;&lt;td&gt;&lt;/td&gt;&lt;td id="FixWidth_range"&gt;ターゲットに向かいながら、全方位・範囲極小×4&lt;br&gt;全方位・範囲中×1&lt;/td&gt;&lt;td id="FixWidth_mag" onClick="skillDetail('skillDetail_46');"&gt;3倍×4&lt;br&gt;29.4倍×1&lt;br&gt;&lt;div class="skillDetail"&gt;&lt;p name="skillDetail_Option" id="skillDetail_46"&gt;5回攻撃＋嵐付加&lt;/p&gt;&lt;/div&gt;&lt;/td&gt;&lt;td&gt;5&lt;/td&gt;&lt;td&gt;13&lt;/td&gt;&lt;td&gt;255&lt;/td&gt;&lt;td&gt;？&lt;/td&gt;&lt;td id="Result_Cell_Margin"&gt;嵐&lt;/td&gt;&lt;td&gt;－&lt;/td&gt;&lt;td&gt;自分&lt;/td&gt;&lt;td&gt;×&lt;/td&gt;&lt;td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id="Result_Cell_Margin"&gt;与ダメUP(大)&lt;br&gt;HP-UP 7％&lt;/td&gt;&lt;td&gt;&lt;/td&gt;&lt;td&gt;×&lt;/td&gt;&lt;td&gt;バレンタイン&lt;br&gt;ミッション&lt;/td&gt;&lt;td&gt;2017/01/31&lt;/td&gt;&lt;/tr&gt;</t>
  </si>
  <si>
    <t>&lt;tr class="td_Style_Result"&gt;&lt;td id="FixWidth_no"&gt;534&lt;/td&gt;&lt;td&gt;★★★★&lt;/td&gt;&lt;td class="image-icon" id="FixWidth_image"&gt;&lt;a href="/detail/cardDetail.php?id=60067" target="_blank"&gt;&lt;img src="/image_icon/6/60067.png"&gt;&lt;/a&gt;&lt;/td&gt;&lt;td id="FixWidth_chara"&gt;くるみ&lt;/td&gt;&lt;td&gt;&lt;span class="image-wp wp7"&gt;&lt;/td&gt;&lt;td id="FixWidth_card"&gt;バレンタイン'17&lt;/td&gt;&lt;td&gt;2895&lt;/td&gt;&lt;td&gt;1983&lt;/td&gt;&lt;td&gt;2725&lt;/td&gt;&lt;td&gt;2370&lt;/td&gt;&lt;td&gt;&lt;/td&gt;&lt;td id="FixWidth_range"&gt;全方位・範囲大&lt;/td&gt;&lt;td id="FixWidth_mag" onClick="skillDetail('skillDetail_47');"&gt;16.1倍&lt;br&gt;&lt;div class="skillDetail"&gt;&lt;p name="skillDetail_Option" id="skillDetail_47"&gt;2回攻撃＋得意追加＆相性UP(短)&lt;/p&gt;&lt;/div&gt;&lt;/td&gt;&lt;td&gt;2&lt;/td&gt;&lt;td&gt;14&lt;/td&gt;&lt;td&gt;389&lt;/td&gt;&lt;td&gt;5セット&lt;/td&gt;&lt;td id="Result_Cell_Margin"&gt;得意追加&lt;br&gt;相性UP&lt;/td&gt;&lt;td&gt;10秒&lt;/td&gt;&lt;td&gt;自分&lt;/td&gt;&lt;td&gt;×&lt;/td&gt;&lt;td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id="Result_Cell_Margin"&gt;コンボダメUP(大)&lt;br&gt;SP-UP 9％&lt;/td&gt;&lt;td&gt;&lt;/td&gt;&lt;td&gt;×&lt;/td&gt;&lt;td&gt;バレンタイン&lt;br&gt;ミッション&lt;/td&gt;&lt;td&gt;2017/01/31&lt;/td&gt;&lt;/tr&gt;</t>
  </si>
  <si>
    <t>&lt;tr class="td_Style_Result"&gt;&lt;td id="FixWidth_no"&gt;533&lt;/td&gt;&lt;td&gt;★★★★&lt;/td&gt;&lt;td class="image-icon" id="FixWidth_image"&gt;&lt;a href="/detail/cardDetail.php?id=50067" target="_blank"&gt;&lt;img src="/image_icon/5/50067.png"&gt;&lt;/a&gt;&lt;/td&gt;&lt;td id="FixWidth_chara"&gt;ゆり&lt;/td&gt;&lt;td&gt;&lt;span class="image-wp wp5"&gt;&lt;/td&gt;&lt;td id="FixWidth_card"&gt;バレンタイン'17&lt;/td&gt;&lt;td&gt;4355&lt;/td&gt;&lt;td&gt;1820&lt;/td&gt;&lt;td&gt;2830&lt;/td&gt;&lt;td&gt;1998&lt;/td&gt;&lt;td&gt;&lt;/td&gt;&lt;td id="FixWidth_range"&gt;前方・直線（自動追尾）&lt;/td&gt;&lt;td id="FixWidth_mag" onClick="skillDetail('skillDetail_48');"&gt;8.6倍&lt;br&gt;&lt;div class="skillDetail"&gt;&lt;p name="skillDetail_Option" id="skillDetail_48"&gt;4回攻撃＋相性UPまたは得意追加&lt;/p&gt;&lt;/div&gt;&lt;/td&gt;&lt;td&gt;4&lt;/td&gt;&lt;td&gt;13&lt;/td&gt;&lt;td&gt;353&lt;/td&gt;&lt;td&gt;－&lt;/td&gt;&lt;td id="Result_Cell_Margin"&gt;得意追加 or&lt;br&gt;相性UP&lt;/td&gt;&lt;td&gt;15秒&lt;/td&gt;&lt;td&gt;自分&lt;/td&gt;&lt;td&gt;×&lt;/td&gt;&lt;td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id="Result_Cell_Margin"&gt;与ダメUP(大)&lt;br&gt;消費SPDown&lt;/td&gt;&lt;td&gt;&lt;/td&gt;&lt;td&gt;×&lt;/td&gt;&lt;td&gt;バレンタイン&lt;br&gt;ミッション&lt;/td&gt;&lt;td&gt;2017/01/31&lt;/td&gt;&lt;/tr&gt;</t>
  </si>
  <si>
    <t>&lt;tr class="td_Style_Result"&gt;&lt;td id="FixWidth_no"&gt;532&lt;/td&gt;&lt;td&gt;★★★★&lt;/td&gt;&lt;td class="image-icon" id="FixWidth_image"&gt;&lt;a href="/detail/cardDetail.php?id=30067" target="_blank"&gt;&lt;img src="/image_icon/3/30067.png"&gt;&lt;/a&gt;&lt;/td&gt;&lt;td id="FixWidth_chara"&gt;遥香&lt;/td&gt;&lt;td&gt;&lt;span class="image-wp wp4"&gt;&lt;/td&gt;&lt;td id="FixWidth_card"&gt;バレンタイン'17&lt;/td&gt;&lt;td&gt;3835&lt;/td&gt;&lt;td&gt;1610&lt;/td&gt;&lt;td&gt;2800&lt;/td&gt;&lt;td&gt;2758&lt;/td&gt;&lt;td&gt;&lt;/td&gt;&lt;td id="FixWidth_range"&gt;全方位・範囲特大&lt;/td&gt;&lt;td id="FixWidth_mag" onClick="skillDetail('skillDetail_49');"&gt;5倍&lt;br&gt;(＋HP/500)&lt;br&gt;&lt;div class="skillDetail"&gt;&lt;p name="skillDetail_Option" id="skillDetail_49"&gt;HPに応じて威力が変化する2回攻撃&lt;/p&gt;&lt;/div&gt;&lt;/td&gt;&lt;td&gt;2&lt;/td&gt;&lt;td&gt;13&lt;/td&gt;&lt;td&gt;296&lt;/td&gt;&lt;td&gt;10セット&lt;/td&gt;&lt;td id="Result_Cell_Margin"&gt;&lt;/td&gt;&lt;td&gt;&lt;/td&gt;&lt;td&gt;&lt;/td&gt;&lt;td&gt;○&lt;/td&gt;&lt;td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6％&lt;br&gt;消費SPDown(大)&lt;/td&gt;&lt;td&gt;&lt;/td&gt;&lt;td&gt;×&lt;/td&gt;&lt;td&gt;バレンタイン&lt;br&gt;ミッション&lt;/td&gt;&lt;td&gt;2017/01/31&lt;/td&gt;&lt;/tr&gt;</t>
  </si>
  <si>
    <t>&lt;tr class="td_Style_Result"&gt;&lt;td id="FixWidth_no"&gt;531&lt;/td&gt;&lt;td&gt;★★★★&lt;/td&gt;&lt;td class="image-icon" id="FixWidth_image"&gt;&lt;a href="/detail/cardDetail.php?id=20067" target="_blank"&gt;&lt;img src="/image_icon/2/20067.png"&gt;&lt;/a&gt;&lt;/td&gt;&lt;td id="FixWidth_chara"&gt;昴&lt;/td&gt;&lt;td&gt;&lt;span class="image-wp wp1"&gt;&lt;/td&gt;&lt;td id="FixWidth_card"&gt;バレンタイン'17&lt;/td&gt;&lt;td&gt;3817&lt;/td&gt;&lt;td&gt;1320&lt;/td&gt;&lt;td&gt;2760&lt;/td&gt;&lt;td&gt;3140&lt;/td&gt;&lt;td&gt;&lt;/td&gt;&lt;td id="FixWidth_range"&gt;全方位・範囲大&lt;/td&gt;&lt;td id="FixWidth_mag" onClick="skillDetail('skillDetail_0');"&gt;13倍&lt;br&gt;&lt;div class="skillDetail"&gt;&lt;p name="skillDetail_Option" id="skillDetail_0"&gt;2回攻撃＋得意追加&lt;/p&gt;&lt;/div&gt;&lt;/td&gt;&lt;td&gt;2&lt;/td&gt;&lt;td&gt;14&lt;/td&gt;&lt;td&gt;250&lt;/td&gt;&lt;td&gt;9セット&lt;/td&gt;&lt;td id="Result_Cell_Margin"&gt;得意追加&lt;/td&gt;&lt;td&gt;15秒&lt;/td&gt;&lt;td&gt;自分&lt;/td&gt;&lt;td&gt;×&lt;/td&gt;&lt;td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6％&lt;br&gt;SP-UP 12％&lt;/td&gt;&lt;td&gt;&lt;/td&gt;&lt;td&gt;×&lt;/td&gt;&lt;td&gt;バレンタイン&lt;br&gt;ミッション&lt;/td&gt;&lt;td&gt;2017/01/31&lt;/td&gt;&lt;/tr&gt;</t>
  </si>
  <si>
    <t>&lt;tr class="td_Style_Result"&gt;&lt;td id="FixWidth_no"&gt;530&lt;/td&gt;&lt;td&gt;★★★★&lt;/td&gt;&lt;td class="image-icon" id="FixWidth_image"&gt;&lt;a href="/detail/cardDetail.php?id=20033" target="_blank"&gt;&lt;img src="/image_icon/2/20033.png"&gt;&lt;/a&gt;&lt;/td&gt;&lt;td id="FixWidth_chara"&gt;昴&lt;/td&gt;&lt;td&gt;&lt;span class="image-wp wp3"&gt;&lt;/td&gt;&lt;td id="FixWidth_card"&gt;年初めのご挨拶&lt;/td&gt;&lt;td&gt;3650&lt;/td&gt;&lt;td&gt;950&lt;/td&gt;&lt;td&gt;2480&lt;/td&gt;&lt;td&gt;2190&lt;/td&gt;&lt;td&gt;&lt;/td&gt;&lt;td id="FixWidth_range"&gt;－&lt;/td&gt;&lt;td id="FixWidth_mag" onClick="skillDetail('skillDetail_1');"&gt;－&lt;br&gt;&lt;div class="skillDetail"&gt;&lt;p name="skillDetail_Option" id="skillDetail_1"&gt;相性大幅UP(極短)&lt;/p&gt;&lt;/div&gt;&lt;/td&gt;&lt;td&gt;&lt;/td&gt;&lt;td&gt;10&lt;/td&gt;&lt;td&gt;146&lt;/td&gt;&lt;td&gt;－&lt;/td&gt;&lt;td id="Result_Cell_Margin"&gt;相性UP(大)&lt;/td&gt;&lt;td&gt;5秒&lt;/td&gt;&lt;td&gt;自分&lt;/td&gt;&lt;td&gt;－&lt;/td&gt;&lt;td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6％&lt;br&gt;与ダメUP(大)&lt;/td&gt;&lt;td&gt;残り時間60秒以下&lt;/td&gt;&lt;td&gt;×&lt;/td&gt;&lt;td&gt;ログインボーナス&lt;/td&gt;&lt;td&gt;2017/01/28&lt;/td&gt;&lt;/tr&gt;</t>
  </si>
  <si>
    <t>&lt;tr class="td_Style_Result"&gt;&lt;td id="FixWidth_no"&gt;529&lt;/td&gt;&lt;td&gt;★★★★&lt;/td&gt;&lt;td class="image-icon" id="FixWidth_image"&gt;&lt;a href="/detail/cardDetail.php?id=180071" target="_blank"&gt;&lt;img src="/image_icon/18/180071.png"&gt;&lt;/a&gt;&lt;/td&gt;&lt;td id="FixWidth_chara"&gt;詩穂&lt;/td&gt;&lt;td&gt;&lt;span class="image-wp wp3"&gt;&lt;/td&gt;&lt;td id="FixWidth_card"&gt;白衣の天使（台湾）&lt;/td&gt;&lt;td&gt;4266&lt;/td&gt;&lt;td&gt;1243&lt;/td&gt;&lt;td&gt;2799&lt;/td&gt;&lt;td&gt;2679&lt;/td&gt;&lt;td&gt;&lt;/td&gt;&lt;td id="FixWidth_range"&gt;ターゲットを中心に全方位・範囲大&lt;/td&gt;&lt;td id="FixWidth_mag" onClick="skillDetail('skillDetail_2');"&gt;24倍&lt;br&gt;&lt;div class="skillDetail"&gt;&lt;p name="skillDetail_Option" id="skillDetail_2"&gt;1回攻撃＋味方強化＆HP回復エリア設置(長)&lt;/p&gt;&lt;/div&gt;&lt;/td&gt;&lt;td&gt;1&lt;/td&gt;&lt;td&gt;13&lt;/td&gt;&lt;td&gt;230&lt;/td&gt;&lt;td&gt;1セット&lt;/td&gt;&lt;td id="Result_Cell_Margin"&gt;&lt;/td&gt;&lt;td&gt;&lt;/td&gt;&lt;td&gt;&lt;/td&gt;&lt;td&gt;×&lt;/td&gt;&lt;td id="Result_Cell_Margin"&gt;与ダメUP(50％)&lt;br&gt;吹き飛び無効&lt;br&gt;HP回復(8％)&lt;/td&gt;&lt;td id="Result_Cell_Margin"&gt;15秒&lt;/td&gt;&lt;td id="Result_Cell_Margin"&gt;エリア内&lt;/td&gt;&lt;td id="Result_Cell_Margin"&gt;&lt;/td&gt;&lt;td&gt;&lt;/td&gt;&lt;td&gt;&lt;/td&gt;&lt;td&gt;&lt;/td&gt;&lt;td&gt;みんな&lt;/td&gt;&lt;td id="Result_Cell_Margin"&gt;&lt;/td&gt;&lt;td id="Result_Cell_Margin"&gt;攻撃力UP 6％&lt;br&gt;スキルコンボ-1&lt;/td&gt;&lt;td&gt;&lt;/td&gt;&lt;td&gt;×&lt;/td&gt;&lt;td&gt;白衣の天使&lt;br&gt;(台湾コラボ)&lt;/td&gt;&lt;td&gt;2017/01/25&lt;/td&gt;&lt;/tr&gt;</t>
  </si>
  <si>
    <t>&lt;tr class="td_Style_Result"&gt;&lt;td id="FixWidth_no"&gt;528&lt;/td&gt;&lt;td&gt;★★★★&lt;/td&gt;&lt;td class="image-icon" id="FixWidth_image"&gt;&lt;a href="/detail/cardDetail.php?id=170071" target="_blank"&gt;&lt;img src="/image_icon/17/170071.png"&gt;&lt;/a&gt;&lt;/td&gt;&lt;td id="FixWidth_chara"&gt;花音&lt;/td&gt;&lt;td&gt;&lt;span class="image-wp wp5"&gt;&lt;/td&gt;&lt;td id="FixWidth_card"&gt;白衣の天使（台湾）&lt;/td&gt;&lt;td&gt;4214&lt;/td&gt;&lt;td&gt;1712&lt;/td&gt;&lt;td&gt;2803&lt;/td&gt;&lt;td&gt;2077&lt;/td&gt;&lt;td&gt;&lt;/td&gt;&lt;td id="FixWidth_range"&gt;ターゲットに向かいながら、全方位・範囲極小&lt;/td&gt;&lt;td id="FixWidth_mag" onClick="skillDetail('skillDetail_3');"&gt;5倍&lt;br&gt;&lt;div class="skillDetail"&gt;&lt;p name="skillDetail_Option" id="skillDetail_3"&gt;6回移動攻撃＋嵐付加&lt;/p&gt;&lt;/div&gt;&lt;/td&gt;&lt;td&gt;6&lt;/td&gt;&lt;td&gt;13&lt;/td&gt;&lt;td&gt;295&lt;/td&gt;&lt;td&gt;－&lt;/td&gt;&lt;td id="Result_Cell_Margin"&gt;嵐&lt;/td&gt;&lt;td&gt;－&lt;/td&gt;&lt;td&gt;自分&lt;/td&gt;&lt;td&gt;×&lt;/td&gt;&lt;td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id="Result_Cell_Margin"&gt;消費SPDown(大)&lt;br&gt;移動性能UP&lt;/td&gt;&lt;td&gt;&lt;/td&gt;&lt;td&gt;×&lt;/td&gt;&lt;td&gt;白衣の天使&lt;br&gt;(台湾コラボ)&lt;/td&gt;&lt;td&gt;2017/01/25&lt;/td&gt;&lt;/tr&gt;</t>
  </si>
  <si>
    <t>&lt;tr class="td_Style_Result"&gt;&lt;td id="FixWidth_no"&gt;527&lt;/td&gt;&lt;td&gt;★★★★&lt;/td&gt;&lt;td class="image-icon" id="FixWidth_image"&gt;&lt;a href="/detail/cardDetail.php?id=160071" target="_blank"&gt;&lt;img src="/image_icon/16/160071.png"&gt;&lt;/a&gt;&lt;/td&gt;&lt;td id="FixWidth_chara"&gt;サドネ&lt;/td&gt;&lt;td&gt;&lt;span class="image-wp wp1"&gt;&lt;/td&gt;&lt;td id="FixWidth_card"&gt;白衣の天使（台湾）&lt;/td&gt;&lt;td&gt;3690&lt;/td&gt;&lt;td&gt;1340&lt;/td&gt;&lt;td&gt;2750&lt;/td&gt;&lt;td&gt;3207&lt;/td&gt;&lt;td&gt;&lt;/td&gt;&lt;td id="FixWidth_range"&gt;全方位・範囲大&lt;/td&gt;&lt;td id="FixWidth_mag" onClick="skillDetail('skillDetail_4');"&gt;15倍&lt;br&gt;&lt;div class="skillDetail"&gt;&lt;p name="skillDetail_Option" id="skillDetail_4"&gt;2回攻撃＋嵐付加&lt;/p&gt;&lt;/div&gt;&lt;/td&gt;&lt;td&gt;2&lt;/td&gt;&lt;td&gt;13&lt;/td&gt;&lt;td&gt;215&lt;/td&gt;&lt;td&gt;4セット&lt;/td&gt;&lt;td id="Result_Cell_Margin"&gt;嵐&lt;/td&gt;&lt;td&gt;－&lt;/td&gt;&lt;td&gt;自分&lt;/td&gt;&lt;td&gt;○&lt;/td&gt;&lt;td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6％&lt;br&gt;スキルコンボ-1&lt;/td&gt;&lt;td&gt;&lt;/td&gt;&lt;td&gt;×&lt;/td&gt;&lt;td&gt;白衣の天使&lt;br&gt;(台湾コラボ)&lt;/td&gt;&lt;td&gt;2017/01/25&lt;/td&gt;&lt;/tr&gt;</t>
  </si>
  <si>
    <t>&lt;tr class="td_Style_Result"&gt;&lt;td id="FixWidth_no"&gt;526&lt;/td&gt;&lt;td&gt;★★★★&lt;/td&gt;&lt;td class="image-icon" id="FixWidth_image"&gt;&lt;a href="/detail/cardDetail.php?id=140071" target="_blank"&gt;&lt;img src="/image_icon/14/140071.png"&gt;&lt;/a&gt;&lt;/td&gt;&lt;td id="FixWidth_chara"&gt;心美&lt;/td&gt;&lt;td&gt;&lt;span class="image-wp wp4"&gt;&lt;/td&gt;&lt;td id="FixWidth_card"&gt;白衣の天使（台湾）&lt;/td&gt;&lt;td&gt;3783&lt;/td&gt;&lt;td&gt;1500&lt;/td&gt;&lt;td&gt;2775&lt;/td&gt;&lt;td&gt;2792&lt;/td&gt;&lt;td&gt;&lt;/td&gt;&lt;td id="FixWidth_range"&gt;全方位・範囲中×1&lt;br&gt;全方位・範囲大×1&lt;/td&gt;&lt;td id="FixWidth_mag" onClick="skillDetail('skillDetail_5');"&gt;20倍×1&lt;br&gt;12倍×1&lt;br&gt;&lt;div class="skillDetail"&gt;&lt;p name="skillDetail_Option" id="skillDetail_5"&gt;2回攻撃＋麻痺(長)&lt;/p&gt;&lt;/div&gt;&lt;/td&gt;&lt;td&gt;2&lt;/td&gt;&lt;td&gt;13&lt;/td&gt;&lt;td&gt;230&lt;/td&gt;&lt;td&gt;3セット&lt;/td&gt;&lt;td id="Result_Cell_Margin"&gt;麻痺&lt;/td&gt;&lt;td&gt;6秒&lt;/td&gt;&lt;td&gt;敵&lt;/td&gt;&lt;td&gt;×&lt;/td&gt;&lt;td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6％&lt;br&gt;SP-UP 9％&lt;/td&gt;&lt;td&gt;&lt;/td&gt;&lt;td&gt;×&lt;/td&gt;&lt;td&gt;白衣の天使&lt;br&gt;(台湾コラボ)&lt;/td&gt;&lt;td&gt;2017/01/25&lt;/td&gt;&lt;/tr&gt;</t>
  </si>
  <si>
    <t>&lt;tr class="td_Style_Result"&gt;&lt;td id="FixWidth_no"&gt;525&lt;/td&gt;&lt;td&gt;★★★★&lt;/td&gt;&lt;td class="image-icon" id="FixWidth_image"&gt;&lt;a href="/detail/cardDetail.php?id=60071" target="_blank"&gt;&lt;img src="/image_icon/6/60071.png"&gt;&lt;/a&gt;&lt;/td&gt;&lt;td id="FixWidth_chara"&gt;くるみ&lt;/td&gt;&lt;td&gt;&lt;span class="image-wp wp7"&gt;&lt;/td&gt;&lt;td id="FixWidth_card"&gt;白衣の天使（台湾）&lt;/td&gt;&lt;td&gt;2984&lt;/td&gt;&lt;td&gt;1850&lt;/td&gt;&lt;td&gt;2715&lt;/td&gt;&lt;td&gt;2204&lt;/td&gt;&lt;td&gt;&lt;/td&gt;&lt;td id="FixWidth_range"&gt;前方・範囲極小×3&lt;br&gt;前方・範囲中×1&lt;/td&gt;&lt;td id="FixWidth_mag" onClick="skillDetail('skillDetail_6');"&gt;3.3倍×3&lt;br&gt;19倍×1&lt;br&gt;&lt;div class="skillDetail"&gt;&lt;p name="skillDetail_Option" id="skillDetail_6"&gt;4回攻撃＋吹き飛び無効＆落雷付加(短)&lt;/p&gt;&lt;/div&gt;&lt;/td&gt;&lt;td&gt;4&lt;/td&gt;&lt;td&gt;13&lt;/td&gt;&lt;td&gt;320&lt;/td&gt;&lt;td&gt;－&lt;/td&gt;&lt;td id="Result_Cell_Margin"&gt;吹き飛び無効&lt;br&gt;落雷&lt;/td&gt;&lt;td&gt;10秒&lt;/td&gt;&lt;td&gt;自分&lt;/td&gt;&lt;td&gt;×&lt;/td&gt;&lt;td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id="Result_Cell_Margin"&gt;与ダメUP&lt;br&gt;回避数+2&lt;/td&gt;&lt;td&gt;&lt;/td&gt;&lt;td&gt;×&lt;/td&gt;&lt;td&gt;白衣の天使&lt;br&gt;(台湾コラボ)&lt;/td&gt;&lt;td&gt;2017/01/25&lt;/td&gt;&lt;/tr&gt;</t>
  </si>
  <si>
    <t>&lt;tr class="td_Style_Result"&gt;&lt;td id="FixWidth_no"&gt;524&lt;/td&gt;&lt;td&gt;★★★★&lt;/td&gt;&lt;td class="image-icon" id="FixWidth_image"&gt;&lt;a href="/detail/cardDetail.php?id=90054" target="_blank"&gt;&lt;img src="/image_icon/9/90054.png"&gt;&lt;/a&gt;&lt;/td&gt;&lt;td id="FixWidth_chara"&gt;明日葉&lt;/td&gt;&lt;td&gt;&lt;span class="image-wp wp1"&gt;&lt;/td&gt;&lt;td id="FixWidth_card"&gt;バースデー'17&lt;/td&gt;&lt;td&gt;3817&lt;/td&gt;&lt;td&gt;1400&lt;/td&gt;&lt;td&gt;2775&lt;/td&gt;&lt;td&gt;2995&lt;/td&gt;&lt;td&gt;&lt;/td&gt;&lt;td id="FixWidth_range"&gt;全方位・範囲大&lt;/td&gt;&lt;td id="FixWidth_mag" onClick="skillDetail('skillDetail_7');"&gt;10倍&lt;br&gt;&lt;div class="skillDetail"&gt;&lt;p name="skillDetail_Option" id="skillDetail_7"&gt;2回攻撃＋得意追加(短)＋嵐付加&lt;/p&gt;&lt;/div&gt;&lt;/td&gt;&lt;td&gt;2&lt;/td&gt;&lt;td&gt;10&lt;/td&gt;&lt;td&gt;305&lt;/td&gt;&lt;td&gt;6セット&lt;/td&gt;&lt;td id="Result_Cell_Margin"&gt;得意追加&lt;br&gt;嵐&lt;/td&gt;&lt;td&gt;10秒&lt;br&gt;－&lt;/td&gt;&lt;td&gt;自分&lt;/td&gt;&lt;td&gt;×&lt;/td&gt;&lt;td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id="Result_Cell_Margin"&gt;獲得経験値UP&lt;br&gt;スキル封印無効&lt;/td&gt;&lt;td&gt;&lt;/td&gt;&lt;td&gt;×&lt;/td&gt;&lt;td&gt;バースデー(1周目)&lt;/td&gt;&lt;td&gt;2017/01/18&lt;/td&gt;&lt;/tr&gt;</t>
  </si>
  <si>
    <t>&lt;tr class="td_Style_Result"&gt;&lt;td id="FixWidth_no"&gt;523&lt;/td&gt;&lt;td&gt;★★★★&lt;/td&gt;&lt;td class="image-icon" id="FixWidth_image"&gt;&lt;a href="/detail/cardDetail.php?id=150066" target="_blank"&gt;&lt;img src="/image_icon/15/150066.png"&gt;&lt;/a&gt;&lt;/td&gt;&lt;td id="FixWidth_chara"&gt;うらら&lt;/td&gt;&lt;td&gt;&lt;span class="image-wp wp5"&gt;&lt;/td&gt;&lt;td id="FixWidth_card"&gt;白衣の天使&lt;/td&gt;&lt;td&gt;4076&lt;/td&gt;&lt;td&gt;1900&lt;/td&gt;&lt;td&gt;2840&lt;/td&gt;&lt;td&gt;2088&lt;/td&gt;&lt;td&gt;&lt;/td&gt;&lt;td id="FixWidth_range"&gt;全方位・範囲中&lt;/td&gt;&lt;td id="FixWidth_mag" onClick="skillDetail('skillDetail_8');"&gt;10.35倍&lt;br&gt;&lt;div class="skillDetail"&gt;&lt;p name="skillDetail_Option" id="skillDetail_8"&gt;与ダメージ超UP＋スキル大幅強化＋1回攻撃&lt;/p&gt;&lt;/div&gt;&lt;/td&gt;&lt;td&gt;1&lt;/td&gt;&lt;td&gt;13&lt;/td&gt;&lt;td&gt;343&lt;/td&gt;&lt;td&gt;5セット&lt;/td&gt;&lt;td id="Result_Cell_Margin"&gt;与ダメUP(75％)&lt;br&gt;スキル強化(150％)&lt;/td&gt;&lt;td&gt;15秒&lt;/td&gt;&lt;td&gt;自分&lt;/td&gt;&lt;td&gt;×&lt;/td&gt;&lt;td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id="Result_Cell_Margin"&gt;ガード貫通&lt;br&gt;与ダメUP(大)&lt;/td&gt;&lt;td&gt;5コンボ以降&lt;/td&gt;&lt;td&gt;×&lt;/td&gt;&lt;td&gt;ホスピタルファイト&lt;/td&gt;&lt;td&gt;2017/01/13&lt;/td&gt;&lt;/tr&gt;</t>
  </si>
  <si>
    <t>&lt;tr class="td_Style_Result"&gt;&lt;td id="FixWidth_no"&gt;522&lt;/td&gt;&lt;td&gt;★★★★&lt;/td&gt;&lt;td class="image-icon" id="FixWidth_image"&gt;&lt;a href="/detail/cardDetail.php?id=140066" target="_blank"&gt;&lt;img src="/image_icon/14/140066.png"&gt;&lt;/a&gt;&lt;/td&gt;&lt;td id="FixWidth_chara"&gt;心美&lt;/td&gt;&lt;td&gt;&lt;span class="image-wp wp3"&gt;&lt;/td&gt;&lt;td id="FixWidth_card"&gt;白衣の天使&lt;/td&gt;&lt;td&gt;3649&lt;/td&gt;&lt;td&gt;1298&lt;/td&gt;&lt;td&gt;2790&lt;/td&gt;&lt;td&gt;3250&lt;/td&gt;&lt;td&gt;&lt;/td&gt;&lt;td id="FixWidth_range"&gt;全方位・範囲大&lt;/td&gt;&lt;td id="FixWidth_mag" onClick="skillDetail('skillDetail_9');"&gt;23倍&lt;br&gt;&lt;div class="skillDetail"&gt;&lt;p name="skillDetail_Option" id="skillDetail_9"&gt;1回攻撃＋HP全回復&lt;/p&gt;&lt;/div&gt;&lt;/td&gt;&lt;td&gt;1&lt;/td&gt;&lt;td&gt;9&lt;/td&gt;&lt;td&gt;208&lt;/td&gt;&lt;td&gt;－&lt;/td&gt;&lt;td id="Result_Cell_Margin"&gt;HP回復(100％)&lt;/td&gt;&lt;td&gt;－&lt;/td&gt;&lt;td&gt;自分&lt;/td&gt;&lt;td&gt;×&lt;/td&gt;&lt;td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6％&lt;br&gt;移動性能UP&lt;/td&gt;&lt;td&gt;&lt;/td&gt;&lt;td&gt;×&lt;/td&gt;&lt;td&gt;ホスピタルファイト&lt;/td&gt;&lt;td&gt;2017/01/13&lt;/td&gt;&lt;/tr&gt;</t>
  </si>
  <si>
    <t>&lt;tr class="td_Style_Result"&gt;&lt;td id="FixWidth_no"&gt;521&lt;/td&gt;&lt;td&gt;★★★★&lt;/td&gt;&lt;td class="image-icon" id="FixWidth_image"&gt;&lt;a href="/detail/cardDetail.php?id=120066" target="_blank"&gt;&lt;img src="/image_icon/12/120066.png"&gt;&lt;/a&gt;&lt;/td&gt;&lt;td id="FixWidth_chara"&gt;楓&lt;/td&gt;&lt;td&gt;&lt;span class="image-wp wp2"&gt;&lt;/td&gt;&lt;td id="FixWidth_card"&gt;白衣の天使&lt;/td&gt;&lt;td&gt;4504&lt;/td&gt;&lt;td&gt;1450&lt;/td&gt;&lt;td&gt;2800&lt;/td&gt;&lt;td&gt;2209&lt;/td&gt;&lt;td&gt;&lt;/td&gt;&lt;td id="FixWidth_range"&gt;ターゲットに向かいながら、全方位・範囲極小&lt;/td&gt;&lt;td id="FixWidth_mag" onClick="skillDetail('skillDetail_10');"&gt;3.45倍&lt;br&gt;(＋HP/500)&lt;br&gt;&lt;div class="skillDetail"&gt;&lt;p name="skillDetail_Option" id="skillDetail_10"&gt;HPに応じて威力が変化する5回移動攻撃&lt;/p&gt;&lt;/div&gt;&lt;/td&gt;&lt;td&gt;5&lt;/td&gt;&lt;td&gt;14&lt;/td&gt;&lt;td&gt;225&lt;/td&gt;&lt;td&gt;－&lt;/td&gt;&lt;td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4％&lt;br&gt;HP-UP 20％&lt;/td&gt;&lt;td&gt;5コンボ以降&lt;/td&gt;&lt;td&gt;×&lt;/td&gt;&lt;td&gt;ホスピタルファイト&lt;/td&gt;&lt;td&gt;2017/01/13&lt;/td&gt;&lt;/tr&gt;</t>
  </si>
  <si>
    <t>&lt;tr class="td_Style_Result"&gt;&lt;td id="FixWidth_no"&gt;520&lt;/td&gt;&lt;td&gt;★★★★&lt;/td&gt;&lt;td class="image-icon" id="FixWidth_image"&gt;&lt;a href="/detail/cardDetail.php?id=80066" target="_blank"&gt;&lt;img src="/image_icon/8/80066.png"&gt;&lt;/a&gt;&lt;/td&gt;&lt;td id="FixWidth_chara"&gt;蓮華&lt;/td&gt;&lt;td&gt;&lt;span class="image-wp wp6"&gt;&lt;/td&gt;&lt;td id="FixWidth_card"&gt;白衣の天使&lt;/td&gt;&lt;td&gt;3800&lt;/td&gt;&lt;td&gt;1291&lt;/td&gt;&lt;td&gt;2750&lt;/td&gt;&lt;td&gt;3071&lt;/td&gt;&lt;td&gt;&lt;/td&gt;&lt;td id="FixWidth_range"&gt;全方位・範囲中&lt;/td&gt;&lt;td id="FixWidth_mag" onClick="skillDetail('skillDetail_11');"&gt;20.1倍&lt;br&gt;&lt;div class="skillDetail"&gt;&lt;p name="skillDetail_Option" id="skillDetail_11"&gt;1回攻撃&lt;/p&gt;&lt;/div&gt;&lt;/td&gt;&lt;td&gt;1&lt;/td&gt;&lt;td&gt;9&lt;/td&gt;&lt;td&gt;198&lt;/td&gt;&lt;td&gt;－&lt;/td&gt;&lt;td id="Result_Cell_Margin"&gt;&lt;/td&gt;&lt;td&gt;&lt;/td&gt;&lt;td&gt;&lt;/td&gt;&lt;td&gt;○&lt;/td&gt;&lt;td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id="Result_Cell_Margin"&gt;与ダメUP(大)&lt;br&gt;スキルコンボ-1&lt;/td&gt;&lt;td&gt;5コンボ以降&lt;/td&gt;&lt;td&gt;×&lt;/td&gt;&lt;td&gt;ホスピタルファイト&lt;/td&gt;&lt;td&gt;2017/01/13&lt;/td&gt;&lt;/tr&gt;</t>
  </si>
  <si>
    <t>&lt;tr class="td_Style_Result"&gt;&lt;td id="FixWidth_no"&gt;519&lt;/td&gt;&lt;td&gt;★★★★&lt;/td&gt;&lt;td class="image-icon" id="FixWidth_image"&gt;&lt;a href="/detail/cardDetail.php?id=60066" target="_blank"&gt;&lt;img src="/image_icon/6/60066.png"&gt;&lt;/a&gt;&lt;/td&gt;&lt;td id="FixWidth_chara"&gt;くるみ&lt;/td&gt;&lt;td&gt;&lt;span class="image-wp wp4"&gt;&lt;/td&gt;&lt;td id="FixWidth_card"&gt;白衣の天使&lt;/td&gt;&lt;td&gt;4053&lt;/td&gt;&lt;td&gt;1432&lt;/td&gt;&lt;td&gt;2815&lt;/td&gt;&lt;td&gt;2550&lt;/td&gt;&lt;td&gt;&lt;/td&gt;&lt;td id="FixWidth_range"&gt;ターゲットを中心に全方位・範囲小&lt;/td&gt;&lt;td id="FixWidth_mag" onClick="skillDetail('skillDetail_12');"&gt;4.37倍&lt;br&gt;&lt;div class="skillDetail"&gt;&lt;p name="skillDetail_Option" id="skillDetail_12"&gt;10回攻撃＋遠距離無効&lt;/p&gt;&lt;/div&gt;&lt;/td&gt;&lt;td&gt;10&lt;/td&gt;&lt;td&gt;13&lt;/td&gt;&lt;td&gt;255&lt;/td&gt;&lt;td&gt;－&lt;/td&gt;&lt;td id="Result_Cell_Margin"&gt;遠距離攻撃無効&lt;/td&gt;&lt;td&gt;15秒&lt;/td&gt;&lt;td&gt;自分&lt;/td&gt;&lt;td&gt;○&lt;/td&gt;&lt;td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id="Result_Cell_Margin"&gt;ガン&lt;br&gt;ロッド&lt;/td&gt;&lt;td id="Result_Cell_Margin"&gt;攻撃力UP 6％&lt;br&gt;オートリロード&lt;/td&gt;&lt;td&gt;5コンボ以降&lt;/td&gt;&lt;td&gt;×&lt;/td&gt;&lt;td&gt;ホスピタルファイト&lt;/td&gt;&lt;td&gt;2017/01/13&lt;/td&gt;&lt;/tr&gt;</t>
  </si>
  <si>
    <t>&lt;tr class="td_Style_Result"&gt;&lt;td id="FixWidth_no"&gt;518&lt;/td&gt;&lt;td&gt;★★★★&lt;/td&gt;&lt;td class="image-icon" id="FixWidth_image"&gt;&lt;a href="/detail/cardDetail.php?id=30066" target="_blank"&gt;&lt;img src="/image_icon/3/30066.png"&gt;&lt;/a&gt;&lt;/td&gt;&lt;td id="FixWidth_chara"&gt;遥香&lt;/td&gt;&lt;td&gt;&lt;span class="image-wp wp1"&gt;&lt;/td&gt;&lt;td id="FixWidth_card"&gt;白衣の天使&lt;/td&gt;&lt;td&gt;4090&lt;/td&gt;&lt;td&gt;1371&lt;/td&gt;&lt;td&gt;2745&lt;/td&gt;&lt;td&gt;2781&lt;/td&gt;&lt;td&gt;&lt;/td&gt;&lt;td id="FixWidth_range"&gt;全方位・範囲中&lt;/td&gt;&lt;td id="FixWidth_mag" onClick="skillDetail('skillDetail_13');"&gt;8倍×1&lt;br&gt;24.2倍×1&lt;br&gt;&lt;div class="skillDetail"&gt;&lt;p name="skillDetail_Option" id="skillDetail_13"&gt;2回攻撃＋稀にスタン&lt;/p&gt;&lt;/div&gt;&lt;/td&gt;&lt;td&gt;2&lt;/td&gt;&lt;td&gt;13&lt;/td&gt;&lt;td&gt;221&lt;/td&gt;&lt;td&gt;3セット&lt;/td&gt;&lt;td id="Result_Cell_Margin"&gt;スタン&lt;/td&gt;&lt;td&gt;稀&lt;/td&gt;&lt;td&gt;敵&lt;/td&gt;&lt;td&gt;×&lt;/td&gt;&lt;td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id="Result_Cell_Margin"&gt;コンボダメUP(超)&lt;br&gt;SP-UP 9％&lt;/td&gt;&lt;td&gt;5コンボ以降&lt;/td&gt;&lt;td&gt;×&lt;/td&gt;&lt;td&gt;ホスピタルファイト&lt;/td&gt;&lt;td&gt;2017/01/13&lt;/td&gt;&lt;/tr&gt;</t>
  </si>
  <si>
    <t>&lt;tr class="td_Style_Result"&gt;&lt;td id="FixWidth_no"&gt;517&lt;/td&gt;&lt;td&gt;★★★★&lt;/td&gt;&lt;td class="image-icon" id="FixWidth_image"&gt;&lt;a href="/detail/cardDetail.php?id=160033" target="_blank"&gt;&lt;img src="/image_icon/16/160033.png"&gt;&lt;/a&gt;&lt;/td&gt;&lt;td id="FixWidth_chara"&gt;サドネ&lt;/td&gt;&lt;td&gt;&lt;span class="image-wp wp2"&gt;&lt;/td&gt;&lt;td id="FixWidth_card"&gt;みんな一緒&lt;/td&gt;&lt;td&gt;3950&lt;/td&gt;&lt;td&gt;1025&lt;/td&gt;&lt;td&gt;2450&lt;/td&gt;&lt;td&gt;1700&lt;/td&gt;&lt;td&gt;&lt;/td&gt;&lt;td id="FixWidth_range"&gt;全方位・範囲特大&lt;/td&gt;&lt;td id="FixWidth_mag" onClick="skillDetail('skillDetail_14');"&gt;－&lt;br&gt;&lt;div class="skillDetail"&gt;&lt;p name="skillDetail_Option" id="skillDetail_14"&gt;敵の与ダメージ超down&lt;/p&gt;&lt;/div&gt;&lt;/td&gt;&lt;td&gt;&lt;/td&gt;&lt;td&gt;10&lt;/td&gt;&lt;td&gt;170&lt;/td&gt;&lt;td&gt;－&lt;/td&gt;&lt;td id="Result_Cell_Margin"&gt;敵の与ダメDown(75％)&lt;/td&gt;&lt;td&gt;15秒&lt;/td&gt;&lt;td&gt;敵&lt;/td&gt;&lt;td&gt;－&lt;/td&gt;&lt;td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id="Result_Cell_Margin"&gt;SPダメージ無効&lt;br&gt;SP-UP 9％&lt;/td&gt;&lt;td&gt;&lt;/td&gt;&lt;td&gt;×&lt;/td&gt;&lt;td&gt;ログインボーナス&lt;/td&gt;&lt;td&gt;2017/01/05&lt;/td&gt;&lt;/tr&gt;</t>
  </si>
  <si>
    <t>&lt;tr class="td_Style_Result"&gt;&lt;td id="FixWidth_no"&gt;516&lt;/td&gt;&lt;td&gt;★★★★&lt;/td&gt;&lt;td class="image-icon" id="FixWidth_image"&gt;&lt;a href="/detail/cardDetail.php?id=169065" target="_blank"&gt;&lt;img src="/image_icon/16/169065.png"&gt;&lt;/a&gt;&lt;/td&gt;&lt;td id="FixWidth_chara"&gt;サドネ&lt;/td&gt;&lt;td&gt;&lt;span class="image-wp wp5"&gt;&lt;/td&gt;&lt;td id="FixWidth_card"&gt;新春かるた大会&lt;/td&gt;&lt;td&gt;4500&lt;/td&gt;&lt;td&gt;1900&lt;/td&gt;&lt;td&gt;2850&lt;/td&gt;&lt;td&gt;2537&lt;/td&gt;&lt;td&gt;&lt;/td&gt;&lt;td id="FixWidth_range"&gt;全範囲&lt;/td&gt;&lt;td id="FixWidth_mag" onClick="skillDetail('skillDetail_15');"&gt;28倍(恋愛運)&lt;br&gt;28倍(健康運)&lt;br&gt;36倍(学業運)&lt;br&gt;49倍(仕事運)&lt;br&gt;&lt;div class="skillDetail"&gt;&lt;p name="skillDetail_Option" id="skillDetail_15"&gt;ランダムな効果の全範囲1回攻撃(全4種)&lt;/p&gt;&lt;/div&gt;&lt;/td&gt;&lt;td&gt;1&lt;/td&gt;&lt;td&gt;13&lt;/td&gt;&lt;td&gt;315&lt;/td&gt;&lt;td&gt;7セット&lt;/td&gt;&lt;td id="Result_Cell_Margin"&gt;■恋愛運&lt;br&gt;　苦手無視&lt;br&gt;■健康運&lt;br&gt;　吹き飛び、ダメージ無効、&lt;br&gt;　遠距離無効、状態異常無効、&lt;br&gt;　HP回復(30％)&lt;br&gt;■学業運&lt;br&gt;　なし&lt;br&gt;■仕事運&lt;br&gt;　与ダメUP(75％)、落雷、嵐&lt;/td&gt;&lt;td&gt;－&lt;br&gt;20秒&lt;br&gt;－&lt;br&gt;10秒&lt;/td&gt;&lt;td&gt;自分&lt;/td&gt;&lt;td&gt;△&lt;/td&gt;&lt;td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id="Result_Cell_Margin"&gt;スキルコンボ-1&lt;br&gt;HP-UP 10％&lt;/td&gt;&lt;td&gt;&lt;/td&gt;&lt;td&gt;×&lt;/td&gt;&lt;td&gt;恋の花咲く!?縁結び&lt;br&gt;(～2017)&lt;/td&gt;&lt;td&gt;2016/12/31&lt;/td&gt;&lt;/tr&gt;</t>
  </si>
  <si>
    <t>&lt;tr class="td_Style_Result"&gt;&lt;td id="FixWidth_no"&gt;515&lt;/td&gt;&lt;td&gt;★★★★&lt;/td&gt;&lt;td class="image-icon" id="FixWidth_image"&gt;&lt;a href="/detail/cardDetail.php?id=180065" target="_blank"&gt;&lt;img src="/image_icon/18/180065.png"&gt;&lt;/a&gt;&lt;/td&gt;&lt;td id="FixWidth_chara"&gt;詩穂&lt;/td&gt;&lt;td&gt;&lt;span class="image-wp wp7"&gt;&lt;/td&gt;&lt;td id="FixWidth_card"&gt;巫女&lt;/td&gt;&lt;td&gt;3100&lt;/td&gt;&lt;td&gt;1784&lt;/td&gt;&lt;td&gt;2725&lt;/td&gt;&lt;td&gt;2232&lt;/td&gt;&lt;td&gt;&lt;/td&gt;&lt;td id="FixWidth_range"&gt;全方位・範囲大&lt;/td&gt;&lt;td id="FixWidth_mag" onClick="skillDetail('skillDetail_16');"&gt;23倍&lt;br&gt;&lt;div class="skillDetail"&gt;&lt;p name="skillDetail_Option" id="skillDetail_16"&gt;1回攻撃＋得意追加エリア設置(長)&lt;/p&gt;&lt;/div&gt;&lt;/td&gt;&lt;td&gt;1&lt;/td&gt;&lt;td&gt;13&lt;/td&gt;&lt;td&gt;333&lt;/td&gt;&lt;td&gt;－&lt;/td&gt;&lt;td id="Result_Cell_Margin"&gt;&lt;/td&gt;&lt;td&gt;&lt;/td&gt;&lt;td&gt;&lt;/td&gt;&lt;td&gt;×&lt;/td&gt;&lt;td id="Result_Cell_Margin"&gt;得意追加&lt;/td&gt;&lt;td id="Result_Cell_Margin"&gt;20秒&lt;/td&gt;&lt;td id="Result_Cell_Margin"&gt;エリア内&lt;/td&gt;&lt;td id="Result_Cell_Margin"&gt;&lt;/td&gt;&lt;td&gt;&lt;/td&gt;&lt;td&gt;&lt;/td&gt;&lt;td&gt;&lt;/td&gt;&lt;td&gt;2年生&lt;/td&gt;&lt;td id="Result_Cell_Margin"&gt;&lt;/td&gt;&lt;td id="Result_Cell_Margin"&gt;コンボダメUP(超)&lt;br&gt;スキルコンボ-1&lt;/td&gt;&lt;td&gt;&lt;/td&gt;&lt;td&gt;×&lt;/td&gt;&lt;td&gt;恋の花咲く!?縁結び&lt;br&gt;(～2017)&lt;/td&gt;&lt;td&gt;2016/12/31&lt;/td&gt;&lt;/tr&gt;</t>
  </si>
  <si>
    <t>&lt;tr class="td_Style_Result"&gt;&lt;td id="FixWidth_no"&gt;514&lt;/td&gt;&lt;td&gt;★★★★&lt;/td&gt;&lt;td class="image-icon" id="FixWidth_image"&gt;&lt;a href="/detail/cardDetail.php?id=170065" target="_blank"&gt;&lt;img src="/image_icon/17/170065.png"&gt;&lt;/a&gt;&lt;/td&gt;&lt;td id="FixWidth_chara"&gt;花音&lt;/td&gt;&lt;td&gt;&lt;span class="image-wp wp3"&gt;&lt;/td&gt;&lt;td id="FixWidth_card"&gt;巫女&lt;/td&gt;&lt;td&gt;4650&lt;/td&gt;&lt;td&gt;1232&lt;/td&gt;&lt;td&gt;2780&lt;/td&gt;&lt;td&gt;2325&lt;/td&gt;&lt;td&gt;&lt;/td&gt;&lt;td id="FixWidth_range"&gt;全方位・範囲特大&lt;/td&gt;&lt;td id="FixWidth_mag" onClick="skillDetail('skillDetail_17');"&gt;4.025倍&lt;br&gt;&lt;div class="skillDetail"&gt;&lt;p name="skillDetail_Option" id="skillDetail_17"&gt;8回攻撃＋相性UP(短)&lt;/p&gt;&lt;/div&gt;&lt;/td&gt;&lt;td&gt;8&lt;/td&gt;&lt;td&gt;13&lt;/td&gt;&lt;td&gt;248&lt;/td&gt;&lt;td&gt;－&lt;/td&gt;&lt;td id="Result_Cell_Margin"&gt;相性UP&lt;/td&gt;&lt;td&gt;10秒&lt;/td&gt;&lt;td&gt;自分&lt;/td&gt;&lt;td&gt;○&lt;/td&gt;&lt;td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id="Result_Cell_Margin"&gt;&lt;/td&gt;&lt;td&gt;&lt;/td&gt;&lt;td&gt;&lt;/td&gt;&lt;td&gt;&lt;/td&gt;&lt;td&gt;2年生&lt;/td&gt;&lt;td id="Result_Cell_Margin"&gt;&lt;/td&gt;&lt;td id="Result_Cell_Margin"&gt;与ダメUP(超)&lt;br&gt;HP-UP 10％&lt;/td&gt;&lt;td&gt;&lt;/td&gt;&lt;td&gt;Lv.1&lt;/td&gt;&lt;td&gt;恋の花咲く!?縁結び&lt;br&gt;(～2017)&lt;/td&gt;&lt;td&gt;2016/12/31&lt;/td&gt;&lt;/tr&gt;</t>
  </si>
  <si>
    <t>&lt;tr class="td_Style_Result"&gt;&lt;td id="FixWidth_no"&gt;513&lt;/td&gt;&lt;td&gt;★★★★&lt;/td&gt;&lt;td class="image-icon" id="FixWidth_image"&gt;&lt;a href="/detail/cardDetail.php?id=160065" target="_blank"&gt;&lt;img src="/image_icon/16/160065.png"&gt;&lt;/a&gt;&lt;/td&gt;&lt;td id="FixWidth_chara"&gt;サドネ&lt;/td&gt;&lt;td&gt;&lt;span class="image-wp wp6"&gt;&lt;/td&gt;&lt;td id="FixWidth_card"&gt;巫女&lt;/td&gt;&lt;td&gt;3710&lt;/td&gt;&lt;td&gt;1209&lt;/td&gt;&lt;td&gt;2775&lt;/td&gt;&lt;td&gt;3218&lt;/td&gt;&lt;td&gt;&lt;/td&gt;&lt;td id="FixWidth_range"&gt;全方位・範囲大&lt;/td&gt;&lt;td id="FixWidth_mag" onClick="skillDetail('skillDetail_18');"&gt;23倍&lt;br&gt;&lt;div class="skillDetail"&gt;&lt;p name="skillDetail_Option" id="skillDetail_18"&gt;1回攻撃＋状態異常＆ダメージ無効(全、短)&lt;/p&gt;&lt;/div&gt;&lt;/td&gt;&lt;td&gt;1&lt;/td&gt;&lt;td&gt;13&lt;/td&gt;&lt;td&gt;222&lt;/td&gt;&lt;td&gt;4～5セット&lt;/td&gt;&lt;td id="Result_Cell_Margin"&gt;状態異常無効&lt;br&gt;ダメージ無効&lt;/td&gt;&lt;td&gt;10秒&lt;/td&gt;&lt;td&gt;全員&lt;/td&gt;&lt;td&gt;×&lt;/td&gt;&lt;td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id="Result_Cell_Margin"&gt;&lt;/td&gt;&lt;td&gt;&lt;/td&gt;&lt;td&gt;&lt;/td&gt;&lt;td&gt;&lt;/td&gt;&lt;td&gt;1年生&lt;/td&gt;&lt;td id="Result_Cell_Margin"&gt;&lt;/td&gt;&lt;td id="Result_Cell_Margin"&gt;攻撃力UP 8％&lt;br&gt;被ダメDown&lt;/td&gt;&lt;td&gt;&lt;/td&gt;&lt;td&gt;×&lt;/td&gt;&lt;td&gt;恋の花咲く!?縁結び&lt;br&gt;(～2017)&lt;/td&gt;&lt;td&gt;2016/12/31&lt;/td&gt;&lt;/tr&gt;</t>
  </si>
  <si>
    <t>&lt;tr class="td_Style_Result"&gt;&lt;td id="FixWidth_no"&gt;512&lt;/td&gt;&lt;td&gt;★★★★&lt;/td&gt;&lt;td class="image-icon" id="FixWidth_image"&gt;&lt;a href="/detail/cardDetail.php?id=90065" target="_blank"&gt;&lt;img src="/image_icon/9/90065.png"&gt;&lt;/a&gt;&lt;/td&gt;&lt;td id="FixWidth_chara"&gt;明日葉&lt;/td&gt;&lt;td&gt;&lt;span class="image-wp wp2"&gt;&lt;/td&gt;&lt;td id="FixWidth_card"&gt;巫女&lt;/td&gt;&lt;td&gt;4912&lt;/td&gt;&lt;td&gt;1370&lt;/td&gt;&lt;td&gt;2800&lt;/td&gt;&lt;td&gt;1881&lt;/td&gt;&lt;td&gt;&lt;/td&gt;&lt;td id="FixWidth_range"&gt;ターゲットを中心に全方位・範囲中&lt;/td&gt;&lt;td id="FixWidth_mag" onClick="skillDetail('skillDetail_19');"&gt;41.4倍&lt;br&gt;&lt;div class="skillDetail"&gt;&lt;p name="skillDetail_Option" id="skillDetail_19"&gt;相性UP(長)＋1回攻撃&lt;/p&gt;&lt;/div&gt;&lt;/td&gt;&lt;td&gt;1&lt;/td&gt;&lt;td&gt;13&lt;/td&gt;&lt;td&gt;234&lt;/td&gt;&lt;td&gt;2セット&lt;/td&gt;&lt;td id="Result_Cell_Margin"&gt;相性UP&lt;/td&gt;&lt;td&gt;20秒&lt;/td&gt;&lt;td&gt;自分&lt;/td&gt;&lt;td&gt;○&lt;/td&gt;&lt;td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id="Result_Cell_Margin"&gt;&lt;/td&gt;&lt;td&gt;&lt;/td&gt;&lt;td&gt;&lt;/td&gt;&lt;td&gt;&lt;/td&gt;&lt;td&gt;3年生&lt;/td&gt;&lt;td id="Result_Cell_Margin"&gt;&lt;/td&gt;&lt;td id="Result_Cell_Margin"&gt;コンボダメUP(超)&lt;br&gt;与ダメUP(大)&lt;/td&gt;&lt;td&gt;&lt;/td&gt;&lt;td&gt;×&lt;/td&gt;&lt;td&gt;恋の花咲く!?縁結び&lt;br&gt;(～2017)&lt;/td&gt;&lt;td&gt;2016/12/31&lt;/td&gt;&lt;/tr&gt;</t>
  </si>
  <si>
    <t>&lt;tr class="td_Style_Result"&gt;&lt;td id="FixWidth_no"&gt;511&lt;/td&gt;&lt;td&gt;★★★★&lt;/td&gt;&lt;td class="image-icon" id="FixWidth_image"&gt;&lt;a href="/detail/cardDetail.php?id=70065" target="_blank"&gt;&lt;img src="/image_icon/7/70065.png"&gt;&lt;/a&gt;&lt;/td&gt;&lt;td id="FixWidth_chara"&gt;あんこ&lt;/td&gt;&lt;td&gt;&lt;span class="image-wp wp1"&gt;&lt;/td&gt;&lt;td id="FixWidth_card"&gt;巫女&lt;/td&gt;&lt;td&gt;3839&lt;/td&gt;&lt;td&gt;1320&lt;/td&gt;&lt;td&gt;2750&lt;/td&gt;&lt;td&gt;3078&lt;/td&gt;&lt;td&gt;&lt;/td&gt;&lt;td id="FixWidth_range"&gt;全方位・範囲中&lt;/td&gt;&lt;td id="FixWidth_mag" onClick="skillDetail('skillDetail_20');"&gt;6.9倍&lt;br&gt;&lt;div class="skillDetail"&gt;&lt;p name="skillDetail_Option" id="skillDetail_20"&gt;1回攻撃＋極稀にスタンにする攻撃装置設置&lt;/p&gt;&lt;/div&gt;&lt;/td&gt;&lt;td&gt;2&lt;/td&gt;&lt;td&gt;13&lt;/td&gt;&lt;td&gt;266&lt;/td&gt;&lt;td&gt;5セット&lt;/td&gt;&lt;td id="Result_Cell_Margin"&gt;&lt;/td&gt;&lt;td&gt;&lt;/td&gt;&lt;td&gt;&lt;/td&gt;&lt;td&gt;×&lt;/td&gt;&lt;td id="Result_Cell_Margin"&gt;秒間2倍ダメージ&lt;br&gt;極稀にスタン&lt;/td&gt;&lt;td id="Result_Cell_Margin"&gt;15秒&lt;/td&gt;&lt;td id="Result_Cell_Margin"&gt;エリア内&lt;/td&gt;&lt;td id="Result_Cell_Margin"&gt;&lt;/td&gt;&lt;td&gt;&lt;/td&gt;&lt;td&gt;&lt;/td&gt;&lt;td&gt;&lt;/td&gt;&lt;td&gt;みんな&lt;/td&gt;&lt;td id="Result_Cell_Margin"&gt;&lt;/td&gt;&lt;td id="Result_Cell_Margin"&gt;コンボダメUP(大)&lt;br&gt;スキルコンボ-1&lt;/td&gt;&lt;td&gt;&lt;/td&gt;&lt;td&gt;×&lt;/td&gt;&lt;td&gt;恋の花咲く!?縁結び&lt;br&gt;(～2017)&lt;/td&gt;&lt;td&gt;2016/12/31&lt;/td&gt;&lt;/tr&gt;</t>
  </si>
  <si>
    <t>&lt;tr class="td_Style_Result"&gt;&lt;td id="FixWidth_no"&gt;510&lt;/td&gt;&lt;td&gt;★★★★&lt;/td&gt;&lt;td class="image-icon" id="FixWidth_image"&gt;&lt;a href="/detail/cardDetail.php?id=50065" target="_blank"&gt;&lt;img src="/image_icon/5/50065.png"&gt;&lt;/a&gt;&lt;/td&gt;&lt;td id="FixWidth_chara"&gt;ゆり&lt;/td&gt;&lt;td&gt;&lt;span class="image-wp wp4"&gt;&lt;/td&gt;&lt;td id="FixWidth_card"&gt;巫女&lt;/td&gt;&lt;td&gt;4100&lt;/td&gt;&lt;td&gt;1473&lt;/td&gt;&lt;td&gt;2815&lt;/td&gt;&lt;td&gt;2462&lt;/td&gt;&lt;td&gt;&lt;/td&gt;&lt;td id="FixWidth_range"&gt;全方位・範囲中&lt;/td&gt;&lt;td id="FixWidth_mag" onClick="skillDetail('skillDetail_21');"&gt;18.4倍&lt;br&gt;(コンボ依存)&lt;br&gt;最大27.6倍&lt;br&gt;&lt;div class="skillDetail"&gt;&lt;p name="skillDetail_Option" id="skillDetail_21"&gt;コンボ数に応じて強化される攻撃&lt;/p&gt;&lt;/div&gt;&lt;/td&gt;&lt;td&gt;1&lt;/td&gt;&lt;td&gt;13&lt;/td&gt;&lt;td&gt;240&lt;/td&gt;&lt;td&gt;4セット&lt;/td&gt;&lt;td id="Result_Cell_Margin"&gt;～15コンボ：毒&lt;br&gt;16～30コンボ：猛毒&lt;br&gt;31コンボ～：劇毒&lt;/td&gt;&lt;td&gt;－&lt;/td&gt;&lt;td&gt;敵&lt;/td&gt;&lt;td&gt;×&lt;/td&gt;&lt;td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6％&lt;br&gt;スキルコンボ-1&lt;/td&gt;&lt;td&gt;&lt;/td&gt;&lt;td&gt;×&lt;/td&gt;&lt;td&gt;恋の花咲く!?縁結び&lt;br&gt;(～2017)&lt;/td&gt;&lt;td&gt;2016/12/31&lt;/td&gt;&lt;/tr&gt;</t>
  </si>
  <si>
    <t>&lt;tr class="td_Style_Result"&gt;&lt;td id="FixWidth_no"&gt;509&lt;/td&gt;&lt;td&gt;★★★★&lt;/td&gt;&lt;td class="image-icon" id="FixWidth_image"&gt;&lt;a href="/detail/cardDetail.php?id=30065" target="_blank"&gt;&lt;img src="/image_icon/3/30065.png"&gt;&lt;/a&gt;&lt;/td&gt;&lt;td id="FixWidth_chara"&gt;遥香&lt;/td&gt;&lt;td&gt;&lt;span class="image-wp wp5"&gt;&lt;/td&gt;&lt;td id="FixWidth_card"&gt;巫女&lt;/td&gt;&lt;td&gt;4276&lt;/td&gt;&lt;td&gt;1853&lt;/td&gt;&lt;td&gt;2825&lt;/td&gt;&lt;td&gt;1950&lt;/td&gt;&lt;td&gt;&lt;/td&gt;&lt;td id="FixWidth_range"&gt;ターゲットを中心に全方位・範囲小&lt;/td&gt;&lt;td id="FixWidth_mag" onClick="skillDetail('skillDetail_22');"&gt;4.5倍&lt;br&gt;&lt;div class="skillDetail"&gt;&lt;p name="skillDetail_Option" id="skillDetail_22"&gt;6回攻撃＋隕石付加&lt;/p&gt;&lt;/div&gt;&lt;/td&gt;&lt;td&gt;6&lt;/td&gt;&lt;td&gt;9&lt;/td&gt;&lt;td&gt;250&lt;/td&gt;&lt;td&gt;－&lt;/td&gt;&lt;td id="Result_Cell_Margin"&gt;隕石&lt;/td&gt;&lt;td&gt;－&lt;/td&gt;&lt;td&gt;自分&lt;/td&gt;&lt;td&gt;×&lt;/td&gt;&lt;td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id="Result_Cell_Margin"&gt;与ダメUP(大)&lt;br&gt;スキルコンボ-1&lt;/td&gt;&lt;td&gt;&lt;/td&gt;&lt;td&gt;×&lt;/td&gt;&lt;td&gt;恋の花咲く!?縁結び&lt;br&gt;(～2017)&lt;/td&gt;&lt;td&gt;2016/12/31&lt;/td&gt;&lt;/tr&gt;</t>
  </si>
  <si>
    <t>&lt;tr class="td_Style_Result"&gt;&lt;td id="FixWidth_no"&gt;508&lt;/td&gt;&lt;td&gt;★★★★&lt;/td&gt;&lt;td class="image-icon" id="FixWidth_image"&gt;&lt;a href="/detail/cardDetail.php?id=120054" target="_blank"&gt;&lt;img src="/image_icon/12/120054.png"&gt;&lt;/a&gt;&lt;/td&gt;&lt;td id="FixWidth_chara"&gt;楓&lt;/td&gt;&lt;td&gt;&lt;span class="image-wp wp2"&gt;&lt;/td&gt;&lt;td id="FixWidth_card"&gt;バースデー'16&lt;/td&gt;&lt;td&gt;4950&lt;/td&gt;&lt;td&gt;1400&lt;/td&gt;&lt;td&gt;2790&lt;/td&gt;&lt;td&gt;1823&lt;/td&gt;&lt;td&gt;&lt;/td&gt;&lt;td id="FixWidth_range"&gt;全方位・範囲中&lt;/td&gt;&lt;td id="FixWidth_mag" onClick="skillDetail('skillDetail_23');"&gt;20.7倍&lt;br&gt;&lt;div class="skillDetail"&gt;&lt;p name="skillDetail_Option" id="skillDetail_23"&gt;1回攻撃＋HP＆SPが回復するダメージエリア(短)&lt;/p&gt;&lt;/div&gt;&lt;/td&gt;&lt;td&gt;1&lt;/td&gt;&lt;td&gt;10&lt;/td&gt;&lt;td&gt;227&lt;/td&gt;&lt;td&gt;6セット&lt;/td&gt;&lt;td id="Result_Cell_Margin"&gt;&lt;/td&gt;&lt;td&gt;&lt;/td&gt;&lt;td&gt;&lt;/td&gt;&lt;td&gt;×&lt;/td&gt;&lt;td id="Result_Cell_Margin"&gt;0.5秒毎に1倍ダメージ&lt;br&gt;HP回復(秒間5％)&lt;br&gt;SP回復(秒間2％)&lt;/td&gt;&lt;td id="Result_Cell_Margin"&gt;10秒&lt;/td&gt;&lt;td id="Result_Cell_Margin"&gt;エリア内&lt;/td&gt;&lt;td id="Result_Cell_Margin"&gt;&lt;/td&gt;&lt;td&gt;&lt;/td&gt;&lt;td&gt;&lt;/td&gt;&lt;td&gt;&lt;/td&gt;&lt;td&gt;みんな&lt;/td&gt;&lt;td id="Result_Cell_Margin"&gt;&lt;/td&gt;&lt;td id="Result_Cell_Margin"&gt;宝箱回収性能UP&lt;br&gt;スロウ無効&lt;/td&gt;&lt;td&gt;&lt;/td&gt;&lt;td&gt;×&lt;/td&gt;&lt;td&gt;バースデー(1周目)&lt;/td&gt;&lt;td&gt;2016/12/24&lt;/td&gt;&lt;/tr&gt;</t>
  </si>
  <si>
    <t>&lt;tr class="td_Style_Result"&gt;&lt;td id="FixWidth_no"&gt;507&lt;/td&gt;&lt;td&gt;★★★★&lt;/td&gt;&lt;td class="image-icon" id="FixWidth_image"&gt;&lt;a href="/detail/cardDetail.php?id=180062" target="_blank"&gt;&lt;img src="/image_icon/18/180062.png"&gt;&lt;/a&gt;&lt;/td&gt;&lt;td id="FixWidth_chara"&gt;詩穂&lt;/td&gt;&lt;td&gt;&lt;span class="image-wp wp2"&gt;&lt;/td&gt;&lt;td id="FixWidth_card"&gt;クリスマスパーティー！&lt;/td&gt;&lt;td&gt;5293&lt;/td&gt;&lt;td&gt;1402&lt;/td&gt;&lt;td&gt;2909&lt;/td&gt;&lt;td&gt;1776&lt;/td&gt;&lt;td&gt;&lt;/td&gt;&lt;td id="FixWidth_range"&gt;全方位・範囲特大&lt;/td&gt;&lt;td id="FixWidth_mag" onClick="skillDetail('skillDetail_24');"&gt;6倍&lt;br&gt;(＋HP/500)&lt;br&gt;&lt;div class="skillDetail"&gt;&lt;p name="skillDetail_Option" id="skillDetail_24"&gt;3回攻撃＋麻痺(長)の落雷付加(長)＋稀に劇毒&lt;/p&gt;&lt;/div&gt;&lt;/td&gt;&lt;td&gt;3&lt;/td&gt;&lt;td&gt;13&lt;/td&gt;&lt;td&gt;276&lt;/td&gt;&lt;td&gt;10セット&lt;/td&gt;&lt;td id="Result_Cell_Margin"&gt;落雷(麻痺6秒)&lt;br&gt;劇毒&lt;/td&gt;&lt;td&gt;20秒&lt;br&gt;稀&lt;/td&gt;&lt;td&gt;自分&lt;br&gt;敵&lt;/td&gt;&lt;td&gt;○&lt;/td&gt;&lt;td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id="Result_Cell_Margin"&gt;&lt;/td&gt;&lt;td&gt;&lt;/td&gt;&lt;td&gt;&lt;/td&gt;&lt;td&gt;&lt;/td&gt;&lt;td&gt;詩穂/みき&lt;br&gt;ゆり/桜&lt;/td&gt;&lt;td id="Result_Cell_Margin"&gt;&lt;/td&gt;&lt;td id="Result_Cell_Margin"&gt;攻撃力UP 7％&lt;br&gt;与ダメUP(大)&lt;/td&gt;&lt;td&gt;&lt;/td&gt;&lt;td&gt;×&lt;/td&gt;&lt;td&gt;クリスマス&lt;/td&gt;&lt;td&gt;2016/12/22&lt;/td&gt;&lt;/tr&gt;</t>
  </si>
  <si>
    <t>&lt;tr class="td_Style_Result"&gt;&lt;td id="FixWidth_no"&gt;506&lt;/td&gt;&lt;td&gt;★★★★&lt;/td&gt;&lt;td class="image-icon" id="FixWidth_image"&gt;&lt;a href="/detail/cardDetail.php?id=160062" target="_blank"&gt;&lt;img src="/image_icon/16/160062.png"&gt;&lt;/a&gt;&lt;/td&gt;&lt;td id="FixWidth_chara"&gt;サドネ&lt;/td&gt;&lt;td&gt;&lt;span class="image-wp wp4"&gt;&lt;/td&gt;&lt;td id="FixWidth_card"&gt;クリスマスパーティー！&lt;/td&gt;&lt;td&gt;4452&lt;/td&gt;&lt;td&gt;1575&lt;/td&gt;&lt;td&gt;2966&lt;/td&gt;&lt;td&gt;2387&lt;/td&gt;&lt;td&gt;&lt;/td&gt;&lt;td id="FixWidth_range"&gt;前方・直線（自動追尾）&lt;/td&gt;&lt;td id="FixWidth_mag" onClick="skillDetail('skillDetail_25');"&gt;13倍&lt;br&gt;&lt;div class="skillDetail"&gt;&lt;p name="skillDetail_Option" id="skillDetail_25"&gt;メタル貫通4回攻撃＋落雷付加＆隕石付加＆散弾付加＆得意追加&lt;/p&gt;&lt;/div&gt;&lt;/td&gt;&lt;td&gt;4&lt;/td&gt;&lt;td&gt;13&lt;/td&gt;&lt;td&gt;306&lt;/td&gt;&lt;td&gt;10～12セット&lt;/td&gt;&lt;td id="Result_Cell_Margin"&gt;得意追加&lt;br&gt;散弾&lt;br&gt;落雷&lt;br&gt;隕石&lt;br&gt;メタル貫通&lt;/td&gt;&lt;td&gt;15秒&lt;br&gt;〃&lt;br&gt;〃&lt;br&gt;－&lt;br&gt;－&lt;/td&gt;&lt;td&gt;自分&lt;/td&gt;&lt;td&gt;○&lt;/td&gt;&lt;td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id="Result_Cell_Margin"&gt;&lt;/td&gt;&lt;td&gt;&lt;/td&gt;&lt;td&gt;&lt;/td&gt;&lt;td&gt;&lt;/td&gt;&lt;td&gt;サドネ/望/蓮華&lt;br&gt;楓/花音&lt;/td&gt;&lt;td id="Result_Cell_Margin"&gt;&lt;/td&gt;&lt;td id="Result_Cell_Margin"&gt;攻撃力UP 7％&lt;br&gt;与ダメUP(大)&lt;/td&gt;&lt;td&gt;&lt;/td&gt;&lt;td&gt;×&lt;/td&gt;&lt;td&gt;クリスマス&lt;/td&gt;&lt;td&gt;2016/12/22&lt;/td&gt;&lt;/tr&gt;</t>
  </si>
  <si>
    <t>&lt;tr class="td_Style_Result"&gt;&lt;td id="FixWidth_no"&gt;505&lt;/td&gt;&lt;td&gt;★★★★&lt;/td&gt;&lt;td class="image-icon" id="FixWidth_image"&gt;&lt;a href="/detail/cardDetail.php?id=70062" target="_blank"&gt;&lt;img src="/image_icon/7/70062.png"&gt;&lt;/a&gt;&lt;/td&gt;&lt;td id="FixWidth_chara"&gt;あんこ&lt;/td&gt;&lt;td&gt;&lt;span class="image-wp wp1"&gt;&lt;/td&gt;&lt;td id="FixWidth_card"&gt;クリスマスパーティー！&lt;/td&gt;&lt;td&gt;4238&lt;/td&gt;&lt;td&gt;1400&lt;/td&gt;&lt;td&gt;2852&lt;/td&gt;&lt;td&gt;2890&lt;/td&gt;&lt;td&gt;&lt;/td&gt;&lt;td id="FixWidth_range"&gt;全方位・範囲大&lt;/td&gt;&lt;td id="FixWidth_mag" onClick="skillDetail('skillDetail_26');"&gt;43倍&lt;br&gt;&lt;div class="skillDetail"&gt;&lt;p name="skillDetail_Option" id="skillDetail_26"&gt;相性大幅UP(短)＋1回攻撃＋敵の被ダメージ超UP＆与ダメージ超UPエリア設置(長)&lt;/p&gt;&lt;/div&gt;&lt;/td&gt;&lt;td&gt;1&lt;/td&gt;&lt;td&gt;13&lt;/td&gt;&lt;td&gt;263&lt;/td&gt;&lt;td&gt;1セット&lt;/td&gt;&lt;td id="Result_Cell_Margin"&gt;相性UP(大)&lt;/td&gt;&lt;td&gt;10秒&lt;/td&gt;&lt;td&gt;自分&lt;/td&gt;&lt;td&gt;○&lt;/td&gt;&lt;td id="Result_Cell_Margin"&gt;与ダメUP(75％)&lt;br&gt;敵の被ダメUP(75％)&lt;/td&gt;&lt;td id="Result_Cell_Margin"&gt;20秒&lt;/td&gt;&lt;td id="Result_Cell_Margin"&gt;エリア内&lt;/td&gt;&lt;td id="Result_Cell_Margin"&gt;&lt;/td&gt;&lt;td&gt;&lt;/td&gt;&lt;td&gt;&lt;/td&gt;&lt;td&gt;&lt;/td&gt;&lt;td&gt;あんこ/昴/くるみ&lt;br&gt;明日葉/心美&lt;/td&gt;&lt;td id="Result_Cell_Margin"&gt;&lt;/td&gt;&lt;td id="Result_Cell_Margin"&gt;攻撃力UP 7％&lt;br&gt;与ダメUP(大)&lt;/td&gt;&lt;td&gt;&lt;/td&gt;&lt;td&gt;×&lt;/td&gt;&lt;td&gt;クリスマス&lt;/td&gt;&lt;td&gt;2016/12/22&lt;/td&gt;&lt;/tr&gt;</t>
  </si>
  <si>
    <t>&lt;tr class="td_Style_Result"&gt;&lt;td id="FixWidth_no"&gt;504&lt;/td&gt;&lt;td&gt;★★★★&lt;/td&gt;&lt;td class="image-icon" id="FixWidth_image"&gt;&lt;a href="/detail/cardDetail.php?id=30062" target="_blank"&gt;&lt;img src="/image_icon/3/30062.png"&gt;&lt;/a&gt;&lt;/td&gt;&lt;td id="FixWidth_chara"&gt;遥香&lt;/td&gt;&lt;td&gt;&lt;span class="image-wp wp5"&gt;&lt;/td&gt;&lt;td id="FixWidth_card"&gt;クリスマスパーティー！&lt;/td&gt;&lt;td&gt;4720&lt;/td&gt;&lt;td&gt;1972&lt;/td&gt;&lt;td&gt;3008&lt;/td&gt;&lt;td&gt;1680&lt;/td&gt;&lt;td&gt;&lt;/td&gt;&lt;td id="FixWidth_range"&gt;全方位・範囲大&lt;/td&gt;&lt;td id="FixWidth_mag" onClick="skillDetail('skillDetail_27');"&gt;16.2倍×2&lt;br&gt;32倍×1&lt;br&gt;&lt;div class="skillDetail"&gt;&lt;p name="skillDetail_Option" id="skillDetail_27"&gt;相性UP＆全体SP回復＆全体HP回復＋3回攻撃＋吹き飛び無効(全)＆状態異常無効(全)＆遠距離無効(全)&lt;/p&gt;&lt;/div&gt;&lt;/td&gt;&lt;td&gt;3&lt;/td&gt;&lt;td&gt;13&lt;/td&gt;&lt;td&gt;382&lt;/td&gt;&lt;td&gt;10セット&lt;/td&gt;&lt;td id="Result_Cell_Margin"&gt;相性UP&lt;br&gt;吹き飛び無効&lt;br&gt;状態異常無効&lt;br&gt;遠距離攻撃無効&lt;br&gt;HP回復(30％)&lt;br&gt;SP回復(20％)&lt;/td&gt;&lt;td&gt;15秒&lt;br&gt;〃&lt;br&gt;〃&lt;br&gt;〃&lt;br&gt;－&lt;br&gt;－&lt;/td&gt;&lt;td&gt;全員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id="Result_Cell_Margin"&gt;&lt;/td&gt;&lt;td&gt;&lt;/td&gt;&lt;td&gt;&lt;/td&gt;&lt;td&gt;&lt;/td&gt;&lt;td&gt;遥香/ひなた&lt;br&gt;ミシェル/うらら&lt;/td&gt;&lt;td id="Result_Cell_Margin"&gt;&lt;/td&gt;&lt;td id="Result_Cell_Margin"&gt;攻撃力UP 7％&lt;br&gt;与ダメUP(大)&lt;/td&gt;&lt;td&gt;&lt;/td&gt;&lt;td&gt;×&lt;/td&gt;&lt;td&gt;クリスマス&lt;/td&gt;&lt;td&gt;2016/12/22&lt;/td&gt;&lt;/tr&gt;</t>
  </si>
  <si>
    <t>&lt;tr class="td_Style_Result"&gt;&lt;td id="FixWidth_no"&gt;503&lt;/td&gt;&lt;td&gt;★★★★&lt;/td&gt;&lt;td class="image-icon" id="FixWidth_image"&gt;&lt;a href="/detail/cardDetail.php?id=180061" target="_blank"&gt;&lt;img src="/image_icon/18/180061.png"&gt;&lt;/a&gt;&lt;/td&gt;&lt;td id="FixWidth_chara"&gt;詩穂&lt;/td&gt;&lt;td&gt;&lt;span class="image-wp wp5"&gt;&lt;/td&gt;&lt;td id="FixWidth_card"&gt;冬デート&lt;/td&gt;&lt;td&gt;4450&lt;/td&gt;&lt;td&gt;1742&lt;/td&gt;&lt;td&gt;2780&lt;/td&gt;&lt;td&gt;1834&lt;/td&gt;&lt;td&gt;&lt;/td&gt;&lt;td id="FixWidth_range"&gt;全方位・範囲大×2&lt;/td&gt;&lt;td id="FixWidth_mag" onClick="skillDetail('skillDetail_28');"&gt;15倍×2&lt;br&gt;&lt;div class="skillDetail"&gt;&lt;p name="skillDetail_Option" id="skillDetail_28"&gt;2回攻撃&lt;/p&gt;&lt;/div&gt;&lt;/td&gt;&lt;td&gt;2&lt;/td&gt;&lt;td&gt;13&lt;/td&gt;&lt;td&gt;364&lt;/td&gt;&lt;td&gt;7セット&lt;/td&gt;&lt;td id="Result_Cell_Margin"&gt;&lt;/td&gt;&lt;td&gt;&lt;/td&gt;&lt;td&gt;&lt;/td&gt;&lt;td&gt;○&lt;/td&gt;&lt;td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id="Result_Cell_Margin"&gt;ロッド&lt;/td&gt;&lt;td id="Result_Cell_Margin"&gt;攻撃力UP 8％&lt;br&gt;コンボダメUP(超)&lt;/td&gt;&lt;td&gt;10コンボ以降&lt;/td&gt;&lt;td&gt;×&lt;/td&gt;&lt;td&gt;冬休みデート&lt;/td&gt;&lt;td&gt;2016/12/15&lt;/td&gt;&lt;/tr&gt;</t>
  </si>
  <si>
    <t>&lt;tr class="td_Style_Result"&gt;&lt;td id="FixWidth_no"&gt;502&lt;/td&gt;&lt;td&gt;★★★★&lt;/td&gt;&lt;td class="image-icon" id="FixWidth_image"&gt;&lt;a href="/detail/cardDetail.php?id=150061" target="_blank"&gt;&lt;img src="/image_icon/15/150061.png"&gt;&lt;/a&gt;&lt;/td&gt;&lt;td id="FixWidth_chara"&gt;うらら&lt;/td&gt;&lt;td&gt;&lt;span class="image-wp wp3"&gt;&lt;/td&gt;&lt;td id="FixWidth_card"&gt;冬デート&lt;/td&gt;&lt;td&gt;4200&lt;/td&gt;&lt;td&gt;1318&lt;/td&gt;&lt;td&gt;2750&lt;/td&gt;&lt;td&gt;2719&lt;/td&gt;&lt;td&gt;&lt;/td&gt;&lt;td id="FixWidth_range"&gt;全方位・範囲大×2&lt;/td&gt;&lt;td id="FixWidth_mag" onClick="skillDetail('skillDetail_29');"&gt;15倍×2&lt;br&gt;&lt;div class="skillDetail"&gt;&lt;p name="skillDetail_Option" id="skillDetail_29"&gt;2回攻撃&lt;/p&gt;&lt;/div&gt;&lt;/td&gt;&lt;td&gt;2&lt;/td&gt;&lt;td&gt;13&lt;/td&gt;&lt;td&gt;250&lt;/td&gt;&lt;td&gt;6セット&lt;/td&gt;&lt;td id="Result_Cell_Margin"&gt;&lt;/td&gt;&lt;td&gt;&lt;/td&gt;&lt;td&gt;&lt;/td&gt;&lt;td&gt;○&lt;/td&gt;&lt;td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id="Result_Cell_Margin"&gt;ロッド&lt;br&gt;ハンマー&lt;br&gt;ブレイドカノン&lt;/td&gt;&lt;td id="Result_Cell_Margin"&gt;与ダメUP(超)&lt;br&gt;回避数+2&lt;/td&gt;&lt;td&gt;5コンボ以降&lt;/td&gt;&lt;td&gt;×&lt;/td&gt;&lt;td&gt;冬休みデート&lt;/td&gt;&lt;td&gt;2016/12/15&lt;/td&gt;&lt;/tr&gt;</t>
  </si>
  <si>
    <t>&lt;tr class="td_Style_Result"&gt;&lt;td id="FixWidth_no"&gt;501&lt;/td&gt;&lt;td&gt;★★★★&lt;/td&gt;&lt;td class="image-icon" id="FixWidth_image"&gt;&lt;a href="/detail/cardDetail.php?id=140061" target="_blank"&gt;&lt;img src="/image_icon/14/140061.png"&gt;&lt;/a&gt;&lt;/td&gt;&lt;td id="FixWidth_chara"&gt;心美&lt;/td&gt;&lt;td&gt;&lt;span class="image-wp wp6"&gt;&lt;/td&gt;&lt;td id="FixWidth_card"&gt;冬デート&lt;/td&gt;&lt;td&gt;3720&lt;/td&gt;&lt;td&gt;1289&lt;/td&gt;&lt;td&gt;2735&lt;/td&gt;&lt;td&gt;3070&lt;/td&gt;&lt;td&gt;&lt;/td&gt;&lt;td id="FixWidth_range"&gt;ターゲットに向かいながら、全方位・範囲中&lt;/td&gt;&lt;td id="FixWidth_mag" onClick="skillDetail('skillDetail_30');"&gt;6.9倍×6&lt;br&gt;&lt;div class="skillDetail"&gt;&lt;p name="skillDetail_Option" id="skillDetail_30"&gt;移動しながら6回攻撃&lt;/p&gt;&lt;/div&gt;&lt;/td&gt;&lt;td&gt;6&lt;/td&gt;&lt;td&gt;13&lt;/td&gt;&lt;td&gt;206&lt;/td&gt;&lt;td&gt;－&lt;/td&gt;&lt;td id="Result_Cell_Margin"&gt;&lt;/td&gt;&lt;td&gt;&lt;/td&gt;&lt;td&gt;&lt;/td&gt;&lt;td&gt;○&lt;/td&gt;&lt;td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id="Result_Cell_Margin"&gt;ロッド&lt;br&gt;ハンマー&lt;br&gt;ブレイドカノン&lt;/td&gt;&lt;td id="Result_Cell_Margin"&gt;攻撃力UP 7％&lt;br&gt;SP-UP 12％&lt;/td&gt;&lt;td&gt;5コンボ以降&lt;/td&gt;&lt;td&gt;×&lt;/td&gt;&lt;td&gt;冬休みデート&lt;/td&gt;&lt;td&gt;2016/12/15&lt;/td&gt;&lt;/tr&gt;</t>
  </si>
  <si>
    <t>&lt;tr class="td_Style_Result"&gt;&lt;td id="FixWidth_no"&gt;500&lt;/td&gt;&lt;td&gt;★★★★&lt;/td&gt;&lt;td class="image-icon" id="FixWidth_image"&gt;&lt;a href="/detail/cardDetail.php?id=110061" target="_blank"&gt;&lt;img src="/image_icon/11/110061.png"&gt;&lt;/a&gt;&lt;/td&gt;&lt;td id="FixWidth_chara"&gt;ひなた&lt;/td&gt;&lt;td&gt;&lt;span class="image-wp wp4"&gt;&lt;/td&gt;&lt;td id="FixWidth_card"&gt;冬デート&lt;/td&gt;&lt;td&gt;3820&lt;/td&gt;&lt;td&gt;1393&lt;/td&gt;&lt;td&gt;2810&lt;/td&gt;&lt;td&gt;2827&lt;/td&gt;&lt;td&gt;&lt;/td&gt;&lt;td id="FixWidth_range"&gt;全方位・範囲特大×3&lt;/td&gt;&lt;td id="FixWidth_mag" onClick="skillDetail('skillDetail_31');"&gt;7倍×2&lt;br&gt;15.9倍&lt;br&gt;&lt;div class="skillDetail"&gt;&lt;p name="skillDetail_Option" id="skillDetail_31"&gt;3回攻撃&lt;/p&gt;&lt;/div&gt;&lt;/td&gt;&lt;td&gt;3&lt;/td&gt;&lt;td&gt;13&lt;/td&gt;&lt;td&gt;273&lt;/td&gt;&lt;td&gt;8セット&lt;/td&gt;&lt;td id="Result_Cell_Margin"&gt;&lt;/td&gt;&lt;td&gt;&lt;/td&gt;&lt;td&gt;&lt;/td&gt;&lt;td&gt;○&lt;/td&gt;&lt;td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id="Result_Cell_Margin"&gt;ガン&lt;/td&gt;&lt;td id="Result_Cell_Margin"&gt;攻撃力UP 8％&lt;br&gt;コンボダメUP(超)&lt;/td&gt;&lt;td&gt;10コンボ以降&lt;/td&gt;&lt;td&gt;×&lt;/td&gt;&lt;td&gt;冬休みデート&lt;/td&gt;&lt;td&gt;2016/12/15&lt;/td&gt;&lt;/tr&gt;</t>
  </si>
  <si>
    <t>&lt;tr class="td_Style_Result"&gt;&lt;td id="FixWidth_no"&gt;499&lt;/td&gt;&lt;td&gt;★★★★&lt;/td&gt;&lt;td class="image-icon" id="FixWidth_image"&gt;&lt;a href="/detail/cardDetail.php?id=100061" target="_blank"&gt;&lt;img src="/image_icon/10/100061.png"&gt;&lt;/a&gt;&lt;/td&gt;&lt;td id="FixWidth_chara"&gt;桜&lt;/td&gt;&lt;td&gt;&lt;span class="image-wp wp3"&gt;&lt;/td&gt;&lt;td id="FixWidth_card"&gt;冬デート&lt;/td&gt;&lt;td&gt;4225&lt;/td&gt;&lt;td&gt;1370&lt;/td&gt;&lt;td&gt;2780&lt;/td&gt;&lt;td&gt;2612&lt;/td&gt;&lt;td&gt;&lt;/td&gt;&lt;td id="FixWidth_range"&gt;全方位・範囲大&lt;/td&gt;&lt;td id="FixWidth_mag" onClick="skillDetail('skillDetail_32');"&gt;20.7倍&lt;br&gt;&lt;div class="skillDetail"&gt;&lt;p name="skillDetail_Option" id="skillDetail_32"&gt;1回攻撃＋HP回復＆遠距離無効エリア設置(長)&lt;/p&gt;&lt;/div&gt;&lt;/td&gt;&lt;td&gt;1&lt;/td&gt;&lt;td&gt;13&lt;/td&gt;&lt;td&gt;220&lt;/td&gt;&lt;td&gt;6セット&lt;/td&gt;&lt;td id="Result_Cell_Margin"&gt;&lt;/td&gt;&lt;td&gt;&lt;/td&gt;&lt;td&gt;&lt;/td&gt;&lt;td&gt;×&lt;/td&gt;&lt;td id="Result_Cell_Margin"&gt;HP回復(秒間5％)&lt;br&gt;遠距離攻撃無効&lt;/td&gt;&lt;td id="Result_Cell_Margin"&gt;20秒&lt;/td&gt;&lt;td id="Result_Cell_Margin"&gt;エリア内&lt;/td&gt;&lt;td id="Result_Cell_Margin"&gt;&lt;/td&gt;&lt;td&gt;&lt;/td&gt;&lt;td&gt;&lt;/td&gt;&lt;td&gt;&lt;/td&gt;&lt;td&gt;&lt;/td&gt;&lt;td id="Result_Cell_Margin"&gt;ハンマー&lt;/td&gt;&lt;td id="Result_Cell_Margin"&gt;攻撃力UP 8％&lt;br&gt;コンボダメUP(超)&lt;/td&gt;&lt;td&gt;10コンボ以降&lt;/td&gt;&lt;td&gt;×&lt;/td&gt;&lt;td&gt;冬休みデート&lt;/td&gt;&lt;td&gt;2016/12/15&lt;/td&gt;&lt;/tr&gt;</t>
  </si>
  <si>
    <t>&lt;tr class="td_Style_Result"&gt;&lt;td id="FixWidth_no"&gt;498&lt;/td&gt;&lt;td&gt;★★★★&lt;/td&gt;&lt;td class="image-icon" id="FixWidth_image"&gt;&lt;a href="/detail/cardDetail.php?id=90061" target="_blank"&gt;&lt;img src="/image_icon/9/90061.png"&gt;&lt;/a&gt;&lt;/td&gt;&lt;td id="FixWidth_chara"&gt;明日葉&lt;/td&gt;&lt;td&gt;&lt;span class="image-wp wp6"&gt;&lt;/td&gt;&lt;td id="FixWidth_card"&gt;冬デート&lt;/td&gt;&lt;td&gt;3679&lt;/td&gt;&lt;td&gt;1260&lt;/td&gt;&lt;td&gt;2745&lt;/td&gt;&lt;td&gt;3130&lt;/td&gt;&lt;td&gt;&lt;/td&gt;&lt;td id="FixWidth_range"&gt;全方位・範囲特大&lt;/td&gt;&lt;td id="FixWidth_mag" onClick="skillDetail('skillDetail_33');"&gt;32.2倍&lt;br&gt;&lt;div class="skillDetail"&gt;&lt;p name="skillDetail_Option" id="skillDetail_33"&gt;1回攻撃＋相性UP(長)&lt;/p&gt;&lt;/div&gt;&lt;/td&gt;&lt;td&gt;1&lt;/td&gt;&lt;td&gt;13&lt;/td&gt;&lt;td&gt;250&lt;/td&gt;&lt;td&gt;5セット&lt;/td&gt;&lt;td id="Result_Cell_Margin"&gt;相性UP&lt;/td&gt;&lt;td&gt;20秒&lt;/td&gt;&lt;td&gt;自分&lt;/td&gt;&lt;td&gt;×&lt;/td&gt;&lt;td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id="Result_Cell_Margin"&gt;ブレイドカノン&lt;/td&gt;&lt;td id="Result_Cell_Margin"&gt;攻撃力UP 8％&lt;br&gt;コンボダメUP(超)&lt;/td&gt;&lt;td&gt;10コンボ以降&lt;/td&gt;&lt;td&gt;×&lt;/td&gt;&lt;td&gt;冬休みデート&lt;/td&gt;&lt;td&gt;2016/12/15&lt;/td&gt;&lt;/tr&gt;</t>
  </si>
  <si>
    <t>&lt;tr class="td_Style_Result"&gt;&lt;td id="FixWidth_no"&gt;497&lt;/td&gt;&lt;td&gt;★★★★&lt;/td&gt;&lt;td class="image-icon" id="FixWidth_image"&gt;&lt;a href="/detail/cardDetail.php?id=80061" target="_blank"&gt;&lt;img src="/image_icon/8/80061.png"&gt;&lt;/a&gt;&lt;/td&gt;&lt;td id="FixWidth_chara"&gt;蓮華&lt;/td&gt;&lt;td&gt;&lt;span class="image-wp wp1"&gt;&lt;/td&gt;&lt;td id="FixWidth_card"&gt;冬デート&lt;/td&gt;&lt;td&gt;4050&lt;/td&gt;&lt;td&gt;1320&lt;/td&gt;&lt;td&gt;2706&lt;/td&gt;&lt;td&gt;2911&lt;/td&gt;&lt;td&gt;&lt;/td&gt;&lt;td id="FixWidth_range"&gt;全方位・範囲中&lt;/td&gt;&lt;td id="FixWidth_mag" onClick="skillDetail('skillDetail_34');"&gt;16.1倍&lt;br&gt;&lt;div class="skillDetail"&gt;&lt;p name="skillDetail_Option" id="skillDetail_34"&gt;与ダメージ超UP(長)＋1回攻撃&lt;/p&gt;&lt;/div&gt;&lt;/td&gt;&lt;td&gt;1&lt;/td&gt;&lt;td&gt;13&lt;/td&gt;&lt;td&gt;244&lt;/td&gt;&lt;td&gt;3セット&lt;/td&gt;&lt;td id="Result_Cell_Margin"&gt;与ダメUP(75％)&lt;/td&gt;&lt;td&gt;20秒&lt;/td&gt;&lt;td&gt;自分&lt;/td&gt;&lt;td&gt;×&lt;/td&gt;&lt;td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id="Result_Cell_Margin"&gt;ソード&lt;/td&gt;&lt;td id="Result_Cell_Margin"&gt;攻撃力UP 8％&lt;br&gt;コンボダメUP(超)&lt;/td&gt;&lt;td&gt;10コンボ以降&lt;/td&gt;&lt;td&gt;×&lt;/td&gt;&lt;td&gt;冬休みデート&lt;/td&gt;&lt;td&gt;2016/12/15&lt;/td&gt;&lt;/tr&gt;</t>
  </si>
  <si>
    <t>&lt;tr class="td_Style_Result"&gt;&lt;td id="FixWidth_no"&gt;496&lt;/td&gt;&lt;td&gt;★★★★&lt;/td&gt;&lt;td class="image-icon" id="FixWidth_image"&gt;&lt;a href="/detail/cardDetail.php?id=40061" target="_blank"&gt;&lt;img src="/image_icon/4/40061.png"&gt;&lt;/a&gt;&lt;/td&gt;&lt;td id="FixWidth_chara"&gt;望&lt;/td&gt;&lt;td&gt;&lt;span class="image-wp wp2"&gt;&lt;/td&gt;&lt;td id="FixWidth_card"&gt;冬デート&lt;/td&gt;&lt;td&gt;4783&lt;/td&gt;&lt;td&gt;1195&lt;/td&gt;&lt;td&gt;2750&lt;/td&gt;&lt;td&gt;2235&lt;/td&gt;&lt;td&gt;&lt;/td&gt;&lt;td id="FixWidth_range"&gt;全方位・範囲中&lt;/td&gt;&lt;td id="FixWidth_mag" onClick="skillDetail('skillDetail_35');"&gt;20.7倍&lt;br&gt;&lt;div class="skillDetail"&gt;&lt;p name="skillDetail_Option" id="skillDetail_35"&gt;1回攻撃＋得意追加&lt;/p&gt;&lt;/div&gt;&lt;/td&gt;&lt;td&gt;1&lt;/td&gt;&lt;td&gt;13&lt;/td&gt;&lt;td&gt;246&lt;/td&gt;&lt;td&gt;2セット&lt;/td&gt;&lt;td id="Result_Cell_Margin"&gt;得意追加&lt;/td&gt;&lt;td&gt;15秒&lt;/td&gt;&lt;td&gt;自分&lt;/td&gt;&lt;td&gt;×&lt;/td&gt;&lt;td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id="Result_Cell_Margin"&gt;スピア&lt;br&gt;ソード&lt;br&gt;ツインバレット&lt;/td&gt;&lt;td id="Result_Cell_Margin"&gt;攻撃力UP 7％&lt;br&gt;SP-UP 12％&lt;/td&gt;&lt;td&gt;5コンボ以降&lt;/td&gt;&lt;td&gt;×&lt;/td&gt;&lt;td&gt;冬休みデート&lt;/td&gt;&lt;td&gt;2016/12/15&lt;/td&gt;&lt;/tr&gt;</t>
  </si>
  <si>
    <t>&lt;tr class="td_Style_Result"&gt;&lt;td id="FixWidth_no"&gt;495&lt;/td&gt;&lt;td&gt;★★★★&lt;/td&gt;&lt;td class="image-icon" id="FixWidth_image"&gt;&lt;a href="/detail/cardDetail.php?id=20061" target="_blank"&gt;&lt;img src="/image_icon/2/20061.png"&gt;&lt;/a&gt;&lt;/td&gt;&lt;td id="FixWidth_chara"&gt;昴&lt;/td&gt;&lt;td&gt;&lt;span class="image-wp wp7"&gt;&lt;/td&gt;&lt;td id="FixWidth_card"&gt;冬デート&lt;/td&gt;&lt;td&gt;3100&lt;/td&gt;&lt;td&gt;1842&lt;/td&gt;&lt;td&gt;2700&lt;/td&gt;&lt;td&gt;2111&lt;/td&gt;&lt;td&gt;&lt;/td&gt;&lt;td id="FixWidth_range"&gt;ターゲットを中心に、全方位・範囲小×3&lt;/td&gt;&lt;td id="FixWidth_mag" onClick="skillDetail('skillDetail_36');"&gt;12倍&lt;br&gt;(＋HP/500)&lt;br&gt;&lt;div class="skillDetail"&gt;&lt;p name="skillDetail_Option" id="skillDetail_36"&gt;HPに応じて威力が変化する3回攻撃&lt;/p&gt;&lt;/div&gt;&lt;/td&gt;&lt;td&gt;3&lt;/td&gt;&lt;td&gt;13&lt;/td&gt;&lt;td&gt;315&lt;/td&gt;&lt;td&gt;－&lt;/td&gt;&lt;td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id="Result_Cell_Margin"&gt;ツインバレット&lt;br&gt;ガン&lt;br&gt;ブレイドカノン&lt;/td&gt;&lt;td id="Result_Cell_Margin"&gt;コンボダメUP(超)&lt;br&gt;回避数+2&lt;/td&gt;&lt;td&gt;5コンボ以降&lt;/td&gt;&lt;td&gt;×&lt;/td&gt;&lt;td&gt;冬休みデート&lt;/td&gt;&lt;td&gt;2016/12/15&lt;/td&gt;&lt;/tr&gt;</t>
  </si>
  <si>
    <t>&lt;tr class="td_Style_Result"&gt;&lt;td id="FixWidth_no"&gt;494&lt;/td&gt;&lt;td&gt;★★★★&lt;/td&gt;&lt;td class="image-icon" id="FixWidth_image"&gt;&lt;a href="/detail/cardDetail.php?id=160054" target="_blank"&gt;&lt;img src="/image_icon/16/160054.png"&gt;&lt;/a&gt;&lt;/td&gt;&lt;td id="FixWidth_chara"&gt;サドネ&lt;/td&gt;&lt;td&gt;&lt;span class="image-wp wp2"&gt;&lt;/td&gt;&lt;td id="FixWidth_card"&gt;バースデー'16&lt;/td&gt;&lt;td&gt;5140&lt;/td&gt;&lt;td&gt;1358&lt;/td&gt;&lt;td&gt;2797&lt;/td&gt;&lt;td&gt;1668&lt;/td&gt;&lt;td&gt;&lt;/td&gt;&lt;td id="FixWidth_range"&gt;全方位・範囲中×2&lt;/td&gt;&lt;td id="FixWidth_mag" onClick="skillDetail('skillDetail_37');"&gt;0倍&lt;br&gt;(＋HP/500)&lt;br&gt;&lt;div class="skillDetail"&gt;&lt;p name="skillDetail_Option" id="skillDetail_37"&gt;HPに応じたメタル貫通2回攻撃＋落雷＆スキル強化(短)&lt;/p&gt;&lt;/div&gt;&lt;/td&gt;&lt;td&gt;2&lt;/td&gt;&lt;td&gt;10&lt;/td&gt;&lt;td&gt;209&lt;/td&gt;&lt;td&gt;5セット&lt;/td&gt;&lt;td id="Result_Cell_Margin"&gt;落雷&lt;br&gt;スキル強化(100％)&lt;/td&gt;&lt;td&gt;15秒&lt;/td&gt;&lt;td&gt;自分&lt;/td&gt;&lt;td&gt;×&lt;/td&gt;&lt;td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id="Result_Cell_Margin"&gt;獲得応援ptUP&lt;br&gt;宝箱獲得素材数UP&lt;/td&gt;&lt;td&gt;&lt;/td&gt;&lt;td&gt;×&lt;/td&gt;&lt;td&gt;バースデー(1周目)&lt;/td&gt;&lt;td&gt;2016/12/07&lt;/td&gt;&lt;/tr&gt;</t>
  </si>
  <si>
    <t>&lt;tr class="td_Style_Result"&gt;&lt;td id="FixWidth_no"&gt;493&lt;/td&gt;&lt;td&gt;★★★★&lt;/td&gt;&lt;td class="image-icon" id="FixWidth_image"&gt;&lt;a href="/detail/cardDetail.php?id=170061" target="_blank"&gt;&lt;img src="/image_icon/17/170061.png"&gt;&lt;/a&gt;&lt;/td&gt;&lt;td id="FixWidth_chara"&gt;花音&lt;/td&gt;&lt;td&gt;&lt;span class="image-wp wp5"&gt;&lt;/td&gt;&lt;td id="FixWidth_card"&gt;冬デート&lt;/td&gt;&lt;td&gt;4055&lt;/td&gt;&lt;td&gt;1800&lt;/td&gt;&lt;td&gt;2800&lt;/td&gt;&lt;td&gt;2151&lt;/td&gt;&lt;td&gt;&lt;/td&gt;&lt;td id="FixWidth_range"&gt;ターゲットを中心に、全方位・範囲中&lt;/td&gt;&lt;td id="FixWidth_mag" onClick="skillDetail('skillDetail_38');"&gt;16.1倍&lt;br&gt;&lt;div class="skillDetail"&gt;&lt;p name="skillDetail_Option" id="skillDetail_38"&gt;1回攻撃＋敵被ダメージ超UP＋稀にスタン＋極稀に1秒劇毒&lt;/p&gt;&lt;/div&gt;&lt;/td&gt;&lt;td&gt;1&lt;/td&gt;&lt;td&gt;13&lt;/td&gt;&lt;td&gt;340&lt;/td&gt;&lt;td&gt;5セット&lt;/td&gt;&lt;td id="Result_Cell_Margin"&gt;散弾&lt;br&gt;敵の被ダメUP(75％)&lt;br&gt;スタン&lt;br&gt;劇毒&lt;/td&gt;&lt;td&gt;15秒&lt;br&gt;15秒&lt;br&gt;稀&lt;br&gt;極稀1秒&lt;/td&gt;&lt;td&gt;自分&lt;br&gt;敵&lt;br&gt;〃&lt;br&gt;〃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id="Result_Cell_Margin"&gt;ロッド&lt;br&gt;ハンマー&lt;br&gt;ブレイドカノン&lt;/td&gt;&lt;td id="Result_Cell_Margin"&gt;コンボダメUP(超)&lt;br&gt;SP-UP 12％&lt;/td&gt;&lt;td&gt;5コンボ以降&lt;/td&gt;&lt;td&gt;Lv.1&lt;/td&gt;&lt;td&gt;冬休みデート&lt;/td&gt;&lt;td&gt;2016/11/30&lt;/td&gt;&lt;/tr&gt;</t>
  </si>
  <si>
    <t>&lt;tr class="td_Style_Result"&gt;&lt;td id="FixWidth_no"&gt;492&lt;/td&gt;&lt;td&gt;★★★★&lt;/td&gt;&lt;td class="image-icon" id="FixWidth_image"&gt;&lt;a href="/detail/cardDetail.php?id=160061" target="_blank"&gt;&lt;img src="/image_icon/16/160061.png"&gt;&lt;/a&gt;&lt;/td&gt;&lt;td id="FixWidth_chara"&gt;サドネ&lt;/td&gt;&lt;td&gt;&lt;span class="image-wp wp2"&gt;&lt;/td&gt;&lt;td id="FixWidth_card"&gt;冬デート&lt;/td&gt;&lt;td&gt;4791&lt;/td&gt;&lt;td&gt;1390&lt;/td&gt;&lt;td&gt;2800&lt;/td&gt;&lt;td&gt;1982&lt;/td&gt;&lt;td&gt;&lt;/td&gt;&lt;td id="FixWidth_range"&gt;全方位・範囲中&lt;/td&gt;&lt;td id="FixWidth_mag" onClick="skillDetail('skillDetail_39');"&gt;10.35倍×3&lt;br&gt;&lt;div class="skillDetail"&gt;&lt;p name="skillDetail_Option" id="skillDetail_39"&gt;3回攻撃&lt;/p&gt;&lt;/div&gt;&lt;/td&gt;&lt;td&gt;3&lt;/td&gt;&lt;td&gt;13&lt;/td&gt;&lt;td&gt;174&lt;/td&gt;&lt;td&gt;－&lt;/td&gt;&lt;td id="Result_Cell_Margin"&gt;&lt;/td&gt;&lt;td&gt;&lt;/td&gt;&lt;td&gt;&lt;/td&gt;&lt;td&gt;○&lt;/td&gt;&lt;td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id="Result_Cell_Margin"&gt;スピア&lt;/td&gt;&lt;td id="Result_Cell_Margin"&gt;攻撃力UP 8％&lt;br&gt;コンボダメUP(超)&lt;/td&gt;&lt;td&gt;10コンボ以降&lt;/td&gt;&lt;td&gt;×&lt;/td&gt;&lt;td&gt;冬休みデート&lt;/td&gt;&lt;td&gt;2016/11/30&lt;/td&gt;&lt;/tr&gt;</t>
  </si>
  <si>
    <t>&lt;tr class="td_Style_Result"&gt;&lt;td id="FixWidth_no"&gt;491&lt;/td&gt;&lt;td&gt;★★★★&lt;/td&gt;&lt;td class="image-icon" id="FixWidth_image"&gt;&lt;a href="/detail/cardDetail.php?id=130061" target="_blank"&gt;&lt;img src="/image_icon/13/130061.png"&gt;&lt;/a&gt;&lt;/td&gt;&lt;td id="FixWidth_chara"&gt;ミシェル&lt;/td&gt;&lt;td&gt;&lt;span class="image-wp wp1"&gt;&lt;/td&gt;&lt;td id="FixWidth_card"&gt;冬デート&lt;/td&gt;&lt;td&gt;3750&lt;/td&gt;&lt;td&gt;1321&lt;/td&gt;&lt;td&gt;2740&lt;/td&gt;&lt;td&gt;3176&lt;/td&gt;&lt;td&gt;&lt;/td&gt;&lt;td id="FixWidth_range"&gt;ターゲットに近づいてから、全方位・範囲中&lt;/td&gt;&lt;td id="FixWidth_mag" onClick="skillDetail('skillDetail_40');"&gt;12.65倍&lt;br&gt;&lt;div class="skillDetail"&gt;&lt;p name="skillDetail_Option" id="skillDetail_40"&gt;1回攻撃＋得意追加(短)&lt;/p&gt;&lt;/div&gt;&lt;/td&gt;&lt;td&gt;1&lt;/td&gt;&lt;td&gt;13&lt;/td&gt;&lt;td&gt;244&lt;/td&gt;&lt;td&gt;－&lt;/td&gt;&lt;td id="Result_Cell_Margin"&gt;得意追加&lt;/td&gt;&lt;td&gt;10秒&lt;/td&gt;&lt;td&gt;自分&lt;/td&gt;&lt;td&gt;○&lt;/td&gt;&lt;td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id="Result_Cell_Margin"&gt;ハンマー&lt;br&gt;ソード&lt;br&gt;スピア&lt;/td&gt;&lt;td id="Result_Cell_Margin"&gt;与ダメUP(超)&lt;br&gt;移動性能UP(大)&lt;/td&gt;&lt;td&gt;5コンボ以降&lt;/td&gt;&lt;td&gt;×&lt;/td&gt;&lt;td&gt;冬休みデート&lt;/td&gt;&lt;td&gt;2016/11/30&lt;/td&gt;&lt;/tr&gt;</t>
  </si>
  <si>
    <t>&lt;tr class="td_Style_Result"&gt;&lt;td id="FixWidth_no"&gt;490&lt;/td&gt;&lt;td&gt;★★★★&lt;/td&gt;&lt;td class="image-icon" id="FixWidth_image"&gt;&lt;a href="/detail/cardDetail.php?id=120061" target="_blank"&gt;&lt;img src="/image_icon/12/120061.png"&gt;&lt;/a&gt;&lt;/td&gt;&lt;td id="FixWidth_chara"&gt;楓&lt;/td&gt;&lt;td&gt;&lt;span class="image-wp wp3"&gt;&lt;/td&gt;&lt;td id="FixWidth_card"&gt;冬デート&lt;/td&gt;&lt;td&gt;3850&lt;/td&gt;&lt;td&gt;1375&lt;/td&gt;&lt;td&gt;2775&lt;/td&gt;&lt;td&gt;2987&lt;/td&gt;&lt;td&gt;&lt;/td&gt;&lt;td id="FixWidth_range"&gt;ターゲットを中心に、全方位・範囲中&lt;/td&gt;&lt;td id="FixWidth_mag" onClick="skillDetail('skillDetail_41');"&gt;11.5倍×2&lt;br&gt;&lt;div class="skillDetail"&gt;&lt;p name="skillDetail_Option" id="skillDetail_41"&gt;2回攻撃＋得意追加&lt;/p&gt;&lt;/div&gt;&lt;/td&gt;&lt;td&gt;2&lt;/td&gt;&lt;td&gt;13&lt;/td&gt;&lt;td&gt;223&lt;/td&gt;&lt;td&gt;－&lt;/td&gt;&lt;td id="Result_Cell_Margin"&gt;得意追加&lt;/td&gt;&lt;td&gt;15秒&lt;/td&gt;&lt;td&gt;自分&lt;/td&gt;&lt;td&gt;×&lt;/td&gt;&lt;td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id="Result_Cell_Margin"&gt;ハンマー&lt;br&gt;ソード&lt;br&gt;スピア&lt;/td&gt;&lt;td id="Result_Cell_Margin"&gt;与ダメUP(超)&lt;br&gt;SP-UP 12％&lt;/td&gt;&lt;td&gt;5コンボ以降&lt;/td&gt;&lt;td&gt;×&lt;/td&gt;&lt;td&gt;冬休みデート&lt;/td&gt;&lt;td&gt;2016/11/30&lt;/td&gt;&lt;/tr&gt;</t>
  </si>
  <si>
    <t>&lt;tr class="td_Style_Result"&gt;&lt;td id="FixWidth_no"&gt;489&lt;/td&gt;&lt;td&gt;★★★★&lt;/td&gt;&lt;td class="image-icon" id="FixWidth_image"&gt;&lt;a href="/detail/cardDetail.php?id=70061" target="_blank"&gt;&lt;img src="/image_icon/7/70061.png"&gt;&lt;/a&gt;&lt;/td&gt;&lt;td id="FixWidth_chara"&gt;あんこ&lt;/td&gt;&lt;td&gt;&lt;span class="image-wp wp7"&gt;&lt;/td&gt;&lt;td id="FixWidth_card"&gt;冬デート&lt;/td&gt;&lt;td&gt;2966&lt;/td&gt;&lt;td&gt;1920&lt;/td&gt;&lt;td&gt;2710&lt;/td&gt;&lt;td&gt;2157&lt;/td&gt;&lt;td&gt;&lt;/td&gt;&lt;td id="FixWidth_range"&gt;全方位・範囲中&lt;/td&gt;&lt;td id="FixWidth_mag" onClick="skillDetail('skillDetail_42');"&gt;26倍×2&lt;br&gt;&lt;div class="skillDetail"&gt;&lt;p name="skillDetail_Option" id="skillDetail_42"&gt;2回攻撃、自分に酔状態付加(短)&lt;/p&gt;&lt;/div&gt;&lt;/td&gt;&lt;td&gt;2&lt;/td&gt;&lt;td&gt;13&lt;/td&gt;&lt;td&gt;220&lt;/td&gt;&lt;td&gt;－&lt;/td&gt;&lt;td id="Result_Cell_Margin"&gt;&lt;span id="Debuff"&gt;酔&lt;/span&gt;&lt;/td&gt;&lt;td&gt;10秒&lt;/td&gt;&lt;td&gt;自分&lt;/td&gt;&lt;td&gt;×&lt;/td&gt;&lt;td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id="Result_Cell_Margin"&gt;ツインバレット&lt;/td&gt;&lt;td id="Result_Cell_Margin"&gt;攻撃力UP 8％&lt;br&gt;コンボダメUP(超)&lt;/td&gt;&lt;td&gt;10コンボ以降&lt;/td&gt;&lt;td&gt;×&lt;/td&gt;&lt;td&gt;冬休みデート&lt;/td&gt;&lt;td&gt;2016/11/30&lt;/td&gt;&lt;/tr&gt;</t>
  </si>
  <si>
    <t>&lt;tr class="td_Style_Result"&gt;&lt;td id="FixWidth_no"&gt;488&lt;/td&gt;&lt;td&gt;★★★★&lt;/td&gt;&lt;td class="image-icon" id="FixWidth_image"&gt;&lt;a href="/detail/cardDetail.php?id=60061" target="_blank"&gt;&lt;img src="/image_icon/6/60061.png"&gt;&lt;/a&gt;&lt;/td&gt;&lt;td id="FixWidth_chara"&gt;くるみ&lt;/td&gt;&lt;td&gt;&lt;span class="image-wp wp1"&gt;&lt;/td&gt;&lt;td id="FixWidth_card"&gt;冬デート&lt;/td&gt;&lt;td&gt;3895&lt;/td&gt;&lt;td&gt;1222&lt;/td&gt;&lt;td&gt;2730&lt;/td&gt;&lt;td&gt;3140&lt;/td&gt;&lt;td&gt;&lt;/td&gt;&lt;td id="FixWidth_range"&gt;全方位・範囲中×2&lt;/td&gt;&lt;td id="FixWidth_mag" onClick="skillDetail('skillDetail_43');"&gt;4.6倍×2&lt;br&gt;&lt;div class="skillDetail"&gt;&lt;p name="skillDetail_Option" id="skillDetail_43"&gt;2回攻撃＋嵐付加&lt;/p&gt;&lt;/div&gt;&lt;/td&gt;&lt;td&gt;2&lt;/td&gt;&lt;td&gt;10&lt;/td&gt;&lt;td&gt;196&lt;/td&gt;&lt;td&gt;4セット&lt;/td&gt;&lt;td id="Result_Cell_Margin"&gt;嵐&lt;/td&gt;&lt;td&gt;－&lt;/td&gt;&lt;td&gt;自分&lt;/td&gt;&lt;td&gt;×&lt;/td&gt;&lt;td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id="Result_Cell_Margin"&gt;ツインバレット&lt;br&gt;ソード&lt;br&gt;スピア&lt;/td&gt;&lt;td id="Result_Cell_Margin"&gt;コンボダメUP(超)&lt;br&gt;回避数+2&lt;/td&gt;&lt;td&gt;5コンボ以降&lt;/td&gt;&lt;td&gt;×&lt;/td&gt;&lt;td&gt;冬休みデート&lt;/td&gt;&lt;td&gt;2016/11/30&lt;/td&gt;&lt;/tr&gt;</t>
  </si>
  <si>
    <t>&lt;tr class="td_Style_Result"&gt;&lt;td id="FixWidth_no"&gt;487&lt;/td&gt;&lt;td&gt;★★★★&lt;/td&gt;&lt;td class="image-icon" id="FixWidth_image"&gt;&lt;a href="/detail/cardDetail.php?id=50061" target="_blank"&gt;&lt;img src="/image_icon/5/50061.png"&gt;&lt;/a&gt;&lt;/td&gt;&lt;td id="FixWidth_chara"&gt;ゆり&lt;/td&gt;&lt;td&gt;&lt;span class="image-wp wp7"&gt;&lt;/td&gt;&lt;td id="FixWidth_card"&gt;冬デート&lt;/td&gt;&lt;td&gt;3000&lt;/td&gt;&lt;td&gt;1939&lt;/td&gt;&lt;td&gt;2700&lt;/td&gt;&lt;td&gt;2114&lt;/td&gt;&lt;td&gt;&lt;/td&gt;&lt;td id="FixWidth_range"&gt;全方位・範囲中&lt;/td&gt;&lt;td id="FixWidth_mag" onClick="skillDetail('skillDetail_44');"&gt;23倍&lt;br&gt;&lt;div class="skillDetail"&gt;&lt;p name="skillDetail_Option" id="skillDetail_44"&gt;猛毒＆麻痺のエリア設置(短)＋1回攻撃&lt;/p&gt;&lt;/div&gt;&lt;/td&gt;&lt;td&gt;1&lt;/td&gt;&lt;td&gt;13&lt;/td&gt;&lt;td&gt;333&lt;/td&gt;&lt;td&gt;－&lt;/td&gt;&lt;td id="Result_Cell_Margin"&gt;&lt;/td&gt;&lt;td&gt;&lt;/td&gt;&lt;td&gt;&lt;/td&gt;&lt;td&gt;×&lt;/td&gt;&lt;td id="Result_Cell_Margin"&gt;猛毒&lt;br&gt;麻痺&lt;/td&gt;&lt;td id="Result_Cell_Margin"&gt;10秒&lt;/td&gt;&lt;td id="Result_Cell_Margin"&gt;エリア内&lt;/td&gt;&lt;td id="Result_Cell_Margin"&gt;&lt;/td&gt;&lt;td&gt;&lt;/td&gt;&lt;td&gt;&lt;/td&gt;&lt;td&gt;&lt;/td&gt;&lt;td&gt;&lt;/td&gt;&lt;td id="Result_Cell_Margin"&gt;ツインバレット&lt;br&gt;ソード&lt;br&gt;スピア&lt;/td&gt;&lt;td id="Result_Cell_Margin"&gt;与ダメUP(超)&lt;br&gt;SP-UP 12％&lt;/td&gt;&lt;td&gt;5コンボ以降&lt;/td&gt;&lt;td&gt;×&lt;/td&gt;&lt;td&gt;冬休みデート&lt;/td&gt;&lt;td&gt;2016/11/30&lt;/td&gt;&lt;/tr&gt;</t>
  </si>
  <si>
    <t>&lt;tr class="td_Style_Result"&gt;&lt;td id="FixWidth_no"&gt;486&lt;/td&gt;&lt;td&gt;★★★★&lt;/td&gt;&lt;td class="image-icon" id="FixWidth_image"&gt;&lt;a href="/detail/cardDetail.php?id=30061" target="_blank"&gt;&lt;img src="/image_icon/3/30061.png"&gt;&lt;/a&gt;&lt;/td&gt;&lt;td id="FixWidth_chara"&gt;遥香&lt;/td&gt;&lt;td&gt;&lt;span class="image-wp wp6"&gt;&lt;/td&gt;&lt;td id="FixWidth_card"&gt;冬デート&lt;/td&gt;&lt;td&gt;3540&lt;/td&gt;&lt;td&gt;1271&lt;/td&gt;&lt;td&gt;2720&lt;/td&gt;&lt;td&gt;3283&lt;/td&gt;&lt;td&gt;&lt;/td&gt;&lt;td id="FixWidth_range"&gt;ターゲットを中心に、全方位・範囲中&lt;/td&gt;&lt;td id="FixWidth_mag" onClick="skillDetail('skillDetail_45');"&gt;27.6倍&lt;br&gt;&lt;div class="skillDetail"&gt;&lt;p name="skillDetail_Option" id="skillDetail_45"&gt;落雷付加(長)＋1回攻撃&lt;/p&gt;&lt;/div&gt;&lt;/td&gt;&lt;td&gt;1&lt;/td&gt;&lt;td&gt;13&lt;/td&gt;&lt;td&gt;205&lt;/td&gt;&lt;td&gt;4セット&lt;/td&gt;&lt;td id="Result_Cell_Margin"&gt;落雷&lt;/td&gt;&lt;td&gt;20秒&lt;/td&gt;&lt;td&gt;自分&lt;/td&gt;&lt;td&gt;×&lt;/td&gt;&lt;td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id="Result_Cell_Margin"&gt;ガン&lt;br&gt;ブレイドカノン&lt;br&gt;ツインバレット&lt;/td&gt;&lt;td id="Result_Cell_Margin"&gt;コンボダメUP(超)&lt;br&gt;SP-UP 12％&lt;/td&gt;&lt;td&gt;5コンボ以降&lt;/td&gt;&lt;td&gt;×&lt;/td&gt;&lt;td&gt;冬休みデート&lt;/td&gt;&lt;td&gt;2016/11/30&lt;/td&gt;&lt;/tr&gt;</t>
  </si>
  <si>
    <t>&lt;tr class="td_Style_Result"&gt;&lt;td id="FixWidth_no"&gt;485&lt;/td&gt;&lt;td&gt;★★★★&lt;/td&gt;&lt;td class="image-icon" id="FixWidth_image"&gt;&lt;a href="/detail/cardDetail.php?id=10061" target="_blank"&gt;&lt;img src="/image_icon/1/10061.png"&gt;&lt;/a&gt;&lt;/td&gt;&lt;td id="FixWidth_chara"&gt;みき&lt;/td&gt;&lt;td&gt;&lt;span class="image-wp wp4"&gt;&lt;/td&gt;&lt;td id="FixWidth_card"&gt;冬デート&lt;/td&gt;&lt;td&gt;3798&lt;/td&gt;&lt;td&gt;1534&lt;/td&gt;&lt;td&gt;2775&lt;/td&gt;&lt;td&gt;2743&lt;/td&gt;&lt;td&gt;&lt;/td&gt;&lt;td id="FixWidth_range"&gt;全方位・範囲大&lt;/td&gt;&lt;td id="FixWidth_mag" onClick="skillDetail('skillDetail_46');"&gt;20.7倍&lt;br&gt;&lt;div class="skillDetail"&gt;&lt;p name="skillDetail_Option" id="skillDetail_46"&gt;相性UP(全)＋1回攻撃&lt;/p&gt;&lt;/div&gt;&lt;/td&gt;&lt;td&gt;1&lt;/td&gt;&lt;td&gt;13&lt;/td&gt;&lt;td&gt;288&lt;/td&gt;&lt;td&gt;4セット&lt;/td&gt;&lt;td id="Result_Cell_Margin"&gt;相性UP&lt;/td&gt;&lt;td&gt;15秒&lt;/td&gt;&lt;td&gt;全員&lt;/td&gt;&lt;td&gt;×&lt;/td&gt;&lt;td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id="Result_Cell_Margin"&gt;ガン&lt;br&gt;ブレイドカノン&lt;br&gt;ツインバレット&lt;/td&gt;&lt;td id="Result_Cell_Margin"&gt;攻撃力UP 7％&lt;br&gt;SP-UP 12％&lt;/td&gt;&lt;td&gt;5コンボ以降&lt;/td&gt;&lt;td&gt;×&lt;/td&gt;&lt;td&gt;冬休みデート&lt;/td&gt;&lt;td&gt;2016/11/30&lt;/td&gt;&lt;/tr&gt;</t>
  </si>
  <si>
    <t>&lt;tr class="td_Style_Result"&gt;&lt;td id="FixWidth_no"&gt;484&lt;/td&gt;&lt;td&gt;★★★★&lt;/td&gt;&lt;td class="image-icon" id="FixWidth_image"&gt;&lt;a href="/detail/cardDetail.php?id=100033" target="_blank"&gt;&lt;img src="/image_icon/10/100033.png"&gt;&lt;/a&gt;&lt;/td&gt;&lt;td id="FixWidth_chara"&gt;桜&lt;/td&gt;&lt;td&gt;&lt;span class="image-wp wp4"&gt;&lt;/td&gt;&lt;td id="FixWidth_card"&gt;眠り姫名演技中&lt;/td&gt;&lt;td&gt;2988&lt;/td&gt;&lt;td&gt;1150&lt;/td&gt;&lt;td&gt;2350&lt;/td&gt;&lt;td&gt;2125&lt;/td&gt;&lt;td&gt;&lt;/td&gt;&lt;td id="FixWidth_range"&gt;ターゲットを中心に、全方位・範囲小&lt;/td&gt;&lt;td id="FixWidth_mag" onClick="skillDetail('skillDetail_47');"&gt;－&lt;br&gt;&lt;div class="skillDetail"&gt;&lt;p name="skillDetail_Option" id="skillDetail_47"&gt;敵に猛毒の効果&lt;/p&gt;&lt;/div&gt;&lt;/td&gt;&lt;td&gt;&lt;/td&gt;&lt;td&gt;10&lt;/td&gt;&lt;td&gt;201&lt;/td&gt;&lt;td&gt;－&lt;/td&gt;&lt;td id="Result_Cell_Margin"&gt;猛毒&lt;/td&gt;&lt;td&gt;3秒&lt;/td&gt;&lt;td&gt;敵&lt;/td&gt;&lt;td&gt;－&lt;/td&gt;&lt;td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id="Result_Cell_Margin"&gt;消費SPDown(大)&lt;br&gt;移動性能UP&lt;/td&gt;&lt;td&gt;&lt;/td&gt;&lt;td&gt;×&lt;/td&gt;&lt;td&gt;ログインボーナス&lt;/td&gt;&lt;td&gt;2016/11/30&lt;/td&gt;&lt;/tr&gt;</t>
  </si>
  <si>
    <t>&lt;tr class="td_Style_Result"&gt;&lt;td id="FixWidth_no"&gt;483&lt;/td&gt;&lt;td&gt;★★★★&lt;/td&gt;&lt;td class="image-icon" id="FixWidth_image"&gt;&lt;a href="/detail/cardDetail.php?id=179052" target="_blank"&gt;&lt;img src="/image_icon/17/179052.png"&gt;&lt;/a&gt;&lt;/td&gt;&lt;td id="FixWidth_chara"&gt;花音&lt;/td&gt;&lt;td&gt;&lt;span class="image-wp wp7"&gt;&lt;/td&gt;&lt;td id="FixWidth_card"&gt;【サブカ専用】18人で出撃！&lt;/td&gt;&lt;td&gt;4200&lt;/td&gt;&lt;td&gt;1500&lt;/td&gt;&lt;td&gt;2650&lt;/td&gt;&lt;td&gt;2200&lt;/td&gt;&lt;td&gt;&lt;/td&gt;&lt;td id="FixWidth_range"&gt;全方位・範囲中&lt;br&gt;全方位・範囲中&lt;/td&gt;&lt;td id="FixWidth_mag" onClick="skillDetail('skillDetail_48');"&gt;3.3倍&lt;br&gt;16.7倍&lt;br&gt;&lt;div class="skillDetail"&gt;&lt;p name="skillDetail_Option" id="skillDetail_48"&gt;相性UP＆落雷付加(長)＋嵐付加＋2回攻撃&lt;/p&gt;&lt;/div&gt;&lt;/td&gt;&lt;td&gt;2&lt;/td&gt;&lt;td&gt;14&lt;/td&gt;&lt;td&gt;300&lt;/td&gt;&lt;td&gt;4セット&lt;/td&gt;&lt;td id="Result_Cell_Margin"&gt;相性UP&lt;br&gt;落雷&lt;br&gt;嵐&lt;/td&gt;&lt;td&gt;20秒&lt;br&gt;20秒&lt;br&gt;－&lt;/td&gt;&lt;td&gt;自分&lt;/td&gt;&lt;td&gt;○&lt;/td&gt;&lt;td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id="Result_Cell_Margin"&gt;&lt;/td&gt;&lt;td&gt;&lt;/td&gt;&lt;td&gt;×&lt;/td&gt;&lt;td&gt;かけら購入おまけ&lt;br&gt;(第2部)&lt;/td&gt;&lt;td&gt;2016/11/25&lt;/td&gt;&lt;/tr&gt;</t>
  </si>
  <si>
    <t>&lt;tr class="td_Style_Result"&gt;&lt;td id="FixWidth_no"&gt;482&lt;/td&gt;&lt;td&gt;★★★★&lt;/td&gt;&lt;td class="image-icon" id="FixWidth_image"&gt;&lt;a href="/detail/cardDetail.php?id=189052" target="_blank"&gt;&lt;img src="/image_icon/18/189052.png"&gt;&lt;/a&gt;&lt;/td&gt;&lt;td id="FixWidth_chara"&gt;詩穂&lt;/td&gt;&lt;td&gt;&lt;span class="image-wp wp6"&gt;&lt;/td&gt;&lt;td id="FixWidth_card"&gt;【サブカ専用】18人で出撃！&lt;/td&gt;&lt;td&gt;4200&lt;/td&gt;&lt;td&gt;1500&lt;/td&gt;&lt;td&gt;2650&lt;/td&gt;&lt;td&gt;2200&lt;/td&gt;&lt;td&gt;&lt;/td&gt;&lt;td id="FixWidth_range"&gt;全方位・範囲中&lt;br&gt;全方位・範囲中&lt;/td&gt;&lt;td id="FixWidth_mag" onClick="skillDetail('skillDetail_49');"&gt;3.3倍&lt;br&gt;16.7倍&lt;br&gt;&lt;div class="skillDetail"&gt;&lt;p name="skillDetail_Option" id="skillDetail_49"&gt;相性UP＆落雷付加(長)＋嵐付加＋2回攻撃&lt;/p&gt;&lt;/div&gt;&lt;/td&gt;&lt;td&gt;2&lt;/td&gt;&lt;td&gt;14&lt;/td&gt;&lt;td&gt;300&lt;/td&gt;&lt;td&gt;4セット&lt;/td&gt;&lt;td id="Result_Cell_Margin"&gt;相性UP&lt;br&gt;落雷&lt;br&gt;嵐&lt;/td&gt;&lt;td&gt;20秒&lt;br&gt;20秒&lt;br&gt;－&lt;/td&gt;&lt;td&gt;自分&lt;/td&gt;&lt;td&gt;○&lt;/td&gt;&lt;td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id="Result_Cell_Margin"&gt;&lt;/td&gt;&lt;td&gt;&lt;/td&gt;&lt;td&gt;×&lt;/td&gt;&lt;td&gt;かけら購入おまけ&lt;br&gt;(第2部)&lt;/td&gt;&lt;td&gt;2016/11/25&lt;/td&gt;&lt;/tr&gt;</t>
  </si>
  <si>
    <t>&lt;tr class="td_Style_Result"&gt;&lt;td id="FixWidth_no"&gt;481&lt;/td&gt;&lt;td&gt;★★★★&lt;/td&gt;&lt;td class="image-icon" id="FixWidth_image"&gt;&lt;a href="/detail/cardDetail.php?id=159052" target="_blank"&gt;&lt;img src="/image_icon/15/159052.png"&gt;&lt;/a&gt;&lt;/td&gt;&lt;td id="FixWidth_chara"&gt;うらら&lt;/td&gt;&lt;td&gt;&lt;span class="image-wp wp5"&gt;&lt;/td&gt;&lt;td id="FixWidth_card"&gt;【サブカ専用】18人で出撃！&lt;/td&gt;&lt;td&gt;4200&lt;/td&gt;&lt;td&gt;1500&lt;/td&gt;&lt;td&gt;2650&lt;/td&gt;&lt;td&gt;2200&lt;/td&gt;&lt;td&gt;&lt;/td&gt;&lt;td id="FixWidth_range"&gt;全方位・範囲中&lt;br&gt;全方位・範囲中&lt;/td&gt;&lt;td id="FixWidth_mag" onClick="skillDetail('skillDetail_0');"&gt;3.3倍&lt;br&gt;16.7倍&lt;br&gt;&lt;div class="skillDetail"&gt;&lt;p name="skillDetail_Option" id="skillDetail_0"&gt;相性UP＆落雷付加(長)＋嵐付加＋2回攻撃&lt;/p&gt;&lt;/div&gt;&lt;/td&gt;&lt;td&gt;2&lt;/td&gt;&lt;td&gt;14&lt;/td&gt;&lt;td&gt;300&lt;/td&gt;&lt;td&gt;4セット&lt;/td&gt;&lt;td id="Result_Cell_Margin"&gt;相性UP&lt;br&gt;落雷&lt;br&gt;嵐&lt;/td&gt;&lt;td&gt;20秒&lt;br&gt;20秒&lt;br&gt;－&lt;/td&gt;&lt;td&gt;自分&lt;/td&gt;&lt;td&gt;○&lt;/td&gt;&lt;td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id="Result_Cell_Margin"&gt;&lt;/td&gt;&lt;td&gt;&lt;/td&gt;&lt;td&gt;×&lt;/td&gt;&lt;td&gt;かけら購入おまけ&lt;br&gt;(第2部)&lt;/td&gt;&lt;td&gt;2016/11/25&lt;/td&gt;&lt;/tr&gt;</t>
  </si>
  <si>
    <t>&lt;tr class="td_Style_Result"&gt;&lt;td id="FixWidth_no"&gt;480&lt;/td&gt;&lt;td&gt;★★★★&lt;/td&gt;&lt;td class="image-icon" id="FixWidth_image"&gt;&lt;a href="/detail/cardDetail.php?id=149052" target="_blank"&gt;&lt;img src="/image_icon/14/149052.png"&gt;&lt;/a&gt;&lt;/td&gt;&lt;td id="FixWidth_chara"&gt;心美&lt;/td&gt;&lt;td&gt;&lt;span class="image-wp wp2"&gt;&lt;/td&gt;&lt;td id="FixWidth_card"&gt;【サブカ専用】18人で出撃！&lt;/td&gt;&lt;td&gt;4200&lt;/td&gt;&lt;td&gt;1500&lt;/td&gt;&lt;td&gt;2650&lt;/td&gt;&lt;td&gt;2200&lt;/td&gt;&lt;td&gt;&lt;/td&gt;&lt;td id="FixWidth_range"&gt;全方位・範囲中&lt;br&gt;全方位・範囲中&lt;/td&gt;&lt;td id="FixWidth_mag" onClick="skillDetail('skillDetail_1');"&gt;3.3倍&lt;br&gt;16.7倍&lt;br&gt;&lt;div class="skillDetail"&gt;&lt;p name="skillDetail_Option" id="skillDetail_1"&gt;相性UP＆落雷付加(長)＋嵐付加＋2回攻撃&lt;/p&gt;&lt;/div&gt;&lt;/td&gt;&lt;td&gt;2&lt;/td&gt;&lt;td&gt;14&lt;/td&gt;&lt;td&gt;300&lt;/td&gt;&lt;td&gt;4セット&lt;/td&gt;&lt;td id="Result_Cell_Margin"&gt;相性UP&lt;br&gt;落雷&lt;br&gt;嵐&lt;/td&gt;&lt;td&gt;20秒&lt;br&gt;20秒&lt;br&gt;－&lt;/td&gt;&lt;td&gt;自分&lt;/td&gt;&lt;td&gt;○&lt;/td&gt;&lt;td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id="Result_Cell_Margin"&gt;&lt;/td&gt;&lt;td&gt;&lt;/td&gt;&lt;td&gt;×&lt;/td&gt;&lt;td&gt;かけら購入おまけ&lt;br&gt;(第2部)&lt;/td&gt;&lt;td&gt;2016/11/25&lt;/td&gt;&lt;/tr&gt;</t>
  </si>
  <si>
    <t>&lt;tr class="td_Style_Result"&gt;&lt;td id="FixWidth_no"&gt;479&lt;/td&gt;&lt;td&gt;★★★★&lt;/td&gt;&lt;td class="image-icon" id="FixWidth_image"&gt;&lt;a href="/detail/cardDetail.php?id=49052" target="_blank"&gt;&lt;img src="/image_icon/4/49052.png"&gt;&lt;/a&gt;&lt;/td&gt;&lt;td id="FixWidth_chara"&gt;望&lt;/td&gt;&lt;td&gt;&lt;span class="image-wp wp4"&gt;&lt;/td&gt;&lt;td id="FixWidth_card"&gt;【サブカ専用】18人で出撃！&lt;/td&gt;&lt;td&gt;4200&lt;/td&gt;&lt;td&gt;1500&lt;/td&gt;&lt;td&gt;2650&lt;/td&gt;&lt;td&gt;2200&lt;/td&gt;&lt;td&gt;&lt;/td&gt;&lt;td id="FixWidth_range"&gt;全方位・範囲中&lt;br&gt;全方位・範囲中&lt;/td&gt;&lt;td id="FixWidth_mag" onClick="skillDetail('skillDetail_2');"&gt;3.3倍&lt;br&gt;16.7倍&lt;br&gt;&lt;div class="skillDetail"&gt;&lt;p name="skillDetail_Option" id="skillDetail_2"&gt;相性UP＆落雷付加(長)＋嵐付加＋2回攻撃&lt;/p&gt;&lt;/div&gt;&lt;/td&gt;&lt;td&gt;2&lt;/td&gt;&lt;td&gt;14&lt;/td&gt;&lt;td&gt;300&lt;/td&gt;&lt;td&gt;4セット&lt;/td&gt;&lt;td id="Result_Cell_Margin"&gt;相性UP&lt;br&gt;落雷&lt;br&gt;嵐&lt;/td&gt;&lt;td&gt;20秒&lt;br&gt;20秒&lt;br&gt;－&lt;/td&gt;&lt;td&gt;自分&lt;/td&gt;&lt;td&gt;○&lt;/td&gt;&lt;td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id="Result_Cell_Margin"&gt;&lt;/td&gt;&lt;td&gt;&lt;/td&gt;&lt;td&gt;×&lt;/td&gt;&lt;td&gt;かけら購入おまけ&lt;br&gt;(第2部)&lt;/td&gt;&lt;td&gt;2016/11/25&lt;/td&gt;&lt;/tr&gt;</t>
  </si>
  <si>
    <t>&lt;tr class="td_Style_Result"&gt;&lt;td id="FixWidth_no"&gt;478&lt;/td&gt;&lt;td&gt;★★★★&lt;/td&gt;&lt;td class="image-icon" id="FixWidth_image"&gt;&lt;a href="/detail/cardDetail.php?id=29052" target="_blank"&gt;&lt;img src="/image_icon/2/29052.png"&gt;&lt;/a&gt;&lt;/td&gt;&lt;td id="FixWidth_chara"&gt;昴&lt;/td&gt;&lt;td&gt;&lt;span class="image-wp wp3"&gt;&lt;/td&gt;&lt;td id="FixWidth_card"&gt;【サブカ専用】18人で出撃！&lt;/td&gt;&lt;td&gt;4200&lt;/td&gt;&lt;td&gt;1500&lt;/td&gt;&lt;td&gt;2650&lt;/td&gt;&lt;td&gt;2200&lt;/td&gt;&lt;td&gt;&lt;/td&gt;&lt;td id="FixWidth_range"&gt;全方位・範囲中&lt;br&gt;全方位・範囲中&lt;/td&gt;&lt;td id="FixWidth_mag" onClick="skillDetail('skillDetail_3');"&gt;3.3倍&lt;br&gt;16.7倍&lt;br&gt;&lt;div class="skillDetail"&gt;&lt;p name="skillDetail_Option" id="skillDetail_3"&gt;相性UP＆落雷付加(長)＋嵐付加＋2回攻撃&lt;/p&gt;&lt;/div&gt;&lt;/td&gt;&lt;td&gt;2&lt;/td&gt;&lt;td&gt;14&lt;/td&gt;&lt;td&gt;300&lt;/td&gt;&lt;td&gt;4セット&lt;/td&gt;&lt;td id="Result_Cell_Margin"&gt;相性UP&lt;br&gt;落雷&lt;br&gt;嵐&lt;/td&gt;&lt;td&gt;20秒&lt;br&gt;20秒&lt;br&gt;－&lt;/td&gt;&lt;td&gt;自分&lt;/td&gt;&lt;td&gt;○&lt;/td&gt;&lt;td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id="Result_Cell_Margin"&gt;&lt;/td&gt;&lt;td&gt;&lt;/td&gt;&lt;td&gt;×&lt;/td&gt;&lt;td&gt;かけら購入おまけ&lt;br&gt;(第2部)&lt;/td&gt;&lt;td&gt;2016/11/25&lt;/td&gt;&lt;/tr&gt;</t>
  </si>
  <si>
    <t>&lt;tr class="td_Style_Result"&gt;&lt;td id="FixWidth_no"&gt;477&lt;/td&gt;&lt;td&gt;★★★★&lt;/td&gt;&lt;td class="image-icon" id="FixWidth_image"&gt;&lt;a href="/detail/cardDetail.php?id=19052" target="_blank"&gt;&lt;img src="/image_icon/1/19052.png"&gt;&lt;/a&gt;&lt;/td&gt;&lt;td id="FixWidth_chara"&gt;みき&lt;/td&gt;&lt;td&gt;&lt;span class="image-wp wp1"&gt;&lt;/td&gt;&lt;td id="FixWidth_card"&gt;【サブカ専用】18人で出撃！&lt;/td&gt;&lt;td&gt;4200&lt;/td&gt;&lt;td&gt;1500&lt;/td&gt;&lt;td&gt;2650&lt;/td&gt;&lt;td&gt;2200&lt;/td&gt;&lt;td&gt;&lt;/td&gt;&lt;td id="FixWidth_range"&gt;全方位・範囲中&lt;br&gt;全方位・範囲中&lt;/td&gt;&lt;td id="FixWidth_mag" onClick="skillDetail('skillDetail_4');"&gt;3.3倍&lt;br&gt;16.7倍&lt;br&gt;&lt;div class="skillDetail"&gt;&lt;p name="skillDetail_Option" id="skillDetail_4"&gt;相性UP＆落雷付加(長)＋嵐付加＋2回攻撃&lt;/p&gt;&lt;/div&gt;&lt;/td&gt;&lt;td&gt;2&lt;/td&gt;&lt;td&gt;14&lt;/td&gt;&lt;td&gt;300&lt;/td&gt;&lt;td&gt;4セット&lt;/td&gt;&lt;td id="Result_Cell_Margin"&gt;相性UP&lt;br&gt;落雷&lt;br&gt;嵐&lt;/td&gt;&lt;td&gt;20秒&lt;br&gt;20秒&lt;br&gt;－&lt;/td&gt;&lt;td&gt;自分&lt;/td&gt;&lt;td&gt;○&lt;/td&gt;&lt;td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id="Result_Cell_Margin"&gt;&lt;/td&gt;&lt;td&gt;&lt;/td&gt;&lt;td&gt;×&lt;/td&gt;&lt;td&gt;かけら購入おまけ&lt;br&gt;(第2部)&lt;/td&gt;&lt;td&gt;2016/11/25&lt;/td&gt;&lt;/tr&gt;</t>
  </si>
  <si>
    <t>&lt;tr class="td_Style_Result"&gt;&lt;td id="FixWidth_no"&gt;476&lt;/td&gt;&lt;td&gt;★★★★&lt;/td&gt;&lt;td class="image-icon" id="FixWidth_image"&gt;&lt;a href="/detail/cardDetail.php?id=110059" target="_blank"&gt;&lt;img src="/image_icon/11/110059.png"&gt;&lt;/a&gt;&lt;/td&gt;&lt;td id="FixWidth_chara"&gt;ひなた&lt;/td&gt;&lt;td&gt;&lt;span class="image-wp wp5"&gt;&lt;/td&gt;&lt;td id="FixWidth_card"&gt;星守メイド'16&lt;/td&gt;&lt;td&gt;4192&lt;/td&gt;&lt;td&gt;1892&lt;/td&gt;&lt;td&gt;2825&lt;/td&gt;&lt;td&gt;1800&lt;/td&gt;&lt;td&gt;&lt;/td&gt;&lt;td id="FixWidth_range"&gt;全方位・範囲中&lt;/td&gt;&lt;td id="FixWidth_mag" onClick="skillDetail('skillDetail_5');"&gt;25.3倍&lt;br&gt;&lt;div class="skillDetail"&gt;&lt;p name="skillDetail_Option" id="skillDetail_5"&gt;敵の被ダメージUP＋1回攻撃＋隕石&lt;/p&gt;&lt;/div&gt;&lt;/td&gt;&lt;td&gt;1&lt;/td&gt;&lt;td&gt;13&lt;/td&gt;&lt;td&gt;298&lt;/td&gt;&lt;td&gt;－&lt;/td&gt;&lt;td id="Result_Cell_Margin"&gt;敵の被ダメUP(25％)&lt;br&gt;隕石&lt;/td&gt;&lt;td&gt;15秒&lt;br&gt;－&lt;/td&gt;&lt;td&gt;敵&lt;br&gt;自分&lt;/td&gt;&lt;td&gt;×&lt;/td&gt;&lt;td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id="Result_Cell_Margin"&gt;コンボダメUP(大)&lt;br&gt;HP-UP 10％&lt;/td&gt;&lt;td&gt;&lt;/td&gt;&lt;td&gt;×&lt;/td&gt;&lt;td&gt;星守メイドカフェ&lt;/td&gt;&lt;td&gt;2016/11/15&lt;/td&gt;&lt;/tr&gt;</t>
  </si>
  <si>
    <t>&lt;tr class="td_Style_Result"&gt;&lt;td id="FixWidth_no"&gt;475&lt;/td&gt;&lt;td&gt;★★★★&lt;/td&gt;&lt;td class="image-icon" id="FixWidth_image"&gt;&lt;a href="/detail/cardDetail.php?id=100059" target="_blank"&gt;&lt;img src="/image_icon/10/100059.png"&gt;&lt;/a&gt;&lt;/td&gt;&lt;td id="FixWidth_chara"&gt;桜&lt;/td&gt;&lt;td&gt;&lt;span class="image-wp wp4"&gt;&lt;/td&gt;&lt;td id="FixWidth_card"&gt;星守メイド'16&lt;/td&gt;&lt;td&gt;3800&lt;/td&gt;&lt;td&gt;1493&lt;/td&gt;&lt;td&gt;2825&lt;/td&gt;&lt;td&gt;2732&lt;/td&gt;&lt;td&gt;&lt;/td&gt;&lt;td id="FixWidth_range"&gt;全方位・範囲中&lt;/td&gt;&lt;td id="FixWidth_mag" onClick="skillDetail('skillDetail_6');"&gt;31.05倍&lt;br&gt;&lt;div class="skillDetail"&gt;&lt;p name="skillDetail_Option" id="skillDetail_6"&gt;1回攻撃＋稀にスタン&lt;/p&gt;&lt;/div&gt;&lt;/td&gt;&lt;td&gt;1&lt;/td&gt;&lt;td&gt;13&lt;/td&gt;&lt;td&gt;232&lt;/td&gt;&lt;td&gt;－&lt;/td&gt;&lt;td id="Result_Cell_Margin"&gt;スタン&lt;/td&gt;&lt;td&gt;稀&lt;/td&gt;&lt;td&gt;敵&lt;/td&gt;&lt;td&gt;×&lt;/td&gt;&lt;td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5％&lt;br&gt;SP-UP 9％&lt;/td&gt;&lt;td&gt;&lt;/td&gt;&lt;td&gt;×&lt;/td&gt;&lt;td&gt;星守メイドカフェ&lt;/td&gt;&lt;td&gt;2016/11/15&lt;/td&gt;&lt;/tr&gt;</t>
  </si>
  <si>
    <t>&lt;tr class="td_Style_Result"&gt;&lt;td id="FixWidth_no"&gt;474&lt;/td&gt;&lt;td&gt;★★★★&lt;/td&gt;&lt;td class="image-icon" id="FixWidth_image"&gt;&lt;a href="/detail/cardDetail.php?id=90059" target="_blank"&gt;&lt;img src="/image_icon/9/90059.png"&gt;&lt;/a&gt;&lt;/td&gt;&lt;td id="FixWidth_chara"&gt;明日葉&lt;/td&gt;&lt;td&gt;&lt;span class="image-wp wp4"&gt;&lt;/td&gt;&lt;td id="FixWidth_card"&gt;星守メイド'16&lt;/td&gt;&lt;td&gt;3676&lt;/td&gt;&lt;td&gt;1550&lt;/td&gt;&lt;td&gt;2807&lt;/td&gt;&lt;td&gt;2817&lt;/td&gt;&lt;td&gt;&lt;/td&gt;&lt;td id="FixWidth_range"&gt;全方位・範囲中&lt;/td&gt;&lt;td id="FixWidth_mag" onClick="skillDetail('skillDetail_7');"&gt;22倍&lt;br&gt;&lt;div class="skillDetail"&gt;&lt;p name="skillDetail_Option" id="skillDetail_7"&gt;1回攻撃＋HPを持った攻撃装置設置&lt;/p&gt;&lt;/div&gt;&lt;/td&gt;&lt;td&gt;1&lt;/td&gt;&lt;td&gt;13&lt;/td&gt;&lt;td&gt;317&lt;/td&gt;&lt;td&gt;－&lt;/td&gt;&lt;td id="Result_Cell_Margin"&gt;&lt;/td&gt;&lt;td&gt;&lt;/td&gt;&lt;td&gt;&lt;/td&gt;&lt;td&gt;×&lt;/td&gt;&lt;td id="Result_Cell_Margin"&gt;3秒毎に約7.25倍ダメージ&lt;br&gt;※攻撃範囲は無限&lt;/td&gt;&lt;td id="Result_Cell_Margin"&gt;HP切れまで&lt;/td&gt;&lt;td id="Result_Cell_Margin"&gt;エリア内&lt;/td&gt;&lt;td id="Result_Cell_Margin"&gt;&lt;/td&gt;&lt;td&gt;&lt;/td&gt;&lt;td&gt;&lt;/td&gt;&lt;td&gt;&lt;/td&gt;&lt;td&gt;みんな&lt;/td&gt;&lt;td id="Result_Cell_Margin"&gt;&lt;/td&gt;&lt;td id="Result_Cell_Margin"&gt;与ダメUP(大)&lt;br&gt;HP-UP 10％&lt;/td&gt;&lt;td&gt;&lt;/td&gt;&lt;td&gt;×&lt;/td&gt;&lt;td&gt;星守メイドカフェ&lt;/td&gt;&lt;td&gt;2016/11/15&lt;/td&gt;&lt;/tr&gt;</t>
  </si>
  <si>
    <t>&lt;tr class="td_Style_Result"&gt;&lt;td id="FixWidth_no"&gt;473&lt;/td&gt;&lt;td&gt;★★★★&lt;/td&gt;&lt;td class="image-icon" id="FixWidth_image"&gt;&lt;a href="/detail/cardDetail.php?id=70059" target="_blank"&gt;&lt;img src="/image_icon/7/70059.png"&gt;&lt;/a&gt;&lt;/td&gt;&lt;td id="FixWidth_chara"&gt;あんこ&lt;/td&gt;&lt;td&gt;&lt;span class="image-wp wp3"&gt;&lt;/td&gt;&lt;td id="FixWidth_card"&gt;星守メイド'16&lt;/td&gt;&lt;td&gt;4350&lt;/td&gt;&lt;td&gt;1300&lt;/td&gt;&lt;td&gt;2755&lt;/td&gt;&lt;td&gt;2582&lt;/td&gt;&lt;td&gt;&lt;/td&gt;&lt;td id="FixWidth_range"&gt;全方位・範囲中&lt;/td&gt;&lt;td id="FixWidth_mag" onClick="skillDetail('skillDetail_8');"&gt;18.4倍×2&lt;br&gt;&lt;div class="skillDetail"&gt;&lt;p name="skillDetail_Option" id="skillDetail_8"&gt;2回攻撃&lt;/p&gt;&lt;/div&gt;&lt;/td&gt;&lt;td&gt;2&lt;/td&gt;&lt;td&gt;13&lt;/td&gt;&lt;td&gt;239&lt;/td&gt;&lt;td&gt;2発目：6セット&lt;/td&gt;&lt;td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id="Result_Cell_Margin"&gt;与ダメUP(大)&lt;br&gt;移動性能UP&lt;/td&gt;&lt;td&gt;&lt;/td&gt;&lt;td&gt;×&lt;/td&gt;&lt;td&gt;星守メイドカフェ&lt;/td&gt;&lt;td&gt;2016/11/15&lt;/td&gt;&lt;/tr&gt;</t>
  </si>
  <si>
    <t>&lt;tr class="td_Style_Result"&gt;&lt;td id="FixWidth_no"&gt;472&lt;/td&gt;&lt;td&gt;★★★★&lt;/td&gt;&lt;td class="image-icon" id="FixWidth_image"&gt;&lt;a href="/detail/cardDetail.php?id=60059" target="_blank"&gt;&lt;img src="/image_icon/6/60059.png"&gt;&lt;/a&gt;&lt;/td&gt;&lt;td id="FixWidth_chara"&gt;くるみ&lt;/td&gt;&lt;td&gt;&lt;span class="image-wp wp7"&gt;&lt;/td&gt;&lt;td id="FixWidth_card"&gt;星守メイド'16&lt;/td&gt;&lt;td&gt;3023&lt;/td&gt;&lt;td&gt;1893&lt;/td&gt;&lt;td&gt;2700&lt;/td&gt;&lt;td&gt;2050&lt;/td&gt;&lt;td&gt;&lt;/td&gt;&lt;td id="FixWidth_range"&gt;全方位・範囲中&lt;/td&gt;&lt;td id="FixWidth_mag" onClick="skillDetail('skillDetail_9');"&gt;33.35倍&lt;br&gt;&lt;div class="skillDetail"&gt;&lt;p name="skillDetail_Option" id="skillDetail_9"&gt;1回攻撃&lt;/p&gt;&lt;/div&gt;&lt;/td&gt;&lt;td&gt;1&lt;/td&gt;&lt;td&gt;13&lt;/td&gt;&lt;td&gt;282&lt;/td&gt;&lt;td&gt;3セット&lt;/td&gt;&lt;td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id="Result_Cell_Margin"&gt;コンボダメUP(大)&lt;br&gt;ガード貫通&lt;/td&gt;&lt;td&gt;&lt;/td&gt;&lt;td&gt;×&lt;/td&gt;&lt;td&gt;星守メイドカフェ&lt;/td&gt;&lt;td&gt;2016/11/15&lt;/td&gt;&lt;/tr&gt;</t>
  </si>
  <si>
    <t>&lt;tr class="td_Style_Result"&gt;&lt;td id="FixWidth_no"&gt;471&lt;/td&gt;&lt;td&gt;★★★★&lt;/td&gt;&lt;td class="image-icon" id="FixWidth_image"&gt;&lt;a href="/detail/cardDetail.php?id=50059" target="_blank"&gt;&lt;img src="/image_icon/5/50059.png"&gt;&lt;/a&gt;&lt;/td&gt;&lt;td id="FixWidth_chara"&gt;ゆり&lt;/td&gt;&lt;td&gt;&lt;span class="image-wp wp1"&gt;&lt;/td&gt;&lt;td id="FixWidth_card"&gt;星守メイド'16&lt;/td&gt;&lt;td&gt;3680&lt;/td&gt;&lt;td&gt;1235&lt;/td&gt;&lt;td&gt;2750&lt;/td&gt;&lt;td&gt;3322&lt;/td&gt;&lt;td&gt;&lt;/td&gt;&lt;td id="FixWidth_range"&gt;前方・直線（自動追尾）&lt;/td&gt;&lt;td id="FixWidth_mag" onClick="skillDetail('skillDetail_10');"&gt;10.35倍×3&lt;br&gt;&lt;div class="skillDetail"&gt;&lt;p name="skillDetail_Option" id="skillDetail_10"&gt;3回攻撃&lt;/p&gt;&lt;/div&gt;&lt;/td&gt;&lt;td&gt;3&lt;/td&gt;&lt;td&gt;13&lt;/td&gt;&lt;td&gt;198&lt;/td&gt;&lt;td&gt;5～6セット&lt;/td&gt;&lt;td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id="Result_Cell_Margin"&gt;与ダメUP(大)&lt;br&gt;SP-UP 9％&lt;/td&gt;&lt;td&gt;&lt;/td&gt;&lt;td&gt;×&lt;/td&gt;&lt;td&gt;星守メイドカフェ&lt;/td&gt;&lt;td&gt;2016/11/15&lt;/td&gt;&lt;/tr&gt;</t>
  </si>
  <si>
    <t>&lt;tr class="td_Style_Result"&gt;&lt;td id="FixWidth_no"&gt;470&lt;/td&gt;&lt;td&gt;★★★★&lt;/td&gt;&lt;td class="image-icon" id="FixWidth_image"&gt;&lt;a href="/detail/cardDetail.php?id=40059" target="_blank"&gt;&lt;img src="/image_icon/4/40059.png"&gt;&lt;/a&gt;&lt;/td&gt;&lt;td id="FixWidth_chara"&gt;望&lt;/td&gt;&lt;td&gt;&lt;span class="image-wp wp3"&gt;&lt;/td&gt;&lt;td id="FixWidth_card"&gt;星守メイド'16&lt;/td&gt;&lt;td&gt;3861&lt;/td&gt;&lt;td&gt;1400&lt;/td&gt;&lt;td&gt;2766&lt;/td&gt;&lt;td&gt;2960&lt;/td&gt;&lt;td&gt;&lt;/td&gt;&lt;td id="FixWidth_range"&gt;全方位・範囲大&lt;/td&gt;&lt;td id="FixWidth_mag" onClick="skillDetail('skillDetail_11');"&gt;6.9倍×3&lt;br&gt;&lt;div class="skillDetail"&gt;&lt;p name="skillDetail_Option" id="skillDetail_11"&gt;3回攻撃＋嵐付加&lt;/p&gt;&lt;/div&gt;&lt;/td&gt;&lt;td&gt;3&lt;/td&gt;&lt;td&gt;13&lt;/td&gt;&lt;td&gt;260&lt;/td&gt;&lt;td&gt;4セット&lt;/td&gt;&lt;td id="Result_Cell_Margin"&gt;嵐&lt;/td&gt;&lt;td&gt;－&lt;/td&gt;&lt;td&gt;自分&lt;/td&gt;&lt;td&gt;×&lt;/td&gt;&lt;td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id="Result_Cell_Margin"&gt;コンボダメUP(大)&lt;br&gt;SP-UP 9％&lt;/td&gt;&lt;td&gt;&lt;/td&gt;&lt;td&gt;×&lt;/td&gt;&lt;td&gt;星守メイドカフェ&lt;/td&gt;&lt;td&gt;2016/11/15&lt;/td&gt;&lt;/tr&gt;</t>
  </si>
  <si>
    <t>&lt;tr class="td_Style_Result"&gt;&lt;td id="FixWidth_no"&gt;469&lt;/td&gt;&lt;td&gt;★★★★&lt;/td&gt;&lt;td class="image-icon" id="FixWidth_image"&gt;&lt;a href="/detail/cardDetail.php?id=30059" target="_blank"&gt;&lt;img src="/image_icon/3/30059.png"&gt;&lt;/a&gt;&lt;/td&gt;&lt;td id="FixWidth_chara"&gt;遥香&lt;/td&gt;&lt;td&gt;&lt;span class="image-wp wp2"&gt;&lt;/td&gt;&lt;td id="FixWidth_card"&gt;星守メイド'16&lt;/td&gt;&lt;td&gt;4693&lt;/td&gt;&lt;td&gt;1250&lt;/td&gt;&lt;td&gt;2790&lt;/td&gt;&lt;td&gt;2230&lt;/td&gt;&lt;td&gt;&lt;/td&gt;&lt;td id="FixWidth_range"&gt;全方位・範囲中&lt;/td&gt;&lt;td id="FixWidth_mag" onClick="skillDetail('skillDetail_12');"&gt;27.6倍&lt;br&gt;&lt;div class="skillDetail"&gt;&lt;p name="skillDetail_Option" id="skillDetail_12"&gt;スキル強化＋1回攻撃＋HP全回復&lt;/p&gt;&lt;/div&gt;&lt;/td&gt;&lt;td&gt;1&lt;/td&gt;&lt;td&gt;13&lt;/td&gt;&lt;td&gt;191&lt;/td&gt;&lt;td&gt;2セット&lt;/td&gt;&lt;td id="Result_Cell_Margin"&gt;スキル強化(100％)&lt;br&gt;HP回復(100％)&lt;/td&gt;&lt;td&gt;15秒&lt;br&gt;－&lt;/td&gt;&lt;td&gt;自分&lt;/td&gt;&lt;td&gt;×&lt;/td&gt;&lt;td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5％&lt;br&gt;HP-UP 10％&lt;/td&gt;&lt;td&gt;&lt;/td&gt;&lt;td&gt;×&lt;/td&gt;&lt;td&gt;星守メイドカフェ&lt;/td&gt;&lt;td&gt;2016/11/15&lt;/td&gt;&lt;/tr&gt;</t>
  </si>
  <si>
    <t>&lt;tr class="td_Style_Result"&gt;&lt;td id="FixWidth_no"&gt;468&lt;/td&gt;&lt;td&gt;★★★★&lt;/td&gt;&lt;td class="image-icon" id="FixWidth_image"&gt;&lt;a href="/detail/cardDetail.php?id=10059" target="_blank"&gt;&lt;img src="/image_icon/1/10059.png"&gt;&lt;/a&gt;&lt;/td&gt;&lt;td id="FixWidth_chara"&gt;みき&lt;/td&gt;&lt;td&gt;&lt;span class="image-wp wp6"&gt;&lt;/td&gt;&lt;td id="FixWidth_card"&gt;星守メイド'16&lt;/td&gt;&lt;td&gt;3683&lt;/td&gt;&lt;td&gt;1297&lt;/td&gt;&lt;td&gt;2740&lt;/td&gt;&lt;td&gt;2997&lt;/td&gt;&lt;td&gt;&lt;/td&gt;&lt;td id="FixWidth_range"&gt;全方位・範囲中×4&lt;/td&gt;&lt;td id="FixWidth_mag" onClick="skillDetail('skillDetail_13');"&gt;9.2倍×4&lt;br&gt;&lt;div class="skillDetail"&gt;&lt;p name="skillDetail_Option" id="skillDetail_13"&gt;4回攻撃&lt;/p&gt;&lt;/div&gt;&lt;/td&gt;&lt;td&gt;4&lt;/td&gt;&lt;td&gt;13&lt;/td&gt;&lt;td&gt;199&lt;/td&gt;&lt;td&gt;9セット&lt;/td&gt;&lt;td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6％&lt;br&gt;スキルコンボ-1&lt;/td&gt;&lt;td&gt;&lt;/td&gt;&lt;td&gt;×&lt;/td&gt;&lt;td&gt;星守メイドカフェ&lt;/td&gt;&lt;td&gt;2016/11/15&lt;/td&gt;&lt;/tr&gt;</t>
  </si>
  <si>
    <t>&lt;tr class="td_Style_Result"&gt;&lt;td id="FixWidth_no"&gt;467&lt;/td&gt;&lt;td&gt;★★★★&lt;/td&gt;&lt;td class="image-icon" id="FixWidth_image"&gt;&lt;a href="/detail/cardDetail.php?id=70054" target="_blank"&gt;&lt;img src="/image_icon/7/70054.png"&gt;&lt;/a&gt;&lt;/td&gt;&lt;td id="FixWidth_chara"&gt;あんこ&lt;/td&gt;&lt;td&gt;&lt;span class="image-wp wp4"&gt;&lt;/td&gt;&lt;td id="FixWidth_card"&gt;バースデー'16&lt;/td&gt;&lt;td&gt;3084&lt;/td&gt;&lt;td&gt;1549&lt;/td&gt;&lt;td&gt;2806&lt;/td&gt;&lt;td&gt;3411&lt;/td&gt;&lt;td&gt;&lt;/td&gt;&lt;td id="FixWidth_range"&gt;全方位・範囲中&lt;/td&gt;&lt;td id="FixWidth_mag" onClick="skillDetail('skillDetail_14');"&gt;20.7倍&lt;br&gt;&lt;div class="skillDetail"&gt;&lt;p name="skillDetail_Option" id="skillDetail_14"&gt;1回攻撃(麻痺)＋HPを持った極稀に劇毒にするダメージエリア&lt;/p&gt;&lt;/div&gt;&lt;/td&gt;&lt;td&gt;1&lt;/td&gt;&lt;td&gt;10&lt;/td&gt;&lt;td&gt;317&lt;/td&gt;&lt;td&gt;－&lt;/td&gt;&lt;td id="Result_Cell_Margin"&gt;麻痺&lt;/td&gt;&lt;td&gt;3秒&lt;/td&gt;&lt;td&gt;敵&lt;/td&gt;&lt;td&gt;×&lt;/td&gt;&lt;td id="Result_Cell_Margin"&gt;秒間約2倍ダメージ&lt;br&gt;(稀に劇毒)&lt;/td&gt;&lt;td id="Result_Cell_Margin"&gt;HP切れまで&lt;/td&gt;&lt;td id="Result_Cell_Margin"&gt;エリア内&lt;/td&gt;&lt;td id="Result_Cell_Margin"&gt;&lt;/td&gt;&lt;td&gt;&lt;/td&gt;&lt;td&gt;&lt;/td&gt;&lt;td&gt;&lt;/td&gt;&lt;td&gt;みんな&lt;/td&gt;&lt;td id="Result_Cell_Margin"&gt;&lt;/td&gt;&lt;td id="Result_Cell_Margin"&gt;獲得コインUP&lt;br&gt;麻痺無効&lt;/td&gt;&lt;td&gt;&lt;/td&gt;&lt;td&gt;×&lt;/td&gt;&lt;td&gt;バースデー(1周目)&lt;/td&gt;&lt;td&gt;2016/11/01&lt;/td&gt;&lt;/tr&gt;</t>
  </si>
  <si>
    <t>&lt;tr class="td_Style_Result"&gt;&lt;td id="FixWidth_no"&gt;466&lt;/td&gt;&lt;td&gt;★★★★&lt;/td&gt;&lt;td class="image-icon" id="FixWidth_image"&gt;&lt;a href="/detail/cardDetail.php?id=180059" target="_blank"&gt;&lt;img src="/image_icon/18/180059.png"&gt;&lt;/a&gt;&lt;/td&gt;&lt;td id="FixWidth_chara"&gt;詩穂&lt;/td&gt;&lt;td&gt;&lt;span class="image-wp wp1"&gt;&lt;/td&gt;&lt;td id="FixWidth_card"&gt;星守メイド'16&lt;/td&gt;&lt;td&gt;3926&lt;/td&gt;&lt;td&gt;1250&lt;/td&gt;&lt;td&gt;2720&lt;/td&gt;&lt;td&gt;3091&lt;/td&gt;&lt;td&gt;&lt;/td&gt;&lt;td id="FixWidth_range"&gt;全方位・範囲小&lt;/td&gt;&lt;td id="FixWidth_mag" onClick="skillDetail('skillDetail_15');"&gt;32.2倍&lt;br&gt;&lt;div class="skillDetail"&gt;&lt;p name="skillDetail_Option" id="skillDetail_15"&gt;1回攻撃＋敵を猛毒状態&lt;/p&gt;&lt;/div&gt;&lt;/td&gt;&lt;td&gt;1&lt;/td&gt;&lt;td&gt;10&lt;/td&gt;&lt;td&gt;191&lt;/td&gt;&lt;td&gt;1セット&lt;/td&gt;&lt;td id="Result_Cell_Margin"&gt;猛毒&lt;/td&gt;&lt;td&gt;－&lt;/td&gt;&lt;td&gt;敵&lt;/td&gt;&lt;td&gt;×&lt;/td&gt;&lt;td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id="Result_Cell_Margin"&gt;コンボダメUP(大)&lt;br&gt;SP-UP 9％&lt;/td&gt;&lt;td&gt;&lt;/td&gt;&lt;td&gt;Lv.1&lt;/td&gt;&lt;td&gt;星守メイドカフェ&lt;/td&gt;&lt;td&gt;2016/10/31&lt;/td&gt;&lt;/tr&gt;</t>
  </si>
  <si>
    <t>&lt;tr class="td_Style_Result"&gt;&lt;td id="FixWidth_no"&gt;465&lt;/td&gt;&lt;td&gt;★★★★&lt;/td&gt;&lt;td class="image-icon" id="FixWidth_image"&gt;&lt;a href="/detail/cardDetail.php?id=170059" target="_blank"&gt;&lt;img src="/image_icon/17/170059.png"&gt;&lt;/a&gt;&lt;/td&gt;&lt;td id="FixWidth_chara"&gt;花音&lt;/td&gt;&lt;td&gt;&lt;span class="image-wp wp2"&gt;&lt;/td&gt;&lt;td id="FixWidth_card"&gt;星守メイド'16&lt;/td&gt;&lt;td&gt;4950&lt;/td&gt;&lt;td&gt;1171&lt;/td&gt;&lt;td&gt;2800&lt;/td&gt;&lt;td&gt;2042&lt;/td&gt;&lt;td&gt;&lt;/td&gt;&lt;td id="FixWidth_range"&gt;全方位・範囲大&lt;/td&gt;&lt;td id="FixWidth_mag" onClick="skillDetail('skillDetail_16');"&gt;26倍&lt;br&gt;&lt;div class="skillDetail"&gt;&lt;p name="skillDetail_Option" id="skillDetail_16"&gt;1回攻撃＋嵐付加&lt;/p&gt;&lt;/div&gt;&lt;/td&gt;&lt;td&gt;1&lt;/td&gt;&lt;td&gt;13&lt;/td&gt;&lt;td&gt;214&lt;/td&gt;&lt;td&gt;5セット&lt;/td&gt;&lt;td id="Result_Cell_Margin"&gt;嵐&lt;/td&gt;&lt;td&gt;－&lt;/td&gt;&lt;td&gt;自分&lt;/td&gt;&lt;td&gt;×&lt;/td&gt;&lt;td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id="Result_Cell_Margin"&gt;与ダメUP(大)&lt;br&gt;スキルコンボ-1&lt;/td&gt;&lt;td&gt;&lt;/td&gt;&lt;td&gt;×&lt;/td&gt;&lt;td&gt;星守メイドカフェ&lt;/td&gt;&lt;td&gt;2016/10/31&lt;/td&gt;&lt;/tr&gt;</t>
  </si>
  <si>
    <t>&lt;tr class="td_Style_Result"&gt;&lt;td id="FixWidth_no"&gt;464&lt;/td&gt;&lt;td&gt;★★★★&lt;/td&gt;&lt;td class="image-icon" id="FixWidth_image"&gt;&lt;a href="/detail/cardDetail.php?id=160059" target="_blank"&gt;&lt;img src="/image_icon/16/160059.png"&gt;&lt;/a&gt;&lt;/td&gt;&lt;td id="FixWidth_chara"&gt;サドネ&lt;/td&gt;&lt;td&gt;&lt;span class="image-wp wp7"&gt;&lt;/td&gt;&lt;td id="FixWidth_card"&gt;星守メイド'16&lt;/td&gt;&lt;td&gt;2786&lt;/td&gt;&lt;td&gt;1900&lt;/td&gt;&lt;td&gt;2710&lt;/td&gt;&lt;td&gt;2270&lt;/td&gt;&lt;td&gt;&lt;/td&gt;&lt;td id="FixWidth_range"&gt;全方位・範囲中&lt;/td&gt;&lt;td id="FixWidth_mag" onClick="skillDetail('skillDetail_17');"&gt;30.3倍&lt;br&gt;&lt;div class="skillDetail"&gt;&lt;p name="skillDetail_Option" id="skillDetail_17"&gt;スキル大幅強化＋1回攻撃&lt;/p&gt;&lt;/div&gt;&lt;/td&gt;&lt;td&gt;1&lt;/td&gt;&lt;td&gt;13&lt;/td&gt;&lt;td&gt;285&lt;/td&gt;&lt;td&gt;2セット&lt;/td&gt;&lt;td id="Result_Cell_Margin"&gt;スキル強化(150％)&lt;/td&gt;&lt;td&gt;15秒&lt;/td&gt;&lt;td&gt;自分&lt;/td&gt;&lt;td&gt;○&lt;/td&gt;&lt;td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id="Result_Cell_Margin"&gt;与ダメUP(大)&lt;br&gt;回避数+2&lt;/td&gt;&lt;td&gt;&lt;/td&gt;&lt;td&gt;×&lt;/td&gt;&lt;td&gt;星守メイドカフェ&lt;/td&gt;&lt;td&gt;2016/10/31&lt;/td&gt;&lt;/tr&gt;</t>
  </si>
  <si>
    <t>&lt;tr class="td_Style_Result"&gt;&lt;td id="FixWidth_no"&gt;463&lt;/td&gt;&lt;td&gt;★★★★&lt;/td&gt;&lt;td class="image-icon" id="FixWidth_image"&gt;&lt;a href="/detail/cardDetail.php?id=150059" target="_blank"&gt;&lt;img src="/image_icon/15/150059.png"&gt;&lt;/a&gt;&lt;/td&gt;&lt;td id="FixWidth_chara"&gt;うらら&lt;/td&gt;&lt;td&gt;&lt;span class="image-wp wp4"&gt;&lt;/td&gt;&lt;td id="FixWidth_card"&gt;星守メイド'16&lt;/td&gt;&lt;td&gt;3100&lt;/td&gt;&lt;td&gt;1527&lt;/td&gt;&lt;td&gt;2816&lt;/td&gt;&lt;td&gt;3407&lt;/td&gt;&lt;td&gt;&lt;/td&gt;&lt;td id="FixWidth_range"&gt;ターゲットを中心に、全方位・範囲中&lt;/td&gt;&lt;td id="FixWidth_mag" onClick="skillDetail('skillDetail_18');"&gt;3.5倍×13&lt;br&gt;&lt;div class="skillDetail"&gt;&lt;p name="skillDetail_Option" id="skillDetail_18"&gt;13回攻撃&lt;/p&gt;&lt;/div&gt;&lt;/td&gt;&lt;td&gt;13&lt;/td&gt;&lt;td&gt;13&lt;/td&gt;&lt;td&gt;233&lt;/td&gt;&lt;td&gt;5セット&lt;/td&gt;&lt;td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6％&lt;br&gt;HP-UP 7％&lt;/td&gt;&lt;td&gt;&lt;/td&gt;&lt;td&gt;×&lt;/td&gt;&lt;td&gt;星守メイドカフェ&lt;/td&gt;&lt;td&gt;2016/10/31&lt;/td&gt;&lt;/tr&gt;</t>
  </si>
  <si>
    <t>&lt;tr class="td_Style_Result"&gt;&lt;td id="FixWidth_no"&gt;462&lt;/td&gt;&lt;td&gt;★★★★&lt;/td&gt;&lt;td class="image-icon" id="FixWidth_image"&gt;&lt;a href="/detail/cardDetail.php?id=140059" target="_blank"&gt;&lt;img src="/image_icon/14/140059.png"&gt;&lt;/a&gt;&lt;/td&gt;&lt;td id="FixWidth_chara"&gt;心美&lt;/td&gt;&lt;td&gt;&lt;span class="image-wp wp5"&gt;&lt;/td&gt;&lt;td id="FixWidth_card"&gt;星守メイド'16&lt;/td&gt;&lt;td&gt;4497&lt;/td&gt;&lt;td&gt;1600&lt;/td&gt;&lt;td&gt;2805&lt;/td&gt;&lt;td&gt;1807&lt;/td&gt;&lt;td&gt;&lt;/td&gt;&lt;td id="FixWidth_range"&gt;全方位・範囲大&lt;/td&gt;&lt;td id="FixWidth_mag" onClick="skillDetail('skillDetail_19');"&gt;20.7倍&lt;br&gt;&lt;div class="skillDetail"&gt;&lt;p name="skillDetail_Option" id="skillDetail_19"&gt;1回攻撃＋SP回復エリア設置(長)&lt;/p&gt;&lt;/div&gt;&lt;/td&gt;&lt;td&gt;1&lt;/td&gt;&lt;td&gt;13&lt;/td&gt;&lt;td&gt;326&lt;/td&gt;&lt;td&gt;1セット&lt;/td&gt;&lt;td id="Result_Cell_Margin"&gt;&lt;/td&gt;&lt;td&gt;&lt;/td&gt;&lt;td&gt;&lt;/td&gt;&lt;td&gt;×&lt;/td&gt;&lt;td id="Result_Cell_Margin"&gt;SP5回復(1.5％)×21&lt;/td&gt;&lt;td id="Result_Cell_Margin"&gt;20秒&lt;/td&gt;&lt;td id="Result_Cell_Margin"&gt;エリア内&lt;/td&gt;&lt;td id="Result_Cell_Margin"&gt;&lt;/td&gt;&lt;td&gt;&lt;/td&gt;&lt;td&gt;&lt;/td&gt;&lt;td&gt;&lt;/td&gt;&lt;td&gt;みんな&lt;/td&gt;&lt;td id="Result_Cell_Margin"&gt;&lt;/td&gt;&lt;td id="Result_Cell_Margin"&gt;コンボダメUP(大)&lt;br&gt;HP-UP 10％&lt;/td&gt;&lt;td&gt;&lt;/td&gt;&lt;td&gt;×&lt;/td&gt;&lt;td&gt;星守メイドカフェ&lt;/td&gt;&lt;td&gt;2016/10/31&lt;/td&gt;&lt;/tr&gt;</t>
  </si>
  <si>
    <t>&lt;tr class="td_Style_Result"&gt;&lt;td id="FixWidth_no"&gt;461&lt;/td&gt;&lt;td&gt;★★★★&lt;/td&gt;&lt;td class="image-icon" id="FixWidth_image"&gt;&lt;a href="/detail/cardDetail.php?id=130059" target="_blank"&gt;&lt;img src="/image_icon/13/130059.png"&gt;&lt;/a&gt;&lt;/td&gt;&lt;td id="FixWidth_chara"&gt;ミシェル&lt;/td&gt;&lt;td&gt;&lt;span class="image-wp wp5"&gt;&lt;/td&gt;&lt;td id="FixWidth_card"&gt;星守メイド'16&lt;/td&gt;&lt;td&gt;3900&lt;/td&gt;&lt;td&gt;1900&lt;/td&gt;&lt;td&gt;2825&lt;/td&gt;&lt;td&gt;2084&lt;/td&gt;&lt;td&gt;&lt;/td&gt;&lt;td id="FixWidth_range"&gt;ターゲットを中心に、全方位・範囲中&lt;/td&gt;&lt;td id="FixWidth_mag" onClick="skillDetail('skillDetail_20');"&gt;31倍&lt;br&gt;&lt;div class="skillDetail"&gt;&lt;p name="skillDetail_Option" id="skillDetail_20"&gt;1回攻撃＋吹き飛び無効＆落雷＆状態異常無効&lt;/p&gt;&lt;/div&gt;&lt;/td&gt;&lt;td&gt;1&lt;/td&gt;&lt;td&gt;13&lt;/td&gt;&lt;td&gt;300&lt;/td&gt;&lt;td&gt;－&lt;/td&gt;&lt;td id="Result_Cell_Margin"&gt;吹き飛び無効&lt;br&gt;落雷&lt;br&gt;状態異常無効&lt;/td&gt;&lt;td&gt;15秒&lt;/td&gt;&lt;td&gt;自分&lt;/td&gt;&lt;td&gt;×&lt;/td&gt;&lt;td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id="Result_Cell_Margin"&gt;ガン&lt;br&gt;ロッド&lt;/td&gt;&lt;td id="Result_Cell_Margin"&gt;オートリロード&lt;br&gt;攻撃力UP 6％&lt;/td&gt;&lt;td&gt;&lt;/td&gt;&lt;td&gt;×&lt;/td&gt;&lt;td&gt;星守メイドカフェ&lt;/td&gt;&lt;td&gt;2016/10/31&lt;/td&gt;&lt;/tr&gt;</t>
  </si>
  <si>
    <t>&lt;tr class="td_Style_Result"&gt;&lt;td id="FixWidth_no"&gt;460&lt;/td&gt;&lt;td&gt;★★★★&lt;/td&gt;&lt;td class="image-icon" id="FixWidth_image"&gt;&lt;a href="/detail/cardDetail.php?id=120059" target="_blank"&gt;&lt;img src="/image_icon/12/120059.png"&gt;&lt;/a&gt;&lt;/td&gt;&lt;td id="FixWidth_chara"&gt;楓&lt;/td&gt;&lt;td&gt;&lt;span class="image-wp wp6"&gt;&lt;/td&gt;&lt;td id="FixWidth_card"&gt;星守メイド'16&lt;/td&gt;&lt;td&gt;3717&lt;/td&gt;&lt;td&gt;1300&lt;/td&gt;&lt;td&gt;2750&lt;/td&gt;&lt;td&gt;2950&lt;/td&gt;&lt;td&gt;&lt;/td&gt;&lt;td id="FixWidth_range"&gt;全方位・範囲中&lt;/td&gt;&lt;td id="FixWidth_mag" onClick="skillDetail('skillDetail_21');"&gt;26倍&lt;br&gt;&lt;div class="skillDetail"&gt;&lt;p name="skillDetail_Option" id="skillDetail_21"&gt;1回攻撃＋HP回復＆攻撃エリア設置(短)&lt;/p&gt;&lt;/div&gt;&lt;/td&gt;&lt;td&gt;1&lt;/td&gt;&lt;td&gt;13&lt;/td&gt;&lt;td&gt;210&lt;/td&gt;&lt;td&gt;3セット&lt;/td&gt;&lt;td id="Result_Cell_Margin"&gt;&lt;/td&gt;&lt;td&gt;&lt;/td&gt;&lt;td&gt;&lt;/td&gt;&lt;td&gt;×&lt;/td&gt;&lt;td id="Result_Cell_Margin"&gt;HP回復(5％)×11&lt;br&gt;4倍ダメージ×11&lt;/td&gt;&lt;td id="Result_Cell_Margin"&gt;20秒&lt;/td&gt;&lt;td id="Result_Cell_Margin"&gt;エリア内&lt;/td&gt;&lt;td id="Result_Cell_Margin"&gt;&lt;/td&gt;&lt;td&gt;&lt;/td&gt;&lt;td&gt;&lt;/td&gt;&lt;td&gt;&lt;/td&gt;&lt;td&gt;みんな&lt;/td&gt;&lt;td id="Result_Cell_Margin"&gt;&lt;/td&gt;&lt;td id="Result_Cell_Margin"&gt;SP-UP 9％&lt;br&gt;消費SPDown(大)&lt;/td&gt;&lt;td&gt;&lt;/td&gt;&lt;td&gt;×&lt;/td&gt;&lt;td&gt;星守メイドカフェ&lt;/td&gt;&lt;td&gt;2016/10/31&lt;/td&gt;&lt;/tr&gt;</t>
  </si>
  <si>
    <t>&lt;tr class="td_Style_Result"&gt;&lt;td id="FixWidth_no"&gt;459&lt;/td&gt;&lt;td&gt;★★★★&lt;/td&gt;&lt;td class="image-icon" id="FixWidth_image"&gt;&lt;a href="/detail/cardDetail.php?id=80059" target="_blank"&gt;&lt;img src="/image_icon/8/80059.png"&gt;&lt;/a&gt;&lt;/td&gt;&lt;td id="FixWidth_chara"&gt;蓮華&lt;/td&gt;&lt;td&gt;&lt;span class="image-wp wp2"&gt;&lt;/td&gt;&lt;td id="FixWidth_card"&gt;星守メイド'16&lt;/td&gt;&lt;td&gt;4650&lt;/td&gt;&lt;td&gt;1338&lt;/td&gt;&lt;td&gt;2750&lt;/td&gt;&lt;td&gt;2225&lt;/td&gt;&lt;td&gt;&lt;/td&gt;&lt;td id="FixWidth_range"&gt;全方位・範囲中&lt;/td&gt;&lt;td id="FixWidth_mag" onClick="skillDetail('skillDetail_22');"&gt;30倍&lt;br&gt;&lt;div class="skillDetail"&gt;&lt;p name="skillDetail_Option" id="skillDetail_22"&gt;1回攻撃＋吹き飛び無効(長)&lt;/p&gt;&lt;/div&gt;&lt;/td&gt;&lt;td&gt;1&lt;/td&gt;&lt;td&gt;22&lt;/td&gt;&lt;td&gt;5&lt;/td&gt;&lt;td&gt;5セット&lt;/td&gt;&lt;td id="Result_Cell_Margin"&gt;吹き飛び無効&lt;/td&gt;&lt;td&gt;20秒&lt;/td&gt;&lt;td&gt;自分&lt;/td&gt;&lt;td&gt;×&lt;/td&gt;&lt;td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id="Result_Cell_Margin"&gt;与ダメUP(大)&lt;br&gt;HP-UP 10％&lt;/td&gt;&lt;td&gt;&lt;/td&gt;&lt;td&gt;×&lt;/td&gt;&lt;td&gt;星守メイドカフェ&lt;/td&gt;&lt;td&gt;2016/10/31&lt;/td&gt;&lt;/tr&gt;</t>
  </si>
  <si>
    <t>&lt;tr class="td_Style_Result"&gt;&lt;td id="FixWidth_no"&gt;458&lt;/td&gt;&lt;td&gt;★★★★&lt;/td&gt;&lt;td class="image-icon" id="FixWidth_image"&gt;&lt;a href="/detail/cardDetail.php?id=20059" target="_blank"&gt;&lt;img src="/image_icon/2/20059.png"&gt;&lt;/a&gt;&lt;/td&gt;&lt;td id="FixWidth_chara"&gt;昴&lt;/td&gt;&lt;td&gt;&lt;span class="image-wp wp3"&gt;&lt;/td&gt;&lt;td id="FixWidth_card"&gt;星守メイド'16&lt;/td&gt;&lt;td&gt;4577&lt;/td&gt;&lt;td&gt;1100&lt;/td&gt;&lt;td&gt;2800&lt;/td&gt;&lt;td&gt;2510&lt;/td&gt;&lt;td&gt;&lt;/td&gt;&lt;td id="FixWidth_range"&gt;全方位・範囲中&lt;/td&gt;&lt;td id="FixWidth_mag" onClick="skillDetail('skillDetail_23');"&gt;9.3倍×6&lt;br&gt;&lt;div class="skillDetail"&gt;&lt;p name="skillDetail_Option" id="skillDetail_23"&gt;6回攻撃&lt;/p&gt;&lt;/div&gt;&lt;/td&gt;&lt;td&gt;6&lt;/td&gt;&lt;td&gt;13&lt;/td&gt;&lt;td&gt;175&lt;/td&gt;&lt;td&gt;－&lt;/td&gt;&lt;td id="Result_Cell_Margin"&gt;&lt;/td&gt;&lt;td&gt;&lt;/td&gt;&lt;td&gt;&lt;/td&gt;&lt;td&gt;○&lt;/td&gt;&lt;td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5％&lt;br&gt;SP-UP 12％&lt;/td&gt;&lt;td&gt;&lt;/td&gt;&lt;td&gt;×&lt;/td&gt;&lt;td&gt;星守メイドカフェ&lt;/td&gt;&lt;td&gt;2016/10/31&lt;/td&gt;&lt;/tr&gt;</t>
  </si>
  <si>
    <t>&lt;tr class="td_Style_Result"&gt;&lt;td id="FixWidth_no"&gt;457&lt;/td&gt;&lt;td&gt;★★★★&lt;/td&gt;&lt;td class="image-icon" id="FixWidth_image"&gt;&lt;a href="/detail/cardDetail.php?id=150029" target="_blank"&gt;&lt;img src="/image_icon/15/150029.png"&gt;&lt;/a&gt;&lt;/td&gt;&lt;td id="FixWidth_chara"&gt;うらら&lt;/td&gt;&lt;td&gt;&lt;span class="image-wp wp5"&gt;&lt;/td&gt;&lt;td id="FixWidth_card"&gt;小悪魔の誘惑&lt;/td&gt;&lt;td&gt;2628&lt;/td&gt;&lt;td&gt;1501&lt;/td&gt;&lt;td&gt;2484&lt;/td&gt;&lt;td&gt;1952&lt;/td&gt;&lt;td&gt;&lt;/td&gt;&lt;td id="FixWidth_range"&gt;全方位・範囲特大&lt;/td&gt;&lt;td id="FixWidth_mag" onClick="skillDetail('skillDetail_24');"&gt;－&lt;br&gt;&lt;div class="skillDetail"&gt;&lt;p name="skillDetail_Option" id="skillDetail_24"&gt;敵にマヒの効果&lt;/p&gt;&lt;/div&gt;&lt;/td&gt;&lt;td&gt;&lt;/td&gt;&lt;td&gt;10&lt;/td&gt;&lt;td&gt;190&lt;/td&gt;&lt;td&gt;－&lt;/td&gt;&lt;td id="Result_Cell_Margin"&gt;麻痺&lt;/td&gt;&lt;td&gt;3秒&lt;/td&gt;&lt;td&gt;敵&lt;/td&gt;&lt;td&gt;－&lt;/td&gt;&lt;td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id="Result_Cell_Margin"&gt;ロッド&lt;br&gt;ガン&lt;br&gt;ブレイドカノン&lt;/td&gt;&lt;td id="Result_Cell_Margin"&gt;回避数+1&lt;br&gt;弾数＋2&lt;/td&gt;&lt;td&gt;&lt;/td&gt;&lt;td&gt;×&lt;/td&gt;&lt;td&gt;ログインボーナス&lt;/td&gt;&lt;td&gt;2016/10/27&lt;/td&gt;&lt;/tr&gt;</t>
  </si>
  <si>
    <t>&lt;tr class="td_Style_Result"&gt;&lt;td id="FixWidth_no"&gt;456&lt;/td&gt;&lt;td&gt;★★★★&lt;/td&gt;&lt;td class="image-icon" id="FixWidth_image"&gt;&lt;a href="/detail/cardDetail.php?id=180060" target="_blank"&gt;&lt;img src="/image_icon/18/180060.png"&gt;&lt;/a&gt;&lt;/td&gt;&lt;td id="FixWidth_chara"&gt;詩穂&lt;/td&gt;&lt;td&gt;&lt;span class="image-wp wp7"&gt;&lt;/td&gt;&lt;td id="FixWidth_card"&gt;祈り&lt;/td&gt;&lt;td&gt;2603&lt;/td&gt;&lt;td&gt;1943&lt;/td&gt;&lt;td&gt;2708&lt;/td&gt;&lt;td&gt;2326&lt;/td&gt;&lt;td&gt;&lt;/td&gt;&lt;td id="FixWidth_range"&gt;全方位・範囲特大&lt;/td&gt;&lt;td id="FixWidth_mag" onClick="skillDetail('skillDetail_25');"&gt;23倍&lt;br&gt;&lt;div class="skillDetail"&gt;&lt;p name="skillDetail_Option" id="skillDetail_25"&gt;1回攻撃＋隕石付加&lt;/p&gt;&lt;/div&gt;&lt;/td&gt;&lt;td&gt;1&lt;/td&gt;&lt;td&gt;13&lt;/td&gt;&lt;td&gt;290&lt;/td&gt;&lt;td&gt;4セット&lt;/td&gt;&lt;td id="Result_Cell_Margin"&gt;隕石&lt;/td&gt;&lt;td&gt;－&lt;/td&gt;&lt;td&gt;自分&lt;/td&gt;&lt;td&gt;×&lt;/td&gt;&lt;td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id="Result_Cell_Margin"&gt;&lt;/td&gt;&lt;td&gt;&lt;/td&gt;&lt;td&gt;&lt;/td&gt;&lt;td&gt;&lt;/td&gt;&lt;td&gt;花音/詩穂&lt;br&gt;心美/うらら&lt;/td&gt;&lt;td id="Result_Cell_Margin"&gt;&lt;/td&gt;&lt;td id="Result_Cell_Margin"&gt;攻撃力UP 7％&lt;br&gt;与ダメUP(大)&lt;/td&gt;&lt;td&gt;&lt;/td&gt;&lt;td&gt;×&lt;/td&gt;&lt;td&gt;クライマックスガチャ&lt;br&gt;(第2部)&lt;/td&gt;&lt;td&gt;2016/10/25&lt;/td&gt;&lt;/tr&gt;</t>
  </si>
  <si>
    <t>&lt;tr class="td_Style_Result"&gt;&lt;td id="FixWidth_no"&gt;455&lt;/td&gt;&lt;td&gt;★★★★&lt;/td&gt;&lt;td class="image-icon" id="FixWidth_image"&gt;&lt;a href="/detail/cardDetail.php?id=170060" target="_blank"&gt;&lt;img src="/image_icon/17/170060.png"&gt;&lt;/a&gt;&lt;/td&gt;&lt;td id="FixWidth_chara"&gt;花音&lt;/td&gt;&lt;td&gt;&lt;span class="image-wp wp6"&gt;&lt;/td&gt;&lt;td id="FixWidth_card"&gt;復活ライブ&lt;/td&gt;&lt;td&gt;3136&lt;/td&gt;&lt;td&gt;1295&lt;/td&gt;&lt;td&gt;2717&lt;/td&gt;&lt;td&gt;3473&lt;/td&gt;&lt;td&gt;&lt;/td&gt;&lt;td id="FixWidth_range"&gt;前後左右に直線・範囲特大（自動追尾）&lt;/td&gt;&lt;td id="FixWidth_mag" onClick="skillDetail('skillDetail_26');"&gt;0倍×4&lt;br&gt;(＋HP/500)&lt;br&gt;&lt;div class="skillDetail"&gt;&lt;p name="skillDetail_Option" id="skillDetail_26"&gt;HPに応じて威力が変化する4回攻撃&lt;/p&gt;&lt;/div&gt;&lt;/td&gt;&lt;td&gt;4&lt;/td&gt;&lt;td&gt;15&lt;/td&gt;&lt;td&gt;298&lt;/td&gt;&lt;td&gt;8セット&lt;/td&gt;&lt;td id="Result_Cell_Margin"&gt;&lt;/td&gt;&lt;td&gt;&lt;/td&gt;&lt;td&gt;&lt;/td&gt;&lt;td&gt;○&lt;/td&gt;&lt;td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6％&lt;br&gt;SPダメージ無効&lt;/td&gt;&lt;td&gt;&lt;/td&gt;&lt;td&gt;×&lt;/td&gt;&lt;td&gt;クライマックスガチャ&lt;br&gt;(第2部)&lt;/td&gt;&lt;td&gt;2016/10/25&lt;/td&gt;&lt;/tr&gt;</t>
  </si>
  <si>
    <t>&lt;tr class="td_Style_Result"&gt;&lt;td id="FixWidth_no"&gt;454&lt;/td&gt;&lt;td&gt;★★★★&lt;/td&gt;&lt;td class="image-icon" id="FixWidth_image"&gt;&lt;a href="/detail/cardDetail.php?id=180054" target="_blank"&gt;&lt;img src="/image_icon/18/180054.png"&gt;&lt;/a&gt;&lt;/td&gt;&lt;td id="FixWidth_chara"&gt;詩穂&lt;/td&gt;&lt;td&gt;&lt;span class="image-wp wp6"&gt;&lt;/td&gt;&lt;td id="FixWidth_card"&gt;バースデー'16&lt;/td&gt;&lt;td&gt;3705&lt;/td&gt;&lt;td&gt;1168&lt;/td&gt;&lt;td&gt;2731&lt;/td&gt;&lt;td&gt;3017&lt;/td&gt;&lt;td&gt;&lt;/td&gt;&lt;td id="FixWidth_range"&gt;全方位・範囲特大×2&lt;/td&gt;&lt;td id="FixWidth_mag" onClick="skillDetail('skillDetail_27');"&gt;10.13倍×2&lt;br&gt;&lt;div class="skillDetail"&gt;&lt;p name="skillDetail_Option" id="skillDetail_27"&gt;2回攻撃&lt;/p&gt;&lt;/div&gt;&lt;/td&gt;&lt;td&gt;2&lt;/td&gt;&lt;td&gt;10&lt;/td&gt;&lt;td&gt;178&lt;/td&gt;&lt;td&gt;8セット&lt;/td&gt;&lt;td id="Result_Cell_Margin"&gt;&lt;/td&gt;&lt;td&gt;&lt;/td&gt;&lt;td&gt;&lt;/td&gt;&lt;td&gt;○&lt;/td&gt;&lt;td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id="Result_Cell_Margin"&gt;ガン&lt;br&gt;ロッド&lt;br&gt;ブレイドカノン&lt;/td&gt;&lt;td id="Result_Cell_Margin"&gt;スキル封印無効&lt;br&gt;弾数+4&lt;/td&gt;&lt;td&gt;&lt;/td&gt;&lt;td&gt;×&lt;/td&gt;&lt;td&gt;バースデー(1周目)&lt;/td&gt;&lt;td&gt;2016/10/24&lt;/td&gt;&lt;/tr&gt;</t>
  </si>
  <si>
    <t>&lt;tr class="td_Style_Result"&gt;&lt;td id="FixWidth_no"&gt;453&lt;/td&gt;&lt;td&gt;★★★★&lt;/td&gt;&lt;td class="image-icon" id="FixWidth_image"&gt;&lt;a href="/detail/cardDetail.php?id=120032" target="_blank"&gt;&lt;img src="/image_icon/12/120032.png"&gt;&lt;/a&gt;&lt;/td&gt;&lt;td id="FixWidth_chara"&gt;楓&lt;/td&gt;&lt;td&gt;&lt;span class="image-wp wp1"&gt;&lt;/td&gt;&lt;td id="FixWidth_card"&gt;ハロウィン'16&lt;/td&gt;&lt;td&gt;3629&lt;/td&gt;&lt;td&gt;1110&lt;/td&gt;&lt;td&gt;2750&lt;/td&gt;&lt;td&gt;3498&lt;/td&gt;&lt;td&gt;&lt;/td&gt;&lt;td id="FixWidth_range"&gt;ターゲットに向かいながら、全方位・範囲極小×2&lt;br&gt;前方・範囲中&lt;/td&gt;&lt;td id="FixWidth_mag" onClick="skillDetail('skillDetail_28');"&gt;6倍&lt;br&gt;6倍&lt;br&gt;24倍&lt;br&gt;&lt;div class="skillDetail"&gt;&lt;p name="skillDetail_Option" id="skillDetail_28"&gt;敵を貫く移動2回攻撃＋1回攻撃＋猛毒&lt;/p&gt;&lt;/div&gt;&lt;/td&gt;&lt;td&gt;3&lt;/td&gt;&lt;td&gt;13&lt;/td&gt;&lt;td&gt;176&lt;/td&gt;&lt;td&gt;－&lt;/td&gt;&lt;td id="Result_Cell_Margin"&gt;猛毒&lt;/td&gt;&lt;td&gt;－&lt;/td&gt;&lt;td&gt;敵&lt;/td&gt;&lt;td&gt;×&lt;/td&gt;&lt;td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7％&lt;br&gt;コンボダメUP(大)&lt;/td&gt;&lt;td&gt;10コンボ以降&lt;/td&gt;&lt;td&gt;×&lt;/td&gt;&lt;td&gt;ハロウィンパニック&lt;/td&gt;&lt;td&gt;2016/10/18&lt;/td&gt;&lt;/tr&gt;</t>
  </si>
  <si>
    <t>&lt;tr class="td_Style_Result"&gt;&lt;td id="FixWidth_no"&gt;452&lt;/td&gt;&lt;td&gt;★★★★&lt;/td&gt;&lt;td class="image-icon" id="FixWidth_image"&gt;&lt;a href="/detail/cardDetail.php?id=100032" target="_blank"&gt;&lt;img src="/image_icon/10/100032.png"&gt;&lt;/a&gt;&lt;/td&gt;&lt;td id="FixWidth_chara"&gt;桜&lt;/td&gt;&lt;td&gt;&lt;span class="image-wp wp7"&gt;&lt;/td&gt;&lt;td id="FixWidth_card"&gt;ハロウィン'16&lt;/td&gt;&lt;td&gt;2869&lt;/td&gt;&lt;td&gt;1800&lt;/td&gt;&lt;td&gt;2710&lt;/td&gt;&lt;td&gt;2200&lt;/td&gt;&lt;td&gt;&lt;/td&gt;&lt;td id="FixWidth_range"&gt;全方位・範囲小&lt;br&gt;全方位・範囲中&lt;/td&gt;&lt;td id="FixWidth_mag" onClick="skillDetail('skillDetail_29');"&gt;11.1倍&lt;br&gt;30倍&lt;br&gt;&lt;div class="skillDetail"&gt;&lt;p name="skillDetail_Option" id="skillDetail_29"&gt;スキル強化＆遠距離無効＋2回攻撃&lt;/p&gt;&lt;/div&gt;&lt;/td&gt;&lt;td&gt;2&lt;/td&gt;&lt;td&gt;13&lt;/td&gt;&lt;td&gt;355&lt;/td&gt;&lt;td&gt;5セット&lt;/td&gt;&lt;td id="Result_Cell_Margin"&gt;スキル強化(100％)&lt;br&gt;遠距離攻撃無効&lt;/td&gt;&lt;td&gt;15秒&lt;/td&gt;&lt;td&gt;自分&lt;/td&gt;&lt;td&gt;×&lt;/td&gt;&lt;td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7％&lt;br&gt;消費SPDown(超)&lt;/td&gt;&lt;td&gt;HP 100％&lt;/td&gt;&lt;td&gt;×&lt;/td&gt;&lt;td&gt;ハロウィンパニック&lt;/td&gt;&lt;td&gt;2016/10/18&lt;/td&gt;&lt;/tr&gt;</t>
  </si>
  <si>
    <t>&lt;tr class="td_Style_Result"&gt;&lt;td id="FixWidth_no"&gt;451&lt;/td&gt;&lt;td&gt;★★★★&lt;/td&gt;&lt;td class="image-icon" id="FixWidth_image"&gt;&lt;a href="/detail/cardDetail.php?id=60032" target="_blank"&gt;&lt;img src="/image_icon/6/60032.png"&gt;&lt;/a&gt;&lt;/td&gt;&lt;td id="FixWidth_chara"&gt;くるみ&lt;/td&gt;&lt;td&gt;&lt;span class="image-wp wp2"&gt;&lt;/td&gt;&lt;td id="FixWidth_card"&gt;ハロウィン'16&lt;/td&gt;&lt;td&gt;5110&lt;/td&gt;&lt;td&gt;1213&lt;/td&gt;&lt;td&gt;2740&lt;/td&gt;&lt;td&gt;1900&lt;/td&gt;&lt;td&gt;&lt;/td&gt;&lt;td id="FixWidth_range"&gt;全方位・範囲大&lt;/td&gt;&lt;td id="FixWidth_mag" onClick="skillDetail('skillDetail_30');"&gt;20.7倍&lt;br&gt;(＋HP/500)&lt;br&gt;&lt;div class="skillDetail"&gt;&lt;p name="skillDetail_Option" id="skillDetail_30"&gt;HPに応じて威力が変化する1回攻撃&lt;/p&gt;&lt;/div&gt;&lt;/td&gt;&lt;td&gt;1&lt;/td&gt;&lt;td&gt;13&lt;/td&gt;&lt;td&gt;194&lt;/td&gt;&lt;td&gt;4セット&lt;/td&gt;&lt;td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6％&lt;br&gt;SP-UP 30％&lt;/td&gt;&lt;td&gt;残り時間120秒以下&lt;/td&gt;&lt;td&gt;×&lt;/td&gt;&lt;td&gt;ハロウィンパニック&lt;/td&gt;&lt;td&gt;2016/10/18&lt;/td&gt;&lt;/tr&gt;</t>
  </si>
  <si>
    <t>&lt;tr class="td_Style_Result"&gt;&lt;td id="FixWidth_no"&gt;450&lt;/td&gt;&lt;td&gt;★★★★&lt;/td&gt;&lt;td class="image-icon" id="FixWidth_image"&gt;&lt;a href="/detail/cardDetail.php?id=50032" target="_blank"&gt;&lt;img src="/image_icon/5/50032.png"&gt;&lt;/a&gt;&lt;/td&gt;&lt;td id="FixWidth_chara"&gt;ゆり&lt;/td&gt;&lt;td&gt;&lt;span class="image-wp wp3"&gt;&lt;/td&gt;&lt;td id="FixWidth_card"&gt;ハロウィン'16&lt;/td&gt;&lt;td&gt;4300&lt;/td&gt;&lt;td&gt;1155&lt;/td&gt;&lt;td&gt;2800&lt;/td&gt;&lt;td&gt;2732&lt;/td&gt;&lt;td&gt;&lt;/td&gt;&lt;td id="FixWidth_range"&gt;ターゲットを中心に、全方位・範囲大×3&lt;/td&gt;&lt;td id="FixWidth_mag" onClick="skillDetail('skillDetail_31');"&gt;10.35倍×3&lt;br&gt;&lt;div class="skillDetail"&gt;&lt;p name="skillDetail_Option" id="skillDetail_31"&gt;3回攻撃&lt;/p&gt;&lt;/div&gt;&lt;/td&gt;&lt;td&gt;3&lt;/td&gt;&lt;td&gt;13&lt;/td&gt;&lt;td&gt;175&lt;/td&gt;&lt;td&gt;－&lt;/td&gt;&lt;td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id="Result_Cell_Margin"&gt;与ダメUP&lt;br&gt;HP-UP 25％&lt;/td&gt;&lt;td&gt;15コンボ以降&lt;/td&gt;&lt;td&gt;×&lt;/td&gt;&lt;td&gt;ハロウィンパニック&lt;/td&gt;&lt;td&gt;2016/10/18&lt;/td&gt;&lt;/tr&gt;</t>
  </si>
  <si>
    <t>&lt;tr class="td_Style_Result"&gt;&lt;td id="FixWidth_no"&gt;449&lt;/td&gt;&lt;td&gt;★★★★&lt;/td&gt;&lt;td class="image-icon" id="FixWidth_image"&gt;&lt;a href="/detail/cardDetail.php?id=160032" target="_blank"&gt;&lt;img src="/image_icon/16/160032.png"&gt;&lt;/a&gt;&lt;/td&gt;&lt;td id="FixWidth_chara"&gt;サドネ&lt;/td&gt;&lt;td&gt;&lt;span class="image-wp wp5"&gt;&lt;/td&gt;&lt;td id="FixWidth_card"&gt;ハロウィン'16&lt;/td&gt;&lt;td&gt;3911&lt;/td&gt;&lt;td&gt;1851&lt;/td&gt;&lt;td&gt;2750&lt;/td&gt;&lt;td&gt;2101&lt;/td&gt;&lt;td&gt;&lt;/td&gt;&lt;td id="FixWidth_range"&gt;ターゲットを中心に、全方位・範囲大&lt;/td&gt;&lt;td id="FixWidth_mag" onClick="skillDetail('skillDetail_32');"&gt;25.8倍&lt;br&gt;&lt;div class="skillDetail"&gt;&lt;p name="skillDetail_Option" id="skillDetail_32"&gt;与ダメージUP＆落雷付加(全、長)＋1回攻撃＋稀にスタン&lt;/p&gt;&lt;/div&gt;&lt;/td&gt;&lt;td&gt;1&lt;/td&gt;&lt;td&gt;13&lt;/td&gt;&lt;td&gt;291&lt;/td&gt;&lt;td&gt;－&lt;/td&gt;&lt;td id="Result_Cell_Margin"&gt;与ダメUP(25％)&lt;br&gt;落雷&lt;br&gt;スタン&lt;/td&gt;&lt;td&gt;20秒&lt;br&gt;〃&lt;br&gt;稀&lt;/td&gt;&lt;td&gt;全員&lt;br&gt;〃&lt;br&gt;敵&lt;/td&gt;&lt;td&gt;×&lt;/td&gt;&lt;td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id="Result_Cell_Margin"&gt;消費SPDown(超)&lt;br&gt;SP-UP 30％&lt;/td&gt;&lt;td&gt;残り時間90秒以下&lt;/td&gt;&lt;td&gt;×&lt;/td&gt;&lt;td&gt;ハロウィンパニック&lt;/td&gt;&lt;td&gt;2016/10/14&lt;/td&gt;&lt;/tr&gt;</t>
  </si>
  <si>
    <t>&lt;tr class="td_Style_Result"&gt;&lt;td id="FixWidth_no"&gt;448&lt;/td&gt;&lt;td&gt;★★★★&lt;/td&gt;&lt;td class="image-icon" id="FixWidth_image"&gt;&lt;a href="/detail/cardDetail.php?id=130032" target="_blank"&gt;&lt;img src="/image_icon/13/130032.png"&gt;&lt;/a&gt;&lt;/td&gt;&lt;td id="FixWidth_chara"&gt;ミシェル&lt;/td&gt;&lt;td&gt;&lt;span class="image-wp wp4"&gt;&lt;/td&gt;&lt;td id="FixWidth_card"&gt;ハロウィン'16&lt;/td&gt;&lt;td&gt;4051&lt;/td&gt;&lt;td&gt;1500&lt;/td&gt;&lt;td&gt;2799&lt;/td&gt;&lt;td&gt;2402&lt;/td&gt;&lt;td&gt;&lt;/td&gt;&lt;td id="FixWidth_range"&gt;全方位・範囲大&lt;/td&gt;&lt;td id="FixWidth_mag" onClick="skillDetail('skillDetail_33');"&gt;26.45倍&lt;br&gt;&lt;div class="skillDetail"&gt;&lt;p name="skillDetail_Option" id="skillDetail_33"&gt;1回攻撃＋吹き飛び無効&lt;/p&gt;&lt;/div&gt;&lt;/td&gt;&lt;td&gt;1&lt;/td&gt;&lt;td&gt;13&lt;/td&gt;&lt;td&gt;245&lt;/td&gt;&lt;td&gt;4セット&lt;/td&gt;&lt;td id="Result_Cell_Margin"&gt;吹き飛び無効&lt;/td&gt;&lt;td&gt;15秒&lt;/td&gt;&lt;td&gt;自分&lt;/td&gt;&lt;td&gt;×&lt;/td&gt;&lt;td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id="Result_Cell_Margin"&gt;ガード貫通&lt;br&gt;与ダメUP(超)&lt;/td&gt;&lt;td&gt;10コンボ以降&lt;/td&gt;&lt;td&gt;×&lt;/td&gt;&lt;td&gt;ハロウィンパニック&lt;/td&gt;&lt;td&gt;2016/10/14&lt;/td&gt;&lt;/tr&gt;</t>
  </si>
  <si>
    <t>&lt;tr class="td_Style_Result"&gt;&lt;td id="FixWidth_no"&gt;447&lt;/td&gt;&lt;td&gt;★★★★&lt;/td&gt;&lt;td class="image-icon" id="FixWidth_image"&gt;&lt;a href="/detail/cardDetail.php?id=110032" target="_blank"&gt;&lt;img src="/image_icon/11/110032.png"&gt;&lt;/a&gt;&lt;/td&gt;&lt;td id="FixWidth_chara"&gt;ひなた&lt;/td&gt;&lt;td&gt;&lt;span class="image-wp wp6"&gt;&lt;/td&gt;&lt;td id="FixWidth_card"&gt;ハロウィン'16&lt;/td&gt;&lt;td&gt;3290&lt;/td&gt;&lt;td&gt;1180&lt;/td&gt;&lt;td&gt;2750&lt;/td&gt;&lt;td&gt;3401&lt;/td&gt;&lt;td&gt;&lt;/td&gt;&lt;td id="FixWidth_range"&gt;ターゲットに向かいながら、全方位・範囲小×3&lt;/td&gt;&lt;td id="FixWidth_mag" onClick="skillDetail('skillDetail_34');"&gt;6.45倍×2&lt;br&gt;9.3倍&lt;br&gt;&lt;div class="skillDetail"&gt;&lt;p name="skillDetail_Option" id="skillDetail_34"&gt;敵の被ダメージ大幅UP(長)＆3回攻撃&lt;/p&gt;&lt;/div&gt;&lt;/td&gt;&lt;td&gt;3&lt;/td&gt;&lt;td&gt;13&lt;/td&gt;&lt;td&gt;180&lt;/td&gt;&lt;td&gt;－&lt;/td&gt;&lt;td id="Result_Cell_Margin"&gt;敵の被ダメUP(50％)&lt;/td&gt;&lt;td&gt;20秒&lt;/td&gt;&lt;td&gt;敵&lt;/td&gt;&lt;td&gt;×&lt;/td&gt;&lt;td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id="Result_Cell_Margin"&gt;与ダメUP(超)&lt;br&gt;コンボダメUP(超)&lt;/td&gt;&lt;td&gt;15コンボ以降&lt;/td&gt;&lt;td&gt;×&lt;/td&gt;&lt;td&gt;ハロウィンパニック&lt;/td&gt;&lt;td&gt;2016/10/14&lt;/td&gt;&lt;/tr&gt;</t>
  </si>
  <si>
    <t>&lt;tr class="td_Style_Result"&gt;&lt;td id="FixWidth_no"&gt;446&lt;/td&gt;&lt;td&gt;★★★★&lt;/td&gt;&lt;td class="image-icon" id="FixWidth_image"&gt;&lt;a href="/detail/cardDetail.php?id=40032" target="_blank"&gt;&lt;img src="/image_icon/4/40032.png"&gt;&lt;/a&gt;&lt;/td&gt;&lt;td id="FixWidth_chara"&gt;望&lt;/td&gt;&lt;td&gt;&lt;span class="image-wp wp7"&gt;&lt;/td&gt;&lt;td id="FixWidth_card"&gt;ハロウィン'16&lt;/td&gt;&lt;td&gt;3050&lt;/td&gt;&lt;td&gt;1805&lt;/td&gt;&lt;td&gt;2685&lt;/td&gt;&lt;td&gt;2040&lt;/td&gt;&lt;td&gt;&lt;/td&gt;&lt;td id="FixWidth_range"&gt;全方位・範囲中&lt;/td&gt;&lt;td id="FixWidth_mag" onClick="skillDetail('skillDetail_35');"&gt;18倍&lt;br&gt;&lt;div class="skillDetail"&gt;&lt;p name="skillDetail_Option" id="skillDetail_35"&gt;敵の被ダメージ超UP＋1回攻撃&lt;/p&gt;&lt;/div&gt;&lt;/td&gt;&lt;td&gt;1&lt;/td&gt;&lt;td&gt;13&lt;/td&gt;&lt;td&gt;269&lt;/td&gt;&lt;td&gt;4セット&lt;/td&gt;&lt;td id="Result_Cell_Margin"&gt;敵の被ダメUP(75％)&lt;/td&gt;&lt;td&gt;15秒&lt;/td&gt;&lt;td&gt;敵&lt;/td&gt;&lt;td&gt;×&lt;/td&gt;&lt;td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id="Result_Cell_Margin"&gt;コンボダメUP(超)&lt;br&gt;回避数+2&lt;/td&gt;&lt;td&gt;10コンボ以降&lt;/td&gt;&lt;td&gt;×&lt;/td&gt;&lt;td&gt;ハロウィンパニック&lt;/td&gt;&lt;td&gt;2016/10/14&lt;/td&gt;&lt;/tr&gt;</t>
  </si>
  <si>
    <t>&lt;tr class="td_Style_Result"&gt;&lt;td id="FixWidth_no"&gt;445&lt;/td&gt;&lt;td&gt;★★★★&lt;/td&gt;&lt;td class="image-icon" id="FixWidth_image"&gt;&lt;a href="/detail/cardDetail.php?id=180058" target="_blank"&gt;&lt;img src="/image_icon/18/180058.png"&gt;&lt;/a&gt;&lt;/td&gt;&lt;td id="FixWidth_chara"&gt;詩穂&lt;/td&gt;&lt;td&gt;&lt;span class="image-wp wp3"&gt;&lt;/td&gt;&lt;td id="FixWidth_card"&gt;添い寝&lt;/td&gt;&lt;td&gt;4500&lt;/td&gt;&lt;td&gt;1327&lt;/td&gt;&lt;td&gt;2800&lt;/td&gt;&lt;td&gt;3200&lt;/td&gt;&lt;td&gt;&lt;/td&gt;&lt;td id="FixWidth_range"&gt;ターゲットに向かって前方・直線×5&lt;/td&gt;&lt;td id="FixWidth_mag" onClick="skillDetail('skillDetail_36');"&gt;6.9倍×5&lt;br&gt;&lt;div class="skillDetail"&gt;&lt;p name="skillDetail_Option" id="skillDetail_36"&gt;5回攻撃&lt;/p&gt;&lt;/div&gt;&lt;/td&gt;&lt;td&gt;5&lt;/td&gt;&lt;td&gt;13&lt;/td&gt;&lt;td&gt;163&lt;/td&gt;&lt;td&gt;－&lt;/td&gt;&lt;td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id="Result_Cell_Margin"&gt;消費SPDown(超)&lt;br&gt;コンボダメUP(大)&lt;/td&gt;&lt;td&gt;10コンボ以降&lt;/td&gt;&lt;td&gt;×&lt;/td&gt;&lt;td&gt;眠れぬ夜は君と...&lt;/td&gt;&lt;td&gt;2016/10/05&lt;/td&gt;&lt;/tr&gt;</t>
  </si>
  <si>
    <t>&lt;tr class="td_Style_Result"&gt;&lt;td id="FixWidth_no"&gt;444&lt;/td&gt;&lt;td&gt;★★★★&lt;/td&gt;&lt;td class="image-icon" id="FixWidth_image"&gt;&lt;a href="/detail/cardDetail.php?id=140058" target="_blank"&gt;&lt;img src="/image_icon/14/140058.png"&gt;&lt;/a&gt;&lt;/td&gt;&lt;td id="FixWidth_chara"&gt;心美&lt;/td&gt;&lt;td&gt;&lt;span class="image-wp wp4"&gt;&lt;/td&gt;&lt;td id="FixWidth_card"&gt;添い寝&lt;/td&gt;&lt;td&gt;4300&lt;/td&gt;&lt;td&gt;1442&lt;/td&gt;&lt;td&gt;2800&lt;/td&gt;&lt;td&gt;2210&lt;/td&gt;&lt;td&gt;&lt;/td&gt;&lt;td id="FixWidth_range"&gt;全方位・範囲中&lt;/td&gt;&lt;td id="FixWidth_mag" onClick="skillDetail('skillDetail_37');"&gt;21.85倍&lt;br&gt;&lt;div class="skillDetail"&gt;&lt;p name="skillDetail_Option" id="skillDetail_37"&gt;1回攻撃＋隕石付加&lt;/p&gt;&lt;/div&gt;&lt;/td&gt;&lt;td&gt;1&lt;/td&gt;&lt;td&gt;13&lt;/td&gt;&lt;td&gt;270&lt;/td&gt;&lt;td&gt;3セット&lt;/td&gt;&lt;td id="Result_Cell_Margin"&gt;隕石&lt;/td&gt;&lt;td&gt;－&lt;/td&gt;&lt;td&gt;自分&lt;/td&gt;&lt;td&gt;×&lt;/td&gt;&lt;td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id="Result_Cell_Margin"&gt;消費SPDown(超)&lt;br&gt;SP-UP 12％&lt;/td&gt;&lt;td&gt;10コンボ以降&lt;/td&gt;&lt;td&gt;×&lt;/td&gt;&lt;td&gt;眠れぬ夜は君と...&lt;/td&gt;&lt;td&gt;2016/10/05&lt;/td&gt;&lt;/tr&gt;</t>
  </si>
  <si>
    <t>&lt;tr class="td_Style_Result"&gt;&lt;td id="FixWidth_no"&gt;443&lt;/td&gt;&lt;td&gt;★★★★&lt;/td&gt;&lt;td class="image-icon" id="FixWidth_image"&gt;&lt;a href="/detail/cardDetail.php?id=90058" target="_blank"&gt;&lt;img src="/image_icon/9/90058.png"&gt;&lt;/a&gt;&lt;/td&gt;&lt;td id="FixWidth_chara"&gt;明日葉&lt;/td&gt;&lt;td&gt;&lt;span class="image-wp wp5"&gt;&lt;/td&gt;&lt;td id="FixWidth_card"&gt;添い寝&lt;/td&gt;&lt;td&gt;3962&lt;/td&gt;&lt;td&gt;1750&lt;/td&gt;&lt;td&gt;2820&lt;/td&gt;&lt;td&gt;2080&lt;/td&gt;&lt;td&gt;&lt;/td&gt;&lt;td id="FixWidth_range"&gt;全方位・範囲特大×3&lt;/td&gt;&lt;td id="FixWidth_mag" onClick="skillDetail('skillDetail_38');"&gt;14倍×3&lt;br&gt;&lt;div class="skillDetail"&gt;&lt;p name="skillDetail_Option" id="skillDetail_38"&gt;3回攻撃&lt;/p&gt;&lt;/div&gt;&lt;/td&gt;&lt;td&gt;3&lt;/td&gt;&lt;td&gt;14&lt;/td&gt;&lt;td&gt;660&lt;/td&gt;&lt;td&gt;6セット&lt;/td&gt;&lt;td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6％&lt;br&gt;スキルコンボ-1&lt;/td&gt;&lt;td&gt;&lt;/td&gt;&lt;td&gt;×&lt;/td&gt;&lt;td&gt;眠れぬ夜は君と...&lt;/td&gt;&lt;td&gt;2016/10/05&lt;/td&gt;&lt;/tr&gt;</t>
  </si>
  <si>
    <t>&lt;tr class="td_Style_Result"&gt;&lt;td id="FixWidth_no"&gt;442&lt;/td&gt;&lt;td&gt;★★★★&lt;/td&gt;&lt;td class="image-icon" id="FixWidth_image"&gt;&lt;a href="/detail/cardDetail.php?id=70058" target="_blank"&gt;&lt;img src="/image_icon/7/70058.png"&gt;&lt;/a&gt;&lt;/td&gt;&lt;td id="FixWidth_chara"&gt;あんこ&lt;/td&gt;&lt;td&gt;&lt;span class="image-wp wp2"&gt;&lt;/td&gt;&lt;td id="FixWidth_card"&gt;添い寝&lt;/td&gt;&lt;td&gt;5000&lt;/td&gt;&lt;td&gt;1400&lt;/td&gt;&lt;td&gt;2760&lt;/td&gt;&lt;td&gt;1803&lt;/td&gt;&lt;td&gt;&lt;/td&gt;&lt;td id="FixWidth_range"&gt;ターゲットを中心に、全方位・範囲中&lt;/td&gt;&lt;td id="FixWidth_mag" onClick="skillDetail('skillDetail_39');"&gt;20.7倍&lt;br&gt;&lt;div class="skillDetail"&gt;&lt;p name="skillDetail_Option" id="skillDetail_39"&gt;1回攻撃＋攻撃を受けると反撃するおとり設置(長)&lt;/p&gt;&lt;/div&gt;&lt;/td&gt;&lt;td&gt;1&lt;/td&gt;&lt;td&gt;13&lt;/td&gt;&lt;td&gt;216&lt;/td&gt;&lt;td&gt;－&lt;/td&gt;&lt;td id="Result_Cell_Margin"&gt;&lt;/td&gt;&lt;td&gt;&lt;/td&gt;&lt;td&gt;&lt;/td&gt;&lt;td&gt;×&lt;/td&gt;&lt;td id="Result_Cell_Margin"&gt;極小範囲に5倍&lt;/td&gt;&lt;td id="Result_Cell_Margin"&gt;20秒&lt;/td&gt;&lt;td id="Result_Cell_Margin"&gt;反撃装置&lt;/td&gt;&lt;td id="Result_Cell_Margin"&gt;&lt;/td&gt;&lt;td&gt;&lt;/td&gt;&lt;td&gt;&lt;/td&gt;&lt;td&gt;&lt;/td&gt;&lt;td&gt;みんな&lt;/td&gt;&lt;td id="Result_Cell_Margin"&gt;&lt;/td&gt;&lt;td id="Result_Cell_Margin"&gt;攻撃力UP 6％&lt;br&gt;消費SPDown(大)&lt;/td&gt;&lt;td&gt;5コンボ以降&lt;/td&gt;&lt;td&gt;×&lt;/td&gt;&lt;td&gt;眠れぬ夜は君と...&lt;/td&gt;&lt;td&gt;2016/10/05&lt;/td&gt;&lt;/tr&gt;</t>
  </si>
  <si>
    <t>&lt;tr class="td_Style_Result"&gt;&lt;td id="FixWidth_no"&gt;441&lt;/td&gt;&lt;td&gt;★★★★&lt;/td&gt;&lt;td class="image-icon" id="FixWidth_image"&gt;&lt;a href="/detail/cardDetail.php?id=10058" target="_blank"&gt;&lt;img src="/image_icon/1/10058.png"&gt;&lt;/a&gt;&lt;/td&gt;&lt;td id="FixWidth_chara"&gt;みき&lt;/td&gt;&lt;td&gt;&lt;span class="image-wp wp7"&gt;&lt;/td&gt;&lt;td id="FixWidth_card"&gt;添い寝&lt;/td&gt;&lt;td&gt;3115&lt;/td&gt;&lt;td&gt;1650&lt;/td&gt;&lt;td&gt;2710&lt;/td&gt;&lt;td&gt;2104&lt;/td&gt;&lt;td&gt;&lt;/td&gt;&lt;td id="FixWidth_range"&gt;ターゲットを中心に、全範囲・範囲小×3&lt;br&gt;ターゲットを中心に、全方位・範囲大&lt;/td&gt;&lt;td id="FixWidth_mag" onClick="skillDetail('skillDetail_40');"&gt;2.2倍×3&lt;br&gt;28.9倍&lt;br&gt;&lt;div class="skillDetail"&gt;&lt;p name="skillDetail_Option" id="skillDetail_40"&gt;4回攻撃&lt;/p&gt;&lt;/div&gt;&lt;/td&gt;&lt;td&gt;4&lt;/td&gt;&lt;td&gt;13&lt;/td&gt;&lt;td&gt;281&lt;/td&gt;&lt;td&gt;1セット&lt;/td&gt;&lt;td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id="Result_Cell_Margin"&gt;消費SPDown(超)&lt;br&gt;被ダメDown&lt;/td&gt;&lt;td&gt;5コンボ以降&lt;/td&gt;&lt;td&gt;×&lt;/td&gt;&lt;td&gt;眠れぬ夜は君と...&lt;/td&gt;&lt;td&gt;2016/10/05&lt;/td&gt;&lt;/tr&gt;</t>
  </si>
  <si>
    <t>&lt;tr class="td_Style_Result"&gt;&lt;td id="FixWidth_no"&gt;440&lt;/td&gt;&lt;td&gt;★★★★&lt;/td&gt;&lt;td class="image-icon" id="FixWidth_image"&gt;&lt;a href="/detail/cardDetail.php?id=140054" target="_blank"&gt;&lt;img src="/image_icon/14/140054.png"&gt;&lt;/a&gt;&lt;/td&gt;&lt;td id="FixWidth_chara"&gt;心美&lt;/td&gt;&lt;td&gt;&lt;span class="image-wp wp2"&gt;&lt;/td&gt;&lt;td id="FixWidth_card"&gt;バースデー'16&lt;/td&gt;&lt;td&gt;4564&lt;/td&gt;&lt;td&gt;1400&lt;/td&gt;&lt;td&gt;2799&lt;/td&gt;&lt;td&gt;2200&lt;/td&gt;&lt;td&gt;&lt;/td&gt;&lt;td id="FixWidth_range"&gt;全方位・範囲特大&lt;/td&gt;&lt;td id="FixWidth_mag" onClick="skillDetail('skillDetail_41');"&gt;18.4倍&lt;br&gt;&lt;div class="skillDetail"&gt;&lt;p name="skillDetail_Option" id="skillDetail_41"&gt;1回攻撃＋与ダメージ大幅UP＆落雷付加(短)&lt;/p&gt;&lt;/div&gt;&lt;/td&gt;&lt;td&gt;1&lt;/td&gt;&lt;td&gt;10&lt;/td&gt;&lt;td&gt;175&lt;/td&gt;&lt;td&gt;3セット&lt;/td&gt;&lt;td id="Result_Cell_Margin"&gt;与ダメUP(50％)&lt;br&gt;落雷&lt;/td&gt;&lt;td&gt;10秒&lt;/td&gt;&lt;td&gt;自分&lt;/td&gt;&lt;td&gt;×&lt;/td&gt;&lt;td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id="Result_Cell_Margin"&gt;宝箱回収性能UP&lt;br&gt;SPダメージ無効&lt;/td&gt;&lt;td&gt;&lt;/td&gt;&lt;td&gt;×&lt;/td&gt;&lt;td&gt;バースデー(1周目)&lt;/td&gt;&lt;td&gt;2016/10/02&lt;/td&gt;&lt;/tr&gt;</t>
  </si>
  <si>
    <t>&lt;tr class="td_Style_Result"&gt;&lt;td id="FixWidth_no"&gt;439&lt;/td&gt;&lt;td&gt;★★★★&lt;/td&gt;&lt;td class="image-icon" id="FixWidth_image"&gt;&lt;a href="/detail/cardDetail.php?id=170058" target="_blank"&gt;&lt;img src="/image_icon/17/170058.png"&gt;&lt;/a&gt;&lt;/td&gt;&lt;td id="FixWidth_chara"&gt;花音&lt;/td&gt;&lt;td&gt;&lt;span class="image-wp wp1"&gt;&lt;/td&gt;&lt;td id="FixWidth_card"&gt;添い寝&lt;/td&gt;&lt;td&gt;4100&lt;/td&gt;&lt;td&gt;1200&lt;/td&gt;&lt;td&gt;2750&lt;/td&gt;&lt;td&gt;2937&lt;/td&gt;&lt;td&gt;&lt;/td&gt;&lt;td id="FixWidth_range"&gt;全方位・範囲中&lt;/td&gt;&lt;td id="FixWidth_mag" onClick="skillDetail('skillDetail_42');"&gt;25.3倍&lt;br&gt;&lt;div class="skillDetail"&gt;&lt;p name="skillDetail_Option" id="skillDetail_42"&gt;1回攻撃＋ダメージ無効＆吹き飛び無効(短)&lt;/p&gt;&lt;/div&gt;&lt;/td&gt;&lt;td&gt;1&lt;/td&gt;&lt;td&gt;13&lt;/td&gt;&lt;td&gt;220&lt;/td&gt;&lt;td&gt;－&lt;/td&gt;&lt;td id="Result_Cell_Margin"&gt;ダメージ無効&lt;br&gt;吹き飛び無効&lt;/td&gt;&lt;td&gt;10秒&lt;/td&gt;&lt;td&gt;自分&lt;/td&gt;&lt;td&gt;×&lt;/td&gt;&lt;td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6％&lt;br&gt;消費SPDown(超)&lt;/td&gt;&lt;td&gt;10コンボ以降&lt;/td&gt;&lt;td&gt;Lv.1&lt;/td&gt;&lt;td&gt;眠れぬ夜は君と...&lt;/td&gt;&lt;td&gt;2016/10/01&lt;/td&gt;&lt;/tr&gt;</t>
  </si>
  <si>
    <t>&lt;tr class="td_Style_Result"&gt;&lt;td id="FixWidth_no"&gt;438&lt;/td&gt;&lt;td&gt;★★★★&lt;/td&gt;&lt;td class="image-icon" id="FixWidth_image"&gt;&lt;a href="/detail/cardDetail.php?id=150058" target="_blank"&gt;&lt;img src="/image_icon/15/150058.png"&gt;&lt;/a&gt;&lt;/td&gt;&lt;td id="FixWidth_chara"&gt;うらら&lt;/td&gt;&lt;td&gt;&lt;span class="image-wp wp6"&gt;&lt;/td&gt;&lt;td id="FixWidth_card"&gt;添い寝&lt;/td&gt;&lt;td&gt;3599&lt;/td&gt;&lt;td&gt;1250&lt;/td&gt;&lt;td&gt;2740&lt;/td&gt;&lt;td&gt;3032&lt;/td&gt;&lt;td&gt;&lt;/td&gt;&lt;td id="FixWidth_range"&gt;全方位・範囲小&lt;/td&gt;&lt;td id="FixWidth_mag" onClick="skillDetail('skillDetail_43');"&gt;20.7倍&lt;br&gt;(＋HP/500)&lt;br&gt;&lt;div class="skillDetail"&gt;&lt;p name="skillDetail_Option" id="skillDetail_43"&gt;HPに応じて威力が変化する1回攻撃&lt;/p&gt;&lt;/div&gt;&lt;/td&gt;&lt;td&gt;1&lt;/td&gt;&lt;td&gt;13&lt;/td&gt;&lt;td&gt;191&lt;/td&gt;&lt;td&gt;－&lt;/td&gt;&lt;td id="Result_Cell_Margin"&gt;&lt;/td&gt;&lt;td&gt;&lt;/td&gt;&lt;td&gt;&lt;/td&gt;&lt;td&gt;○&lt;/td&gt;&lt;td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id="Result_Cell_Margin"&gt;消費SPDown(超)&lt;br&gt;与ダメUP(大)&lt;/td&gt;&lt;td&gt;10コンボ以降&lt;/td&gt;&lt;td&gt;×&lt;/td&gt;&lt;td&gt;眠れぬ夜は君と...&lt;/td&gt;&lt;td&gt;2016/10/01&lt;/td&gt;&lt;/tr&gt;</t>
  </si>
  <si>
    <t>&lt;tr class="td_Style_Result"&gt;&lt;td id="FixWidth_no"&gt;437&lt;/td&gt;&lt;td&gt;★★★★&lt;/td&gt;&lt;td class="image-icon" id="FixWidth_image"&gt;&lt;a href="/detail/cardDetail.php?id=80058" target="_blank"&gt;&lt;img src="/image_icon/8/80058.png"&gt;&lt;/a&gt;&lt;/td&gt;&lt;td id="FixWidth_chara"&gt;蓮華&lt;/td&gt;&lt;td&gt;&lt;span class="image-wp wp7"&gt;&lt;/td&gt;&lt;td id="FixWidth_card"&gt;添い寝&lt;/td&gt;&lt;td&gt;2950&lt;/td&gt;&lt;td&gt;1700&lt;/td&gt;&lt;td&gt;2650&lt;/td&gt;&lt;td&gt;2279&lt;/td&gt;&lt;td&gt;&lt;/td&gt;&lt;td id="FixWidth_range"&gt;ターゲットに向かって移動し全方位・範囲小×3&lt;/td&gt;&lt;td id="FixWidth_mag" onClick="skillDetail('skillDetail_44');"&gt;10.2倍×3&lt;br&gt;&lt;div class="skillDetail"&gt;&lt;p name="skillDetail_Option" id="skillDetail_44"&gt;3回移動攻撃＋麻痺(長)&lt;/p&gt;&lt;/div&gt;&lt;/td&gt;&lt;td&gt;3&lt;/td&gt;&lt;td&gt;13&lt;/td&gt;&lt;td&gt;266&lt;/td&gt;&lt;td&gt;－&lt;/td&gt;&lt;td id="Result_Cell_Margin"&gt;麻痺&lt;/td&gt;&lt;td&gt;6秒&lt;/td&gt;&lt;td&gt;敵&lt;/td&gt;&lt;td&gt;×&lt;/td&gt;&lt;td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id="Result_Cell_Margin"&gt;消費SPDown(超)&lt;br&gt;SP-UP 9％&lt;/td&gt;&lt;td&gt;5コンボ以降&lt;/td&gt;&lt;td&gt;×&lt;/td&gt;&lt;td&gt;眠れぬ夜は君と...&lt;/td&gt;&lt;td&gt;2016/10/01&lt;/td&gt;&lt;/tr&gt;</t>
  </si>
  <si>
    <t>&lt;tr class="td_Style_Result"&gt;&lt;td id="FixWidth_no"&gt;436&lt;/td&gt;&lt;td&gt;★★★★&lt;/td&gt;&lt;td class="image-icon" id="FixWidth_image"&gt;&lt;a href="/detail/cardDetail.php?id=30058" target="_blank"&gt;&lt;img src="/image_icon/3/30058.png"&gt;&lt;/a&gt;&lt;/td&gt;&lt;td id="FixWidth_chara"&gt;遥香&lt;/td&gt;&lt;td&gt;&lt;span class="image-wp wp4"&gt;&lt;/td&gt;&lt;td id="FixWidth_card"&gt;添い寝&lt;/td&gt;&lt;td&gt;4100&lt;/td&gt;&lt;td&gt;1400&lt;/td&gt;&lt;td&gt;2780&lt;/td&gt;&lt;td&gt;2472&lt;/td&gt;&lt;td&gt;&lt;/td&gt;&lt;td id="FixWidth_range"&gt;ターゲットに向かって前方・直線&lt;/td&gt;&lt;td id="FixWidth_mag" onClick="skillDetail('skillDetail_45');"&gt;7.6倍×3&lt;br&gt;&lt;div class="skillDetail"&gt;&lt;p name="skillDetail_Option" id="skillDetail_45"&gt;HP回復＋3回攻撃＋ダメージ無効(長)&lt;/p&gt;&lt;/div&gt;&lt;/td&gt;&lt;td&gt;3&lt;/td&gt;&lt;td&gt;13&lt;/td&gt;&lt;td&gt;227&lt;/td&gt;&lt;td&gt;7セット&lt;/td&gt;&lt;td id="Result_Cell_Margin"&gt;ダメージ無効&lt;br&gt;HP回復(30％)&lt;/td&gt;&lt;td&gt;20秒&lt;br&gt;－&lt;/td&gt;&lt;td&gt;自分&lt;/td&gt;&lt;td&gt;×&lt;/td&gt;&lt;td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id="Result_Cell_Margin"&gt;ガン&lt;br&gt;ロッド&lt;/td&gt;&lt;td id="Result_Cell_Margin"&gt;オートリロード&lt;br&gt;消費SPDown(大)&lt;/td&gt;&lt;td&gt;5コンボ以降&lt;/td&gt;&lt;td&gt;×&lt;/td&gt;&lt;td&gt;眠れぬ夜は君と...&lt;/td&gt;&lt;td&gt;2016/10/01&lt;/td&gt;&lt;/tr&gt;</t>
  </si>
  <si>
    <t>&lt;tr class="td_Style_Result"&gt;&lt;td id="FixWidth_no"&gt;435&lt;/td&gt;&lt;td&gt;★★★★&lt;/td&gt;&lt;td class="image-icon" id="FixWidth_image"&gt;&lt;a href="/detail/cardDetail.php?id=20058" target="_blank"&gt;&lt;img src="/image_icon/2/20058.png"&gt;&lt;/a&gt;&lt;/td&gt;&lt;td id="FixWidth_chara"&gt;昴&lt;/td&gt;&lt;td&gt;&lt;span class="image-wp wp6"&gt;&lt;/td&gt;&lt;td id="FixWidth_card"&gt;添い寝&lt;/td&gt;&lt;td&gt;3391&lt;/td&gt;&lt;td&gt;1300&lt;/td&gt;&lt;td&gt;2730&lt;/td&gt;&lt;td&gt;3200&lt;/td&gt;&lt;td&gt;&lt;/td&gt;&lt;td id="FixWidth_range"&gt;ターゲットを中心に、全方位・範囲中&lt;/td&gt;&lt;td id="FixWidth_mag" onClick="skillDetail('skillDetail_46');"&gt;8.4倍×3&lt;br&gt;&lt;div class="skillDetail"&gt;&lt;p name="skillDetail_Option" id="skillDetail_46"&gt;3回攻撃＋嵐付加&lt;/p&gt;&lt;/div&gt;&lt;/td&gt;&lt;td&gt;3&lt;/td&gt;&lt;td&gt;13&lt;/td&gt;&lt;td&gt;160&lt;/td&gt;&lt;td&gt;－&lt;/td&gt;&lt;td id="Result_Cell_Margin"&gt;嵐&lt;/td&gt;&lt;td&gt;－&lt;/td&gt;&lt;td&gt;自分&lt;/td&gt;&lt;td&gt;×&lt;/td&gt;&lt;td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id="Result_Cell_Margin"&gt;消費SPDown(大)&lt;br&gt;スキルコンボ-1&lt;/td&gt;&lt;td&gt;&lt;/td&gt;&lt;td&gt;×&lt;/td&gt;&lt;td&gt;眠れぬ夜は君と...&lt;/td&gt;&lt;td&gt;2016/10/01&lt;/td&gt;&lt;/tr&gt;</t>
  </si>
  <si>
    <t>&lt;tr class="td_Style_Result"&gt;&lt;td id="FixWidth_no"&gt;434&lt;/td&gt;&lt;td&gt;★★★★&lt;/td&gt;&lt;td class="image-icon" id="FixWidth_image"&gt;&lt;a href="/detail/cardDetail.php?id=60054" target="_blank"&gt;&lt;img src="/image_icon/6/60054.png"&gt;&lt;/a&gt;&lt;/td&gt;&lt;td id="FixWidth_chara"&gt;くるみ&lt;/td&gt;&lt;td&gt;&lt;span class="image-wp wp3"&gt;&lt;/td&gt;&lt;td id="FixWidth_card"&gt;バースデー'16&lt;/td&gt;&lt;td&gt;3787&lt;/td&gt;&lt;td&gt;1300&lt;/td&gt;&lt;td&gt;2700&lt;/td&gt;&lt;td&gt;3200&lt;/td&gt;&lt;td&gt;&lt;/td&gt;&lt;td id="FixWidth_range"&gt;自分の周囲4カ所に、全方位・範囲中&lt;br&gt;全方位・範囲中&lt;/td&gt;&lt;td id="FixWidth_mag" onClick="skillDetail('skillDetail_47');"&gt;7倍×5&lt;br&gt;&lt;div class="skillDetail"&gt;&lt;p name="skillDetail_Option" id="skillDetail_47"&gt;ダメージエリア設置＋5回攻撃&lt;/p&gt;&lt;/div&gt;&lt;/td&gt;&lt;td&gt;5&lt;/td&gt;&lt;td&gt;10&lt;/td&gt;&lt;td&gt;200&lt;/td&gt;&lt;td&gt;1セット&lt;/td&gt;&lt;td id="Result_Cell_Margin"&gt;&lt;/td&gt;&lt;td&gt;&lt;/td&gt;&lt;td&gt;&lt;/td&gt;&lt;td&gt;×&lt;/td&gt;&lt;td id="Result_Cell_Margin"&gt;秒間2倍ダメージ&lt;/td&gt;&lt;td id="Result_Cell_Margin"&gt;15秒&lt;/td&gt;&lt;td id="Result_Cell_Margin"&gt;エリア内&lt;/td&gt;&lt;td id="Result_Cell_Margin"&gt;&lt;/td&gt;&lt;td&gt;&lt;/td&gt;&lt;td&gt;&lt;/td&gt;&lt;td&gt;&lt;/td&gt;&lt;td&gt;みんな&lt;/td&gt;&lt;td id="Result_Cell_Margin"&gt;&lt;/td&gt;&lt;td id="Result_Cell_Margin"&gt;獲得経験値UP&lt;br&gt;宝箱獲得素材数UP&lt;/td&gt;&lt;td&gt;&lt;/td&gt;&lt;td&gt;×&lt;/td&gt;&lt;td&gt;バースデー(1周目)&lt;/td&gt;&lt;td&gt;2016/09/30&lt;/td&gt;&lt;/tr&gt;</t>
  </si>
  <si>
    <t>&lt;tr class="td_Style_Result"&gt;&lt;td id="FixWidth_no"&gt;433&lt;/td&gt;&lt;td&gt;★★★★&lt;/td&gt;&lt;td class="image-icon" id="FixWidth_image"&gt;&lt;a href="/detail/cardDetail.php?id=10035" target="_blank"&gt;&lt;img src="/image_icon/1/10035.png"&gt;&lt;/a&gt;&lt;/td&gt;&lt;td id="FixWidth_chara"&gt;みき&lt;/td&gt;&lt;td&gt;&lt;span class="image-wp wp1"&gt;&lt;/td&gt;&lt;td id="FixWidth_card"&gt;パティシエ修行中&lt;/td&gt;&lt;td&gt;3005&lt;/td&gt;&lt;td&gt;1150&lt;/td&gt;&lt;td&gt;2400&lt;/td&gt;&lt;td&gt;2510&lt;/td&gt;&lt;td&gt;&lt;/td&gt;&lt;td id="FixWidth_range"&gt;－&lt;/td&gt;&lt;td id="FixWidth_mag" onClick="skillDetail('skillDetail_48');"&gt;－&lt;br&gt;&lt;div class="skillDetail"&gt;&lt;p name="skillDetail_Option" id="skillDetail_48"&gt;スキル大幅強化&lt;/p&gt;&lt;/div&gt;&lt;/td&gt;&lt;td&gt;&lt;/td&gt;&lt;td&gt;10&lt;/td&gt;&lt;td&gt;172&lt;/td&gt;&lt;td&gt;－&lt;/td&gt;&lt;td id="Result_Cell_Margin"&gt;スキル強化(150％)&lt;/td&gt;&lt;td&gt;15秒&lt;/td&gt;&lt;td&gt;自分&lt;/td&gt;&lt;td&gt;－&lt;/td&gt;&lt;td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id="Result_Cell_Margin"&gt;スキルコンボ-1&lt;br&gt;SP-UP 9％&lt;/td&gt;&lt;td&gt;&lt;/td&gt;&lt;td&gt;×&lt;/td&gt;&lt;td&gt;ログインボーナス&lt;/td&gt;&lt;td&gt;2016/09/29&lt;/td&gt;&lt;/tr&gt;</t>
  </si>
  <si>
    <t>&lt;tr class="td_Style_Result"&gt;&lt;td id="FixWidth_no"&gt;432&lt;/td&gt;&lt;td&gt;★★★★&lt;/td&gt;&lt;td class="image-icon" id="FixWidth_image"&gt;&lt;a href="/detail/cardDetail.php?id=30054" target="_blank"&gt;&lt;img src="/image_icon/3/30054.png"&gt;&lt;/a&gt;&lt;/td&gt;&lt;td id="FixWidth_chara"&gt;遥香&lt;/td&gt;&lt;td&gt;&lt;span class="image-wp wp2"&gt;&lt;/td&gt;&lt;td id="FixWidth_card"&gt;バースデー'16&lt;/td&gt;&lt;td&gt;4815&lt;/td&gt;&lt;td&gt;1349&lt;/td&gt;&lt;td&gt;2799&lt;/td&gt;&lt;td&gt;2000&lt;/td&gt;&lt;td&gt;&lt;/td&gt;&lt;td id="FixWidth_range"&gt;自分の周囲4カ所に、全方位・範囲中&lt;br&gt;全方位・範囲特大&lt;/td&gt;&lt;td id="FixWidth_mag" onClick="skillDetail('skillDetail_49');"&gt;3倍×4&lt;br&gt;13.3倍&lt;br&gt;&lt;div class="skillDetail"&gt;&lt;p name="skillDetail_Option" id="skillDetail_49"&gt;5回攻撃＋極稀に劇毒1秒&lt;/p&gt;&lt;/div&gt;&lt;/td&gt;&lt;td&gt;5&lt;/td&gt;&lt;td&gt;10&lt;/td&gt;&lt;td&gt;218&lt;/td&gt;&lt;td&gt;3セット&lt;/td&gt;&lt;td id="Result_Cell_Margin"&gt;劇毒&lt;/td&gt;&lt;td&gt;極稀&lt;/td&gt;&lt;td&gt;敵&lt;/td&gt;&lt;td&gt;×&lt;/td&gt;&lt;td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id="Result_Cell_Margin"&gt;獲得コインUP&lt;br&gt;獲得応援ptUP（小）&lt;/td&gt;&lt;td&gt;&lt;/td&gt;&lt;td&gt;×&lt;/td&gt;&lt;td&gt;バースデー(1周目)&lt;/td&gt;&lt;td&gt;2016/09/23&lt;/td&gt;&lt;/tr&gt;</t>
  </si>
  <si>
    <t>&lt;tr class="td_Style_Result"&gt;&lt;td id="FixWidth_no"&gt;431&lt;/td&gt;&lt;td&gt;★★★★&lt;/td&gt;&lt;td class="image-icon" id="FixWidth_image"&gt;&lt;a href="/detail/cardDetail.php?id=180053" target="_blank"&gt;&lt;img src="/image_icon/18/180053.png"&gt;&lt;/a&gt;&lt;/td&gt;&lt;td id="FixWidth_chara"&gt;詩穂&lt;/td&gt;&lt;td&gt;&lt;span class="image-wp wp2"&gt;&lt;/td&gt;&lt;td id="FixWidth_card"&gt;f*f（アドガver）&lt;/td&gt;&lt;td&gt;4820&lt;/td&gt;&lt;td&gt;1250&lt;/td&gt;&lt;td&gt;2749&lt;/td&gt;&lt;td&gt;2145&lt;/td&gt;&lt;td&gt;&lt;/td&gt;&lt;td id="FixWidth_range"&gt;ターゲットに向かって移動し、前後左右に直線×3&lt;/td&gt;&lt;td id="FixWidth_mag" onClick="skillDetail('skillDetail_0');"&gt;6倍×6&lt;br&gt;&lt;div class="skillDetail"&gt;&lt;p name="skillDetail_Option" id="skillDetail_0"&gt;スキル強化＋3回攻撃&lt;/p&gt;&lt;/div&gt;&lt;/td&gt;&lt;td&gt;3&lt;/td&gt;&lt;td&gt;13&lt;/td&gt;&lt;td&gt;191&lt;/td&gt;&lt;td&gt;－&lt;/td&gt;&lt;td id="Result_Cell_Margin"&gt;スキル強化(100％)&lt;/td&gt;&lt;td&gt;15秒&lt;/td&gt;&lt;td&gt;自分&lt;/td&gt;&lt;td&gt;×&lt;/td&gt;&lt;td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id="Result_Cell_Margin"&gt;スピア&lt;br&gt;ロッド&lt;/td&gt;&lt;td id="Result_Cell_Margin"&gt;攻撃力UP 6％&lt;br&gt;SP-UP 15％&lt;/td&gt;&lt;td&gt;&lt;/td&gt;&lt;td&gt;×&lt;/td&gt;&lt;td&gt;アイドルガール&lt;br&gt;アフタースクール&lt;/td&gt;&lt;td&gt;2016/09/16&lt;/td&gt;&lt;/tr&gt;</t>
  </si>
  <si>
    <t>&lt;tr class="td_Style_Result"&gt;&lt;td id="FixWidth_no"&gt;430&lt;/td&gt;&lt;td&gt;★★★★&lt;/td&gt;&lt;td class="image-icon" id="FixWidth_image"&gt;&lt;a href="/detail/cardDetail.php?id=170053" target="_blank"&gt;&lt;img src="/image_icon/17/170053.png"&gt;&lt;/a&gt;&lt;/td&gt;&lt;td id="FixWidth_chara"&gt;花音&lt;/td&gt;&lt;td&gt;&lt;span class="image-wp wp5"&gt;&lt;/td&gt;&lt;td id="FixWidth_card"&gt;f*f（アドガver）&lt;/td&gt;&lt;td&gt;3800&lt;/td&gt;&lt;td&gt;1850&lt;/td&gt;&lt;td&gt;2750&lt;/td&gt;&lt;td&gt;2116&lt;/td&gt;&lt;td&gt;&lt;/td&gt;&lt;td id="FixWidth_range"&gt;ターゲットを中心に、全方位・範囲大&lt;/td&gt;&lt;td id="FixWidth_mag" onClick="skillDetail('skillDetail_1');"&gt;20.7倍&lt;br&gt;&lt;div class="skillDetail"&gt;&lt;p name="skillDetail_Option" id="skillDetail_1"&gt;1回攻撃＋隕石付加&lt;/p&gt;&lt;/div&gt;&lt;/td&gt;&lt;td&gt;1&lt;/td&gt;&lt;td&gt;13&lt;/td&gt;&lt;td&gt;233&lt;/td&gt;&lt;td&gt;－&lt;/td&gt;&lt;td id="Result_Cell_Margin"&gt;隕石&lt;/td&gt;&lt;td&gt;－&lt;/td&gt;&lt;td&gt;自分&lt;/td&gt;&lt;td&gt;×&lt;/td&gt;&lt;td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id="Result_Cell_Margin"&gt;ロッド&lt;br&gt;スピア&lt;/td&gt;&lt;td id="Result_Cell_Margin"&gt;消費SPDown(超)&lt;br&gt;与ダメUP(大)&lt;/td&gt;&lt;td&gt;&lt;/td&gt;&lt;td&gt;×&lt;/td&gt;&lt;td&gt;アイドルガール&lt;br&gt;アフタースクール&lt;/td&gt;&lt;td&gt;2016/09/16&lt;/td&gt;&lt;/tr&gt;</t>
  </si>
  <si>
    <t>&lt;tr class="td_Style_Result"&gt;&lt;td id="FixWidth_no"&gt;429&lt;/td&gt;&lt;td&gt;★★★★&lt;/td&gt;&lt;td class="image-icon" id="FixWidth_image"&gt;&lt;a href="/detail/cardDetail.php?id=160053" target="_blank"&gt;&lt;img src="/image_icon/16/160053.png"&gt;&lt;/a&gt;&lt;/td&gt;&lt;td id="FixWidth_chara"&gt;サドネ&lt;/td&gt;&lt;td&gt;&lt;span class="image-wp wp1"&gt;&lt;/td&gt;&lt;td id="FixWidth_card"&gt;Clover&lt;/td&gt;&lt;td&gt;3927&lt;/td&gt;&lt;td&gt;1300&lt;/td&gt;&lt;td&gt;2710&lt;/td&gt;&lt;td&gt;3050&lt;/td&gt;&lt;td&gt;&lt;/td&gt;&lt;td id="FixWidth_range"&gt;全方位・範囲中&lt;/td&gt;&lt;td id="FixWidth_mag" onClick="skillDetail('skillDetail_2');"&gt;25.3倍&lt;br&gt;&lt;div class="skillDetail"&gt;&lt;p name="skillDetail_Option" id="skillDetail_2"&gt;1回攻撃＋麻痺(長)の落雷付加&lt;/p&gt;&lt;/div&gt;&lt;/td&gt;&lt;td&gt;1&lt;/td&gt;&lt;td&gt;13&lt;/td&gt;&lt;td&gt;210&lt;/td&gt;&lt;td&gt;2セット&lt;/td&gt;&lt;td id="Result_Cell_Margin"&gt;落雷(麻痺6秒)&lt;/td&gt;&lt;td&gt;15秒&lt;/td&gt;&lt;td&gt;自分&lt;/td&gt;&lt;td&gt;×&lt;/td&gt;&lt;td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id="Result_Cell_Margin"&gt;ソード&lt;br&gt;ツインバレット&lt;/td&gt;&lt;td id="Result_Cell_Margin"&gt;コンボダメUP(超)&lt;br&gt;スキルコンボ-1&lt;/td&gt;&lt;td&gt;&lt;/td&gt;&lt;td&gt;×&lt;/td&gt;&lt;td&gt;アイドルガール&lt;br&gt;アフタースクール&lt;/td&gt;&lt;td&gt;2016/09/16&lt;/td&gt;&lt;/tr&gt;</t>
  </si>
  <si>
    <t>&lt;tr class="td_Style_Result"&gt;&lt;td id="FixWidth_no"&gt;428&lt;/td&gt;&lt;td&gt;★★★★&lt;/td&gt;&lt;td class="image-icon" id="FixWidth_image"&gt;&lt;a href="/detail/cardDetail.php?id=120053" target="_blank"&gt;&lt;img src="/image_icon/12/120053.png"&gt;&lt;/a&gt;&lt;/td&gt;&lt;td id="FixWidth_chara"&gt;楓&lt;/td&gt;&lt;td&gt;&lt;span class="image-wp wp7"&gt;&lt;/td&gt;&lt;td id="FixWidth_card"&gt;Clover&lt;/td&gt;&lt;td&gt;3000&lt;/td&gt;&lt;td&gt;1800&lt;/td&gt;&lt;td&gt;2690&lt;/td&gt;&lt;td&gt;2004&lt;/td&gt;&lt;td&gt;&lt;/td&gt;&lt;td id="FixWidth_range"&gt;全方位・範囲大&lt;/td&gt;&lt;td id="FixWidth_mag" onClick="skillDetail('skillDetail_3');"&gt;12倍&lt;br&gt;(コンボ依存)&lt;br&gt;最大33.4倍&lt;br&gt;&lt;div class="skillDetail"&gt;&lt;p name="skillDetail_Option" id="skillDetail_3"&gt;コンボ数に応じて威力が変化する1回攻撃&lt;/p&gt;&lt;/div&gt;&lt;/td&gt;&lt;td&gt;1&lt;/td&gt;&lt;td&gt;9&lt;/td&gt;&lt;td&gt;205&lt;/td&gt;&lt;td&gt;－&lt;/td&gt;&lt;td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id="Result_Cell_Margin"&gt;ツインバレット&lt;br&gt;ブレイドカノン&lt;/td&gt;&lt;td id="Result_Cell_Margin"&gt;攻撃力UP 6％&lt;br&gt;HP-UP 13％&lt;/td&gt;&lt;td&gt;&lt;/td&gt;&lt;td&gt;×&lt;/td&gt;&lt;td&gt;アイドルガール&lt;br&gt;アフタースクール&lt;/td&gt;&lt;td&gt;2016/09/16&lt;/td&gt;&lt;/tr&gt;</t>
  </si>
  <si>
    <t>&lt;tr class="td_Style_Result"&gt;&lt;td id="FixWidth_no"&gt;427&lt;/td&gt;&lt;td&gt;★★★★&lt;/td&gt;&lt;td class="image-icon" id="FixWidth_image"&gt;&lt;a href="/detail/cardDetail.php?id=110053" target="_blank"&gt;&lt;img src="/image_icon/11/110053.png"&gt;&lt;/a&gt;&lt;/td&gt;&lt;td id="FixWidth_chara"&gt;ひなた&lt;/td&gt;&lt;td&gt;&lt;span class="image-wp wp3"&gt;&lt;/td&gt;&lt;td id="FixWidth_card"&gt;Clover&lt;/td&gt;&lt;td&gt;4312&lt;/td&gt;&lt;td&gt;1350&lt;/td&gt;&lt;td&gt;2790&lt;/td&gt;&lt;td&gt;2535&lt;/td&gt;&lt;td&gt;&lt;/td&gt;&lt;td id="FixWidth_range"&gt;自分の周囲に全方位・範囲小×2&lt;/td&gt;&lt;td id="FixWidth_mag" onClick="skillDetail('skillDetail_4');"&gt;2.3倍×10&lt;br&gt;&lt;div class="skillDetail"&gt;&lt;p name="skillDetail_Option" id="skillDetail_4"&gt;10回攻撃&lt;/p&gt;&lt;/div&gt;&lt;/td&gt;&lt;td&gt;10&lt;/td&gt;&lt;td&gt;13&lt;/td&gt;&lt;td&gt;166&lt;/td&gt;&lt;td&gt;－&lt;/td&gt;&lt;td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id="Result_Cell_Margin"&gt;ハンマー&lt;br&gt;ソード&lt;/td&gt;&lt;td id="Result_Cell_Margin"&gt;与ダメUP(超)&lt;br&gt;コンボダメUP(大)&lt;/td&gt;&lt;td&gt;&lt;/td&gt;&lt;td&gt;×&lt;/td&gt;&lt;td&gt;アイドルガール&lt;br&gt;アフタースクール&lt;/td&gt;&lt;td&gt;2016/09/16&lt;/td&gt;&lt;/tr&gt;</t>
  </si>
  <si>
    <t>&lt;tr class="td_Style_Result"&gt;&lt;td id="FixWidth_no"&gt;426&lt;/td&gt;&lt;td&gt;★★★★&lt;/td&gt;&lt;td class="image-icon" id="FixWidth_image"&gt;&lt;a href="/detail/cardDetail.php?id=100053" target="_blank"&gt;&lt;img src="/image_icon/10/100053.png"&gt;&lt;/a&gt;&lt;/td&gt;&lt;td id="FixWidth_chara"&gt;桜&lt;/td&gt;&lt;td&gt;&lt;span class="image-wp wp6"&gt;&lt;/td&gt;&lt;td id="FixWidth_card"&gt;Clover&lt;/td&gt;&lt;td&gt;3596&lt;/td&gt;&lt;td&gt;1230&lt;/td&gt;&lt;td&gt;2600&lt;/td&gt;&lt;td&gt;3100&lt;/td&gt;&lt;td&gt;&lt;/td&gt;&lt;td id="FixWidth_range"&gt;全方位・範囲中&lt;/td&gt;&lt;td id="FixWidth_mag" onClick="skillDetail('skillDetail_5');"&gt;20.7倍&lt;br&gt;&lt;div class="skillDetail"&gt;&lt;p name="skillDetail_Option" id="skillDetail_5"&gt;1回攻撃＋HPに応じて威力変化するダメージエリア&lt;/p&gt;&lt;/div&gt;&lt;/td&gt;&lt;td&gt;1&lt;/td&gt;&lt;td&gt;13&lt;/td&gt;&lt;td&gt;197&lt;/td&gt;&lt;td&gt;－&lt;/td&gt;&lt;td id="Result_Cell_Margin"&gt;&lt;/td&gt;&lt;td&gt;&lt;/td&gt;&lt;td&gt;&lt;/td&gt;&lt;td&gt;×&lt;/td&gt;&lt;td id="Result_Cell_Margin"&gt;秒間2.3倍ダメージ&lt;br&gt;(HP1につき0.0005倍上昇)&lt;/td&gt;&lt;td id="Result_Cell_Margin"&gt;HP切れまで&lt;/td&gt;&lt;td id="Result_Cell_Margin"&gt;エリア内&lt;/td&gt;&lt;td id="Result_Cell_Margin"&gt;&lt;/td&gt;&lt;td&gt;&lt;/td&gt;&lt;td&gt;&lt;/td&gt;&lt;td&gt;&lt;/td&gt;&lt;td&gt;&lt;/td&gt;&lt;td id="Result_Cell_Margin"&gt;ブレイドカノン&lt;br&gt;ハンマー&lt;/td&gt;&lt;td id="Result_Cell_Margin"&gt;攻撃力UP 7％&lt;br&gt;SP-UP 12％&lt;/td&gt;&lt;td&gt;&lt;/td&gt;&lt;td&gt;×&lt;/td&gt;&lt;td&gt;アイドルガール&lt;br&gt;アフタースクール&lt;/td&gt;&lt;td&gt;2016/09/16&lt;/td&gt;&lt;/tr&gt;</t>
  </si>
  <si>
    <t>&lt;tr class="td_Style_Result"&gt;&lt;td id="FixWidth_no"&gt;425&lt;/td&gt;&lt;td&gt;★★★★&lt;/td&gt;&lt;td class="image-icon" id="FixWidth_image"&gt;&lt;a href="/detail/cardDetail.php?id=180057" target="_blank"&gt;&lt;img src="/image_icon/18/180057.png"&gt;&lt;/a&gt;&lt;/td&gt;&lt;td id="FixWidth_chara"&gt;詩穂&lt;/td&gt;&lt;td&gt;&lt;span class="image-wp wp6"&gt;&lt;/td&gt;&lt;td id="FixWidth_card"&gt;嘆き&lt;/td&gt;&lt;td&gt;3725&lt;/td&gt;&lt;td&gt;1200&lt;/td&gt;&lt;td&gt;2750&lt;/td&gt;&lt;td&gt;2850&lt;/td&gt;&lt;td&gt;&lt;/td&gt;&lt;td id="FixWidth_range"&gt;～25コンボ　：全方位・範囲小&lt;br&gt;26～38コンボ：全方位・範囲大&lt;br&gt;39コンボ～　：全方位・範囲特大&lt;/td&gt;&lt;td id="FixWidth_mag" onClick="skillDetail('skillDetail_6');"&gt;10倍×2&lt;br&gt;&lt;div class="skillDetail"&gt;&lt;p name="skillDetail_Option" id="skillDetail_6"&gt;コンボ数に応じて強化される2回攻撃&lt;/p&gt;&lt;/div&gt;&lt;/td&gt;&lt;td&gt;2&lt;/td&gt;&lt;td&gt;13&lt;/td&gt;&lt;td&gt;192&lt;/td&gt;&lt;td&gt;－&lt;/td&gt;&lt;td id="Result_Cell_Margin"&gt;■26コンボ～&lt;br&gt;　与ダメUP(50％)&lt;br&gt;　敵の被ダメUP(50％)&lt;br&gt;■39コンボ～&lt;br&gt;　上記＋苦手無視&lt;/td&gt;&lt;td&gt;15秒&lt;/td&gt;&lt;td&gt;自分&lt;/td&gt;&lt;td&gt;△&lt;/td&gt;&lt;td id="Result_Cell_Margin"&gt;&lt;/td&gt;&lt;td id="Result_Cell_Margin"&gt;&lt;/td&gt;&lt;td id="Result_Cell_Margin"&gt;&lt;/td&gt;&lt;td id="Result_Cell_Margin"&gt;&lt;/td&gt;&lt;td&gt;&lt;/td&gt;&lt;td&gt;&lt;/td&gt;&lt;td&gt;&lt;/td&gt;&lt;td&gt;詩穂&lt;/td&gt;&lt;td id="Result_Cell_Margin"&gt;&lt;/td&gt;&lt;td id="Result_Cell_Margin"&gt;攻撃力UP 10％&lt;br&gt;弾数+2&lt;/td&gt;&lt;td&gt;&lt;/td&gt;&lt;td&gt;×&lt;/td&gt;&lt;td&gt;クライマックスガチャ&lt;br&gt;(第2部)&lt;/td&gt;&lt;td&gt;2016/09/12&lt;/td&gt;&lt;/tr&gt;</t>
  </si>
  <si>
    <t>&lt;tr class="td_Style_Result"&gt;&lt;td id="FixWidth_no"&gt;424&lt;/td&gt;&lt;td&gt;★★★★&lt;/td&gt;&lt;td class="image-icon" id="FixWidth_image"&gt;&lt;a href="/detail/cardDetail.php?id=170057" target="_blank"&gt;&lt;img src="/image_icon/17/170057.png"&gt;&lt;/a&gt;&lt;/td&gt;&lt;td id="FixWidth_chara"&gt;花音&lt;/td&gt;&lt;td&gt;&lt;span class="image-wp wp7"&gt;&lt;/td&gt;&lt;td id="FixWidth_card"&gt;祈り&lt;/td&gt;&lt;td&gt;2689&lt;/td&gt;&lt;td&gt;1920&lt;/td&gt;&lt;td&gt;2685&lt;/td&gt;&lt;td&gt;2200&lt;/td&gt;&lt;td&gt;&lt;/td&gt;&lt;td id="FixWidth_range"&gt;全方位・範囲大&lt;/td&gt;&lt;td id="FixWidth_mag" onClick="skillDetail('skillDetail_7');"&gt;23倍&lt;br&gt;&lt;div class="skillDetail"&gt;&lt;p name="skillDetail_Option" id="skillDetail_7"&gt;1回攻撃＋相性UPエリア設置(長)&lt;/p&gt;&lt;/div&gt;&lt;/td&gt;&lt;td&gt;1&lt;/td&gt;&lt;td&gt;13&lt;/td&gt;&lt;td&gt;303&lt;/td&gt;&lt;td&gt;5セット&lt;/td&gt;&lt;td id="Result_Cell_Margin"&gt;&lt;/td&gt;&lt;td&gt;&lt;/td&gt;&lt;td&gt;&lt;/td&gt;&lt;td&gt;×&lt;/td&gt;&lt;td id="Result_Cell_Margin"&gt;相性UP&lt;/td&gt;&lt;td id="Result_Cell_Margin"&gt;20秒&lt;/td&gt;&lt;td id="Result_Cell_Margin"&gt;エリア内&lt;br&gt;(範囲特大)&lt;/td&gt;&lt;td id="Result_Cell_Margin"&gt;&lt;/td&gt;&lt;td&gt;&lt;/td&gt;&lt;td&gt;&lt;/td&gt;&lt;td&gt;&lt;/td&gt;&lt;td&gt;花音/詩穂&lt;br&gt;心美/うらら&lt;/td&gt;&lt;td id="Result_Cell_Margin"&gt;&lt;/td&gt;&lt;td id="Result_Cell_Margin"&gt;攻撃力UP 7％&lt;br&gt;コンボダメUP(大)&lt;/td&gt;&lt;td&gt;&lt;/td&gt;&lt;td&gt;×&lt;/td&gt;&lt;td&gt;クライマックスガチャ&lt;br&gt;(第2部)&lt;/td&gt;&lt;td&gt;2016/09/12&lt;/td&gt;&lt;/tr&gt;</t>
  </si>
  <si>
    <t>&lt;tr class="td_Style_Result"&gt;&lt;td id="FixWidth_no"&gt;423&lt;/td&gt;&lt;td&gt;★★★★&lt;/td&gt;&lt;td class="image-icon" id="FixWidth_image"&gt;&lt;a href="/detail/cardDetail.php?id=180044" target="_blank"&gt;&lt;img src="/image_icon/18/180044.png"&gt;&lt;/a&gt;&lt;/td&gt;&lt;td id="FixWidth_chara"&gt;詩穂&lt;/td&gt;&lt;td&gt;&lt;span class="image-wp wp6"&gt;&lt;/td&gt;&lt;td id="FixWidth_card"&gt;星衣フローラ&lt;/td&gt;&lt;td&gt;3640&lt;/td&gt;&lt;td&gt;1336&lt;/td&gt;&lt;td&gt;3020&lt;/td&gt;&lt;td&gt;3436&lt;/td&gt;&lt;td&gt;&lt;/td&gt;&lt;td id="FixWidth_range"&gt;ターゲットに向かいながら、全方位・範囲小×6&lt;br&gt;ターゲットに向かって、前方・直線（自動追尾）&lt;/td&gt;&lt;td id="FixWidth_mag" onClick="skillDetail('skillDetail_8');"&gt;4.5倍×6&lt;br&gt;14.7倍&lt;br&gt;&lt;div class="skillDetail"&gt;&lt;p name="skillDetail_Option" id="skillDetail_8"&gt;相性UP＋メタル貫通6回攻撃＋与ダメージ超UP＋メタル貫通1回攻撃&lt;/p&gt;&lt;/div&gt;&lt;/td&gt;&lt;td&gt;7&lt;/td&gt;&lt;td&gt;13&lt;/td&gt;&lt;td&gt;220&lt;/td&gt;&lt;td&gt;直線攻撃：5セット&lt;/td&gt;&lt;td id="Result_Cell_Margin"&gt;与ダメUP(75％)&lt;br&gt;相性UP&lt;br&gt;メタル貫通&lt;/td&gt;&lt;td&gt;15秒&lt;/td&gt;&lt;td&gt;自分&lt;/td&gt;&lt;td&gt;○&lt;/td&gt;&lt;td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id="Result_Cell_Margin"&gt;コンボダメUP(超)&lt;br&gt;与ダメUP(大)&lt;/td&gt;&lt;td&gt;HP 75％以上&lt;/td&gt;&lt;td&gt;×&lt;/td&gt;&lt;td&gt;クライマックスガチャ&lt;br&gt;(第2部)&lt;/td&gt;&lt;td&gt;2016/09/12&lt;/td&gt;&lt;/tr&gt;</t>
  </si>
  <si>
    <t>&lt;tr class="td_Style_Result"&gt;&lt;td id="FixWidth_no"&gt;422&lt;/td&gt;&lt;td&gt;★★★★&lt;/td&gt;&lt;td class="image-icon" id="FixWidth_image"&gt;&lt;a href="/detail/cardDetail.php?id=170044" target="_blank"&gt;&lt;img src="/image_icon/17/170044.png"&gt;&lt;/a&gt;&lt;/td&gt;&lt;td id="FixWidth_chara"&gt;花音&lt;/td&gt;&lt;td&gt;&lt;span class="image-wp wp7"&gt;&lt;/td&gt;&lt;td id="FixWidth_card"&gt;星衣フローラ&lt;/td&gt;&lt;td&gt;2982&lt;/td&gt;&lt;td&gt;2060&lt;/td&gt;&lt;td&gt;2949&lt;/td&gt;&lt;td&gt;2396&lt;/td&gt;&lt;td&gt;&lt;/td&gt;&lt;td id="FixWidth_range"&gt;全方位・範囲中×8&lt;br&gt;ターゲットに向かって、前方・直線（自動追尾）&lt;/td&gt;&lt;td id="FixWidth_mag" onClick="skillDetail('skillDetail_9');"&gt;1.67倍×8&lt;br&gt;21.7倍&lt;br&gt;&lt;div class="skillDetail"&gt;&lt;p name="skillDetail_Option" id="skillDetail_9"&gt;8回攻撃＋スキル大幅強化＋1回攻撃＋与ダメージ超UP(短)&lt;/p&gt;&lt;/div&gt;&lt;/td&gt;&lt;td&gt;9&lt;/td&gt;&lt;td&gt;13&lt;/td&gt;&lt;td&gt;266&lt;/td&gt;&lt;td&gt;直線攻撃：5セット&lt;/td&gt;&lt;td id="Result_Cell_Margin"&gt;スキル強化(150％)&lt;br&gt;与ダメUP(75％)&lt;/td&gt;&lt;td&gt;15秒&lt;br&gt;10秒&lt;/td&gt;&lt;td&gt;自分&lt;/td&gt;&lt;td&gt;○&lt;/td&gt;&lt;td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id="Result_Cell_Margin"&gt;コンボダメUP(大)&lt;br&gt;SP-UP 12％&lt;/td&gt;&lt;td&gt;HP 50％以上&lt;/td&gt;&lt;td&gt;×&lt;/td&gt;&lt;td&gt;クライマックスガチャ&lt;br&gt;(第2部)&lt;/td&gt;&lt;td&gt;2016/09/12&lt;/td&gt;&lt;/tr&gt;</t>
  </si>
  <si>
    <t>&lt;tr class="td_Style_Result"&gt;&lt;td id="FixWidth_no"&gt;421&lt;/td&gt;&lt;td&gt;★★★★&lt;/td&gt;&lt;td class="image-icon" id="FixWidth_image"&gt;&lt;a href="/detail/cardDetail.php?id=150057" target="_blank"&gt;&lt;img src="/image_icon/15/150057.png"&gt;&lt;/a&gt;&lt;/td&gt;&lt;td id="FixWidth_chara"&gt;うらら&lt;/td&gt;&lt;td&gt;&lt;span class="image-wp wp2"&gt;&lt;/td&gt;&lt;td id="FixWidth_card"&gt;バニー&lt;/td&gt;&lt;td&gt;5100&lt;/td&gt;&lt;td&gt;1162&lt;/td&gt;&lt;td&gt;2750&lt;/td&gt;&lt;td&gt;1950&lt;/td&gt;&lt;td&gt;&lt;/td&gt;&lt;td id="FixWidth_range"&gt;ターゲットに向かって移動し、全方位・範囲中&lt;/td&gt;&lt;td id="FixWidth_mag" onClick="skillDetail('skillDetail_10');"&gt;18.41倍×2&lt;br&gt;20倍&lt;br&gt;&lt;div class="skillDetail"&gt;&lt;p name="skillDetail_Option" id="skillDetail_10"&gt;3回攻撃&lt;/p&gt;&lt;/div&gt;&lt;/td&gt;&lt;td&gt;3&lt;/td&gt;&lt;td&gt;13&lt;/td&gt;&lt;td&gt;186&lt;/td&gt;&lt;td&gt;－&lt;/td&gt;&lt;td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id="Result_Cell_Margin"&gt;スピア&lt;/td&gt;&lt;td id="Result_Cell_Margin"&gt;攻撃力UP 8％&lt;br&gt;与ダメUP&lt;/td&gt;&lt;td&gt;&lt;/td&gt;&lt;td&gt;×&lt;/td&gt;&lt;td&gt;月の兎はバニーな&lt;br&gt;少女の夢を見る&lt;/td&gt;&lt;td&gt;2016/08/31&lt;/td&gt;&lt;/tr&gt;</t>
  </si>
  <si>
    <t>&lt;tr class="td_Style_Result"&gt;&lt;td id="FixWidth_no"&gt;420&lt;/td&gt;&lt;td&gt;★★★★&lt;/td&gt;&lt;td class="image-icon" id="FixWidth_image"&gt;&lt;a href="/detail/cardDetail.php?id=140057" target="_blank"&gt;&lt;img src="/image_icon/14/140057.png"&gt;&lt;/a&gt;&lt;/td&gt;&lt;td id="FixWidth_chara"&gt;心美&lt;/td&gt;&lt;td&gt;&lt;span class="image-wp wp7"&gt;&lt;/td&gt;&lt;td id="FixWidth_card"&gt;バニー&lt;/td&gt;&lt;td&gt;2700&lt;/td&gt;&lt;td&gt;1800&lt;/td&gt;&lt;td&gt;2690&lt;/td&gt;&lt;td&gt;2303&lt;/td&gt;&lt;td&gt;&lt;/td&gt;&lt;td id="FixWidth_range"&gt;全方位・範囲特大&lt;/td&gt;&lt;td id="FixWidth_mag" onClick="skillDetail('skillDetail_11');"&gt;26.75倍×2&lt;br&gt;&lt;div class="skillDetail"&gt;&lt;p name="skillDetail_Option" id="skillDetail_11"&gt;2回攻撃&lt;/p&gt;&lt;/div&gt;&lt;/td&gt;&lt;td&gt;2&lt;/td&gt;&lt;td&gt;13&lt;/td&gt;&lt;td&gt;268&lt;/td&gt;&lt;td&gt;4セット&lt;/td&gt;&lt;td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id="Result_Cell_Margin"&gt;ツインバレット&lt;/td&gt;&lt;td id="Result_Cell_Margin"&gt;攻撃力UP 8％&lt;br&gt;与ダメUP&lt;/td&gt;&lt;td&gt;&lt;/td&gt;&lt;td&gt;×&lt;/td&gt;&lt;td&gt;月の兎はバニーな&lt;br&gt;少女の夢を見る&lt;/td&gt;&lt;td&gt;2016/08/31&lt;/td&gt;&lt;/tr&gt;</t>
  </si>
  <si>
    <t>&lt;tr class="td_Style_Result"&gt;&lt;td id="FixWidth_no"&gt;419&lt;/td&gt;&lt;td&gt;★★★★&lt;/td&gt;&lt;td class="image-icon" id="FixWidth_image"&gt;&lt;a href="/detail/cardDetail.php?id=130057" target="_blank"&gt;&lt;img src="/image_icon/13/130057.png"&gt;&lt;/a&gt;&lt;/td&gt;&lt;td id="FixWidth_chara"&gt;ミシェル&lt;/td&gt;&lt;td&gt;&lt;span class="image-wp wp3"&gt;&lt;/td&gt;&lt;td id="FixWidth_card"&gt;バニー&lt;/td&gt;&lt;td&gt;4599&lt;/td&gt;&lt;td&gt;1272&lt;/td&gt;&lt;td&gt;2775&lt;/td&gt;&lt;td&gt;2340&lt;/td&gt;&lt;td&gt;&lt;/td&gt;&lt;td id="FixWidth_range"&gt;自分の周囲に全方位・範囲中×8&lt;/td&gt;&lt;td id="FixWidth_mag" onClick="skillDetail('skillDetail_12');"&gt;5倍×4&lt;br&gt;18.4倍×4&lt;br&gt;&lt;div class="skillDetail"&gt;&lt;p name="skillDetail_Option" id="skillDetail_12"&gt;8回攻撃&lt;/p&gt;&lt;/div&gt;&lt;/td&gt;&lt;td&gt;8&lt;/td&gt;&lt;td&gt;13&lt;/td&gt;&lt;td&gt;195&lt;/td&gt;&lt;td&gt;－&lt;/td&gt;&lt;td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9％&lt;br&gt;被ダメDown&lt;/td&gt;&lt;td&gt;残り時間60秒以下&lt;/td&gt;&lt;td&gt;×&lt;/td&gt;&lt;td&gt;月の兎はバニーな&lt;br&gt;少女の夢を見る&lt;/td&gt;&lt;td&gt;2016/08/31&lt;/td&gt;&lt;/tr&gt;</t>
  </si>
  <si>
    <t>&lt;tr class="td_Style_Result"&gt;&lt;td id="FixWidth_no"&gt;418&lt;/td&gt;&lt;td&gt;★★★★&lt;/td&gt;&lt;td class="image-icon" id="FixWidth_image"&gt;&lt;a href="/detail/cardDetail.php?id=70057" target="_blank"&gt;&lt;img src="/image_icon/7/70057.png"&gt;&lt;/a&gt;&lt;/td&gt;&lt;td id="FixWidth_chara"&gt;あんこ&lt;/td&gt;&lt;td&gt;&lt;span class="image-wp wp5"&gt;&lt;/td&gt;&lt;td id="FixWidth_card"&gt;バニー&lt;/td&gt;&lt;td&gt;3900&lt;/td&gt;&lt;td&gt;1886&lt;/td&gt;&lt;td&gt;2780&lt;/td&gt;&lt;td&gt;1950&lt;/td&gt;&lt;td&gt;&lt;/td&gt;&lt;td id="FixWidth_range"&gt;ターゲットを中心に、全方位・範囲小&lt;/td&gt;&lt;td id="FixWidth_mag" onClick="skillDetail('skillDetail_13');"&gt;31.16倍&lt;br&gt;&lt;div class="skillDetail"&gt;&lt;p name="skillDetail_Option" id="skillDetail_13"&gt;1回攻撃＋麻痺＆被ダメ大UPエリア(短)＋スキル強化(全、短)&lt;/p&gt;&lt;/div&gt;&lt;/td&gt;&lt;td&gt;1&lt;/td&gt;&lt;td&gt;13&lt;/td&gt;&lt;td&gt;312&lt;/td&gt;&lt;td&gt;－&lt;/td&gt;&lt;td id="Result_Cell_Margin"&gt;スキル強化(100％)&lt;/td&gt;&lt;td&gt;10秒&lt;/td&gt;&lt;td&gt;全員&lt;/td&gt;&lt;td&gt;×&lt;/td&gt;&lt;td id="Result_Cell_Margin"&gt;敵を麻痺&lt;br&gt;敵の被ダメUP(50％)&lt;/td&gt;&lt;td id="Result_Cell_Margin"&gt;7秒&lt;/td&gt;&lt;td id="Result_Cell_Margin"&gt;エリア内&lt;/td&gt;&lt;td id="Result_Cell_Margin"&gt;&lt;/td&gt;&lt;td&gt;&lt;/td&gt;&lt;td&gt;&lt;/td&gt;&lt;td&gt;&lt;/td&gt;&lt;td&gt;&lt;/td&gt;&lt;td id="Result_Cell_Margin"&gt;ロッド&lt;/td&gt;&lt;td id="Result_Cell_Margin"&gt;攻撃力UP 8％&lt;br&gt;与ダメUP&lt;/td&gt;&lt;td&gt;&lt;/td&gt;&lt;td&gt;×&lt;/td&gt;&lt;td&gt;月の兎はバニーな&lt;br&gt;少女の夢を見る&lt;/td&gt;&lt;td&gt;2016/08/31&lt;/td&gt;&lt;/tr&gt;</t>
  </si>
  <si>
    <t>&lt;tr class="td_Style_Result"&gt;&lt;td id="FixWidth_no"&gt;417&lt;/td&gt;&lt;td&gt;★★★★&lt;/td&gt;&lt;td class="image-icon" id="FixWidth_image"&gt;&lt;a href="/detail/cardDetail.php?id=60057" target="_blank"&gt;&lt;img src="/image_icon/6/60057.png"&gt;&lt;/a&gt;&lt;/td&gt;&lt;td id="FixWidth_chara"&gt;くるみ&lt;/td&gt;&lt;td&gt;&lt;span class="image-wp wp4"&gt;&lt;/td&gt;&lt;td id="FixWidth_card"&gt;バニー&lt;/td&gt;&lt;td&gt;4000&lt;/td&gt;&lt;td&gt;1505&lt;/td&gt;&lt;td&gt;2790&lt;/td&gt;&lt;td&gt;2361&lt;/td&gt;&lt;td&gt;&lt;/td&gt;&lt;td id="FixWidth_range"&gt;ターゲットを中心に、全方位・範囲中&lt;/td&gt;&lt;td id="FixWidth_mag" onClick="skillDetail('skillDetail_14');"&gt;41.4倍&lt;br&gt;&lt;div class="skillDetail"&gt;&lt;p name="skillDetail_Option" id="skillDetail_14"&gt;ランダムな効果のエリア設置＋1回攻撃&lt;/p&gt;&lt;/div&gt;&lt;/td&gt;&lt;td&gt;1&lt;/td&gt;&lt;td&gt;13&lt;/td&gt;&lt;td&gt;246&lt;/td&gt;&lt;td&gt;－&lt;/td&gt;&lt;td id="Result_Cell_Margin"&gt;&lt;/td&gt;&lt;td&gt;&lt;/td&gt;&lt;td&gt;&lt;/td&gt;&lt;td&gt;×&lt;/td&gt;&lt;td id="Result_Cell_Margin"&gt;青：約2.5倍×20&lt;br&gt;赤：約4倍×10&lt;br&gt;緑：約6倍×5&lt;/td&gt;&lt;td id="Result_Cell_Margin"&gt;青：20秒&lt;br&gt;赤：10秒&lt;br&gt;緑：5秒&lt;/td&gt;&lt;td id="Result_Cell_Margin"&gt;エリア内&lt;/td&gt;&lt;td id="Result_Cell_Margin"&gt;&lt;/td&gt;&lt;td&gt;&lt;/td&gt;&lt;td&gt;&lt;/td&gt;&lt;td&gt;&lt;/td&gt;&lt;td&gt;&lt;/td&gt;&lt;td id="Result_Cell_Margin"&gt;ガン&lt;/td&gt;&lt;td id="Result_Cell_Margin"&gt;攻撃力UP 8％&lt;br&gt;与ダメUP&lt;/td&gt;&lt;td&gt;&lt;/td&gt;&lt;td&gt;×&lt;/td&gt;&lt;td&gt;月の兎はバニーな&lt;br&gt;少女の夢を見る&lt;/td&gt;&lt;td&gt;2016/08/31&lt;/td&gt;&lt;/tr&gt;</t>
  </si>
  <si>
    <t>&lt;tr class="td_Style_Result"&gt;&lt;td id="FixWidth_no"&gt;416&lt;/td&gt;&lt;td&gt;★★★★&lt;/td&gt;&lt;td class="image-icon" id="FixWidth_image"&gt;&lt;a href="/detail/cardDetail.php?id=40057" target="_blank"&gt;&lt;img src="/image_icon/4/40057.png"&gt;&lt;/a&gt;&lt;/td&gt;&lt;td id="FixWidth_chara"&gt;望&lt;/td&gt;&lt;td&gt;&lt;span class="image-wp wp6"&gt;&lt;/td&gt;&lt;td id="FixWidth_card"&gt;バニー&lt;/td&gt;&lt;td&gt;3716&lt;/td&gt;&lt;td&gt;1120&lt;/td&gt;&lt;td&gt;2700&lt;/td&gt;&lt;td&gt;2990&lt;/td&gt;&lt;td&gt;&lt;/td&gt;&lt;td id="FixWidth_range"&gt;全方位・範囲中×3&lt;br&gt;全方位・範囲大&lt;/td&gt;&lt;td id="FixWidth_mag" onClick="skillDetail('skillDetail_15');"&gt;6倍×3&lt;br&gt;41.4倍&lt;br&gt;&lt;div class="skillDetail"&gt;&lt;p name="skillDetail_Option" id="skillDetail_15"&gt;4回攻撃&lt;/p&gt;&lt;/div&gt;&lt;/td&gt;&lt;td&gt;4&lt;/td&gt;&lt;td&gt;13&lt;/td&gt;&lt;td&gt;136&lt;/td&gt;&lt;td&gt;－&lt;/td&gt;&lt;td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6％&lt;br&gt;与ダメUP(大)&lt;/td&gt;&lt;td&gt;残り時間90秒以下&lt;/td&gt;&lt;td&gt;×&lt;/td&gt;&lt;td&gt;月の兎はバニーな&lt;br&gt;少女の夢を見る&lt;/td&gt;&lt;td&gt;2016/08/31&lt;/td&gt;&lt;/tr&gt;</t>
  </si>
  <si>
    <t>&lt;tr class="td_Style_Result"&gt;&lt;td id="FixWidth_no"&gt;415&lt;/td&gt;&lt;td&gt;★★★★&lt;/td&gt;&lt;td class="image-icon" id="FixWidth_image"&gt;&lt;a href="/detail/cardDetail.php?id=20057" target="_blank"&gt;&lt;img src="/image_icon/2/20057.png"&gt;&lt;/a&gt;&lt;/td&gt;&lt;td id="FixWidth_chara"&gt;昴&lt;/td&gt;&lt;td&gt;&lt;span class="image-wp wp2"&gt;&lt;/td&gt;&lt;td id="FixWidth_card"&gt;バニー&lt;/td&gt;&lt;td&gt;4908&lt;/td&gt;&lt;td&gt;1200&lt;/td&gt;&lt;td&gt;2750&lt;/td&gt;&lt;td&gt;2105&lt;/td&gt;&lt;td&gt;&lt;/td&gt;&lt;td id="FixWidth_range"&gt;全方位・範囲大×2&lt;/td&gt;&lt;td id="FixWidth_mag" onClick="skillDetail('skillDetail_16');"&gt;15倍&lt;br&gt;28.17倍&lt;br&gt;&lt;div class="skillDetail"&gt;&lt;p name="skillDetail_Option" id="skillDetail_16"&gt;2回攻撃&lt;/p&gt;&lt;/div&gt;&lt;/td&gt;&lt;td&gt;2&lt;/td&gt;&lt;td&gt;13&lt;/td&gt;&lt;td&gt;183&lt;/td&gt;&lt;td&gt;3セット&lt;/td&gt;&lt;td id="Result_Cell_Margin"&gt;&lt;/td&gt;&lt;td&gt;&lt;/td&gt;&lt;td&gt;&lt;/td&gt;&lt;td&gt;○&lt;/td&gt;&lt;td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id="Result_Cell_Margin"&gt;コンボダメUP(超)&lt;br&gt;消費SPDown(大)&lt;/td&gt;&lt;td&gt;残り時間75秒以下&lt;/td&gt;&lt;td&gt;×&lt;/td&gt;&lt;td&gt;月の兎はバニーな&lt;br&gt;少女の夢を見る&lt;/td&gt;&lt;td&gt;2016/08/31&lt;/td&gt;&lt;/tr&gt;</t>
  </si>
  <si>
    <t>&lt;tr class="td_Style_Result"&gt;&lt;td id="FixWidth_no"&gt;414&lt;/td&gt;&lt;td&gt;★★★★&lt;/td&gt;&lt;td class="image-icon" id="FixWidth_image"&gt;&lt;a href="/detail/cardDetail.php?id=10057" target="_blank"&gt;&lt;img src="/image_icon/1/10057.png"&gt;&lt;/a&gt;&lt;/td&gt;&lt;td id="FixWidth_chara"&gt;みき&lt;/td&gt;&lt;td&gt;&lt;span class="image-wp wp1"&gt;&lt;/td&gt;&lt;td id="FixWidth_card"&gt;バニー&lt;/td&gt;&lt;td&gt;3893&lt;/td&gt;&lt;td&gt;1205&lt;/td&gt;&lt;td&gt;2749&lt;/td&gt;&lt;td&gt;3140&lt;/td&gt;&lt;td&gt;&lt;/td&gt;&lt;td id="FixWidth_range"&gt;ターゲットを中心に、全方位・範囲中×3&lt;/td&gt;&lt;td id="FixWidth_mag" onClick="skillDetail('skillDetail_17');"&gt;13.5倍×2&lt;br&gt;20.12倍&lt;br&gt;&lt;div class="skillDetail"&gt;&lt;p name="skillDetail_Option" id="skillDetail_17"&gt;3回攻撃&lt;/p&gt;&lt;/div&gt;&lt;/td&gt;&lt;td&gt;3&lt;/td&gt;&lt;td&gt;13&lt;/td&gt;&lt;td&gt;184&lt;/td&gt;&lt;td&gt;－&lt;/td&gt;&lt;td id="Result_Cell_Margin"&gt;&lt;/td&gt;&lt;td&gt;&lt;/td&gt;&lt;td&gt;&lt;/td&gt;&lt;td&gt;○&lt;/td&gt;&lt;td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id="Result_Cell_Margin"&gt;コンボダメUP(超)&lt;br&gt;HP-UP 10％&lt;/td&gt;&lt;td&gt;残り時間75秒以下&lt;/td&gt;&lt;td&gt;×&lt;/td&gt;&lt;td&gt;月の兎はバニーな&lt;br&gt;少女の夢を見る&lt;/td&gt;&lt;td&gt;2016/08/31&lt;/td&gt;&lt;/tr&gt;</t>
  </si>
  <si>
    <t>&lt;tr class="td_Style_Result"&gt;&lt;td id="FixWidth_no"&gt;413&lt;/td&gt;&lt;td&gt;★★★★&lt;/td&gt;&lt;td class="image-icon" id="FixWidth_image"&gt;&lt;a href="/detail/cardDetail.php?id=170054" target="_blank"&gt;&lt;img src="/image_icon/17/170054.png"&gt;&lt;/a&gt;&lt;/td&gt;&lt;td id="FixWidth_chara"&gt;花音&lt;/td&gt;&lt;td&gt;&lt;span class="image-wp wp7"&gt;&lt;/td&gt;&lt;td id="FixWidth_card"&gt;バースデー'16&lt;/td&gt;&lt;td&gt;2905&lt;/td&gt;&lt;td&gt;1810&lt;/td&gt;&lt;td&gt;2695&lt;/td&gt;&lt;td&gt;2000&lt;/td&gt;&lt;td&gt;&lt;/td&gt;&lt;td id="FixWidth_range"&gt;ターゲットを中心に、全方位・範囲小×9&lt;br&gt;全方位・範囲中×1&lt;/td&gt;&lt;td id="FixWidth_mag" onClick="skillDetail('skillDetail_18');"&gt;6.2倍×10&lt;br&gt;&lt;div class="skillDetail"&gt;&lt;p name="skillDetail_Option" id="skillDetail_18"&gt;10回攻撃&lt;/p&gt;&lt;/div&gt;&lt;/td&gt;&lt;td&gt;10&lt;/td&gt;&lt;td&gt;10&lt;/td&gt;&lt;td&gt;269&lt;/td&gt;&lt;td&gt;－&lt;/td&gt;&lt;td id="Result_Cell_Margin"&gt;&lt;/td&gt;&lt;td&gt;&lt;/td&gt;&lt;td&gt;&lt;/td&gt;&lt;td&gt;○&lt;/td&gt;&lt;td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id="Result_Cell_Margin"&gt;獲得絆ptUP&lt;br&gt;回避数+2&lt;/td&gt;&lt;td&gt;&lt;/td&gt;&lt;td&gt;×&lt;/td&gt;&lt;td&gt;バースデー(1周目)&lt;/td&gt;&lt;td&gt;2016/08/28&lt;/td&gt;&lt;/tr&gt;</t>
  </si>
  <si>
    <t>&lt;tr class="td_Style_Result"&gt;&lt;td id="FixWidth_no"&gt;412&lt;/td&gt;&lt;td&gt;★★★★&lt;/td&gt;&lt;td class="image-icon" id="FixWidth_image"&gt;&lt;a href="/detail/cardDetail.php?id=159046" target="_blank"&gt;&lt;img src="/image_icon/15/159046.png"&gt;&lt;/a&gt;&lt;/td&gt;&lt;td id="FixWidth_chara"&gt;うらら&lt;/td&gt;&lt;td&gt;&lt;span class="image-wp wp4"&gt;&lt;/td&gt;&lt;td id="FixWidth_card"&gt;湯上がり&lt;/td&gt;&lt;td&gt;3700&lt;/td&gt;&lt;td&gt;1362&lt;/td&gt;&lt;td&gt;2799&lt;/td&gt;&lt;td&gt;2700&lt;/td&gt;&lt;td&gt;&lt;/td&gt;&lt;td id="FixWidth_range"&gt;ターゲットを中心に、全方位・範囲中×3&lt;/td&gt;&lt;td id="FixWidth_mag" onClick="skillDetail('skillDetail_19');"&gt;17.3倍×3&lt;br&gt;&lt;div class="skillDetail"&gt;&lt;p name="skillDetail_Option" id="skillDetail_19"&gt;与ダメージ大幅UP＆散弾付加＋3回攻撃&lt;/p&gt;&lt;/div&gt;&lt;/td&gt;&lt;td&gt;3&lt;/td&gt;&lt;td&gt;13&lt;/td&gt;&lt;td&gt;276&lt;/td&gt;&lt;td&gt;－&lt;/td&gt;&lt;td id="Result_Cell_Margin"&gt;与ダメUP(50％)&lt;br&gt;散弾&lt;/td&gt;&lt;td&gt;15秒&lt;/td&gt;&lt;td&gt;自分&lt;/td&gt;&lt;td&gt;×&lt;/td&gt;&lt;td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id="Result_Cell_Margin"&gt;ガン&lt;br&gt;ブレイドカノン&lt;/td&gt;&lt;td id="Result_Cell_Margin"&gt;消費SPDown(大)&lt;br&gt;弾数+4&lt;/td&gt;&lt;td&gt;&lt;/td&gt;&lt;td&gt;×&lt;/td&gt;&lt;td&gt;湯けむりセレブ気分&lt;/td&gt;&lt;td&gt;2016/08/15&lt;/td&gt;&lt;/tr&gt;</t>
  </si>
  <si>
    <t>&lt;tr class="td_Style_Result"&gt;&lt;td id="FixWidth_no"&gt;411&lt;/td&gt;&lt;td&gt;★★★★&lt;/td&gt;&lt;td class="image-icon" id="FixWidth_image"&gt;&lt;a href="/detail/cardDetail.php?id=150046" target="_blank"&gt;&lt;img src="/image_icon/15/150046.png"&gt;&lt;/a&gt;&lt;/td&gt;&lt;td id="FixWidth_chara"&gt;うらら&lt;/td&gt;&lt;td&gt;&lt;span class="image-wp wp2"&gt;&lt;/td&gt;&lt;td id="FixWidth_card"&gt;入浴&lt;/td&gt;&lt;td&gt;4690&lt;/td&gt;&lt;td&gt;1350&lt;/td&gt;&lt;td&gt;2725&lt;/td&gt;&lt;td&gt;2199&lt;/td&gt;&lt;td&gt;&lt;/td&gt;&lt;td id="FixWidth_range"&gt;ターゲットを中心に、全方位・範囲中×3&lt;/td&gt;&lt;td id="FixWidth_mag" onClick="skillDetail('skillDetail_20');"&gt;16.1倍×3&lt;br&gt;&lt;div class="skillDetail"&gt;&lt;p name="skillDetail_Option" id="skillDetail_20"&gt;メタル貫通3回攻撃&lt;/p&gt;&lt;/div&gt;&lt;/td&gt;&lt;td&gt;3&lt;/td&gt;&lt;td&gt;13&lt;/td&gt;&lt;td&gt;169&lt;/td&gt;&lt;td&gt;3セット&lt;/td&gt;&lt;td id="Result_Cell_Margin"&gt;メタル貫通&lt;/td&gt;&lt;td&gt;－&lt;/td&gt;&lt;td&gt;－&lt;/td&gt;&lt;td&gt;×&lt;/td&gt;&lt;td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id="Result_Cell_Margin"&gt;スキルコンボ-1&lt;br&gt;コンボダメUP(大)&lt;/td&gt;&lt;td&gt;&lt;/td&gt;&lt;td&gt;×&lt;/td&gt;&lt;td&gt;湯けむりセレブ気分&lt;/td&gt;&lt;td&gt;2016/08/15&lt;/td&gt;&lt;/tr&gt;</t>
  </si>
  <si>
    <t>&lt;tr class="td_Style_Result"&gt;&lt;td id="FixWidth_no"&gt;410&lt;/td&gt;&lt;td&gt;★★★★&lt;/td&gt;&lt;td class="image-icon" id="FixWidth_image"&gt;&lt;a href="/detail/cardDetail.php?id=139046" target="_blank"&gt;&lt;img src="/image_icon/13/139046.png"&gt;&lt;/a&gt;&lt;/td&gt;&lt;td id="FixWidth_chara"&gt;ミシェル&lt;/td&gt;&lt;td&gt;&lt;span class="image-wp wp2"&gt;&lt;/td&gt;&lt;td id="FixWidth_card"&gt;湯上がり&lt;/td&gt;&lt;td&gt;5000&lt;/td&gt;&lt;td&gt;1300&lt;/td&gt;&lt;td&gt;2800&lt;/td&gt;&lt;td&gt;1863&lt;/td&gt;&lt;td&gt;&lt;/td&gt;&lt;td id="FixWidth_range"&gt;全方位・範囲中&lt;/td&gt;&lt;td id="FixWidth_mag" onClick="skillDetail('skillDetail_21');"&gt;56.4倍&lt;br&gt;&lt;div class="skillDetail"&gt;&lt;p name="skillDetail_Option" id="skillDetail_21"&gt;HP回復＋1回攻撃&lt;/p&gt;&lt;/div&gt;&lt;/td&gt;&lt;td&gt;1&lt;/td&gt;&lt;td&gt;13&lt;/td&gt;&lt;td&gt;240&lt;/td&gt;&lt;td&gt;1セット&lt;/td&gt;&lt;td id="Result_Cell_Margin"&gt;HP回復(50％)&lt;/td&gt;&lt;td&gt;－&lt;/td&gt;&lt;td&gt;自分&lt;/td&gt;&lt;td&gt;×&lt;/td&gt;&lt;td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id="Result_Cell_Margin"&gt;コンボダメUP(超)&lt;br&gt;HP-UP 10％&lt;/td&gt;&lt;td&gt;10コンボ以降&lt;/td&gt;&lt;td&gt;×&lt;/td&gt;&lt;td&gt;湯けむりセレブ気分&lt;/td&gt;&lt;td&gt;2016/08/15&lt;/td&gt;&lt;/tr&gt;</t>
  </si>
  <si>
    <t>&lt;tr class="td_Style_Result"&gt;&lt;td id="FixWidth_no"&gt;409&lt;/td&gt;&lt;td&gt;★★★★&lt;/td&gt;&lt;td class="image-icon" id="FixWidth_image"&gt;&lt;a href="/detail/cardDetail.php?id=130046" target="_blank"&gt;&lt;img src="/image_icon/13/130046.png"&gt;&lt;/a&gt;&lt;/td&gt;&lt;td id="FixWidth_chara"&gt;ミシェル&lt;/td&gt;&lt;td&gt;&lt;span class="image-wp wp7"&gt;&lt;/td&gt;&lt;td id="FixWidth_card"&gt;入浴&lt;/td&gt;&lt;td&gt;2757&lt;/td&gt;&lt;td&gt;1900&lt;/td&gt;&lt;td&gt;2705&lt;/td&gt;&lt;td&gt;2048&lt;/td&gt;&lt;td&gt;&lt;/td&gt;&lt;td id="FixWidth_range"&gt;全方位・範囲中&lt;/td&gt;&lt;td id="FixWidth_mag" onClick="skillDetail('skillDetail_22');"&gt;58.8倍&lt;br&gt;&lt;div class="skillDetail"&gt;&lt;p name="skillDetail_Option" id="skillDetail_22"&gt;味方全員のSP回復＋1回攻撃&lt;/p&gt;&lt;/div&gt;&lt;/td&gt;&lt;td&gt;1&lt;/td&gt;&lt;td&gt;13&lt;/td&gt;&lt;td&gt;500&lt;/td&gt;&lt;td&gt;－&lt;/td&gt;&lt;td id="Result_Cell_Margin"&gt;SP回復(5％)&lt;/td&gt;&lt;td&gt;－&lt;/td&gt;&lt;td&gt;全員&lt;/td&gt;&lt;td&gt;×&lt;/td&gt;&lt;td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id="Result_Cell_Margin"&gt;与ダメUP(大)&lt;br&gt;SP-UP 12％&lt;/td&gt;&lt;td&gt;5コンボ以降&lt;/td&gt;&lt;td&gt;×&lt;/td&gt;&lt;td&gt;湯けむりセレブ気分&lt;/td&gt;&lt;td&gt;2016/08/15&lt;/td&gt;&lt;/tr&gt;</t>
  </si>
  <si>
    <t>&lt;tr class="td_Style_Result"&gt;&lt;td id="FixWidth_no"&gt;408&lt;/td&gt;&lt;td&gt;★★★★&lt;/td&gt;&lt;td class="image-icon" id="FixWidth_image"&gt;&lt;a href="/detail/cardDetail.php?id=129046" target="_blank"&gt;&lt;img src="/image_icon/12/129046.png"&gt;&lt;/a&gt;&lt;/td&gt;&lt;td id="FixWidth_chara"&gt;楓&lt;/td&gt;&lt;td&gt;&lt;span class="image-wp wp4"&gt;&lt;/td&gt;&lt;td id="FixWidth_card"&gt;湯上がり&lt;/td&gt;&lt;td&gt;3900&lt;/td&gt;&lt;td&gt;1450&lt;/td&gt;&lt;td&gt;2750&lt;/td&gt;&lt;td&gt;2460&lt;/td&gt;&lt;td&gt;&lt;/td&gt;&lt;td id="FixWidth_range"&gt;ターゲットを中心に、全方位・範囲中&lt;/td&gt;&lt;td id="FixWidth_mag" onClick="skillDetail('skillDetail_23');"&gt;41.5倍&lt;br&gt;&lt;div class="skillDetail"&gt;&lt;p name="skillDetail_Option" id="skillDetail_23"&gt;1回攻撃＋ダメージ＆猛毒状態付加エリア設置&lt;/p&gt;&lt;/div&gt;&lt;/td&gt;&lt;td&gt;1&lt;/td&gt;&lt;td&gt;13&lt;/td&gt;&lt;td&gt;271&lt;/td&gt;&lt;td&gt;－&lt;/td&gt;&lt;td id="Result_Cell_Margin"&gt;&lt;/td&gt;&lt;td&gt;&lt;/td&gt;&lt;td&gt;&lt;/td&gt;&lt;td&gt;×&lt;/td&gt;&lt;td id="Result_Cell_Margin"&gt;秒間1倍ダメージ&lt;br&gt;猛毒&lt;/td&gt;&lt;td id="Result_Cell_Margin"&gt;15秒&lt;/td&gt;&lt;td id="Result_Cell_Margin"&gt;エリア内&lt;/td&gt;&lt;td id="Result_Cell_Margin"&gt;&lt;/td&gt;&lt;td&gt;&lt;/td&gt;&lt;td&gt;&lt;/td&gt;&lt;td&gt;&lt;/td&gt;&lt;td&gt;みんな&lt;/td&gt;&lt;td id="Result_Cell_Margin"&gt;&lt;/td&gt;&lt;td id="Result_Cell_Margin"&gt;攻撃力UP 7％&lt;br&gt;コンボダメUP(大)&lt;/td&gt;&lt;td&gt;残り時間75秒以下&lt;/td&gt;&lt;td&gt;×&lt;/td&gt;&lt;td&gt;湯けむりセレブ気分&lt;/td&gt;&lt;td&gt;2016/08/15&lt;/td&gt;&lt;/tr&gt;</t>
  </si>
  <si>
    <t>&lt;tr class="td_Style_Result"&gt;&lt;td id="FixWidth_no"&gt;407&lt;/td&gt;&lt;td&gt;★★★★&lt;/td&gt;&lt;td class="image-icon" id="FixWidth_image"&gt;&lt;a href="/detail/cardDetail.php?id=120046" target="_blank"&gt;&lt;img src="/image_icon/12/120046.png"&gt;&lt;/a&gt;&lt;/td&gt;&lt;td id="FixWidth_chara"&gt;楓&lt;/td&gt;&lt;td&gt;&lt;span class="image-wp wp1"&gt;&lt;/td&gt;&lt;td id="FixWidth_card"&gt;入浴&lt;/td&gt;&lt;td&gt;4162&lt;/td&gt;&lt;td&gt;1400&lt;/td&gt;&lt;td&gt;2699&lt;/td&gt;&lt;td&gt;2726&lt;/td&gt;&lt;td&gt;&lt;/td&gt;&lt;td id="FixWidth_range"&gt;全方位・範囲中&lt;/td&gt;&lt;td id="FixWidth_mag" onClick="skillDetail('skillDetail_24');"&gt;41.5倍&lt;br&gt;&lt;div class="skillDetail"&gt;&lt;p name="skillDetail_Option" id="skillDetail_24"&gt;1回攻撃＋遠距離無効エリア＋嵐付加&lt;/p&gt;&lt;/div&gt;&lt;/td&gt;&lt;td&gt;1&lt;/td&gt;&lt;td&gt;13&lt;/td&gt;&lt;td&gt;260&lt;/td&gt;&lt;td&gt;－&lt;/td&gt;&lt;td id="Result_Cell_Margin"&gt;嵐&lt;/td&gt;&lt;td&gt;15秒&lt;/td&gt;&lt;td&gt;自分&lt;/td&gt;&lt;td&gt;×&lt;/td&gt;&lt;td id="Result_Cell_Margin"&gt;遠距離攻撃無効&lt;/td&gt;&lt;td id="Result_Cell_Margin"&gt;15秒&lt;/td&gt;&lt;td id="Result_Cell_Margin"&gt;エリア内&lt;/td&gt;&lt;td id="Result_Cell_Margin"&gt;&lt;/td&gt;&lt;td&gt;&lt;/td&gt;&lt;td&gt;&lt;/td&gt;&lt;td&gt;&lt;/td&gt;&lt;td&gt;みんな&lt;/td&gt;&lt;td id="Result_Cell_Margin"&gt;&lt;/td&gt;&lt;td id="Result_Cell_Margin"&gt;攻撃力UP 6％&lt;br&gt;HP-UP 10％&lt;/td&gt;&lt;td&gt;&lt;/td&gt;&lt;td&gt;×&lt;/td&gt;&lt;td&gt;湯けむりセレブ気分&lt;/td&gt;&lt;td&gt;2016/08/15&lt;/td&gt;&lt;/tr&gt;</t>
  </si>
  <si>
    <t>&lt;tr class="td_Style_Result"&gt;&lt;td id="FixWidth_no"&gt;406&lt;/td&gt;&lt;td&gt;★★★★&lt;/td&gt;&lt;td class="image-icon" id="FixWidth_image"&gt;&lt;a href="/detail/cardDetail.php?id=69046" target="_blank"&gt;&lt;img src="/image_icon/6/69046.png"&gt;&lt;/a&gt;&lt;/td&gt;&lt;td id="FixWidth_chara"&gt;くるみ&lt;/td&gt;&lt;td&gt;&lt;span class="image-wp wp6"&gt;&lt;/td&gt;&lt;td id="FixWidth_card"&gt;湯上がり&lt;/td&gt;&lt;td&gt;3392&lt;/td&gt;&lt;td&gt;1090&lt;/td&gt;&lt;td&gt;2650&lt;/td&gt;&lt;td&gt;3300&lt;/td&gt;&lt;td&gt;&lt;/td&gt;&lt;td id="FixWidth_range"&gt;全方位・範囲中&lt;/td&gt;&lt;td id="FixWidth_mag" onClick="skillDetail('skillDetail_25');"&gt;50.7倍&lt;br&gt;&lt;div class="skillDetail"&gt;&lt;p name="skillDetail_Option" id="skillDetail_25"&gt;1回攻撃＋吹き飛び無効＆落雷付加(短)&lt;/p&gt;&lt;/div&gt;&lt;/td&gt;&lt;td&gt;1&lt;/td&gt;&lt;td&gt;13&lt;/td&gt;&lt;td&gt;216&lt;/td&gt;&lt;td&gt;2セット&lt;/td&gt;&lt;td id="Result_Cell_Margin"&gt;吹き飛び無効&lt;br&gt;落雷&lt;/td&gt;&lt;td&gt;10秒&lt;/td&gt;&lt;td&gt;自分&lt;/td&gt;&lt;td&gt;×&lt;/td&gt;&lt;td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id="Result_Cell_Margin"&gt;ブレイドカノン&lt;/td&gt;&lt;td id="Result_Cell_Margin"&gt;攻撃力UP 7％&lt;br&gt;与ダメUP(大)&lt;/td&gt;&lt;td&gt;&lt;/td&gt;&lt;td&gt;×&lt;/td&gt;&lt;td&gt;湯けむりセレブ気分&lt;/td&gt;&lt;td&gt;2016/08/15&lt;/td&gt;&lt;/tr&gt;</t>
  </si>
  <si>
    <t>&lt;tr class="td_Style_Result"&gt;&lt;td id="FixWidth_no"&gt;405&lt;/td&gt;&lt;td&gt;★★★★&lt;/td&gt;&lt;td class="image-icon" id="FixWidth_image"&gt;&lt;a href="/detail/cardDetail.php?id=60046" target="_blank"&gt;&lt;img src="/image_icon/6/60046.png"&gt;&lt;/a&gt;&lt;/td&gt;&lt;td id="FixWidth_chara"&gt;くるみ&lt;/td&gt;&lt;td&gt;&lt;span class="image-wp wp3"&gt;&lt;/td&gt;&lt;td id="FixWidth_card"&gt;入浴&lt;/td&gt;&lt;td&gt;4300&lt;/td&gt;&lt;td&gt;1100&lt;/td&gt;&lt;td&gt;2980&lt;/td&gt;&lt;td&gt;2700&lt;/td&gt;&lt;td&gt;&lt;/td&gt;&lt;td id="FixWidth_range"&gt;全方位・範囲中&lt;/td&gt;&lt;td id="FixWidth_mag" onClick="skillDetail('skillDetail_26');"&gt;50.7倍&lt;br&gt;&lt;div class="skillDetail"&gt;&lt;p name="skillDetail_Option" id="skillDetail_26"&gt;1回攻撃＋ダメージ無効＆吹き飛び無効(短)&lt;/p&gt;&lt;/div&gt;&lt;/td&gt;&lt;td&gt;1&lt;/td&gt;&lt;td&gt;13&lt;/td&gt;&lt;td&gt;240&lt;/td&gt;&lt;td&gt;2セット&lt;/td&gt;&lt;td id="Result_Cell_Margin"&gt;ダメージ無効&lt;br&gt;吹き飛び無効&lt;/td&gt;&lt;td&gt;10秒&lt;/td&gt;&lt;td&gt;自分&lt;/td&gt;&lt;td&gt;×&lt;/td&gt;&lt;td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id="Result_Cell_Margin"&gt;&lt;/td&gt;&lt;td&gt;&lt;/td&gt;&lt;td&gt;&lt;/td&gt;&lt;td&gt;&lt;/td&gt;&lt;td&gt;くるみ&lt;/td&gt;&lt;td id="Result_Cell_Margin"&gt;&lt;/td&gt;&lt;td id="Result_Cell_Margin"&gt;&lt;span id="Debuff"&gt;攻撃力Down 10％&lt;/span&gt;&lt;/td&gt;&lt;td&gt;残り時間60秒以下&lt;/td&gt;&lt;td&gt;×&lt;/td&gt;&lt;td&gt;湯けむりセレブ気分&lt;/td&gt;&lt;td&gt;2016/08/15&lt;/td&gt;&lt;/tr&gt;</t>
  </si>
  <si>
    <t>&lt;tr class="td_Style_Result"&gt;&lt;td id="FixWidth_no"&gt;404&lt;/td&gt;&lt;td&gt;★★★★&lt;/td&gt;&lt;td class="image-icon" id="FixWidth_image"&gt;&lt;a href="/detail/cardDetail.php?id=49046" target="_blank"&gt;&lt;img src="/image_icon/4/49046.png"&gt;&lt;/a&gt;&lt;/td&gt;&lt;td id="FixWidth_chara"&gt;望&lt;/td&gt;&lt;td&gt;&lt;span class="image-wp wp5"&gt;&lt;/td&gt;&lt;td id="FixWidth_card"&gt;湯上がり&lt;/td&gt;&lt;td&gt;4111&lt;/td&gt;&lt;td&gt;1900&lt;/td&gt;&lt;td&gt;2810&lt;/td&gt;&lt;td&gt;1600&lt;/td&gt;&lt;td&gt;&lt;/td&gt;&lt;td id="FixWidth_range"&gt;全方位・範囲大×2&lt;/td&gt;&lt;td id="FixWidth_mag" onClick="skillDetail('skillDetail_27');"&gt;13.8倍×2&lt;br&gt;&lt;div class="skillDetail"&gt;&lt;p name="skillDetail_Option" id="skillDetail_27"&gt;2回攻撃＋スキル大幅強化&lt;/p&gt;&lt;/div&gt;&lt;/td&gt;&lt;td&gt;2&lt;/td&gt;&lt;td&gt;13&lt;/td&gt;&lt;td&gt;300&lt;/td&gt;&lt;td&gt;－&lt;/td&gt;&lt;td id="Result_Cell_Margin"&gt;スキル強化(150％)&lt;/td&gt;&lt;td&gt;15秒&lt;/td&gt;&lt;td&gt;自分&lt;/td&gt;&lt;td&gt;×&lt;/td&gt;&lt;td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6％&lt;br&gt;消費SPDown(超)&lt;/td&gt;&lt;td&gt;10コンボ以降&lt;/td&gt;&lt;td&gt;×&lt;/td&gt;&lt;td&gt;湯けむりセレブ気分&lt;/td&gt;&lt;td&gt;2016/08/15&lt;/td&gt;&lt;/tr&gt;</t>
  </si>
  <si>
    <t>&lt;tr class="td_Style_Result"&gt;&lt;td id="FixWidth_no"&gt;403&lt;/td&gt;&lt;td&gt;★★★★&lt;/td&gt;&lt;td class="image-icon" id="FixWidth_image"&gt;&lt;a href="/detail/cardDetail.php?id=40046" target="_blank"&gt;&lt;img src="/image_icon/4/40046.png"&gt;&lt;/a&gt;&lt;/td&gt;&lt;td id="FixWidth_chara"&gt;望&lt;/td&gt;&lt;td&gt;&lt;span class="image-wp wp3"&gt;&lt;/td&gt;&lt;td id="FixWidth_card"&gt;入浴&lt;/td&gt;&lt;td&gt;4220&lt;/td&gt;&lt;td&gt;1300&lt;/td&gt;&lt;td&gt;2750&lt;/td&gt;&lt;td&gt;2718&lt;/td&gt;&lt;td&gt;&lt;/td&gt;&lt;td id="FixWidth_range"&gt;全方位・範囲中×2&lt;/td&gt;&lt;td id="FixWidth_mag" onClick="skillDetail('skillDetail_28');"&gt;29.9倍×2&lt;br&gt;&lt;div class="skillDetail"&gt;&lt;p name="skillDetail_Option" id="skillDetail_28"&gt;2回攻撃＋嵐付加&lt;/p&gt;&lt;/div&gt;&lt;/td&gt;&lt;td&gt;2&lt;/td&gt;&lt;td&gt;18&lt;/td&gt;&lt;td&gt;210&lt;/td&gt;&lt;td&gt;－&lt;/td&gt;&lt;td id="Result_Cell_Margin"&gt;嵐&lt;/td&gt;&lt;td&gt;－&lt;/td&gt;&lt;td&gt;自分&lt;/td&gt;&lt;td&gt;×&lt;/td&gt;&lt;td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id="Result_Cell_Margin"&gt;与ダメUP(超)&lt;br&gt;消費SPDown(大)&lt;/td&gt;&lt;td&gt;10コンボ以降&lt;/td&gt;&lt;td&gt;×&lt;/td&gt;&lt;td&gt;湯けむりセレブ気分&lt;/td&gt;&lt;td&gt;2016/08/15&lt;/td&gt;&lt;/tr&gt;</t>
  </si>
  <si>
    <t>&lt;tr class="td_Style_Result"&gt;&lt;td id="FixWidth_no"&gt;402&lt;/td&gt;&lt;td&gt;★★★★&lt;/td&gt;&lt;td class="image-icon" id="FixWidth_image"&gt;&lt;a href="/detail/cardDetail.php?id=29046" target="_blank"&gt;&lt;img src="/image_icon/2/29046.png"&gt;&lt;/a&gt;&lt;/td&gt;&lt;td id="FixWidth_chara"&gt;昴&lt;/td&gt;&lt;td&gt;&lt;span class="image-wp wp1"&gt;&lt;/td&gt;&lt;td id="FixWidth_card"&gt;湯上がり&lt;/td&gt;&lt;td&gt;3907&lt;/td&gt;&lt;td&gt;1330&lt;/td&gt;&lt;td&gt;2750&lt;/td&gt;&lt;td&gt;3000&lt;/td&gt;&lt;td&gt;&lt;/td&gt;&lt;td id="FixWidth_range"&gt;全方位・範囲中×4&lt;/td&gt;&lt;td id="FixWidth_mag" onClick="skillDetail('skillDetail_29');"&gt;12倍×3&lt;br&gt;22.1倍&lt;br&gt;&lt;div class="skillDetail"&gt;&lt;p name="skillDetail_Option" id="skillDetail_29"&gt;4回攻撃&lt;/p&gt;&lt;/div&gt;&lt;/td&gt;&lt;td&gt;4&lt;/td&gt;&lt;td&gt;13&lt;/td&gt;&lt;td&gt;216&lt;/td&gt;&lt;td&gt;－&lt;/td&gt;&lt;td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id="Result_Cell_Margin"&gt;与ダメUP(超)&lt;br&gt;コンボダメUP(超)&lt;/td&gt;&lt;td&gt;残り時間60秒以下&lt;/td&gt;&lt;td&gt;×&lt;/td&gt;&lt;td&gt;湯けむりセレブ気分&lt;/td&gt;&lt;td&gt;2016/08/15&lt;/td&gt;&lt;/tr&gt;</t>
  </si>
  <si>
    <t>&lt;tr class="td_Style_Result"&gt;&lt;td id="FixWidth_no"&gt;401&lt;/td&gt;&lt;td&gt;★★★★&lt;/td&gt;&lt;td class="image-icon" id="FixWidth_image"&gt;&lt;a href="/detail/cardDetail.php?id=20046" target="_blank"&gt;&lt;img src="/image_icon/2/20046.png"&gt;&lt;/a&gt;&lt;/td&gt;&lt;td id="FixWidth_chara"&gt;昴&lt;/td&gt;&lt;td&gt;&lt;span class="image-wp wp5"&gt;&lt;/td&gt;&lt;td id="FixWidth_card"&gt;入浴&lt;/td&gt;&lt;td&gt;4073&lt;/td&gt;&lt;td&gt;1750&lt;/td&gt;&lt;td&gt;2800&lt;/td&gt;&lt;td&gt;1800&lt;/td&gt;&lt;td&gt;&lt;/td&gt;&lt;td id="FixWidth_range"&gt;全方位・範囲中×3&lt;br&gt;全方位・範囲大&lt;/td&gt;&lt;td id="FixWidth_mag" onClick="skillDetail('skillDetail_30');"&gt;10倍×3&lt;br&gt;20.7倍&lt;br&gt;&lt;div class="skillDetail"&gt;&lt;p name="skillDetail_Option" id="skillDetail_30"&gt;4回攻撃&lt;/p&gt;&lt;/div&gt;&lt;/td&gt;&lt;td&gt;4&lt;/td&gt;&lt;td&gt;13&lt;/td&gt;&lt;td&gt;288&lt;/td&gt;&lt;td&gt;－&lt;/td&gt;&lt;td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id="Result_Cell_Margin"&gt;ロッド&lt;br&gt;ブレイドカノン&lt;/td&gt;&lt;td id="Result_Cell_Margin"&gt;消費SPDown(超)&lt;br&gt;弾数+2&lt;/td&gt;&lt;td&gt;&lt;/td&gt;&lt;td&gt;×&lt;/td&gt;&lt;td&gt;湯けむりセレブ気分&lt;/td&gt;&lt;td&gt;2016/08/15&lt;/td&gt;&lt;/tr&gt;</t>
  </si>
  <si>
    <t>&lt;tr class="td_Style_Result"&gt;&lt;td id="FixWidth_no"&gt;400&lt;/td&gt;&lt;td&gt;★★★★&lt;/td&gt;&lt;td class="image-icon" id="FixWidth_image"&gt;&lt;a href="/detail/cardDetail.php?id=50054" target="_blank"&gt;&lt;img src="/image_icon/5/50054.png"&gt;&lt;/a&gt;&lt;/td&gt;&lt;td id="FixWidth_chara"&gt;ゆり&lt;/td&gt;&lt;td&gt;&lt;span class="image-wp wp1"&gt;&lt;/td&gt;&lt;td id="FixWidth_card"&gt;バースデー'16&lt;/td&gt;&lt;td&gt;4087&lt;/td&gt;&lt;td&gt;1300&lt;/td&gt;&lt;td&gt;2700&lt;/td&gt;&lt;td&gt;2900&lt;/td&gt;&lt;td&gt;&lt;/td&gt;&lt;td id="FixWidth_range"&gt;前方・範囲小&lt;br&gt;全方位・範囲中&lt;/td&gt;&lt;td id="FixWidth_mag" onClick="skillDetail('skillDetail_31');"&gt;10倍&lt;br&gt;10.7倍&lt;br&gt;&lt;div class="skillDetail"&gt;&lt;p name="skillDetail_Option" id="skillDetail_31"&gt;2回攻撃＋与ダメージ大幅UP(超)&lt;/p&gt;&lt;/div&gt;&lt;/td&gt;&lt;td&gt;2&lt;/td&gt;&lt;td&gt;10&lt;/td&gt;&lt;td&gt;240&lt;/td&gt;&lt;td&gt;－&lt;/td&gt;&lt;td id="Result_Cell_Margin"&gt;与ダメUP(50％)&lt;/td&gt;&lt;td&gt;30秒&lt;/td&gt;&lt;td&gt;自分&lt;/td&gt;&lt;td&gt;×&lt;/td&gt;&lt;td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id="Result_Cell_Margin"&gt;毒無効&lt;br&gt;獲得応援ptUP&lt;/td&gt;&lt;td&gt;&lt;/td&gt;&lt;td&gt;×&lt;/td&gt;&lt;td&gt;バースデー(1周目)&lt;/td&gt;&lt;td&gt;2016/08/14&lt;/td&gt;&lt;/tr&gt;</t>
  </si>
  <si>
    <t>&lt;tr class="td_Style_Result"&gt;&lt;td id="FixWidth_no"&gt;399&lt;/td&gt;&lt;td&gt;★★★★&lt;/td&gt;&lt;td class="image-icon" id="FixWidth_image"&gt;&lt;a href="/detail/cardDetail.php?id=180031" target="_blank"&gt;&lt;img src="/image_icon/18/180031.png"&gt;&lt;/a&gt;&lt;/td&gt;&lt;td id="FixWidth_chara"&gt;詩穂&lt;/td&gt;&lt;td&gt;&lt;span class="image-wp wp5"&gt;&lt;/td&gt;&lt;td id="FixWidth_card"&gt;浴衣'16&lt;/td&gt;&lt;td&gt;4300&lt;/td&gt;&lt;td&gt;1850&lt;/td&gt;&lt;td&gt;2753&lt;/td&gt;&lt;td&gt;1520&lt;/td&gt;&lt;td&gt;&lt;/td&gt;&lt;td id="FixWidth_range"&gt;全方位・範囲中&lt;/td&gt;&lt;td id="FixWidth_mag" onClick="skillDetail('skillDetail_32');"&gt;47.2倍&lt;br&gt;&lt;div class="skillDetail"&gt;&lt;p name="skillDetail_Option" id="skillDetail_32"&gt;1回攻撃＋HP＆SP回復エリア設置(極短)&lt;/p&gt;&lt;/div&gt;&lt;/td&gt;&lt;td&gt;1&lt;/td&gt;&lt;td&gt;13&lt;/td&gt;&lt;td&gt;600&lt;/td&gt;&lt;td&gt;1セット&lt;/td&gt;&lt;td id="Result_Cell_Margin"&gt;&lt;/td&gt;&lt;td&gt;&lt;/td&gt;&lt;td&gt;&lt;/td&gt;&lt;td&gt;×&lt;/td&gt;&lt;td id="Result_Cell_Margin"&gt;HP回復(11.9％)×6&lt;br&gt;SP回復(50)×6&lt;/td&gt;&lt;td id="Result_Cell_Margin"&gt;5秒&lt;/td&gt;&lt;td id="Result_Cell_Margin"&gt;エリア内&lt;/td&gt;&lt;td id="Result_Cell_Margin"&gt;&lt;/td&gt;&lt;td&gt;&lt;/td&gt;&lt;td&gt;&lt;/td&gt;&lt;td&gt;&lt;/td&gt;&lt;td&gt;みんな&lt;/td&gt;&lt;td id="Result_Cell_Margin"&gt;ロッド&lt;br&gt;ガン&lt;/td&gt;&lt;td id="Result_Cell_Margin"&gt;オートリロード&lt;br&gt;攻撃力UP 7％&lt;/td&gt;&lt;td&gt;5コンボ以降&lt;/td&gt;&lt;td&gt;×&lt;/td&gt;&lt;td&gt;浴衣デイドリーム&lt;/td&gt;&lt;td&gt;2016/07/31&lt;/td&gt;&lt;/tr&gt;</t>
  </si>
  <si>
    <t>&lt;tr class="td_Style_Result"&gt;&lt;td id="FixWidth_no"&gt;398&lt;/td&gt;&lt;td&gt;★★★★&lt;/td&gt;&lt;td class="image-icon" id="FixWidth_image"&gt;&lt;a href="/detail/cardDetail.php?id=170031" target="_blank"&gt;&lt;img src="/image_icon/17/170031.png"&gt;&lt;/a&gt;&lt;/td&gt;&lt;td id="FixWidth_chara"&gt;花音&lt;/td&gt;&lt;td&gt;&lt;span class="image-wp wp4"&gt;&lt;/td&gt;&lt;td id="FixWidth_card"&gt;浴衣'16&lt;/td&gt;&lt;td&gt;2999&lt;/td&gt;&lt;td&gt;1345&lt;/td&gt;&lt;td&gt;2800&lt;/td&gt;&lt;td&gt;3417&lt;/td&gt;&lt;td&gt;&lt;/td&gt;&lt;td id="FixWidth_range"&gt;全方位・範囲中&lt;/td&gt;&lt;td id="FixWidth_mag" onClick="skillDetail('skillDetail_33');"&gt;39.1倍&lt;br&gt;&lt;div class="skillDetail"&gt;&lt;p name="skillDetail_Option" id="skillDetail_33"&gt;1回攻撃＋ダメージエリア(短)＋麻痺の落雷付加(短)&lt;/p&gt;&lt;/div&gt;&lt;/td&gt;&lt;td&gt;1&lt;/td&gt;&lt;td&gt;13&lt;/td&gt;&lt;td&gt;272&lt;/td&gt;&lt;td&gt;2セット&lt;/td&gt;&lt;td id="Result_Cell_Margin"&gt;落雷(麻痺3秒)&lt;/td&gt;&lt;td&gt;15秒&lt;/td&gt;&lt;td&gt;自分&lt;/td&gt;&lt;td&gt;×&lt;/td&gt;&lt;td id="Result_Cell_Margin"&gt;秒間約2倍ダメージ&lt;/td&gt;&lt;td id="Result_Cell_Margin"&gt;15秒&lt;/td&gt;&lt;td id="Result_Cell_Margin"&gt;エリア内&lt;/td&gt;&lt;td id="Result_Cell_Margin"&gt;&lt;/td&gt;&lt;td&gt;&lt;/td&gt;&lt;td&gt;&lt;/td&gt;&lt;td&gt;&lt;/td&gt;&lt;td&gt;みんな&lt;/td&gt;&lt;td id="Result_Cell_Margin"&gt;&lt;/td&gt;&lt;td id="Result_Cell_Margin"&gt;攻撃力UP 9％&lt;/td&gt;&lt;td&gt;&lt;/td&gt;&lt;td&gt;×&lt;/td&gt;&lt;td&gt;浴衣デイドリーム&lt;/td&gt;&lt;td&gt;2016/07/31&lt;/td&gt;&lt;/tr&gt;</t>
  </si>
  <si>
    <t>&lt;tr class="td_Style_Result"&gt;&lt;td id="FixWidth_no"&gt;397&lt;/td&gt;&lt;td&gt;★★★★&lt;/td&gt;&lt;td class="image-icon" id="FixWidth_image"&gt;&lt;a href="/detail/cardDetail.php?id=160031" target="_blank"&gt;&lt;img src="/image_icon/16/160031.png"&gt;&lt;/a&gt;&lt;/td&gt;&lt;td id="FixWidth_chara"&gt;サドネ&lt;/td&gt;&lt;td&gt;&lt;span class="image-wp wp3"&gt;&lt;/td&gt;&lt;td id="FixWidth_card"&gt;浴衣'16&lt;/td&gt;&lt;td&gt;4500&lt;/td&gt;&lt;td&gt;1000&lt;/td&gt;&lt;td&gt;2799&lt;/td&gt;&lt;td&gt;2688&lt;/td&gt;&lt;td&gt;&lt;/td&gt;&lt;td id="FixWidth_range"&gt;全方位・範囲特大×2&lt;/td&gt;&lt;td id="FixWidth_mag" onClick="skillDetail('skillDetail_34');"&gt;11倍&lt;br&gt;(＋HP/500)&lt;br&gt;&lt;div class="skillDetail"&gt;&lt;p name="skillDetail_Option" id="skillDetail_34"&gt;HPに応じて威力が変化する2回攻撃&lt;/p&gt;&lt;/div&gt;&lt;/td&gt;&lt;td&gt;2&lt;/td&gt;&lt;td&gt;12&lt;/td&gt;&lt;td&gt;226&lt;/td&gt;&lt;td&gt;9セット&lt;/td&gt;&lt;td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id="Result_Cell_Margin"&gt;与ダメUP(超)&lt;br&gt;HP-UP 10％&lt;/td&gt;&lt;td&gt;15コンボ以降&lt;/td&gt;&lt;td&gt;×&lt;/td&gt;&lt;td&gt;浴衣デイドリーム&lt;/td&gt;&lt;td&gt;2016/07/31&lt;/td&gt;&lt;/tr&gt;</t>
  </si>
  <si>
    <t>&lt;tr class="td_Style_Result"&gt;&lt;td id="FixWidth_no"&gt;396&lt;/td&gt;&lt;td&gt;★★★★&lt;/td&gt;&lt;td class="image-icon" id="FixWidth_image"&gt;&lt;a href="/detail/cardDetail.php?id=120031" target="_blank"&gt;&lt;img src="/image_icon/12/120031.png"&gt;&lt;/a&gt;&lt;/td&gt;&lt;td id="FixWidth_chara"&gt;楓&lt;/td&gt;&lt;td&gt;&lt;span class="image-wp wp1"&gt;&lt;/td&gt;&lt;td id="FixWidth_card"&gt;浴衣'16&lt;/td&gt;&lt;td&gt;3527&lt;/td&gt;&lt;td&gt;1380&lt;/td&gt;&lt;td&gt;2730&lt;/td&gt;&lt;td&gt;3350&lt;/td&gt;&lt;td&gt;&lt;/td&gt;&lt;td id="FixWidth_range"&gt;全方位・範囲大×3&lt;/td&gt;&lt;td id="FixWidth_mag" onClick="skillDetail('skillDetail_35');"&gt;11.5倍×2&lt;br&gt;27.6倍&lt;br&gt;&lt;div class="skillDetail"&gt;&lt;p name="skillDetail_Option" id="skillDetail_35"&gt;3回攻撃&lt;/p&gt;&lt;/div&gt;&lt;/td&gt;&lt;td&gt;3&lt;/td&gt;&lt;td&gt;13&lt;/td&gt;&lt;td&gt;170&lt;/td&gt;&lt;td&gt;－&lt;/td&gt;&lt;td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id="Result_Cell_Margin"&gt;与ダメUP(超)&lt;br&gt;消費SPDown&lt;/td&gt;&lt;td&gt;10コンボ以降&lt;/td&gt;&lt;td&gt;×&lt;/td&gt;&lt;td&gt;浴衣デイドリーム&lt;/td&gt;&lt;td&gt;2016/07/31&lt;/td&gt;&lt;/tr&gt;</t>
  </si>
  <si>
    <t>&lt;tr class="td_Style_Result"&gt;&lt;td id="FixWidth_no"&gt;395&lt;/td&gt;&lt;td&gt;★★★★&lt;/td&gt;&lt;td class="image-icon" id="FixWidth_image"&gt;&lt;a href="/detail/cardDetail.php?id=110031" target="_blank"&gt;&lt;img src="/image_icon/11/110031.png"&gt;&lt;/a&gt;&lt;/td&gt;&lt;td id="FixWidth_chara"&gt;ひなた&lt;/td&gt;&lt;td&gt;&lt;span class="image-wp wp2"&gt;&lt;/td&gt;&lt;td id="FixWidth_card"&gt;浴衣'16&lt;/td&gt;&lt;td&gt;4900&lt;/td&gt;&lt;td&gt;1400&lt;/td&gt;&lt;td&gt;2700&lt;/td&gt;&lt;td&gt;1963&lt;/td&gt;&lt;td&gt;&lt;/td&gt;&lt;td id="FixWidth_range"&gt;全方位・範囲中&lt;br&gt;全方位・範囲特大×4&lt;/td&gt;&lt;td id="FixWidth_mag" onClick="skillDetail('skillDetail_36');"&gt;6倍&lt;br&gt;11.1倍×4&lt;br&gt;&lt;div class="skillDetail"&gt;&lt;p name="skillDetail_Option" id="skillDetail_36"&gt;5回攻撃&lt;/p&gt;&lt;/div&gt;&lt;/td&gt;&lt;td&gt;5&lt;/td&gt;&lt;td&gt;13&lt;/td&gt;&lt;td&gt;175&lt;/td&gt;&lt;td&gt;－&lt;/td&gt;&lt;td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id="Result_Cell_Margin"&gt;スキルコンボ-1&lt;br&gt;コンボダメUP(大)&lt;/td&gt;&lt;td&gt;&lt;/td&gt;&lt;td&gt;×&lt;/td&gt;&lt;td&gt;浴衣デイドリーム&lt;/td&gt;&lt;td&gt;2016/07/31&lt;/td&gt;&lt;/tr&gt;</t>
  </si>
  <si>
    <t>&lt;tr class="td_Style_Result"&gt;&lt;td id="FixWidth_no"&gt;394&lt;/td&gt;&lt;td&gt;★★★★&lt;/td&gt;&lt;td class="image-icon" id="FixWidth_image"&gt;&lt;a href="/detail/cardDetail.php?id=100031" target="_blank"&gt;&lt;img src="/image_icon/10/100031.png"&gt;&lt;/a&gt;&lt;/td&gt;&lt;td id="FixWidth_chara"&gt;桜&lt;/td&gt;&lt;td&gt;&lt;span class="image-wp wp5"&gt;&lt;/td&gt;&lt;td id="FixWidth_card"&gt;浴衣'16&lt;/td&gt;&lt;td&gt;4100&lt;/td&gt;&lt;td&gt;1750&lt;/td&gt;&lt;td&gt;2800&lt;/td&gt;&lt;td&gt;1773&lt;/td&gt;&lt;td&gt;&lt;/td&gt;&lt;td id="FixWidth_range"&gt;全方位・範囲大&lt;/td&gt;&lt;td id="FixWidth_mag" onClick="skillDetail('skillDetail_37');"&gt;43.7倍&lt;br&gt;&lt;div class="skillDetail"&gt;&lt;p name="skillDetail_Option" id="skillDetail_37"&gt;1回攻撃＋敵の被ダメ大幅UP＆与ダメ大幅down＋毒&lt;/p&gt;&lt;/div&gt;&lt;/td&gt;&lt;td&gt;1&lt;/td&gt;&lt;td&gt;13&lt;/td&gt;&lt;td&gt;275&lt;/td&gt;&lt;td&gt;5セット&lt;/td&gt;&lt;td id="Result_Cell_Margin"&gt;毒&lt;br&gt;敵の被ダメUP(50％)&lt;br&gt;敵の与ダメDown(50％)&lt;/td&gt;&lt;td&gt;10秒&lt;/td&gt;&lt;td&gt;敵&lt;/td&gt;&lt;td&gt;×&lt;/td&gt;&lt;td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id="Result_Cell_Margin"&gt;スキルコンボ-1&lt;br&gt;コンボダメUP(大)&lt;/td&gt;&lt;td&gt;&lt;/td&gt;&lt;td&gt;×&lt;/td&gt;&lt;td&gt;浴衣デイドリーム&lt;/td&gt;&lt;td&gt;2016/07/31&lt;/td&gt;&lt;/tr&gt;</t>
  </si>
  <si>
    <t>&lt;tr class="td_Style_Result"&gt;&lt;td id="FixWidth_no"&gt;393&lt;/td&gt;&lt;td&gt;★★★★&lt;/td&gt;&lt;td class="image-icon" id="FixWidth_image"&gt;&lt;a href="/detail/cardDetail.php?id=90031" target="_blank"&gt;&lt;img src="/image_icon/9/90031.png"&gt;&lt;/a&gt;&lt;/td&gt;&lt;td id="FixWidth_chara"&gt;明日葉&lt;/td&gt;&lt;td&gt;&lt;span class="image-wp wp7"&gt;&lt;/td&gt;&lt;td id="FixWidth_card"&gt;浴衣'16&lt;/td&gt;&lt;td&gt;2790&lt;/td&gt;&lt;td&gt;1850&lt;/td&gt;&lt;td&gt;2680&lt;/td&gt;&lt;td&gt;2090&lt;/td&gt;&lt;td&gt;&lt;/td&gt;&lt;td id="FixWidth_range"&gt;全方位・範囲小&lt;/td&gt;&lt;td id="FixWidth_mag" onClick="skillDetail('skillDetail_38');"&gt;51.2倍&lt;br&gt;&lt;div class="skillDetail"&gt;&lt;p name="skillDetail_Option" id="skillDetail_38"&gt;1回攻撃＋散弾付加&lt;/p&gt;&lt;/div&gt;&lt;/td&gt;&lt;td&gt;1&lt;/td&gt;&lt;td&gt;13&lt;/td&gt;&lt;td&gt;317&lt;/td&gt;&lt;td&gt;1セット&lt;/td&gt;&lt;td id="Result_Cell_Margin"&gt;散弾&lt;/td&gt;&lt;td&gt;15秒&lt;/td&gt;&lt;td&gt;自分&lt;/td&gt;&lt;td&gt;×&lt;/td&gt;&lt;td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id="Result_Cell_Margin"&gt;コンボダメUP(超)&lt;br&gt;SP-UP 12％&lt;/td&gt;&lt;td&gt;15コンボ以降&lt;/td&gt;&lt;td&gt;×&lt;/td&gt;&lt;td&gt;浴衣デイドリーム&lt;/td&gt;&lt;td&gt;2016/07/31&lt;/td&gt;&lt;/tr&gt;</t>
  </si>
  <si>
    <t>&lt;tr class="td_Style_Result"&gt;&lt;td id="FixWidth_no"&gt;392&lt;/td&gt;&lt;td&gt;★★★★&lt;/td&gt;&lt;td class="image-icon" id="FixWidth_image"&gt;&lt;a href="/detail/cardDetail.php?id=50031" target="_blank"&gt;&lt;img src="/image_icon/5/50031.png"&gt;&lt;/a&gt;&lt;/td&gt;&lt;td id="FixWidth_chara"&gt;ゆり&lt;/td&gt;&lt;td&gt;&lt;span class="image-wp wp6"&gt;&lt;/td&gt;&lt;td id="FixWidth_card"&gt;浴衣'16&lt;/td&gt;&lt;td&gt;3500&lt;/td&gt;&lt;td&gt;1120&lt;/td&gt;&lt;td&gt;2700&lt;/td&gt;&lt;td&gt;3113&lt;/td&gt;&lt;td&gt;&lt;/td&gt;&lt;td id="FixWidth_range"&gt;全方位・範囲中×2&lt;/td&gt;&lt;td id="FixWidth_mag" onClick="skillDetail('skillDetail_39');"&gt;34.5倍×2&lt;br&gt;&lt;div class="skillDetail"&gt;&lt;p name="skillDetail_Option" id="skillDetail_39"&gt;与ダメージ大幅UP＋2回攻撃&lt;/p&gt;&lt;/div&gt;&lt;/td&gt;&lt;td&gt;2&lt;/td&gt;&lt;td&gt;13&lt;/td&gt;&lt;td&gt;178&lt;/td&gt;&lt;td&gt;－&lt;/td&gt;&lt;td id="Result_Cell_Margin"&gt;与ダメUP(50％)&lt;/td&gt;&lt;td&gt;15秒&lt;/td&gt;&lt;td&gt;自分&lt;/td&gt;&lt;td&gt;×&lt;/td&gt;&lt;td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7％&lt;br&gt;与ダメUP(超)&lt;/td&gt;&lt;td&gt;残り時間60秒以下&lt;/td&gt;&lt;td&gt;×&lt;/td&gt;&lt;td&gt;浴衣デイドリーム&lt;/td&gt;&lt;td&gt;2016/07/31&lt;/td&gt;&lt;/tr&gt;</t>
  </si>
  <si>
    <t>&lt;tr class="td_Style_Result"&gt;&lt;td id="FixWidth_no"&gt;391&lt;/td&gt;&lt;td&gt;★★★★&lt;/td&gt;&lt;td class="image-icon" id="FixWidth_image"&gt;&lt;a href="/detail/cardDetail.php?id=150056" target="_blank"&gt;&lt;img src="/image_icon/15/150056.png"&gt;&lt;/a&gt;&lt;/td&gt;&lt;td id="FixWidth_chara"&gt;うらら&lt;/td&gt;&lt;td&gt;&lt;span class="image-wp wp1"&gt;&lt;/td&gt;&lt;td id="FixWidth_card"&gt;水着'16&lt;/td&gt;&lt;td&gt;3500&lt;/td&gt;&lt;td&gt;1399&lt;/td&gt;&lt;td&gt;2700&lt;/td&gt;&lt;td&gt;3340&lt;/td&gt;&lt;td&gt;&lt;/td&gt;&lt;td id="FixWidth_range"&gt;全方位・範囲小&lt;/td&gt;&lt;td id="FixWidth_mag" onClick="skillDetail('skillDetail_40');"&gt;47.23倍&lt;br&gt;&lt;div class="skillDetail"&gt;&lt;p name="skillDetail_Option" id="skillDetail_40"&gt;1回攻撃&lt;/p&gt;&lt;/div&gt;&lt;/td&gt;&lt;td&gt;1&lt;/td&gt;&lt;td&gt;7&lt;/td&gt;&lt;td&gt;173&lt;/td&gt;&lt;td&gt;2セット&lt;/td&gt;&lt;td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id="Result_Cell_Margin"&gt;&lt;/td&gt;&lt;td&gt;&lt;/td&gt;&lt;td&gt;&lt;/td&gt;&lt;td&gt;&lt;/td&gt;&lt;td&gt;1年生&lt;br&gt;3年生&lt;/td&gt;&lt;td id="Result_Cell_Margin"&gt;&lt;/td&gt;&lt;td id="Result_Cell_Margin"&gt;SP-UP 12％&lt;br&gt;消費SPDown(超)&lt;/td&gt;&lt;td&gt;5コンボ以降&lt;/td&gt;&lt;td&gt;×&lt;/td&gt;&lt;td&gt;アイランドゲーム&lt;/td&gt;&lt;td&gt;2016/07/15&lt;/td&gt;&lt;/tr&gt;</t>
  </si>
  <si>
    <t>&lt;tr class="td_Style_Result"&gt;&lt;td id="FixWidth_no"&gt;390&lt;/td&gt;&lt;td&gt;★★★★&lt;/td&gt;&lt;td class="image-icon" id="FixWidth_image"&gt;&lt;a href="/detail/cardDetail.php?id=130056" target="_blank"&gt;&lt;img src="/image_icon/13/130056.png"&gt;&lt;/a&gt;&lt;/td&gt;&lt;td id="FixWidth_chara"&gt;ミシェル&lt;/td&gt;&lt;td&gt;&lt;span class="image-wp wp3"&gt;&lt;/td&gt;&lt;td id="FixWidth_card"&gt;水着'16&lt;/td&gt;&lt;td&gt;3600&lt;/td&gt;&lt;td&gt;1400&lt;/td&gt;&lt;td&gt;2800&lt;/td&gt;&lt;td&gt;3137&lt;/td&gt;&lt;td&gt;&lt;/td&gt;&lt;td id="FixWidth_range"&gt;全方位・範囲中&lt;/td&gt;&lt;td id="FixWidth_mag" onClick="skillDetail('skillDetail_41');"&gt;18倍&lt;br&gt;33.34倍&lt;br&gt;&lt;div class="skillDetail"&gt;&lt;p name="skillDetail_Option" id="skillDetail_41"&gt;2回攻撃&lt;/p&gt;&lt;/div&gt;&lt;/td&gt;&lt;td&gt;2&lt;/td&gt;&lt;td&gt;13&lt;/td&gt;&lt;td&gt;190&lt;/td&gt;&lt;td&gt;－&lt;/td&gt;&lt;td id="Result_Cell_Margin"&gt;&lt;/td&gt;&lt;td&gt;&lt;/td&gt;&lt;td&gt;&lt;/td&gt;&lt;td&gt;○&lt;/td&gt;&lt;td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id="Result_Cell_Margin"&gt;&lt;/td&gt;&lt;td&gt;&lt;/td&gt;&lt;td&gt;&lt;/td&gt;&lt;td&gt;&lt;/td&gt;&lt;td&gt;1年生&lt;br&gt;2年生&lt;/td&gt;&lt;td id="Result_Cell_Margin"&gt;&lt;/td&gt;&lt;td id="Result_Cell_Margin"&gt;与ダメUP 6％&lt;br&gt;SP-UP 18％&lt;/td&gt;&lt;td&gt;5コンボ以降&lt;/td&gt;&lt;td&gt;×&lt;/td&gt;&lt;td&gt;アイランドゲーム&lt;/td&gt;&lt;td&gt;2016/07/15&lt;/td&gt;&lt;/tr&gt;</t>
  </si>
  <si>
    <t>&lt;tr class="td_Style_Result"&gt;&lt;td id="FixWidth_no"&gt;389&lt;/td&gt;&lt;td&gt;★★★★&lt;/td&gt;&lt;td class="image-icon" id="FixWidth_image"&gt;&lt;a href="/detail/cardDetail.php?id=110056" target="_blank"&gt;&lt;img src="/image_icon/11/110056.png"&gt;&lt;/a&gt;&lt;/td&gt;&lt;td id="FixWidth_chara"&gt;ひなた&lt;/td&gt;&lt;td&gt;&lt;span class="image-wp wp5"&gt;&lt;/td&gt;&lt;td id="FixWidth_card"&gt;水着'16&lt;/td&gt;&lt;td&gt;4052&lt;/td&gt;&lt;td&gt;1900&lt;/td&gt;&lt;td&gt;2825&lt;/td&gt;&lt;td&gt;1599&lt;/td&gt;&lt;td&gt;&lt;/td&gt;&lt;td id="FixWidth_range"&gt;全方位・範囲中&lt;br&gt;ターゲットを中心に、全方位・範囲小×5&lt;/td&gt;&lt;td id="FixWidth_mag" onClick="skillDetail('skillDetail_42');"&gt;20倍&lt;br&gt;7.77倍×5&lt;br&gt;&lt;div class="skillDetail"&gt;&lt;p name="skillDetail_Option" id="skillDetail_42"&gt;6回攻撃&lt;/p&gt;&lt;/div&gt;&lt;/td&gt;&lt;td&gt;6&lt;/td&gt;&lt;td&gt;13&lt;/td&gt;&lt;td&gt;240&lt;/td&gt;&lt;td&gt;－&lt;/td&gt;&lt;td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id="Result_Cell_Margin"&gt;&lt;/td&gt;&lt;td&gt;&lt;/td&gt;&lt;td&gt;&lt;/td&gt;&lt;td&gt;&lt;/td&gt;&lt;td&gt;1年生&lt;/td&gt;&lt;td id="Result_Cell_Margin"&gt;&lt;/td&gt;&lt;td id="Result_Cell_Margin"&gt;攻撃力UP 6％&lt;br&gt;消費SPDown(超)&lt;/td&gt;&lt;td&gt;&lt;/td&gt;&lt;td&gt;×&lt;/td&gt;&lt;td&gt;アイランドゲーム&lt;/td&gt;&lt;td&gt;2016/07/15&lt;/td&gt;&lt;/tr&gt;</t>
  </si>
  <si>
    <t>&lt;tr class="td_Style_Result"&gt;&lt;td id="FixWidth_no"&gt;388&lt;/td&gt;&lt;td&gt;★★★★&lt;/td&gt;&lt;td class="image-icon" id="FixWidth_image"&gt;&lt;a href="/detail/cardDetail.php?id=100056" target="_blank"&gt;&lt;img src="/image_icon/10/100056.png"&gt;&lt;/a&gt;&lt;/td&gt;&lt;td id="FixWidth_chara"&gt;桜&lt;/td&gt;&lt;td&gt;&lt;span class="image-wp wp1"&gt;&lt;/td&gt;&lt;td id="FixWidth_card"&gt;水着'16&lt;/td&gt;&lt;td&gt;3638&lt;/td&gt;&lt;td&gt;1350&lt;/td&gt;&lt;td&gt;2720&lt;/td&gt;&lt;td&gt;3230&lt;/td&gt;&lt;td&gt;&lt;/td&gt;&lt;td id="FixWidth_range"&gt;全方位・範囲小&lt;br&gt;全方位・範囲中&lt;/td&gt;&lt;td id="FixWidth_mag" onClick="skillDetail('skillDetail_43');"&gt;9倍&lt;br&gt;49.45倍&lt;br&gt;&lt;div class="skillDetail"&gt;&lt;p name="skillDetail_Option" id="skillDetail_43"&gt;2回攻撃＋遠距離無効&lt;/p&gt;&lt;/div&gt;&lt;/td&gt;&lt;td&gt;2&lt;/td&gt;&lt;td&gt;13&lt;/td&gt;&lt;td&gt;208&lt;/td&gt;&lt;td&gt;4セット&lt;/td&gt;&lt;td id="Result_Cell_Margin"&gt;遠距離攻撃無効&lt;/td&gt;&lt;td&gt;15秒&lt;/td&gt;&lt;td&gt;自分&lt;/td&gt;&lt;td&gt;×&lt;/td&gt;&lt;td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id="Result_Cell_Margin"&gt;&lt;/td&gt;&lt;td&gt;&lt;/td&gt;&lt;td&gt;&lt;/td&gt;&lt;td&gt;&lt;/td&gt;&lt;td&gt;1年生&lt;br&gt;2年生&lt;/td&gt;&lt;td id="Result_Cell_Margin"&gt;&lt;/td&gt;&lt;td id="Result_Cell_Margin"&gt;与ダメUP 6％&lt;br&gt;SP-UP 18％&lt;/td&gt;&lt;td&gt;5コンボ以降&lt;/td&gt;&lt;td&gt;×&lt;/td&gt;&lt;td&gt;アイランドゲーム&lt;/td&gt;&lt;td&gt;2016/07/15&lt;/td&gt;&lt;/tr&gt;</t>
  </si>
  <si>
    <t>&lt;tr class="td_Style_Result"&gt;&lt;td id="FixWidth_no"&gt;387&lt;/td&gt;&lt;td&gt;★★★★&lt;/td&gt;&lt;td class="image-icon" id="FixWidth_image"&gt;&lt;a href="/detail/cardDetail.php?id=70056" target="_blank"&gt;&lt;img src="/image_icon/7/70056.png"&gt;&lt;/a&gt;&lt;/td&gt;&lt;td id="FixWidth_chara"&gt;あんこ&lt;/td&gt;&lt;td&gt;&lt;span class="image-wp wp5"&gt;&lt;/td&gt;&lt;td id="FixWidth_card"&gt;水着'16&lt;/td&gt;&lt;td&gt;4500&lt;/td&gt;&lt;td&gt;1500&lt;/td&gt;&lt;td&gt;2750&lt;/td&gt;&lt;td&gt;1625&lt;/td&gt;&lt;td&gt;&lt;/td&gt;&lt;td id="FixWidth_range"&gt;全方位・範囲中&lt;/td&gt;&lt;td id="FixWidth_mag" onClick="skillDetail('skillDetail_44');"&gt;34.58倍&lt;br&gt;(＋HP/500)&lt;br&gt;&lt;div class="skillDetail"&gt;&lt;p name="skillDetail_Option" id="skillDetail_44"&gt;全体HP回復＋HPに応じて威力変化する1回攻撃&lt;/p&gt;&lt;/div&gt;&lt;/td&gt;&lt;td&gt;1&lt;/td&gt;&lt;td&gt;13&lt;/td&gt;&lt;td&gt;306&lt;/td&gt;&lt;td&gt;4セット&lt;/td&gt;&lt;td id="Result_Cell_Margin"&gt;HP回復(30％)&lt;/td&gt;&lt;td&gt;－&lt;/td&gt;&lt;td&gt;全員&lt;/td&gt;&lt;td&gt;×&lt;/td&gt;&lt;td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id="Result_Cell_Margin"&gt;&lt;/td&gt;&lt;td&gt;&lt;/td&gt;&lt;td&gt;&lt;/td&gt;&lt;td&gt;&lt;/td&gt;&lt;td&gt;3年生&lt;/td&gt;&lt;td id="Result_Cell_Margin"&gt;&lt;/td&gt;&lt;td id="Result_Cell_Margin"&gt;攻撃力UP 8％&lt;br&gt;与ダメUP(超)&lt;/td&gt;&lt;td&gt;HP 100％&lt;/td&gt;&lt;td&gt;×&lt;/td&gt;&lt;td&gt;アイランドゲーム&lt;/td&gt;&lt;td&gt;2016/07/15&lt;/td&gt;&lt;/tr&gt;</t>
  </si>
  <si>
    <t>&lt;tr class="td_Style_Result"&gt;&lt;td id="FixWidth_no"&gt;386&lt;/td&gt;&lt;td&gt;★★★★&lt;/td&gt;&lt;td class="image-icon" id="FixWidth_image"&gt;&lt;a href="/detail/cardDetail.php?id=50056" target="_blank"&gt;&lt;img src="/image_icon/5/50056.png"&gt;&lt;/a&gt;&lt;/td&gt;&lt;td id="FixWidth_chara"&gt;ゆり&lt;/td&gt;&lt;td&gt;&lt;span class="image-wp wp2"&gt;&lt;/td&gt;&lt;td id="FixWidth_card"&gt;水着'16&lt;/td&gt;&lt;td&gt;5150&lt;/td&gt;&lt;td&gt;1100&lt;/td&gt;&lt;td&gt;2750&lt;/td&gt;&lt;td&gt;1914&lt;/td&gt;&lt;td&gt;&lt;/td&gt;&lt;td id="FixWidth_range"&gt;ターゲットを中心に、全方位・範囲中&lt;/td&gt;&lt;td id="FixWidth_mag" onClick="skillDetail('skillDetail_45');"&gt;11.5倍&lt;br&gt;(＋HP/500)&lt;br&gt;&lt;div class="skillDetail"&gt;&lt;p name="skillDetail_Option" id="skillDetail_45"&gt;HPに応じて威力が変化する2回攻撃&lt;/p&gt;&lt;/div&gt;&lt;/td&gt;&lt;td&gt;2&lt;/td&gt;&lt;td&gt;13&lt;/td&gt;&lt;td&gt;200&lt;/td&gt;&lt;td&gt;－&lt;/td&gt;&lt;td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id="Result_Cell_Margin"&gt;&lt;/td&gt;&lt;td&gt;&lt;/td&gt;&lt;td&gt;&lt;/td&gt;&lt;td&gt;&lt;/td&gt;&lt;td&gt;2年生&lt;/td&gt;&lt;td id="Result_Cell_Margin"&gt;&lt;/td&gt;&lt;td id="Result_Cell_Margin"&gt;コンボダメUP(超)&lt;br&gt;消費SPDown(大)&lt;/td&gt;&lt;td&gt;&lt;/td&gt;&lt;td&gt;×&lt;/td&gt;&lt;td&gt;アイランドゲーム&lt;/td&gt;&lt;td&gt;2016/07/15&lt;/td&gt;&lt;/tr&gt;</t>
  </si>
  <si>
    <t>&lt;tr class="td_Style_Result"&gt;&lt;td id="FixWidth_no"&gt;385&lt;/td&gt;&lt;td&gt;★★★★&lt;/td&gt;&lt;td class="image-icon" id="FixWidth_image"&gt;&lt;a href="/detail/cardDetail.php?id=40056" target="_blank"&gt;&lt;img src="/image_icon/4/40056.png"&gt;&lt;/a&gt;&lt;/td&gt;&lt;td id="FixWidth_chara"&gt;望&lt;/td&gt;&lt;td&gt;&lt;span class="image-wp wp4"&gt;&lt;/td&gt;&lt;td id="FixWidth_card"&gt;水着'16&lt;/td&gt;&lt;td&gt;4037&lt;/td&gt;&lt;td&gt;1490&lt;/td&gt;&lt;td&gt;2750&lt;/td&gt;&lt;td&gt;2200&lt;/td&gt;&lt;td&gt;&lt;/td&gt;&lt;td id="FixWidth_range"&gt;全方位・範囲特大×4&lt;/td&gt;&lt;td id="FixWidth_mag" onClick="skillDetail('skillDetail_46');"&gt;12倍×4&lt;br&gt;&lt;div class="skillDetail"&gt;&lt;p name="skillDetail_Option" id="skillDetail_46"&gt;4回攻撃＋麻痺(長)&lt;/p&gt;&lt;/div&gt;&lt;/td&gt;&lt;td&gt;4&lt;/td&gt;&lt;td&gt;13&lt;/td&gt;&lt;td&gt;278&lt;/td&gt;&lt;td&gt;7セット&lt;/td&gt;&lt;td id="Result_Cell_Margin"&gt;麻痺&lt;/td&gt;&lt;td&gt;6秒&lt;/td&gt;&lt;td&gt;敵&lt;/td&gt;&lt;td&gt;×&lt;/td&gt;&lt;td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id="Result_Cell_Margin"&gt;&lt;/td&gt;&lt;td&gt;&lt;/td&gt;&lt;td&gt;&lt;/td&gt;&lt;td&gt;&lt;/td&gt;&lt;td&gt;2年生&lt;br&gt;3年生&lt;/td&gt;&lt;td id="Result_Cell_Margin"&gt;&lt;/td&gt;&lt;td id="Result_Cell_Margin"&gt;攻撃力UP 5％&lt;br&gt;HP-UP 13％&lt;/td&gt;&lt;td&gt;&lt;/td&gt;&lt;td&gt;×&lt;/td&gt;&lt;td&gt;アイランドゲーム&lt;/td&gt;&lt;td&gt;2016/07/15&lt;/td&gt;&lt;/tr&gt;</t>
  </si>
  <si>
    <t>&lt;tr class="td_Style_Result"&gt;&lt;td id="FixWidth_no"&gt;384&lt;/td&gt;&lt;td&gt;★★★★&lt;/td&gt;&lt;td class="image-icon" id="FixWidth_image"&gt;&lt;a href="/detail/cardDetail.php?id=30056" target="_blank"&gt;&lt;img src="/image_icon/3/30056.png"&gt;&lt;/a&gt;&lt;/td&gt;&lt;td id="FixWidth_chara"&gt;遥香&lt;/td&gt;&lt;td&gt;&lt;span class="image-wp wp7"&gt;&lt;/td&gt;&lt;td id="FixWidth_card"&gt;水着'16&lt;/td&gt;&lt;td&gt;2700&lt;/td&gt;&lt;td&gt;1620&lt;/td&gt;&lt;td&gt;2700&lt;/td&gt;&lt;td&gt;2347&lt;/td&gt;&lt;td&gt;&lt;/td&gt;&lt;td id="FixWidth_range"&gt;全方位・範囲中&lt;/td&gt;&lt;td id="FixWidth_mag" onClick="skillDetail('skillDetail_47');"&gt;10.23倍×6&lt;br&gt;&lt;div class="skillDetail"&gt;&lt;p name="skillDetail_Option" id="skillDetail_47"&gt;6回攻撃＋落雷付加(短)&lt;/p&gt;&lt;/div&gt;&lt;/td&gt;&lt;td&gt;6&lt;/td&gt;&lt;td&gt;13&lt;/td&gt;&lt;td&gt;300&lt;/td&gt;&lt;td&gt;－&lt;/td&gt;&lt;td id="Result_Cell_Margin"&gt;落雷&lt;/td&gt;&lt;td&gt;10秒&lt;/td&gt;&lt;td&gt;自分&lt;/td&gt;&lt;td&gt;×&lt;/td&gt;&lt;td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id="Result_Cell_Margin"&gt;&lt;/td&gt;&lt;td&gt;&lt;/td&gt;&lt;td&gt;&lt;/td&gt;&lt;td&gt;&lt;/td&gt;&lt;td&gt;1年生&lt;/td&gt;&lt;td id="Result_Cell_Margin"&gt;&lt;/td&gt;&lt;td id="Result_Cell_Margin"&gt;与ダメUP(超)&lt;br&gt;SP-UP 12％&lt;/td&gt;&lt;td&gt;&lt;/td&gt;&lt;td&gt;×&lt;/td&gt;&lt;td&gt;アイランドゲーム&lt;/td&gt;&lt;td&gt;2016/07/15&lt;/td&gt;&lt;/tr&gt;</t>
  </si>
  <si>
    <t>&lt;tr class="td_Style_Result"&gt;&lt;td id="FixWidth_no"&gt;383&lt;/td&gt;&lt;td&gt;★★★★&lt;/td&gt;&lt;td class="image-icon" id="FixWidth_image"&gt;&lt;a href="/detail/cardDetail.php?id=20056" target="_blank"&gt;&lt;img src="/image_icon/2/20056.png"&gt;&lt;/a&gt;&lt;/td&gt;&lt;td id="FixWidth_chara"&gt;昴&lt;/td&gt;&lt;td&gt;&lt;span class="image-wp wp4"&gt;&lt;/td&gt;&lt;td id="FixWidth_card"&gt;水着'16&lt;/td&gt;&lt;td&gt;3195&lt;/td&gt;&lt;td&gt;1275&lt;/td&gt;&lt;td&gt;2825&lt;/td&gt;&lt;td&gt;3219&lt;/td&gt;&lt;td&gt;&lt;/td&gt;&lt;td id="FixWidth_range"&gt;全方位・範囲大×4&lt;/td&gt;&lt;td id="FixWidth_mag" onClick="skillDetail('skillDetail_48');"&gt;8倍&lt;br&gt;10倍×3&lt;br&gt;&lt;div class="skillDetail"&gt;&lt;p name="skillDetail_Option" id="skillDetail_48"&gt;4回攻撃＋HPを持ったダメージエリア設置&lt;/p&gt;&lt;/div&gt;&lt;/td&gt;&lt;td&gt;4&lt;/td&gt;&lt;td&gt;13&lt;/td&gt;&lt;td&gt;300&lt;/td&gt;&lt;td&gt;－&lt;/td&gt;&lt;td id="Result_Cell_Margin"&gt;&lt;/td&gt;&lt;td&gt;&lt;/td&gt;&lt;td&gt;&lt;/td&gt;&lt;td&gt;×&lt;/td&gt;&lt;td id="Result_Cell_Margin"&gt;秒間約3倍ダメージ&lt;/td&gt;&lt;td id="Result_Cell_Margin"&gt;20秒&lt;/td&gt;&lt;td id="Result_Cell_Margin"&gt;エリア内&lt;/td&gt;&lt;td id="Result_Cell_Margin"&gt;&lt;/td&gt;&lt;td&gt;&lt;/td&gt;&lt;td&gt;&lt;/td&gt;&lt;td&gt;&lt;/td&gt;&lt;td&gt;1年生&lt;/td&gt;&lt;td id="Result_Cell_Margin"&gt;&lt;/td&gt;&lt;td id="Result_Cell_Margin"&gt;攻撃力UP 7％&lt;br&gt;スキルコンボ-1&lt;/td&gt;&lt;td&gt;&lt;/td&gt;&lt;td&gt;×&lt;/td&gt;&lt;td&gt;アイランドゲーム&lt;/td&gt;&lt;td&gt;2016/07/15&lt;/td&gt;&lt;/tr&gt;</t>
  </si>
  <si>
    <t>&lt;tr class="td_Style_Result"&gt;&lt;td id="FixWidth_no"&gt;382&lt;/td&gt;&lt;td&gt;★★★★&lt;/td&gt;&lt;td class="image-icon" id="FixWidth_image"&gt;&lt;a href="/detail/cardDetail.php?id=40054" target="_blank"&gt;&lt;img src="/image_icon/4/40054.png"&gt;&lt;/a&gt;&lt;/td&gt;&lt;td id="FixWidth_chara"&gt;望&lt;/td&gt;&lt;td&gt;&lt;span class="image-wp wp4"&gt;&lt;/td&gt;&lt;td id="FixWidth_card"&gt;バースデー'16&lt;/td&gt;&lt;td&gt;3500&lt;/td&gt;&lt;td&gt;1554&lt;/td&gt;&lt;td&gt;2700&lt;/td&gt;&lt;td&gt;2759&lt;/td&gt;&lt;td&gt;&lt;/td&gt;&lt;td id="FixWidth_range"&gt;全方位・範囲中×2&lt;/td&gt;&lt;td id="FixWidth_mag" onClick="skillDetail('skillDetail_49');"&gt;12.67倍×2&lt;br&gt;&lt;div class="skillDetail"&gt;&lt;p name="skillDetail_Option" id="skillDetail_49"&gt;2回攻撃＋与ダメージUP＆毒の落雷付加&lt;/p&gt;&lt;/div&gt;&lt;/td&gt;&lt;td&gt;2&lt;/td&gt;&lt;td&gt;10&lt;/td&gt;&lt;td&gt;260&lt;/td&gt;&lt;td&gt;－&lt;/td&gt;&lt;td id="Result_Cell_Margin"&gt;与ダメUP(25％)&lt;br&gt;落雷(毒)&lt;/td&gt;&lt;td&gt;15秒&lt;/td&gt;&lt;td&gt;自分&lt;/td&gt;&lt;td&gt;×&lt;/td&gt;&lt;td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id="Result_Cell_Margin"&gt;スロウ無効&lt;br&gt;獲得経験値UP&lt;/td&gt;&lt;td&gt;&lt;/td&gt;&lt;td&gt;×&lt;/td&gt;&lt;td&gt;バースデー(1周目)&lt;/td&gt;&lt;td&gt;2016/07/07&lt;/td&gt;&lt;/tr&gt;</t>
  </si>
  <si>
    <t>&lt;tr class="td_Style_Result"&gt;&lt;td id="FixWidth_no"&gt;381&lt;/td&gt;&lt;td&gt;★★★★&lt;/td&gt;&lt;td class="image-icon" id="FixWidth_image"&gt;&lt;a href="/detail/cardDetail.php?id=180056" target="_blank"&gt;&lt;img src="/image_icon/18/180056.png"&gt;&lt;/a&gt;&lt;/td&gt;&lt;td id="FixWidth_chara"&gt;詩穂&lt;/td&gt;&lt;td&gt;&lt;span class="image-wp wp4"&gt;&lt;/td&gt;&lt;td id="FixWidth_card"&gt;水着'16&lt;/td&gt;&lt;td&gt;4000&lt;/td&gt;&lt;td&gt;1530&lt;/td&gt;&lt;td&gt;2780&lt;/td&gt;&lt;td&gt;2202&lt;/td&gt;&lt;td&gt;&lt;/td&gt;&lt;td id="FixWidth_range"&gt;全方位・範囲中×2&lt;/td&gt;&lt;td id="FixWidth_mag" onClick="skillDetail('skillDetail_0');"&gt;8倍&lt;br&gt;46倍&lt;br&gt;&lt;div class="skillDetail"&gt;&lt;p name="skillDetail_Option" id="skillDetail_0"&gt;2回攻撃&lt;/p&gt;&lt;/div&gt;&lt;/td&gt;&lt;td&gt;2&lt;/td&gt;&lt;td&gt;13&lt;/td&gt;&lt;td&gt;250&lt;/td&gt;&lt;td&gt;4セット&lt;/td&gt;&lt;td id="Result_Cell_Margin"&gt;&lt;/td&gt;&lt;td&gt;&lt;/td&gt;&lt;td&gt;&lt;/td&gt;&lt;td&gt;○&lt;/td&gt;&lt;td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id="Result_Cell_Margin"&gt;&lt;/td&gt;&lt;td&gt;&lt;/td&gt;&lt;td&gt;&lt;/td&gt;&lt;td&gt;&lt;/td&gt;&lt;td&gt;2年生&lt;/td&gt;&lt;td id="Result_Cell_Margin"&gt;&lt;/td&gt;&lt;td id="Result_Cell_Margin"&gt;攻撃力UP 7％&lt;br&gt;HP-UP 10％&lt;/td&gt;&lt;td&gt;&lt;/td&gt;&lt;td&gt;×&lt;/td&gt;&lt;td&gt;あの子と&lt;br&gt;ミッドナイトプール &lt;/td&gt;&lt;td&gt;2016/06/30&lt;/td&gt;&lt;/tr&gt;</t>
  </si>
  <si>
    <t>&lt;tr class="td_Style_Result"&gt;&lt;td id="FixWidth_no"&gt;380&lt;/td&gt;&lt;td&gt;★★★★&lt;/td&gt;&lt;td class="image-icon" id="FixWidth_image"&gt;&lt;a href="/detail/cardDetail.php?id=170056" target="_blank"&gt;&lt;img src="/image_icon/17/170056.png"&gt;&lt;/a&gt;&lt;/td&gt;&lt;td id="FixWidth_chara"&gt;花音&lt;/td&gt;&lt;td&gt;&lt;span class="image-wp wp1"&gt;&lt;/td&gt;&lt;td id="FixWidth_card"&gt;水着'16&lt;/td&gt;&lt;td&gt;3699&lt;/td&gt;&lt;td&gt;1090&lt;/td&gt;&lt;td&gt;2750&lt;/td&gt;&lt;td&gt;3400&lt;/td&gt;&lt;td&gt;&lt;/td&gt;&lt;td id="FixWidth_range"&gt;全方位・範囲極小&lt;br&gt;全方位・範囲大&lt;/td&gt;&lt;td id="FixWidth_mag" onClick="skillDetail('skillDetail_1');"&gt;6倍&lt;br&gt;42.97倍&lt;br&gt;&lt;div class="skillDetail"&gt;&lt;p name="skillDetail_Option" id="skillDetail_1"&gt;メタル貫通2回攻撃&lt;/p&gt;&lt;/div&gt;&lt;/td&gt;&lt;td&gt;2&lt;/td&gt;&lt;td&gt;13&lt;/td&gt;&lt;td&gt;198&lt;/td&gt;&lt;td&gt;－&lt;/td&gt;&lt;td id="Result_Cell_Margin"&gt;メタル貫通&lt;/td&gt;&lt;td&gt;－&lt;/td&gt;&lt;td&gt;－&lt;/td&gt;&lt;td&gt;×&lt;/td&gt;&lt;td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id="Result_Cell_Margin"&gt;&lt;/td&gt;&lt;td&gt;&lt;/td&gt;&lt;td&gt;&lt;/td&gt;&lt;td&gt;&lt;/td&gt;&lt;td&gt;2年生&lt;/td&gt;&lt;td id="Result_Cell_Margin"&gt;&lt;/td&gt;&lt;td id="Result_Cell_Margin"&gt;与ダメUP(超)&lt;br&gt;HP-UP 9％&lt;/td&gt;&lt;td&gt;&lt;/td&gt;&lt;td&gt;×&lt;/td&gt;&lt;td&gt;あの子と&lt;br&gt;ミッドナイトプール &lt;/td&gt;&lt;td&gt;2016/06/30&lt;/td&gt;&lt;/tr&gt;</t>
  </si>
  <si>
    <t>&lt;tr class="td_Style_Result"&gt;&lt;td id="FixWidth_no"&gt;379&lt;/td&gt;&lt;td&gt;★★★★&lt;/td&gt;&lt;td class="image-icon" id="FixWidth_image"&gt;&lt;a href="/detail/cardDetail.php?id=160056" target="_blank"&gt;&lt;img src="/image_icon/16/160056.png"&gt;&lt;/a&gt;&lt;/td&gt;&lt;td id="FixWidth_chara"&gt;サドネ&lt;/td&gt;&lt;td&gt;&lt;span class="image-wp wp6"&gt;&lt;/td&gt;&lt;td id="FixWidth_card"&gt;水着'16&lt;/td&gt;&lt;td&gt;3037&lt;/td&gt;&lt;td&gt;1100&lt;/td&gt;&lt;td&gt;2749&lt;/td&gt;&lt;td&gt;3500&lt;/td&gt;&lt;td&gt;&lt;/td&gt;&lt;td id="FixWidth_range"&gt;ターゲットに向かいながら、全方位・範囲小&lt;/td&gt;&lt;td id="FixWidth_mag" onClick="skillDetail('skillDetail_2');"&gt;4.4倍×8&lt;br&gt;&lt;div class="skillDetail"&gt;&lt;p name="skillDetail_Option" id="skillDetail_2"&gt;8回移動攻撃＋スキル威力UP(短)&lt;/p&gt;&lt;/div&gt;&lt;/td&gt;&lt;td&gt;8&lt;/td&gt;&lt;td&gt;13&lt;/td&gt;&lt;td&gt;200&lt;/td&gt;&lt;td&gt;－&lt;/td&gt;&lt;td id="Result_Cell_Margin"&gt;スキル強化(100％)&lt;/td&gt;&lt;td&gt;10秒&lt;/td&gt;&lt;td&gt;自分&lt;/td&gt;&lt;td&gt;×&lt;/td&gt;&lt;td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id="Result_Cell_Margin"&gt;&lt;/td&gt;&lt;td&gt;&lt;/td&gt;&lt;td&gt;&lt;/td&gt;&lt;td&gt;&lt;/td&gt;&lt;td&gt;1年生&lt;/td&gt;&lt;td id="Result_Cell_Margin"&gt;&lt;/td&gt;&lt;td id="Result_Cell_Margin"&gt;コンボダメUP(超)&lt;br&gt;消費SPDown(大)&lt;/td&gt;&lt;td&gt;&lt;/td&gt;&lt;td&gt;×&lt;/td&gt;&lt;td&gt;あの子と&lt;br&gt;ミッドナイトプール &lt;/td&gt;&lt;td&gt;2016/06/30&lt;/td&gt;&lt;/tr&gt;</t>
  </si>
  <si>
    <t>&lt;tr class="td_Style_Result"&gt;&lt;td id="FixWidth_no"&gt;378&lt;/td&gt;&lt;td&gt;★★★★&lt;/td&gt;&lt;td class="image-icon" id="FixWidth_image"&gt;&lt;a href="/detail/cardDetail.php?id=140056" target="_blank"&gt;&lt;img src="/image_icon/14/140056.png"&gt;&lt;/a&gt;&lt;/td&gt;&lt;td id="FixWidth_chara"&gt;心美&lt;/td&gt;&lt;td&gt;&lt;span class="image-wp wp1"&gt;&lt;/td&gt;&lt;td id="FixWidth_card"&gt;水着'16&lt;/td&gt;&lt;td&gt;3640&lt;/td&gt;&lt;td&gt;1400&lt;/td&gt;&lt;td&gt;2699&lt;/td&gt;&lt;td&gt;3199&lt;/td&gt;&lt;td&gt;&lt;/td&gt;&lt;td id="FixWidth_range"&gt;全方位・範囲中&lt;/td&gt;&lt;td id="FixWidth_mag" onClick="skillDetail('skillDetail_3');"&gt;34.57倍&lt;br&gt;&lt;div class="skillDetail"&gt;&lt;p name="skillDetail_Option" id="skillDetail_3"&gt;1回攻撃＋攻撃装置設置&lt;/p&gt;&lt;/div&gt;&lt;/td&gt;&lt;td&gt;1&lt;/td&gt;&lt;td&gt;13&lt;/td&gt;&lt;td&gt;216&lt;/td&gt;&lt;td&gt;－&lt;/td&gt;&lt;td id="Result_Cell_Margin"&gt;&lt;/td&gt;&lt;td&gt;&lt;/td&gt;&lt;td&gt;&lt;/td&gt;&lt;td&gt;×&lt;/td&gt;&lt;td id="Result_Cell_Margin"&gt;約5倍ダメージ×7&lt;/td&gt;&lt;td id="Result_Cell_Margin"&gt;20秒&lt;/td&gt;&lt;td id="Result_Cell_Margin"&gt;エリア内&lt;/td&gt;&lt;td id="Result_Cell_Margin"&gt;&lt;/td&gt;&lt;td&gt;&lt;/td&gt;&lt;td&gt;&lt;/td&gt;&lt;td&gt;&lt;/td&gt;&lt;td&gt;2年生&lt;br&gt;3年生&lt;/td&gt;&lt;td id="Result_Cell_Margin"&gt;&lt;/td&gt;&lt;td id="Result_Cell_Margin"&gt;与ダメUP(超)&lt;br&gt;SP-UP 9％&lt;/td&gt;&lt;td&gt;&lt;/td&gt;&lt;td&gt;×&lt;/td&gt;&lt;td&gt;あの子と&lt;br&gt;ミッドナイトプール &lt;/td&gt;&lt;td&gt;2016/06/30&lt;/td&gt;&lt;/tr&gt;</t>
  </si>
  <si>
    <t>&lt;tr class="td_Style_Result"&gt;&lt;td id="FixWidth_no"&gt;377&lt;/td&gt;&lt;td&gt;★★★★&lt;/td&gt;&lt;td class="image-icon" id="FixWidth_image"&gt;&lt;a href="/detail/cardDetail.php?id=120056" target="_blank"&gt;&lt;img src="/image_icon/12/120056.png"&gt;&lt;/a&gt;&lt;/td&gt;&lt;td id="FixWidth_chara"&gt;楓&lt;/td&gt;&lt;td&gt;&lt;span class="image-wp wp5"&gt;&lt;/td&gt;&lt;td id="FixWidth_card"&gt;水着'16&lt;/td&gt;&lt;td&gt;4245&lt;/td&gt;&lt;td&gt;1800&lt;/td&gt;&lt;td&gt;2730&lt;/td&gt;&lt;td&gt;1600&lt;/td&gt;&lt;td&gt;&lt;/td&gt;&lt;td id="FixWidth_range"&gt;ターゲットに向かいながら、全方位・範囲極小×3&lt;br&gt;全方位・範囲大&lt;/td&gt;&lt;td id="FixWidth_mag" onClick="skillDetail('skillDetail_4');"&gt;2倍×3&lt;br&gt;41.46倍&lt;br&gt;&lt;div class="skillDetail"&gt;&lt;p name="skillDetail_Option" id="skillDetail_4"&gt;移動しながら3回攻撃＋1回攻撃&lt;/p&gt;&lt;/div&gt;&lt;/td&gt;&lt;td&gt;4&lt;/td&gt;&lt;td&gt;13&lt;/td&gt;&lt;td&gt;283&lt;/td&gt;&lt;td&gt;－&lt;/td&gt;&lt;td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id="Result_Cell_Margin"&gt;&lt;/td&gt;&lt;td&gt;&lt;/td&gt;&lt;td&gt;&lt;/td&gt;&lt;td&gt;&lt;/td&gt;&lt;td&gt;2年生&lt;/td&gt;&lt;td id="Result_Cell_Margin"&gt;&lt;/td&gt;&lt;td id="Result_Cell_Margin"&gt;与ダメUP(超)&lt;br&gt;SPダメージ無効&lt;/td&gt;&lt;td&gt;&lt;/td&gt;&lt;td&gt;×&lt;/td&gt;&lt;td&gt;あの子と&lt;br&gt;ミッドナイトプール &lt;/td&gt;&lt;td&gt;2016/06/30&lt;/td&gt;&lt;/tr&gt;</t>
  </si>
  <si>
    <t>&lt;tr class="td_Style_Result"&gt;&lt;td id="FixWidth_no"&gt;376&lt;/td&gt;&lt;td&gt;★★★★&lt;/td&gt;&lt;td class="image-icon" id="FixWidth_image"&gt;&lt;a href="/detail/cardDetail.php?id=90056" target="_blank"&gt;&lt;img src="/image_icon/9/90056.png"&gt;&lt;/a&gt;&lt;/td&gt;&lt;td id="FixWidth_chara"&gt;明日葉&lt;/td&gt;&lt;td&gt;&lt;span class="image-wp wp3"&gt;&lt;/td&gt;&lt;td id="FixWidth_card"&gt;水着'16&lt;/td&gt;&lt;td&gt;3800&lt;/td&gt;&lt;td&gt;1200&lt;/td&gt;&lt;td&gt;2800&lt;/td&gt;&lt;td&gt;3137&lt;/td&gt;&lt;td&gt;&lt;/td&gt;&lt;td id="FixWidth_range"&gt;全方位・範囲大×2&lt;/td&gt;&lt;td id="FixWidth_mag" onClick="skillDetail('skillDetail_5');"&gt;28.22倍&lt;br&gt;32.13倍&lt;br&gt;&lt;div class="skillDetail"&gt;&lt;p name="skillDetail_Option" id="skillDetail_5"&gt;2回攻撃&lt;/p&gt;&lt;/div&gt;&lt;/td&gt;&lt;td&gt;2&lt;/td&gt;&lt;td&gt;13&lt;/td&gt;&lt;td&gt;183&lt;/td&gt;&lt;td&gt;4セット&lt;/td&gt;&lt;td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id="Result_Cell_Margin"&gt;&lt;/td&gt;&lt;td&gt;&lt;/td&gt;&lt;td&gt;&lt;/td&gt;&lt;td&gt;&lt;/td&gt;&lt;td&gt;3年生&lt;/td&gt;&lt;td id="Result_Cell_Margin"&gt;&lt;/td&gt;&lt;td id="Result_Cell_Margin"&gt;コンボダメUP(超)&lt;br&gt;SPダメージ無効&lt;/td&gt;&lt;td&gt;&lt;/td&gt;&lt;td&gt;×&lt;/td&gt;&lt;td&gt;あの子と&lt;br&gt;ミッドナイトプール &lt;/td&gt;&lt;td&gt;2016/06/30&lt;/td&gt;&lt;/tr&gt;</t>
  </si>
  <si>
    <t>&lt;tr class="td_Style_Result"&gt;&lt;td id="FixWidth_no"&gt;375&lt;/td&gt;&lt;td&gt;★★★★&lt;/td&gt;&lt;td class="image-icon" id="FixWidth_image"&gt;&lt;a href="/detail/cardDetail.php?id=80056" target="_blank"&gt;&lt;img src="/image_icon/8/80056.png"&gt;&lt;/a&gt;&lt;/td&gt;&lt;td id="FixWidth_chara"&gt;蓮華&lt;/td&gt;&lt;td&gt;&lt;span class="image-wp wp3"&gt;&lt;/td&gt;&lt;td id="FixWidth_card"&gt;水着'16&lt;/td&gt;&lt;td&gt;3769&lt;/td&gt;&lt;td&gt;1300&lt;/td&gt;&lt;td&gt;2760&lt;/td&gt;&lt;td&gt;3109&lt;/td&gt;&lt;td&gt;&lt;/td&gt;&lt;td id="FixWidth_range"&gt;全方位・範囲中&lt;/td&gt;&lt;td id="FixWidth_mag" onClick="skillDetail('skillDetail_6');"&gt;34.58倍&lt;br&gt;&lt;br&gt;&lt;div class="skillDetail"&gt;&lt;p name="skillDetail_Option" id="skillDetail_6"&gt;与ダメ大幅UP＆スキル強化(全、長)＋1回攻撃&lt;/p&gt;&lt;/div&gt;&lt;/td&gt;&lt;td&gt;1&lt;/td&gt;&lt;td&gt;13&lt;/td&gt;&lt;td&gt;262&lt;/td&gt;&lt;td&gt;－&lt;/td&gt;&lt;td id="Result_Cell_Margin"&gt;与ダメUP(50％)&lt;br&gt;スキル強化(100％)&lt;/td&gt;&lt;td&gt;20秒&lt;/td&gt;&lt;td&gt;全員&lt;/td&gt;&lt;td&gt;×&lt;/td&gt;&lt;td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id="Result_Cell_Margin"&gt;&lt;/td&gt;&lt;td&gt;&lt;/td&gt;&lt;td&gt;&lt;/td&gt;&lt;td&gt;&lt;/td&gt;&lt;td&gt;3年生&lt;/td&gt;&lt;td id="Result_Cell_Margin"&gt;&lt;/td&gt;&lt;td id="Result_Cell_Margin"&gt;コンボダメUP(超)&lt;br&gt;消費SPDown(大)&lt;/td&gt;&lt;td&gt;&lt;/td&gt;&lt;td&gt;×&lt;/td&gt;&lt;td&gt;あの子と&lt;br&gt;ミッドナイトプール &lt;/td&gt;&lt;td&gt;2016/06/30&lt;/td&gt;&lt;/tr&gt;</t>
  </si>
  <si>
    <t>&lt;tr class="td_Style_Result"&gt;&lt;td id="FixWidth_no"&gt;374&lt;/td&gt;&lt;td&gt;★★★★&lt;/td&gt;&lt;td class="image-icon" id="FixWidth_image"&gt;&lt;a href="/detail/cardDetail.php?id=60056" target="_blank"&gt;&lt;img src="/image_icon/6/60056.png"&gt;&lt;/a&gt;&lt;/td&gt;&lt;td id="FixWidth_chara"&gt;くるみ&lt;/td&gt;&lt;td&gt;&lt;span class="image-wp wp2"&gt;&lt;/td&gt;&lt;td id="FixWidth_card"&gt;水着'16&lt;/td&gt;&lt;td&gt;4775&lt;/td&gt;&lt;td&gt;1399&lt;/td&gt;&lt;td&gt;2720&lt;/td&gt;&lt;td&gt;2020&lt;/td&gt;&lt;td&gt;&lt;/td&gt;&lt;td id="FixWidth_range"&gt;全方位・範囲小&lt;/td&gt;&lt;td id="FixWidth_mag" onClick="skillDetail('skillDetail_7');"&gt;48.4倍&lt;br&gt;&lt;div class="skillDetail"&gt;&lt;p name="skillDetail_Option" id="skillDetail_7"&gt;1回攻撃＋落雷または嵐付加&lt;/p&gt;&lt;/div&gt;&lt;/td&gt;&lt;td&gt;1&lt;/td&gt;&lt;td&gt;13&lt;/td&gt;&lt;td&gt;259&lt;/td&gt;&lt;td&gt;－&lt;/td&gt;&lt;td id="Result_Cell_Margin"&gt;落雷 or 嵐&lt;/td&gt;&lt;td&gt;15秒&lt;/td&gt;&lt;td&gt;自分&lt;/td&gt;&lt;td&gt;×&lt;/td&gt;&lt;td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id="Result_Cell_Margin"&gt;&lt;/td&gt;&lt;td&gt;&lt;/td&gt;&lt;td&gt;&lt;/td&gt;&lt;td&gt;&lt;/td&gt;&lt;td&gt;2年生&lt;/td&gt;&lt;td id="Result_Cell_Margin"&gt;&lt;/td&gt;&lt;td id="Result_Cell_Margin"&gt;攻撃力UP 7％&lt;br&gt;消費SPDown(大)&lt;/td&gt;&lt;td&gt;&lt;/td&gt;&lt;td&gt;×&lt;/td&gt;&lt;td&gt;あの子と&lt;br&gt;ミッドナイトプール &lt;/td&gt;&lt;td&gt;2016/06/30&lt;/td&gt;&lt;/tr&gt;</t>
  </si>
  <si>
    <t>&lt;tr class="td_Style_Result"&gt;&lt;td id="FixWidth_no"&gt;373&lt;/td&gt;&lt;td&gt;★★★★&lt;/td&gt;&lt;td class="image-icon" id="FixWidth_image"&gt;&lt;a href="/detail/cardDetail.php?id=10056" target="_blank"&gt;&lt;img src="/image_icon/1/10056.png"&gt;&lt;/a&gt;&lt;/td&gt;&lt;td id="FixWidth_chara"&gt;みき&lt;/td&gt;&lt;td&gt;&lt;span class="image-wp wp2"&gt;&lt;/td&gt;&lt;td id="FixWidth_card"&gt;水着'16&lt;/td&gt;&lt;td&gt;5014&lt;/td&gt;&lt;td&gt;1350&lt;/td&gt;&lt;td&gt;2800&lt;/td&gt;&lt;td&gt;1750&lt;/td&gt;&lt;td&gt;&lt;/td&gt;&lt;td id="FixWidth_range"&gt;全方位・範囲小&lt;/td&gt;&lt;td id="FixWidth_mag" onClick="skillDetail('skillDetail_8');"&gt;27.65倍×2&lt;br&gt;&lt;div class="skillDetail"&gt;&lt;p name="skillDetail_Option" id="skillDetail_8"&gt;スキル強化＋2回攻撃&lt;/p&gt;&lt;/div&gt;&lt;/td&gt;&lt;td&gt;2&lt;/td&gt;&lt;td&gt;7&lt;/td&gt;&lt;td&gt;218&lt;/td&gt;&lt;td&gt;－&lt;/td&gt;&lt;td id="Result_Cell_Margin"&gt;スキル強化(100％)&lt;/td&gt;&lt;td&gt;15秒&lt;/td&gt;&lt;td&gt;自分&lt;/td&gt;&lt;td&gt;×&lt;/td&gt;&lt;td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id="Result_Cell_Margin"&gt;&lt;/td&gt;&lt;td&gt;&lt;/td&gt;&lt;td&gt;&lt;/td&gt;&lt;td&gt;&lt;/td&gt;&lt;td&gt;1年生&lt;br&gt;3年生&lt;/td&gt;&lt;td id="Result_Cell_Margin"&gt;&lt;/td&gt;&lt;td id="Result_Cell_Margin"&gt;攻撃力UP 6％&lt;br&gt;SPダメージ無効&lt;/td&gt;&lt;td&gt;&lt;/td&gt;&lt;td&gt;×&lt;/td&gt;&lt;td&gt;あの子と&lt;br&gt;ミッドナイトプール &lt;/td&gt;&lt;td&gt;2016/06/30&lt;/td&gt;&lt;/tr&gt;</t>
  </si>
  <si>
    <t>&lt;tr class="td_Style_Result"&gt;&lt;td id="FixWidth_no"&gt;372&lt;/td&gt;&lt;td&gt;★★★★&lt;/td&gt;&lt;td class="image-icon" id="FixWidth_image"&gt;&lt;a href="/detail/cardDetail.php?id=80054" target="_blank"&gt;&lt;img src="/image_icon/8/80054.png"&gt;&lt;/a&gt;&lt;/td&gt;&lt;td id="FixWidth_chara"&gt;蓮華&lt;/td&gt;&lt;td&gt;&lt;span class="image-wp wp5"&gt;&lt;/td&gt;&lt;td id="FixWidth_card"&gt;バースデー'16&lt;/td&gt;&lt;td&gt;4177&lt;/td&gt;&lt;td&gt;1555&lt;/td&gt;&lt;td&gt;2750&lt;/td&gt;&lt;td&gt;1800&lt;/td&gt;&lt;td&gt;&lt;/td&gt;&lt;td id="FixWidth_range"&gt;全方位・範囲大×5&lt;/td&gt;&lt;td id="FixWidth_mag" onClick="skillDetail('skillDetail_9');"&gt;3.6倍×4&lt;br&gt;5倍&lt;br&gt;&lt;div class="skillDetail"&gt;&lt;p name="skillDetail_Option" id="skillDetail_9"&gt;敵の被ダメージ大幅UP＋5回攻撃&lt;/p&gt;&lt;/div&gt;&lt;/td&gt;&lt;td&gt;5&lt;/td&gt;&lt;td&gt;10&lt;/td&gt;&lt;td&gt;291&lt;/td&gt;&lt;td&gt;－&lt;/td&gt;&lt;td id="Result_Cell_Margin"&gt;敵の被ダメUP(50％)&lt;/td&gt;&lt;td&gt;15秒&lt;/td&gt;&lt;td&gt;敵&lt;/td&gt;&lt;td&gt;×&lt;/td&gt;&lt;td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id="Result_Cell_Margin"&gt;宝箱回収性能UP&lt;br&gt;獲得素材数UP&lt;/td&gt;&lt;td&gt;&lt;/td&gt;&lt;td&gt;×&lt;/td&gt;&lt;td&gt;バースデー(1周目)&lt;/td&gt;&lt;td&gt;2016/06/26&lt;/td&gt;&lt;/tr&gt;</t>
  </si>
  <si>
    <t>&lt;tr class="td_Style_Result"&gt;&lt;td id="FixWidth_no"&gt;371&lt;/td&gt;&lt;td&gt;★★★★&lt;/td&gt;&lt;td class="image-icon" id="FixWidth_image"&gt;&lt;a href="/detail/cardDetail.php?id=150053" target="_blank"&gt;&lt;img src="/image_icon/15/150053.png"&gt;&lt;/a&gt;&lt;/td&gt;&lt;td id="FixWidth_chara"&gt;うらら&lt;/td&gt;&lt;td&gt;&lt;span class="image-wp wp7"&gt;&lt;/td&gt;&lt;td id="FixWidth_card"&gt;Pixie&lt;/td&gt;&lt;td&gt;2727&lt;/td&gt;&lt;td&gt;1943&lt;/td&gt;&lt;td&gt;2649&lt;/td&gt;&lt;td&gt;2050&lt;/td&gt;&lt;td&gt;&lt;/td&gt;&lt;td id="FixWidth_range"&gt;ターゲットを中心に全方位・範囲中&lt;/td&gt;&lt;td id="FixWidth_mag" onClick="skillDetail('skillDetail_10');"&gt;9倍×3&lt;br&gt;&lt;div class="skillDetail"&gt;&lt;p name="skillDetail_Option" id="skillDetail_10"&gt;与ダメージ大幅UP(長)＋3回攻撃&lt;/p&gt;&lt;/div&gt;&lt;/td&gt;&lt;td&gt;3&lt;/td&gt;&lt;td&gt;13&lt;/td&gt;&lt;td&gt;368&lt;/td&gt;&lt;td&gt;－&lt;/td&gt;&lt;td id="Result_Cell_Margin"&gt;与ダメUP(50％)&lt;/td&gt;&lt;td&gt;20秒&lt;/td&gt;&lt;td&gt;自分&lt;/td&gt;&lt;td&gt;×&lt;/td&gt;&lt;td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id="Result_Cell_Margin"&gt;ツインバレット&lt;br&gt;ガン&lt;/td&gt;&lt;td id="Result_Cell_Margin"&gt;コンボダメUP(超)&lt;br&gt;スキルコンボ-1&lt;/td&gt;&lt;td&gt;&lt;/td&gt;&lt;td&gt;×&lt;/td&gt;&lt;td&gt;アイドルガール&lt;br&gt;アフタースクール&lt;/td&gt;&lt;td&gt;2016/06/15&lt;/td&gt;&lt;/tr&gt;</t>
  </si>
  <si>
    <t>&lt;tr class="td_Style_Result"&gt;&lt;td id="FixWidth_no"&gt;370&lt;/td&gt;&lt;td&gt;★★★★&lt;/td&gt;&lt;td class="image-icon" id="FixWidth_image"&gt;&lt;a href="/detail/cardDetail.php?id=140053" target="_blank"&gt;&lt;img src="/image_icon/14/140053.png"&gt;&lt;/a&gt;&lt;/td&gt;&lt;td id="FixWidth_chara"&gt;心美&lt;/td&gt;&lt;td&gt;&lt;span class="image-wp wp5"&gt;&lt;/td&gt;&lt;td id="FixWidth_card"&gt;Pixie&lt;/td&gt;&lt;td&gt;4300&lt;/td&gt;&lt;td&gt;1600&lt;/td&gt;&lt;td&gt;2800&lt;/td&gt;&lt;td&gt;1583&lt;/td&gt;&lt;td&gt;&lt;/td&gt;&lt;td id="FixWidth_range"&gt;ターゲットを中心に全方位・範囲極小×2&lt;br&gt;全方位・範囲中&lt;/td&gt;&lt;td id="FixWidth_mag" onClick="skillDetail('skillDetail_11');"&gt;9倍×2&lt;br&gt;18.5倍&lt;br&gt;&lt;div class="skillDetail"&gt;&lt;p name="skillDetail_Option" id="skillDetail_11"&gt;3回攻撃&lt;/p&gt;&lt;/div&gt;&lt;/td&gt;&lt;td&gt;3&lt;/td&gt;&lt;td&gt;13&lt;/td&gt;&lt;td&gt;300&lt;/td&gt;&lt;td&gt;－&lt;/td&gt;&lt;td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id="Result_Cell_Margin"&gt;ロッド&lt;br&gt;ソード&lt;/td&gt;&lt;td id="Result_Cell_Margin"&gt;与ダメUP(超)&lt;br&gt;スキルコンボ-1&lt;/td&gt;&lt;td&gt;&lt;/td&gt;&lt;td&gt;×&lt;/td&gt;&lt;td&gt;アイドルガール&lt;br&gt;アフタースクール&lt;/td&gt;&lt;td&gt;2016/06/15&lt;/td&gt;&lt;/tr&gt;</t>
  </si>
  <si>
    <t>&lt;tr class="td_Style_Result"&gt;&lt;td id="FixWidth_no"&gt;369&lt;/td&gt;&lt;td&gt;★★★★&lt;/td&gt;&lt;td class="image-icon" id="FixWidth_image"&gt;&lt;a href="/detail/cardDetail.php?id=130053" target="_blank"&gt;&lt;img src="/image_icon/13/130053.png"&gt;&lt;/a&gt;&lt;/td&gt;&lt;td id="FixWidth_chara"&gt;ミシェル&lt;/td&gt;&lt;td&gt;&lt;span class="image-wp wp1"&gt;&lt;/td&gt;&lt;td id="FixWidth_card"&gt;Pixie&lt;/td&gt;&lt;td&gt;3646&lt;/td&gt;&lt;td&gt;1100&lt;/td&gt;&lt;td&gt;2700&lt;/td&gt;&lt;td&gt;3394&lt;/td&gt;&lt;td&gt;&lt;/td&gt;&lt;td id="FixWidth_range"&gt;全方位・範囲特大&lt;/td&gt;&lt;td id="FixWidth_mag" onClick="skillDetail('skillDetail_12');"&gt;9.2倍×3&lt;br&gt;&lt;div class="skillDetail"&gt;&lt;p name="skillDetail_Option" id="skillDetail_12"&gt;3回攻撃&lt;/p&gt;&lt;/div&gt;&lt;/td&gt;&lt;td&gt;3&lt;/td&gt;&lt;td&gt;13&lt;/td&gt;&lt;td&gt;200&lt;/td&gt;&lt;td&gt;－&lt;/td&gt;&lt;td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id="Result_Cell_Margin"&gt;ソード&lt;br&gt;ロッド&lt;br&gt;ツインバレット&lt;/td&gt;&lt;td id="Result_Cell_Margin"&gt;攻撃力UP 10％&lt;br&gt;SP-UP 20％&lt;/td&gt;&lt;td&gt;残り時間120秒以下&lt;/td&gt;&lt;td&gt;×&lt;/td&gt;&lt;td&gt;アイドルガール&lt;br&gt;アフタースクール&lt;/td&gt;&lt;td&gt;2016/06/15&lt;/td&gt;&lt;/tr&gt;</t>
  </si>
  <si>
    <t>&lt;tr class="td_Style_Result"&gt;&lt;td id="FixWidth_no"&gt;368&lt;/td&gt;&lt;td&gt;★★★★&lt;/td&gt;&lt;td class="image-icon" id="FixWidth_image"&gt;&lt;a href="/detail/cardDetail.php?id=90053" target="_blank"&gt;&lt;img src="/image_icon/9/90053.png"&gt;&lt;/a&gt;&lt;/td&gt;&lt;td id="FixWidth_chara"&gt;明日葉&lt;/td&gt;&lt;td&gt;&lt;span class="image-wp wp2"&gt;&lt;/td&gt;&lt;td id="FixWidth_card"&gt;/MUTE&lt;/td&gt;&lt;td&gt;5067&lt;/td&gt;&lt;td&gt;1400&lt;/td&gt;&lt;td&gt;2749&lt;/td&gt;&lt;td&gt;1600&lt;/td&gt;&lt;td&gt;&lt;/td&gt;&lt;td id="FixWidth_range"&gt;全方位・範囲中&lt;/td&gt;&lt;td id="FixWidth_mag" onClick="skillDetail('skillDetail_13');"&gt;5.52倍×5&lt;br&gt;&lt;div class="skillDetail"&gt;&lt;p name="skillDetail_Option" id="skillDetail_13"&gt;5回攻撃＋落雷付加(長)&lt;/p&gt;&lt;/div&gt;&lt;/td&gt;&lt;td&gt;5&lt;/td&gt;&lt;td&gt;13&lt;/td&gt;&lt;td&gt;263&lt;/td&gt;&lt;td&gt;－&lt;/td&gt;&lt;td id="Result_Cell_Margin"&gt;落雷&lt;/td&gt;&lt;td&gt;20秒&lt;/td&gt;&lt;td&gt;自分&lt;/td&gt;&lt;td&gt;×&lt;/td&gt;&lt;td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id="Result_Cell_Margin"&gt;スピア&lt;br&gt;ツインバレット&lt;/td&gt;&lt;td id="Result_Cell_Margin"&gt;コンボダメUP(超)&lt;br&gt;消費SPDown(大)&lt;/td&gt;&lt;td&gt;&lt;/td&gt;&lt;td&gt;×&lt;/td&gt;&lt;td&gt;アイドルガール&lt;br&gt;アフタースクール&lt;/td&gt;&lt;td&gt;2016/06/15&lt;/td&gt;&lt;/tr&gt;</t>
  </si>
  <si>
    <t>&lt;tr class="td_Style_Result"&gt;&lt;td id="FixWidth_no"&gt;367&lt;/td&gt;&lt;td&gt;★★★★&lt;/td&gt;&lt;td class="image-icon" id="FixWidth_image"&gt;&lt;a href="/detail/cardDetail.php?id=80053" target="_blank"&gt;&lt;img src="/image_icon/8/80053.png"&gt;&lt;/a&gt;&lt;/td&gt;&lt;td id="FixWidth_chara"&gt;蓮華&lt;/td&gt;&lt;td&gt;&lt;span class="image-wp wp4"&gt;&lt;/td&gt;&lt;td id="FixWidth_card"&gt;/MUTE&lt;/td&gt;&lt;td&gt;3500&lt;/td&gt;&lt;td&gt;1500&lt;/td&gt;&lt;td&gt;2800&lt;/td&gt;&lt;td&gt;2619&lt;/td&gt;&lt;td&gt;&lt;/td&gt;&lt;td id="FixWidth_range"&gt;前後左右に前方直線・範囲大&lt;/td&gt;&lt;td id="FixWidth_mag" onClick="skillDetail('skillDetail_14');"&gt;10.4倍&lt;br&gt;(＋HP/500)&lt;br&gt;&lt;div class="skillDetail"&gt;&lt;p name="skillDetail_Option" id="skillDetail_14"&gt;HPに応じて威力が変化する4回攻撃&lt;/p&gt;&lt;/div&gt;&lt;/td&gt;&lt;td&gt;4&lt;/td&gt;&lt;td&gt;13&lt;/td&gt;&lt;td&gt;306&lt;/td&gt;&lt;td&gt;－&lt;/td&gt;&lt;td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id="Result_Cell_Margin"&gt;ガン&lt;br&gt;ハンマー&lt;br&gt;スピア&lt;/td&gt;&lt;td id="Result_Cell_Margin"&gt;攻撃力UP 10％&lt;br&gt;HP-UP 20％&lt;/td&gt;&lt;td&gt;残り時間120秒以下&lt;/td&gt;&lt;td&gt;×&lt;/td&gt;&lt;td&gt;アイドルガール&lt;br&gt;アフタースクール&lt;/td&gt;&lt;td&gt;2016/06/15&lt;/td&gt;&lt;/tr&gt;</t>
  </si>
  <si>
    <t>&lt;tr class="td_Style_Result"&gt;&lt;td id="FixWidth_no"&gt;366&lt;/td&gt;&lt;td&gt;★★★★&lt;/td&gt;&lt;td class="image-icon" id="FixWidth_image"&gt;&lt;a href="/detail/cardDetail.php?id=70053" target="_blank"&gt;&lt;img src="/image_icon/7/70053.png"&gt;&lt;/a&gt;&lt;/td&gt;&lt;td id="FixWidth_chara"&gt;あんこ&lt;/td&gt;&lt;td&gt;&lt;span class="image-wp wp3"&gt;&lt;/td&gt;&lt;td id="FixWidth_card"&gt;/MUTE&lt;/td&gt;&lt;td&gt;3798&lt;/td&gt;&lt;td&gt;1117&lt;/td&gt;&lt;td&gt;2725&lt;/td&gt;&lt;td&gt;3199&lt;/td&gt;&lt;td&gt;&lt;/td&gt;&lt;td id="FixWidth_range"&gt;全方位・範囲中&lt;/td&gt;&lt;td id="FixWidth_mag" onClick="skillDetail('skillDetail_15');"&gt;15倍×2&lt;br&gt;&lt;div class="skillDetail"&gt;&lt;p name="skillDetail_Option" id="skillDetail_15"&gt;2回攻撃＋遠距離無効(長)&lt;/p&gt;&lt;/div&gt;&lt;/td&gt;&lt;td&gt;2&lt;/td&gt;&lt;td&gt;13&lt;/td&gt;&lt;td&gt;203&lt;/td&gt;&lt;td&gt;－&lt;/td&gt;&lt;td id="Result_Cell_Margin"&gt;遠距離攻撃無効&lt;/td&gt;&lt;td&gt;20秒&lt;/td&gt;&lt;td&gt;自分&lt;/td&gt;&lt;td&gt;×&lt;/td&gt;&lt;td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id="Result_Cell_Margin"&gt;ハンマー&lt;br&gt;スピア&lt;/td&gt;&lt;td id="Result_Cell_Margin"&gt;与ダメUP(超)&lt;br&gt;SP-UP 12％&lt;/td&gt;&lt;td&gt;&lt;/td&gt;&lt;td&gt;×&lt;/td&gt;&lt;td&gt;アイドルガール&lt;br&gt;アフタースクール&lt;/td&gt;&lt;td&gt;2016/06/15&lt;/td&gt;&lt;/tr&gt;</t>
  </si>
  <si>
    <t>&lt;tr class="td_Style_Result"&gt;&lt;td id="FixWidth_no"&gt;365&lt;/td&gt;&lt;td&gt;★★★★&lt;/td&gt;&lt;td class="image-icon" id="FixWidth_image"&gt;&lt;a href="/detail/cardDetail.php?id=180055" target="_blank"&gt;&lt;img src="/image_icon/18/180055.png"&gt;&lt;/a&gt;&lt;/td&gt;&lt;td id="FixWidth_chara"&gt;詩穂&lt;/td&gt;&lt;td&gt;&lt;span class="image-wp wp6"&gt;&lt;/td&gt;&lt;td id="FixWidth_card"&gt;ウェディング&lt;/td&gt;&lt;td&gt;3343&lt;/td&gt;&lt;td&gt;1000&lt;/td&gt;&lt;td&gt;2750&lt;/td&gt;&lt;td&gt;3200&lt;/td&gt;&lt;td&gt;&lt;/td&gt;&lt;td id="FixWidth_range"&gt;前方・範囲大&lt;/td&gt;&lt;td id="FixWidth_mag" onClick="skillDetail('skillDetail_16');"&gt;6.3倍×5&lt;br&gt;&lt;div class="skillDetail"&gt;&lt;p name="skillDetail_Option" id="skillDetail_16"&gt;5回攻撃＋嵐付加&lt;/p&gt;&lt;/div&gt;&lt;/td&gt;&lt;td&gt;5&lt;/td&gt;&lt;td&gt;13&lt;/td&gt;&lt;td&gt;196&lt;/td&gt;&lt;td&gt;&lt;/td&gt;&lt;td id="Result_Cell_Margin"&gt;嵐&lt;/td&gt;&lt;td&gt;－&lt;/td&gt;&lt;td&gt;自分&lt;/td&gt;&lt;td&gt;×&lt;/td&gt;&lt;td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id="Result_Cell_Margin"&gt;ブレイドカノン&lt;br&gt;ガン&lt;br&gt;ロッド&lt;/td&gt;&lt;td id="Result_Cell_Margin"&gt;弾数+3&lt;br&gt;回避数+2&lt;/td&gt;&lt;td&gt;&lt;/td&gt;&lt;td&gt;×&lt;/td&gt;&lt;td&gt;ウェディングドレスの秘密&lt;/td&gt;&lt;td&gt;2016/06/04&lt;/td&gt;&lt;/tr&gt;</t>
  </si>
  <si>
    <t>&lt;tr class="td_Style_Result"&gt;&lt;td id="FixWidth_no"&gt;364&lt;/td&gt;&lt;td&gt;★★★★&lt;/td&gt;&lt;td class="image-icon" id="FixWidth_image"&gt;&lt;a href="/detail/cardDetail.php?id=160055" target="_blank"&gt;&lt;img src="/image_icon/16/160055.png"&gt;&lt;/a&gt;&lt;/td&gt;&lt;td id="FixWidth_chara"&gt;サドネ&lt;/td&gt;&lt;td&gt;&lt;span class="image-wp wp4"&gt;&lt;/td&gt;&lt;td id="FixWidth_card"&gt;ウェディング&lt;/td&gt;&lt;td&gt;3500&lt;/td&gt;&lt;td&gt;1550&lt;/td&gt;&lt;td&gt;2780&lt;/td&gt;&lt;td&gt;2589&lt;/td&gt;&lt;td&gt;&lt;/td&gt;&lt;td id="FixWidth_range"&gt;全方位・範囲小&lt;/td&gt;&lt;td id="FixWidth_mag" onClick="skillDetail('skillDetail_17');"&gt;21.5倍&lt;br&gt;&lt;div class="skillDetail"&gt;&lt;p name="skillDetail_Option" id="skillDetail_17"&gt;1回攻撃＋落雷付加(極短)&lt;/p&gt;&lt;/div&gt;&lt;/td&gt;&lt;td&gt;1&lt;/td&gt;&lt;td&gt;7&lt;/td&gt;&lt;td&gt;194&lt;/td&gt;&lt;td&gt;－&lt;/td&gt;&lt;td id="Result_Cell_Margin"&gt;落雷&lt;/td&gt;&lt;td&gt;5秒&lt;/td&gt;&lt;td&gt;自分&lt;/td&gt;&lt;td&gt;×&lt;/td&gt;&lt;td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7％&lt;br&gt;SP-UP 9％&lt;/td&gt;&lt;td&gt;5コンボ以降&lt;/td&gt;&lt;td&gt;×&lt;/td&gt;&lt;td&gt;ウェディングドレスの秘密&lt;/td&gt;&lt;td&gt;2016/06/04&lt;/td&gt;&lt;/tr&gt;</t>
  </si>
  <si>
    <t>&lt;tr class="td_Style_Result"&gt;&lt;td id="FixWidth_no"&gt;363&lt;/td&gt;&lt;td&gt;★★★★&lt;/td&gt;&lt;td class="image-icon" id="FixWidth_image"&gt;&lt;a href="/detail/cardDetail.php?id=120055" target="_blank"&gt;&lt;img src="/image_icon/12/120055.png"&gt;&lt;/a&gt;&lt;/td&gt;&lt;td id="FixWidth_chara"&gt;楓&lt;/td&gt;&lt;td&gt;&lt;span class="image-wp wp3"&gt;&lt;/td&gt;&lt;td id="FixWidth_card"&gt;ウェディング&lt;/td&gt;&lt;td&gt;4300&lt;/td&gt;&lt;td&gt;1250&lt;/td&gt;&lt;td&gt;2790&lt;/td&gt;&lt;td&gt;2499&lt;/td&gt;&lt;td&gt;&lt;/td&gt;&lt;td id="FixWidth_range"&gt;全方位・範囲大&lt;/td&gt;&lt;td id="FixWidth_mag" onClick="skillDetail('skillDetail_18');"&gt;45.1倍&lt;br&gt;&lt;div class="skillDetail"&gt;&lt;p name="skillDetail_Option" id="skillDetail_18"&gt;1回攻撃&lt;/p&gt;&lt;/div&gt;&lt;/td&gt;&lt;td&gt;1&lt;/td&gt;&lt;td&gt;13&lt;/td&gt;&lt;td&gt;153&lt;/td&gt;&lt;td&gt;4セット&lt;/td&gt;&lt;td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id="Result_Cell_Margin"&gt;与ダメUP(大)&lt;br&gt;コンボダメUP(大)&lt;/td&gt;&lt;td&gt;5コンボ以降&lt;/td&gt;&lt;td&gt;×&lt;/td&gt;&lt;td&gt;ウェディングドレスの秘密&lt;/td&gt;&lt;td&gt;2016/06/04&lt;/td&gt;&lt;/tr&gt;</t>
  </si>
  <si>
    <t>&lt;tr class="td_Style_Result"&gt;&lt;td id="FixWidth_no"&gt;362&lt;/td&gt;&lt;td&gt;★★★★&lt;/td&gt;&lt;td class="image-icon" id="FixWidth_image"&gt;&lt;a href="/detail/cardDetail.php?id=50055" target="_blank"&gt;&lt;img src="/image_icon/5/50055.png"&gt;&lt;/a&gt;&lt;/td&gt;&lt;td id="FixWidth_chara"&gt;ゆり&lt;/td&gt;&lt;td&gt;&lt;span class="image-wp wp5"&gt;&lt;/td&gt;&lt;td id="FixWidth_card"&gt;ウェディング&lt;/td&gt;&lt;td&gt;3858&lt;/td&gt;&lt;td&gt;1759&lt;/td&gt;&lt;td&gt;2795&lt;/td&gt;&lt;td&gt;1870&lt;/td&gt;&lt;td&gt;&lt;/td&gt;&lt;td id="FixWidth_range"&gt;ターゲットに向かいながら、全方位・範囲小&lt;/td&gt;&lt;td id="FixWidth_mag" onClick="skillDetail('skillDetail_19');"&gt;9倍×5&lt;br&gt;&lt;div class="skillDetail"&gt;&lt;p name="skillDetail_Option" id="skillDetail_19"&gt;移動しながら5回攻撃&lt;/p&gt;&lt;/div&gt;&lt;/td&gt;&lt;td&gt;5&lt;/td&gt;&lt;td&gt;13&lt;/td&gt;&lt;td&gt;276&lt;/td&gt;&lt;td&gt;－&lt;/td&gt;&lt;td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id="Result_Cell_Margin"&gt;コンボダメUP(超)&lt;br&gt;SP-UP 12％&lt;/td&gt;&lt;td&gt;15コンボ以降&lt;/td&gt;&lt;td&gt;×&lt;/td&gt;&lt;td&gt;ウェディングドレスの秘密&lt;/td&gt;&lt;td&gt;2016/06/04&lt;/td&gt;&lt;/tr&gt;</t>
  </si>
  <si>
    <t>&lt;tr class="td_Style_Result"&gt;&lt;td id="FixWidth_no"&gt;361&lt;/td&gt;&lt;td&gt;★★★★&lt;/td&gt;&lt;td class="image-icon" id="FixWidth_image"&gt;&lt;a href="/detail/cardDetail.php?id=30055" target="_blank"&gt;&lt;img src="/image_icon/3/30055.png"&gt;&lt;/a&gt;&lt;/td&gt;&lt;td id="FixWidth_chara"&gt;遥香&lt;/td&gt;&lt;td&gt;&lt;span class="image-wp wp1"&gt;&lt;/td&gt;&lt;td id="FixWidth_card"&gt;ウェディング&lt;/td&gt;&lt;td&gt;3890&lt;/td&gt;&lt;td&gt;1300&lt;/td&gt;&lt;td&gt;2650&lt;/td&gt;&lt;td&gt;3000&lt;/td&gt;&lt;td&gt;&lt;/td&gt;&lt;td id="FixWidth_range"&gt;ターゲットに向かって移動し、全方位・範囲大&lt;/td&gt;&lt;td id="FixWidth_mag" onClick="skillDetail('skillDetail_20');"&gt;35.5倍&lt;br&gt;&lt;div class="skillDetail"&gt;&lt;p name="skillDetail_Option" id="skillDetail_20"&gt;1回攻撃＋嵐付加&lt;/p&gt;&lt;/div&gt;&lt;/td&gt;&lt;td&gt;1&lt;/td&gt;&lt;td&gt;13&lt;/td&gt;&lt;td&gt;210&lt;/td&gt;&lt;td&gt;－&lt;/td&gt;&lt;td id="Result_Cell_Margin"&gt;嵐&lt;/td&gt;&lt;td&gt;－&lt;/td&gt;&lt;td&gt;自分&lt;/td&gt;&lt;td&gt;×&lt;/td&gt;&lt;td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id="Result_Cell_Margin"&gt;与ダメUP(超)&lt;br&gt;消費SPDown(大)&lt;/td&gt;&lt;td&gt;15コンボ以降&lt;/td&gt;&lt;td&gt;×&lt;/td&gt;&lt;td&gt;ウェディングドレスの秘密&lt;/td&gt;&lt;td&gt;2016/06/04&lt;/td&gt;&lt;/tr&gt;</t>
  </si>
  <si>
    <t>&lt;tr class="td_Style_Result"&gt;&lt;td id="FixWidth_no"&gt;360&lt;/td&gt;&lt;td&gt;★★★★&lt;/td&gt;&lt;td class="image-icon" id="FixWidth_image"&gt;&lt;a href="/detail/cardDetail.php?id=130054" target="_blank"&gt;&lt;img src="/image_icon/13/130054.png"&gt;&lt;/a&gt;&lt;/td&gt;&lt;td id="FixWidth_chara"&gt;ミシェル&lt;/td&gt;&lt;td&gt;&lt;span class="image-wp wp5"&gt;&lt;/td&gt;&lt;td id="FixWidth_card"&gt;バースデー'16&lt;/td&gt;&lt;td&gt;3590&lt;/td&gt;&lt;td&gt;1795&lt;/td&gt;&lt;td&gt;2799&lt;/td&gt;&lt;td&gt;2099&lt;/td&gt;&lt;td&gt;&lt;/td&gt;&lt;td id="FixWidth_range"&gt;全方位・範囲中×2&lt;/td&gt;&lt;td id="FixWidth_mag" onClick="skillDetail('skillDetail_21');"&gt;13.8倍×2&lt;br&gt;&lt;div class="skillDetail"&gt;&lt;p name="skillDetail_Option" id="skillDetail_21"&gt;2回攻撃＋落雷＆散弾付加(短)&lt;/p&gt;&lt;/div&gt;&lt;/td&gt;&lt;td&gt;2&lt;/td&gt;&lt;td&gt;10&lt;/td&gt;&lt;td&gt;296&lt;/td&gt;&lt;td&gt;－&lt;/td&gt;&lt;td id="Result_Cell_Margin"&gt;落雷&lt;br&gt;散弾&lt;/td&gt;&lt;td&gt;10秒&lt;/td&gt;&lt;td&gt;自分&lt;/td&gt;&lt;td&gt;×&lt;/td&gt;&lt;td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id="Result_Cell_Margin"&gt;スキル封印無効&lt;br&gt;獲得コインUP&lt;/td&gt;&lt;td&gt;&lt;/td&gt;&lt;td&gt;×&lt;/td&gt;&lt;td&gt;バースデー(1周目)&lt;/td&gt;&lt;td&gt;2016/06/03&lt;/td&gt;&lt;/tr&gt;</t>
  </si>
  <si>
    <t>&lt;tr class="td_Style_Result"&gt;&lt;td id="FixWidth_no"&gt;359&lt;/td&gt;&lt;td&gt;★★★★&lt;/td&gt;&lt;td class="image-icon" id="FixWidth_image"&gt;&lt;a href="/detail/cardDetail.php?id=170055" target="_blank"&gt;&lt;img src="/image_icon/17/170055.png"&gt;&lt;/a&gt;&lt;/td&gt;&lt;td id="FixWidth_chara"&gt;花音&lt;/td&gt;&lt;td&gt;&lt;span class="image-wp wp7"&gt;&lt;/td&gt;&lt;td id="FixWidth_card"&gt;ウェディング&lt;/td&gt;&lt;td&gt;2906&lt;/td&gt;&lt;td&gt;1652&lt;/td&gt;&lt;td&gt;2710&lt;/td&gt;&lt;td&gt;2100&lt;/td&gt;&lt;td&gt;&lt;/td&gt;&lt;td id="FixWidth_range"&gt;ターゲットを中心に全方位・範囲中×2&lt;/td&gt;&lt;td id="FixWidth_mag" onClick="skillDetail('skillDetail_22');"&gt;25倍×2&lt;br&gt;&lt;div class="skillDetail"&gt;&lt;p name="skillDetail_Option" id="skillDetail_22"&gt;2回攻撃&lt;/p&gt;&lt;/div&gt;&lt;/td&gt;&lt;td&gt;2&lt;/td&gt;&lt;td&gt;13&lt;/td&gt;&lt;td&gt;258&lt;/td&gt;&lt;td&gt;－&lt;/td&gt;&lt;td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id="Result_Cell_Margin"&gt;ツインバレット&lt;/td&gt;&lt;td id="Result_Cell_Margin"&gt;攻撃力UP 7％&lt;br&gt;与ダメUP(大)&lt;/td&gt;&lt;td&gt;&lt;/td&gt;&lt;td&gt;×&lt;/td&gt;&lt;td&gt;ウェディングドレスの秘密&lt;/td&gt;&lt;td&gt;2016/05/31&lt;/td&gt;&lt;/tr&gt;</t>
  </si>
  <si>
    <t>&lt;tr class="td_Style_Result"&gt;&lt;td id="FixWidth_no"&gt;358&lt;/td&gt;&lt;td&gt;★★★★&lt;/td&gt;&lt;td class="image-icon" id="FixWidth_image"&gt;&lt;a href="/detail/cardDetail.php?id=100055" target="_blank"&gt;&lt;img src="/image_icon/10/100055.png"&gt;&lt;/a&gt;&lt;/td&gt;&lt;td id="FixWidth_chara"&gt;桜&lt;/td&gt;&lt;td&gt;&lt;span class="image-wp wp2"&gt;&lt;/td&gt;&lt;td id="FixWidth_card"&gt;ウェディング&lt;/td&gt;&lt;td&gt;5130&lt;/td&gt;&lt;td&gt;1299&lt;/td&gt;&lt;td&gt;2720&lt;/td&gt;&lt;td&gt;1667&lt;/td&gt;&lt;td&gt;&lt;/td&gt;&lt;td id="FixWidth_range"&gt;全方位・範囲中×4&lt;/td&gt;&lt;td id="FixWidth_mag" onClick="skillDetail('skillDetail_23');"&gt;6倍×3&lt;br&gt;20.7倍&lt;br&gt;&lt;div class="skillDetail"&gt;&lt;p name="skillDetail_Option" id="skillDetail_23"&gt;4回攻撃&lt;/p&gt;&lt;/div&gt;&lt;/td&gt;&lt;td&gt;4&lt;/td&gt;&lt;td&gt;12&lt;/td&gt;&lt;td&gt;162&lt;/td&gt;&lt;td&gt;－&lt;/td&gt;&lt;td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id="Result_Cell_Margin"&gt;コンボダメUP(超)&lt;br&gt;SP-UP 12％&lt;/td&gt;&lt;td&gt;15コンボ以降&lt;/td&gt;&lt;td&gt;×&lt;/td&gt;&lt;td&gt;ウェディングドレスの秘密&lt;/td&gt;&lt;td&gt;2016/05/31&lt;/td&gt;&lt;/tr&gt;</t>
  </si>
  <si>
    <t>&lt;tr class="td_Style_Result"&gt;&lt;td id="FixWidth_no"&gt;357&lt;/td&gt;&lt;td&gt;★★★★&lt;/td&gt;&lt;td class="image-icon" id="FixWidth_image"&gt;&lt;a href="/detail/cardDetail.php?id=60055" target="_blank"&gt;&lt;img src="/image_icon/6/60055.png"&gt;&lt;/a&gt;&lt;/td&gt;&lt;td id="FixWidth_chara"&gt;くるみ&lt;/td&gt;&lt;td&gt;&lt;span class="image-wp wp4"&gt;&lt;/td&gt;&lt;td id="FixWidth_card"&gt;ウェディング&lt;/td&gt;&lt;td&gt;3900&lt;/td&gt;&lt;td&gt;1220&lt;/td&gt;&lt;td&gt;2798&lt;/td&gt;&lt;td&gt;2500&lt;/td&gt;&lt;td&gt;&lt;/td&gt;&lt;td id="FixWidth_range"&gt;全方位・範囲中×3&lt;/td&gt;&lt;td id="FixWidth_mag" onClick="skillDetail('skillDetail_24');"&gt;12.9倍×3&lt;br&gt;&lt;div class="skillDetail"&gt;&lt;p name="skillDetail_Option" id="skillDetail_24"&gt;3回攻撃&lt;/p&gt;&lt;/div&gt;&lt;/td&gt;&lt;td&gt;3&lt;/td&gt;&lt;td&gt;13&lt;/td&gt;&lt;td&gt;224&lt;/td&gt;&lt;td&gt;－&lt;/td&gt;&lt;td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id="Result_Cell_Margin"&gt;ガン&lt;br&gt;ロッド&lt;/td&gt;&lt;td id="Result_Cell_Margin"&gt;攻撃力UP 7％&lt;br&gt;オートリロード&lt;/td&gt;&lt;td&gt;10コンボ以降&lt;/td&gt;&lt;td&gt;×&lt;/td&gt;&lt;td&gt;ウェディングドレスの秘密&lt;/td&gt;&lt;td&gt;2016/05/31&lt;/td&gt;&lt;/tr&gt;</t>
  </si>
  <si>
    <t>&lt;tr class="td_Style_Result"&gt;&lt;td id="FixWidth_no"&gt;356&lt;/td&gt;&lt;td&gt;★★★★&lt;/td&gt;&lt;td class="image-icon" id="FixWidth_image"&gt;&lt;a href="/detail/cardDetail.php?id=40055" target="_blank"&gt;&lt;img src="/image_icon/4/40055.png"&gt;&lt;/a&gt;&lt;/td&gt;&lt;td id="FixWidth_chara"&gt;望&lt;/td&gt;&lt;td&gt;&lt;span class="image-wp wp1"&gt;&lt;/td&gt;&lt;td id="FixWidth_card"&gt;ウェディング&lt;/td&gt;&lt;td&gt;3885&lt;/td&gt;&lt;td&gt;1200&lt;/td&gt;&lt;td&gt;2655&lt;/td&gt;&lt;td&gt;3100&lt;/td&gt;&lt;td&gt;&lt;/td&gt;&lt;td id="FixWidth_range"&gt;ターゲットを中心に全方位・範囲中&lt;/td&gt;&lt;td id="FixWidth_mag" onClick="skillDetail('skillDetail_25');"&gt;42倍&lt;br&gt;&lt;div class="skillDetail"&gt;&lt;p name="skillDetail_Option" id="skillDetail_25"&gt;1回攻撃＋おとり設置(長)&lt;/p&gt;&lt;/div&gt;&lt;/td&gt;&lt;td&gt;1&lt;/td&gt;&lt;td&gt;13&lt;/td&gt;&lt;td&gt;220&lt;/td&gt;&lt;td&gt;－&lt;/td&gt;&lt;td id="Result_Cell_Margin"&gt;&lt;/td&gt;&lt;td&gt;&lt;/td&gt;&lt;td&gt;&lt;/td&gt;&lt;td&gt;×&lt;/td&gt;&lt;td id="Result_Cell_Margin"&gt;&lt;/td&gt;&lt;td id="Result_Cell_Margin"&gt;20秒&lt;/td&gt;&lt;td id="Result_Cell_Margin"&gt;おとり&lt;/td&gt;&lt;td id="Result_Cell_Margin"&gt;&lt;/td&gt;&lt;td&gt;&lt;/td&gt;&lt;td&gt;&lt;/td&gt;&lt;td&gt;&lt;/td&gt;&lt;td&gt;みんな&lt;/td&gt;&lt;td id="Result_Cell_Margin"&gt;&lt;/td&gt;&lt;td id="Result_Cell_Margin"&gt;与ダメUP(超)&lt;br&gt;回避数+2&lt;/td&gt;&lt;td&gt;10コンボ以降&lt;/td&gt;&lt;td&gt;×&lt;/td&gt;&lt;td&gt;ウェディングドレスの秘密&lt;/td&gt;&lt;td&gt;2016/05/31&lt;/td&gt;&lt;/tr&gt;</t>
  </si>
  <si>
    <t>&lt;tr class="td_Style_Result"&gt;&lt;td id="FixWidth_no"&gt;355&lt;/td&gt;&lt;td&gt;★★★★&lt;/td&gt;&lt;td class="image-icon" id="FixWidth_image"&gt;&lt;a href="/detail/cardDetail.php?id=10055" target="_blank"&gt;&lt;img src="/image_icon/1/10055.png"&gt;&lt;/a&gt;&lt;/td&gt;&lt;td id="FixWidth_chara"&gt;みき&lt;/td&gt;&lt;td&gt;&lt;span class="image-wp wp3"&gt;&lt;/td&gt;&lt;td id="FixWidth_card"&gt;ウェディング&lt;/td&gt;&lt;td&gt;4399&lt;/td&gt;&lt;td&gt;1090&lt;/td&gt;&lt;td&gt;2750&lt;/td&gt;&lt;td&gt;2600&lt;/td&gt;&lt;td&gt;&lt;/td&gt;&lt;td id="FixWidth_range"&gt;全方位・範囲中×2&lt;/td&gt;&lt;td id="FixWidth_mag" onClick="skillDetail('skillDetail_26');"&gt;17.7倍×2&lt;br&gt;&lt;div class="skillDetail"&gt;&lt;p name="skillDetail_Option" id="skillDetail_26"&gt;2回攻撃＋嵐付加&lt;/p&gt;&lt;/div&gt;&lt;/td&gt;&lt;td&gt;2&lt;/td&gt;&lt;td&gt;13&lt;/td&gt;&lt;td&gt;198&lt;/td&gt;&lt;td&gt;－&lt;/td&gt;&lt;td id="Result_Cell_Margin"&gt;嵐&lt;/td&gt;&lt;td&gt;－&lt;/td&gt;&lt;td&gt;自分&lt;/td&gt;&lt;td&gt;×&lt;/td&gt;&lt;td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7％&lt;br&gt;消費SPDown(大)&lt;/td&gt;&lt;td&gt;10コンボ以降&lt;/td&gt;&lt;td&gt;×&lt;/td&gt;&lt;td&gt;ウェディングドレスの秘密&lt;/td&gt;&lt;td&gt;2016/05/31&lt;/td&gt;&lt;/tr&gt;</t>
  </si>
  <si>
    <t>&lt;tr class="td_Style_Result"&gt;&lt;td id="FixWidth_no"&gt;354&lt;/td&gt;&lt;td&gt;★★★★&lt;/td&gt;&lt;td class="image-icon" id="FixWidth_image"&gt;&lt;a href="/detail/cardDetail.php?id=178046" target="_blank"&gt;&lt;img src="/image_icon/17/178046.png"&gt;&lt;/a&gt;&lt;/td&gt;&lt;td id="FixWidth_chara"&gt;花音&lt;/td&gt;&lt;td&gt;&lt;span class="image-wp wp7"&gt;&lt;/td&gt;&lt;td id="FixWidth_card"&gt;【サブカ専用】ロマン紀行&lt;/td&gt;&lt;td&gt;3950&lt;/td&gt;&lt;td&gt;1500&lt;/td&gt;&lt;td&gt;2600&lt;/td&gt;&lt;td&gt;1900&lt;/td&gt;&lt;td&gt;&lt;/td&gt;&lt;td id="FixWidth_range"&gt;－&lt;/td&gt;&lt;td id="FixWidth_mag" onClick="skillDetail('skillDetail-NG_27');"&gt;－&lt;br&gt;&lt;div class="skillDetail"&gt;&lt;p name="skillDetail_Option" id="skillDetail-NG_27"&gt;アクションスキルのないカードです。&lt;/p&gt;&lt;/div&gt;&lt;/td&gt;&lt;td&gt;&lt;/td&gt;&lt;td&gt;&lt;/td&gt;&lt;td&gt;&lt;/td&gt;&lt;td&gt;&lt;/td&gt;&lt;td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id="Result_Cell_Margin"&gt;&lt;/td&gt;&lt;td&gt;&lt;/td&gt;&lt;td&gt;×&lt;/td&gt;&lt;td&gt;湯けむりガマン風呂&lt;/td&gt;&lt;td&gt;2016/05/25&lt;/td&gt;&lt;/tr&gt;</t>
  </si>
  <si>
    <t>&lt;tr class="td_Style_Result"&gt;&lt;td id="FixWidth_no"&gt;353&lt;/td&gt;&lt;td&gt;★★★★&lt;/td&gt;&lt;td class="image-icon" id="FixWidth_image"&gt;&lt;a href="/detail/cardDetail.php?id=189046" target="_blank"&gt;&lt;img src="/image_icon/18/189046.png"&gt;&lt;/a&gt;&lt;/td&gt;&lt;td id="FixWidth_chara"&gt;詩穂&lt;/td&gt;&lt;td&gt;&lt;span class="image-wp wp2"&gt;&lt;/td&gt;&lt;td id="FixWidth_card"&gt;湯上がり&lt;/td&gt;&lt;td&gt;4945&lt;/td&gt;&lt;td&gt;1055&lt;/td&gt;&lt;td&gt;2710&lt;/td&gt;&lt;td&gt;2009&lt;/td&gt;&lt;td&gt;&lt;/td&gt;&lt;td id="FixWidth_range"&gt;全方位・範囲中×2&lt;/td&gt;&lt;td id="FixWidth_mag" onClick="skillDetail('skillDetail_28');"&gt;22.5倍×2&lt;br&gt;&lt;div class="skillDetail"&gt;&lt;p name="skillDetail_Option" id="skillDetail_28"&gt;2回攻撃＋ダメージ無効&lt;/p&gt;&lt;/div&gt;&lt;/td&gt;&lt;td&gt;2&lt;/td&gt;&lt;td&gt;13&lt;/td&gt;&lt;td&gt;159&lt;/td&gt;&lt;td&gt;－&lt;/td&gt;&lt;td id="Result_Cell_Margin"&gt;ダメージ無効&lt;/td&gt;&lt;td&gt;15秒&lt;/td&gt;&lt;td&gt;自分&lt;/td&gt;&lt;td&gt;○&lt;/td&gt;&lt;td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id="Result_Cell_Margin"&gt;スピア&lt;/td&gt;&lt;td id="Result_Cell_Margin"&gt;攻撃力UP 7％&lt;br&gt;コンボダメUP(大)&lt;/td&gt;&lt;td&gt;&lt;/td&gt;&lt;td&gt;×&lt;/td&gt;&lt;td&gt;湯けむりロマン紀行&lt;/td&gt;&lt;td&gt;2016/05/18&lt;/td&gt;&lt;/tr&gt;</t>
  </si>
  <si>
    <t>&lt;tr class="td_Style_Result"&gt;&lt;td id="FixWidth_no"&gt;352&lt;/td&gt;&lt;td&gt;★★★★&lt;/td&gt;&lt;td class="image-icon" id="FixWidth_image"&gt;&lt;a href="/detail/cardDetail.php?id=180046" target="_blank"&gt;&lt;img src="/image_icon/18/180046.png"&gt;&lt;/a&gt;&lt;/td&gt;&lt;td id="FixWidth_chara"&gt;詩穂&lt;/td&gt;&lt;td&gt;&lt;span class="image-wp wp1"&gt;&lt;/td&gt;&lt;td id="FixWidth_card"&gt;入浴&lt;/td&gt;&lt;td&gt;3763&lt;/td&gt;&lt;td&gt;1280&lt;/td&gt;&lt;td&gt;2700&lt;/td&gt;&lt;td&gt;3000&lt;/td&gt;&lt;td&gt;&lt;/td&gt;&lt;td id="FixWidth_range"&gt;ターゲットを中心に全方位・範囲中×3&lt;/td&gt;&lt;td id="FixWidth_mag" onClick="skillDetail('skillDetail_29');"&gt;12.6倍×2&lt;br&gt;14.5倍&lt;br&gt;&lt;div class="skillDetail"&gt;&lt;p name="skillDetail_Option" id="skillDetail_29"&gt;3回攻撃＋吹き飛び無効&lt;/p&gt;&lt;/div&gt;&lt;/td&gt;&lt;td&gt;3&lt;/td&gt;&lt;td&gt;13&lt;/td&gt;&lt;td&gt;196&lt;/td&gt;&lt;td&gt;－&lt;/td&gt;&lt;td id="Result_Cell_Margin"&gt;吹き飛び無効&lt;/td&gt;&lt;td&gt;15秒&lt;/td&gt;&lt;td&gt;自分&lt;/td&gt;&lt;td&gt;○&lt;/td&gt;&lt;td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id="Result_Cell_Margin"&gt;コンボダメUP(超)&lt;br&gt;SP-UP 15％&lt;/td&gt;&lt;td&gt;HP 50％以下&lt;/td&gt;&lt;td&gt;×&lt;/td&gt;&lt;td&gt;湯けむりロマン紀行&lt;/td&gt;&lt;td&gt;2016/05/18&lt;/td&gt;&lt;/tr&gt;</t>
  </si>
  <si>
    <t>&lt;tr class="td_Style_Result"&gt;&lt;td id="FixWidth_no"&gt;351&lt;/td&gt;&lt;td&gt;★★★★&lt;/td&gt;&lt;td class="image-icon" id="FixWidth_image"&gt;&lt;a href="/detail/cardDetail.php?id=179046" target="_blank"&gt;&lt;img src="/image_icon/17/179046.png"&gt;&lt;/a&gt;&lt;/td&gt;&lt;td id="FixWidth_chara"&gt;花音&lt;/td&gt;&lt;td&gt;&lt;span class="image-wp wp3"&gt;&lt;/td&gt;&lt;td id="FixWidth_card"&gt;湯上がり&lt;/td&gt;&lt;td&gt;4590&lt;/td&gt;&lt;td&gt;1090&lt;/td&gt;&lt;td&gt;2730&lt;/td&gt;&lt;td&gt;2333&lt;/td&gt;&lt;td&gt;&lt;/td&gt;&lt;td id="FixWidth_range"&gt;全方位・範囲中&lt;/td&gt;&lt;td id="FixWidth_mag" onClick="skillDetail('skillDetail_30');"&gt;36倍&lt;br&gt;&lt;div class="skillDetail"&gt;&lt;p name="skillDetail_Option" id="skillDetail_30"&gt;1回攻撃＋ダメージ＆麻痺エリア設置(極短)&lt;/p&gt;&lt;/div&gt;&lt;/td&gt;&lt;td&gt;1&lt;/td&gt;&lt;td&gt;13&lt;/td&gt;&lt;td&gt;220&lt;/td&gt;&lt;td&gt;－&lt;/td&gt;&lt;td id="Result_Cell_Margin"&gt;&lt;/td&gt;&lt;td&gt;&lt;/td&gt;&lt;td&gt;&lt;/td&gt;&lt;td&gt;×&lt;/td&gt;&lt;td id="Result_Cell_Margin"&gt;0.5秒毎に4倍ダメージ&lt;br&gt;麻痺&lt;/td&gt;&lt;td id="Result_Cell_Margin"&gt;5秒&lt;/td&gt;&lt;td id="Result_Cell_Margin"&gt;エリア内&lt;/td&gt;&lt;td id="Result_Cell_Margin"&gt;&lt;/td&gt;&lt;td&gt;&lt;/td&gt;&lt;td&gt;&lt;/td&gt;&lt;td&gt;&lt;/td&gt;&lt;td&gt;&lt;/td&gt;&lt;td id="Result_Cell_Margin"&gt;ハンマー&lt;/td&gt;&lt;td id="Result_Cell_Margin"&gt;攻撃力UP 7％&lt;br&gt;コンボダメUP(大)&lt;/td&gt;&lt;td&gt;&lt;/td&gt;&lt;td&gt;×&lt;/td&gt;&lt;td&gt;湯けむりロマン紀行&lt;/td&gt;&lt;td&gt;2016/05/18&lt;/td&gt;&lt;/tr&gt;</t>
  </si>
  <si>
    <t>&lt;tr class="td_Style_Result"&gt;&lt;td id="FixWidth_no"&gt;350&lt;/td&gt;&lt;td&gt;★★★★&lt;/td&gt;&lt;td class="image-icon" id="FixWidth_image"&gt;&lt;a href="/detail/cardDetail.php?id=170046" target="_blank"&gt;&lt;img src="/image_icon/17/170046.png"&gt;&lt;/a&gt;&lt;/td&gt;&lt;td id="FixWidth_chara"&gt;花音&lt;/td&gt;&lt;td&gt;&lt;span class="image-wp wp2"&gt;&lt;/td&gt;&lt;td id="FixWidth_card"&gt;入浴&lt;/td&gt;&lt;td&gt;4590&lt;/td&gt;&lt;td&gt;1280&lt;/td&gt;&lt;td&gt;2749&lt;/td&gt;&lt;td&gt;2100&lt;/td&gt;&lt;td&gt;&lt;/td&gt;&lt;td id="FixWidth_range"&gt;ターゲットを中心に範囲中&lt;/td&gt;&lt;td id="FixWidth_mag" onClick="skillDetail('skillDetail_31');"&gt;36倍&lt;br&gt;&lt;div class="skillDetail"&gt;&lt;p name="skillDetail_Option" id="skillDetail_31"&gt;1回攻撃＋ダメージエリア設置&lt;/p&gt;&lt;/div&gt;&lt;/td&gt;&lt;td&gt;1&lt;/td&gt;&lt;td&gt;13&lt;/td&gt;&lt;td&gt;258&lt;/td&gt;&lt;td&gt;－&lt;/td&gt;&lt;td id="Result_Cell_Margin"&gt;&lt;/td&gt;&lt;td&gt;&lt;/td&gt;&lt;td&gt;&lt;/td&gt;&lt;td&gt;×&lt;/td&gt;&lt;td id="Result_Cell_Margin"&gt;0.5秒毎に1倍ダメージ&lt;/td&gt;&lt;td id="Result_Cell_Margin"&gt;20秒&lt;/td&gt;&lt;td id="Result_Cell_Margin"&gt;エリア内&lt;/td&gt;&lt;td id="Result_Cell_Margin"&gt;&lt;/td&gt;&lt;td&gt;&lt;/td&gt;&lt;td&gt;&lt;/td&gt;&lt;td&gt;&lt;/td&gt;&lt;td&gt;みんな&lt;/td&gt;&lt;td id="Result_Cell_Margin"&gt;&lt;/td&gt;&lt;td id="Result_Cell_Margin"&gt;攻撃力UP 7％&lt;br&gt;回避数+2&lt;/td&gt;&lt;td&gt;HP 75％以下&lt;/td&gt;&lt;td&gt;×&lt;/td&gt;&lt;td&gt;湯けむりロマン紀行&lt;/td&gt;&lt;td&gt;2016/05/18&lt;/td&gt;&lt;/tr&gt;</t>
  </si>
  <si>
    <t>&lt;tr class="td_Style_Result"&gt;&lt;td id="FixWidth_no"&gt;349&lt;/td&gt;&lt;td&gt;★★★★&lt;/td&gt;&lt;td class="image-icon" id="FixWidth_image"&gt;&lt;a href="/detail/cardDetail.php?id=169046" target="_blank"&gt;&lt;img src="/image_icon/16/169046.png"&gt;&lt;/a&gt;&lt;/td&gt;&lt;td id="FixWidth_chara"&gt;サドネ&lt;/td&gt;&lt;td&gt;&lt;span class="image-wp wp5"&gt;&lt;/td&gt;&lt;td id="FixWidth_card"&gt;湯上がり&lt;/td&gt;&lt;td&gt;3821&lt;/td&gt;&lt;td&gt;1550&lt;/td&gt;&lt;td&gt;2980&lt;/td&gt;&lt;td&gt;2030&lt;/td&gt;&lt;td&gt;&lt;/td&gt;&lt;td id="FixWidth_range"&gt;ターゲットを中心に全方位・範囲中×10&lt;/td&gt;&lt;td id="FixWidth_mag" onClick="skillDetail('skillDetail_32');"&gt;3倍×9&lt;br&gt;23倍&lt;br&gt;&lt;div class="skillDetail"&gt;&lt;p name="skillDetail_Option" id="skillDetail_32"&gt;10回攻撃&lt;/p&gt;&lt;/div&gt;&lt;/td&gt;&lt;td&gt;10&lt;/td&gt;&lt;td&gt;13&lt;/td&gt;&lt;td&gt;252&lt;/td&gt;&lt;td&gt;－&lt;/td&gt;&lt;td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id="Result_Cell_Margin"&gt;&lt;/td&gt;&lt;td&gt;&lt;/td&gt;&lt;td&gt;&lt;/td&gt;&lt;td&gt;&lt;/td&gt;&lt;td&gt;サドネ&lt;/td&gt;&lt;td id="Result_Cell_Margin"&gt;&lt;/td&gt;&lt;td id="Result_Cell_Margin"&gt;&lt;span id="Debuff"&gt;攻撃力Down 10％&lt;/span&gt;&lt;/td&gt;&lt;td&gt;残り時間60秒以下&lt;/td&gt;&lt;td&gt;×&lt;/td&gt;&lt;td&gt;湯けむりロマン紀行&lt;/td&gt;&lt;td&gt;2016/05/18&lt;/td&gt;&lt;/tr&gt;</t>
  </si>
  <si>
    <t>&lt;tr class="td_Style_Result"&gt;&lt;td id="FixWidth_no"&gt;348&lt;/td&gt;&lt;td&gt;★★★★&lt;/td&gt;&lt;td class="image-icon" id="FixWidth_image"&gt;&lt;a href="/detail/cardDetail.php?id=160046" target="_blank"&gt;&lt;img src="/image_icon/16/160046.png"&gt;&lt;/a&gt;&lt;/td&gt;&lt;td id="FixWidth_chara"&gt;サドネ&lt;/td&gt;&lt;td&gt;&lt;span class="image-wp wp3"&gt;&lt;/td&gt;&lt;td id="FixWidth_card"&gt;入浴&lt;/td&gt;&lt;td&gt;4143&lt;/td&gt;&lt;td&gt;1099&lt;/td&gt;&lt;td&gt;2800&lt;/td&gt;&lt;td&gt;2700&lt;/td&gt;&lt;td&gt;&lt;/td&gt;&lt;td id="FixWidth_range"&gt;ターゲットを中心に全方位・範囲大&lt;/td&gt;&lt;td id="FixWidth_mag" onClick="skillDetail('skillDetail_33');"&gt;29.9倍×2&lt;br&gt;&lt;div class="skillDetail"&gt;&lt;p name="skillDetail_Option" id="skillDetail_33"&gt;2回攻撃&lt;/p&gt;&lt;/div&gt;&lt;/td&gt;&lt;td&gt;2&lt;/td&gt;&lt;td&gt;13&lt;/td&gt;&lt;td&gt;175&lt;/td&gt;&lt;td&gt;－&lt;/td&gt;&lt;td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6％&lt;br&gt;スキルコンボ-1&lt;/td&gt;&lt;td&gt;&lt;/td&gt;&lt;td&gt;×&lt;/td&gt;&lt;td&gt;湯けむりロマン紀行&lt;/td&gt;&lt;td&gt;2016/05/18&lt;/td&gt;&lt;/tr&gt;</t>
  </si>
  <si>
    <t>&lt;tr class="td_Style_Result"&gt;&lt;td id="FixWidth_no"&gt;347&lt;/td&gt;&lt;td&gt;★★★★&lt;/td&gt;&lt;td class="image-icon" id="FixWidth_image"&gt;&lt;a href="/detail/cardDetail.php?id=119046" target="_blank"&gt;&lt;img src="/image_icon/11/119046.png"&gt;&lt;/a&gt;&lt;/td&gt;&lt;td id="FixWidth_chara"&gt;ひなた&lt;/td&gt;&lt;td&gt;&lt;span class="image-wp wp4"&gt;&lt;/td&gt;&lt;td id="FixWidth_card"&gt;湯上がり&lt;/td&gt;&lt;td&gt;3425&lt;/td&gt;&lt;td&gt;1200&lt;/td&gt;&lt;td&gt;2800&lt;/td&gt;&lt;td&gt;2900&lt;/td&gt;&lt;td&gt;&lt;/td&gt;&lt;td id="FixWidth_range"&gt;全方位・範囲小×2&lt;br&gt;全方位・範囲中&lt;/td&gt;&lt;td id="FixWidth_mag" onClick="skillDetail('skillDetail_34');"&gt;16倍×2&lt;br&gt;18.4倍&lt;br&gt;&lt;div class="skillDetail"&gt;&lt;p name="skillDetail_Option" id="skillDetail_34"&gt;3回攻撃＋散弾付加＆敵の被ダメージ大幅UP(短)&lt;/p&gt;&lt;/div&gt;&lt;/td&gt;&lt;td&gt;3&lt;/td&gt;&lt;td&gt;13&lt;/td&gt;&lt;td&gt;211&lt;/td&gt;&lt;td&gt;－&lt;/td&gt;&lt;td id="Result_Cell_Margin"&gt;散弾&lt;br&gt;敵の被ダメUP(50％)&lt;/td&gt;&lt;td&gt;10秒&lt;/td&gt;&lt;td&gt;自分&lt;br&gt;敵&lt;/td&gt;&lt;td&gt;×&lt;/td&gt;&lt;td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id="Result_Cell_Margin"&gt;与ダメUP(大)&lt;br&gt;消費SPDown(大)&lt;/td&gt;&lt;td&gt;&lt;/td&gt;&lt;td&gt;×&lt;/td&gt;&lt;td&gt;湯けむりロマン紀行&lt;/td&gt;&lt;td&gt;2016/05/18&lt;/td&gt;&lt;/tr&gt;</t>
  </si>
  <si>
    <t>&lt;tr class="td_Style_Result"&gt;&lt;td id="FixWidth_no"&gt;346&lt;/td&gt;&lt;td&gt;★★★★&lt;/td&gt;&lt;td class="image-icon" id="FixWidth_image"&gt;&lt;a href="/detail/cardDetail.php?id=110046" target="_blank"&gt;&lt;img src="/image_icon/11/110046.png"&gt;&lt;/a&gt;&lt;/td&gt;&lt;td id="FixWidth_chara"&gt;ひなた&lt;/td&gt;&lt;td&gt;&lt;span class="image-wp wp1"&gt;&lt;/td&gt;&lt;td id="FixWidth_card"&gt;入浴&lt;/td&gt;&lt;td&gt;3802&lt;/td&gt;&lt;td&gt;1310&lt;/td&gt;&lt;td&gt;2630&lt;/td&gt;&lt;td&gt;3000&lt;/td&gt;&lt;td&gt;&lt;/td&gt;&lt;td id="FixWidth_range"&gt;全方位・範囲中&lt;/td&gt;&lt;td id="FixWidth_mag" onClick="skillDetail('skillDetail_35');"&gt;5.76倍×10&lt;br&gt;&lt;div class="skillDetail"&gt;&lt;p name="skillDetail_Option" id="skillDetail_35"&gt;10回攻撃＋吹き飛び無効＆落雷付加(短)&lt;/p&gt;&lt;/div&gt;&lt;/td&gt;&lt;td&gt;10&lt;/td&gt;&lt;td&gt;13&lt;/td&gt;&lt;td&gt;211&lt;/td&gt;&lt;td&gt;－&lt;/td&gt;&lt;td id="Result_Cell_Margin"&gt;落雷&lt;br&gt;吹き飛び無効&lt;/td&gt;&lt;td&gt;10秒&lt;/td&gt;&lt;td&gt;自分&lt;/td&gt;&lt;td&gt;×&lt;/td&gt;&lt;td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id="Result_Cell_Margin"&gt;コンボダメUP&lt;br&gt;SP-UP 15％&lt;/td&gt;&lt;td&gt;&lt;/td&gt;&lt;td&gt;×&lt;/td&gt;&lt;td&gt;湯けむりロマン紀行&lt;/td&gt;&lt;td&gt;2016/05/18&lt;/td&gt;&lt;/tr&gt;</t>
  </si>
  <si>
    <t>&lt;tr class="td_Style_Result"&gt;&lt;td id="FixWidth_no"&gt;345&lt;/td&gt;&lt;td&gt;★★★★&lt;/td&gt;&lt;td class="image-icon" id="FixWidth_image"&gt;&lt;a href="/detail/cardDetail.php?id=100046" target="_blank"&gt;&lt;img src="/image_icon/10/100046.png"&gt;&lt;/a&gt;&lt;/td&gt;&lt;td id="FixWidth_chara"&gt;桜&lt;/td&gt;&lt;td&gt;&lt;span class="image-wp wp1"&gt;&lt;/td&gt;&lt;td id="FixWidth_card"&gt;湯上がり&lt;/td&gt;&lt;td&gt;3749&lt;/td&gt;&lt;td&gt;1100&lt;/td&gt;&lt;td&gt;2695&lt;/td&gt;&lt;td&gt;3200&lt;/td&gt;&lt;td&gt;&lt;/td&gt;&lt;td id="FixWidth_range"&gt;ターゲットを中心に全方位・範囲中×2&lt;/td&gt;&lt;td id="FixWidth_mag" onClick="skillDetail('skillDetail_36');"&gt;18.4倍×2&lt;br&gt;&lt;div class="skillDetail"&gt;&lt;p name="skillDetail_Option" id="skillDetail_36"&gt;2回攻撃＋スキル強化＆与ダメージUP＆吹き飛び無効(短)&lt;/p&gt;&lt;/div&gt;&lt;/td&gt;&lt;td&gt;2&lt;/td&gt;&lt;td&gt;13&lt;/td&gt;&lt;td&gt;200&lt;/td&gt;&lt;td&gt;－&lt;/td&gt;&lt;td id="Result_Cell_Margin"&gt;与ダメUP(25％)&lt;br&gt;スキル強化(100％)&lt;br&gt;吹き飛び無効&lt;/td&gt;&lt;td&gt;10秒&lt;/td&gt;&lt;td&gt;自分&lt;/td&gt;&lt;td&gt;×&lt;/td&gt;&lt;td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id="Result_Cell_Margin"&gt;ソード&lt;/td&gt;&lt;td id="Result_Cell_Margin"&gt;攻撃力UP 7％&lt;br&gt;コンボダメUP(大)&lt;/td&gt;&lt;td&gt;&lt;/td&gt;&lt;td&gt;×&lt;/td&gt;&lt;td&gt;湯けむりロマン紀行&lt;/td&gt;&lt;td&gt;2016/05/18&lt;/td&gt;&lt;/tr&gt;</t>
  </si>
  <si>
    <t>&lt;tr class="td_Style_Result"&gt;&lt;td id="FixWidth_no"&gt;344&lt;/td&gt;&lt;td&gt;★★★★&lt;/td&gt;&lt;td class="image-icon" id="FixWidth_image"&gt;&lt;a href="/detail/cardDetail.php?id=109046" target="_blank"&gt;&lt;img src="/image_icon/10/109046.png"&gt;&lt;/a&gt;&lt;/td&gt;&lt;td id="FixWidth_chara"&gt;桜&lt;/td&gt;&lt;td&gt;&lt;span class="image-wp wp3"&gt;&lt;/td&gt;&lt;td id="FixWidth_card"&gt;入浴&lt;/td&gt;&lt;td&gt;4343&lt;/td&gt;&lt;td&gt;1200&lt;/td&gt;&lt;td&gt;2799&lt;/td&gt;&lt;td&gt;2400&lt;/td&gt;&lt;td&gt;&lt;/td&gt;&lt;td id="FixWidth_range"&gt;ターゲットを中心に全方位・範囲中×2&lt;/td&gt;&lt;td id="FixWidth_mag" onClick="skillDetail('skillDetail_37');"&gt;18.4倍×2&lt;br&gt;&lt;div class="skillDetail"&gt;&lt;p name="skillDetail_Option" id="skillDetail_37"&gt;2回攻撃＋与ダメージ大幅UP＆被ダメージ大幅down&lt;/p&gt;&lt;/div&gt;&lt;/td&gt;&lt;td&gt;2&lt;/td&gt;&lt;td&gt;13&lt;/td&gt;&lt;td&gt;192&lt;/td&gt;&lt;td&gt;－&lt;/td&gt;&lt;td id="Result_Cell_Margin"&gt;与ダメUP(50％)&lt;br&gt;被ダメDown(50％)&lt;/td&gt;&lt;td&gt;15秒&lt;/td&gt;&lt;td&gt;自分&lt;/td&gt;&lt;td&gt;×&lt;/td&gt;&lt;td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id="Result_Cell_Margin"&gt;与ダメUP(超)&lt;br&gt;SP-UP 12％&lt;/td&gt;&lt;td&gt;HP 75％以下&lt;/td&gt;&lt;td&gt;×&lt;/td&gt;&lt;td&gt;湯けむりロマン紀行&lt;/td&gt;&lt;td&gt;2016/05/18&lt;/td&gt;&lt;/tr&gt;</t>
  </si>
  <si>
    <t>&lt;tr class="td_Style_Result"&gt;&lt;td id="FixWidth_no"&gt;343&lt;/td&gt;&lt;td&gt;★★★★&lt;/td&gt;&lt;td class="image-icon" id="FixWidth_image"&gt;&lt;a href="/detail/cardDetail.php?id=19046" target="_blank"&gt;&lt;img src="/image_icon/1/19046.png"&gt;&lt;/a&gt;&lt;/td&gt;&lt;td id="FixWidth_chara"&gt;みき&lt;/td&gt;&lt;td&gt;&lt;span class="image-wp wp4"&gt;&lt;/td&gt;&lt;td id="FixWidth_card"&gt;湯上がり&lt;/td&gt;&lt;td&gt;3500&lt;/td&gt;&lt;td&gt;1540&lt;/td&gt;&lt;td&gt;2950&lt;/td&gt;&lt;td&gt;2485&lt;/td&gt;&lt;td&gt;&lt;/td&gt;&lt;td id="FixWidth_range"&gt;ターゲットに向かって移動し全方位・範囲中×3&lt;/td&gt;&lt;td id="FixWidth_mag" onClick="skillDetail('skillDetail_38');"&gt;27.1倍×3&lt;br&gt;&lt;div class="skillDetail"&gt;&lt;p name="skillDetail_Option" id="skillDetail_38"&gt;3回攻撃ただし、与ダメージdown(短)&lt;/p&gt;&lt;/div&gt;&lt;/td&gt;&lt;td&gt;3&lt;/td&gt;&lt;td&gt;13&lt;/td&gt;&lt;td&gt;252&lt;/td&gt;&lt;td&gt;－&lt;/td&gt;&lt;td id="Result_Cell_Margin"&gt;&lt;span id="Debuff"&gt;与ダメDown(25％)&lt;/span&gt;&lt;/td&gt;&lt;td&gt;5秒&lt;/td&gt;&lt;td&gt;自分&lt;/td&gt;&lt;td&gt;×&lt;/td&gt;&lt;td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id="Result_Cell_Margin"&gt;&lt;/td&gt;&lt;td&gt;&lt;/td&gt;&lt;td&gt;&lt;/td&gt;&lt;td&gt;&lt;/td&gt;&lt;td&gt;みき&lt;/td&gt;&lt;td id="Result_Cell_Margin"&gt;&lt;/td&gt;&lt;td id="Result_Cell_Margin"&gt;&lt;span id="Debuff"&gt;攻撃力Down 10％&lt;/span&gt;&lt;/td&gt;&lt;td&gt;残り時間60秒以下&lt;/td&gt;&lt;td&gt;×&lt;/td&gt;&lt;td&gt;湯けむりロマン紀行&lt;/td&gt;&lt;td&gt;2016/05/18&lt;/td&gt;&lt;/tr&gt;</t>
  </si>
  <si>
    <t>&lt;tr class="td_Style_Result"&gt;&lt;td id="FixWidth_no"&gt;342&lt;/td&gt;&lt;td&gt;★★★★&lt;/td&gt;&lt;td class="image-icon" id="FixWidth_image"&gt;&lt;a href="/detail/cardDetail.php?id=10046" target="_blank"&gt;&lt;img src="/image_icon/1/10046.png"&gt;&lt;/a&gt;&lt;/td&gt;&lt;td id="FixWidth_chara"&gt;みき&lt;/td&gt;&lt;td&gt;&lt;span class="image-wp wp5"&gt;&lt;/td&gt;&lt;td id="FixWidth_card"&gt;入浴&lt;/td&gt;&lt;td&gt;3735&lt;/td&gt;&lt;td&gt;1800&lt;/td&gt;&lt;td&gt;2800&lt;/td&gt;&lt;td&gt;1855&lt;/td&gt;&lt;td&gt;&lt;/td&gt;&lt;td id="FixWidth_range"&gt;ターゲットに向かって移動し全方位・範囲中&lt;/td&gt;&lt;td id="FixWidth_mag" onClick="skillDetail('skillDetail_39');"&gt;56.2倍&lt;br&gt;&lt;div class="skillDetail"&gt;&lt;p name="skillDetail_Option" id="skillDetail_39"&gt;1回攻撃＋麻痺&lt;/p&gt;&lt;/div&gt;&lt;/td&gt;&lt;td&gt;1&lt;/td&gt;&lt;td&gt;13&lt;/td&gt;&lt;td&gt;297&lt;/td&gt;&lt;td&gt;－&lt;/td&gt;&lt;td id="Result_Cell_Margin"&gt;麻痺&lt;/td&gt;&lt;td&gt;3秒&lt;/td&gt;&lt;td&gt;敵&lt;/td&gt;&lt;td&gt;×&lt;/td&gt;&lt;td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id="Result_Cell_Margin"&gt;スキルコンボ-1&lt;br&gt;コンボダメUP(大)&lt;/td&gt;&lt;td&gt;&lt;/td&gt;&lt;td&gt;×&lt;/td&gt;&lt;td&gt;湯けむりロマン紀行&lt;/td&gt;&lt;td&gt;2016/05/18&lt;/td&gt;&lt;/tr&gt;</t>
  </si>
  <si>
    <r>
      <t>&lt;tr class="td_Style_Result"&gt;&lt;td id="FixWidth_no"&gt;341&lt;/td&gt;&lt;td&gt;★★★★&lt;/td&gt;&lt;td class="image-icon" id="FixWidth_image"&gt;&lt;a href="/detail/cardDetail.php?id=20054" target="_blank"&gt;&lt;img src="/image_icon/2/20054.png"&gt;&lt;/a&gt;&lt;/td&gt;&lt;td id="FixWidth_chara"&gt;昴&lt;/td&gt;&lt;td&gt;&lt;span class="image-wp wp3"&gt;&lt;/td&gt;&lt;td id="FixWidth_card"&gt;バースデー'16&lt;/td&gt;&lt;td&gt;3632&lt;/td&gt;&lt;td&gt;1250&lt;/td&gt;&lt;td&gt;2760&lt;/td&gt;&lt;td&gt;3100&lt;/td&gt;&lt;td&gt;&lt;/td&gt;&lt;td id="FixWidth_range"&gt;自分の周囲4カ所に全方位・範囲小&lt;br&gt;全方位・範囲小</t>
    </r>
    <r>
      <rPr>
        <sz val="12"/>
        <color theme="1"/>
        <rFont val="新細明體"/>
        <family val="3"/>
        <charset val="128"/>
        <scheme val="minor"/>
      </rPr>
      <t>⇒</t>
    </r>
    <r>
      <rPr>
        <sz val="12"/>
        <color theme="1"/>
        <rFont val="新細明體"/>
        <family val="2"/>
        <scheme val="minor"/>
      </rPr>
      <t>全方位・範囲中&lt;/td&gt;&lt;td id="FixWidth_mag" onClick="skillDetail('skillDetail_40');"&gt;3倍×5&lt;br&gt;18.35倍&lt;br&gt;&lt;div class="skillDetail"&gt;&lt;p name="skillDetail_Option" id="skillDetail_40"&gt;6回攻撃&lt;/p&gt;&lt;/div&gt;&lt;/td&gt;&lt;td&gt;6&lt;/td&gt;&lt;td&gt;10&lt;/td&gt;&lt;td&gt;155&lt;/td&gt;&lt;td&gt;－&lt;/td&gt;&lt;td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id="Result_Cell_Margin"&gt;SPダメージ無効&lt;br&gt;獲得絆ptUP&lt;/td&gt;&lt;td&gt;&lt;/td&gt;&lt;td&gt;×&lt;/td&gt;&lt;td&gt;バースデー(1周目)&lt;/td&gt;&lt;td&gt;2016/05/04&lt;/td&gt;&lt;/tr&gt;</t>
    </r>
  </si>
  <si>
    <t>&lt;tr class="td_Style_Result"&gt;&lt;td id="FixWidth_no"&gt;340&lt;/td&gt;&lt;td&gt;★★★★&lt;/td&gt;&lt;td class="image-icon" id="FixWidth_image"&gt;&lt;a href="/detail/cardDetail.php?id=60053" target="_blank"&gt;&lt;img src="/image_icon/6/60053.png"&gt;&lt;/a&gt;&lt;/td&gt;&lt;td id="FixWidth_chara"&gt;くるみ&lt;/td&gt;&lt;td&gt;&lt;span class="image-wp wp5"&gt;&lt;/td&gt;&lt;td id="FixWidth_card"&gt;ROUGE&lt;/td&gt;&lt;td&gt;3751&lt;/td&gt;&lt;td&gt;1700&lt;/td&gt;&lt;td&gt;2790&lt;/td&gt;&lt;td&gt;1950&lt;/td&gt;&lt;td&gt;&lt;/td&gt;&lt;td id="FixWidth_range"&gt;全方位・範囲中&lt;br&gt;ターゲットを中心に全方位・範囲中×4&lt;/td&gt;&lt;td id="FixWidth_mag" onClick="skillDetail('skillDetail_41');"&gt;3倍&lt;br&gt;5.86倍×4&lt;br&gt;&lt;div class="skillDetail"&gt;&lt;p name="skillDetail_Option" id="skillDetail_41"&gt;5回攻撃＋散弾付加(短)&lt;/p&gt;&lt;/div&gt;&lt;/td&gt;&lt;td&gt;5&lt;/td&gt;&lt;td&gt;13&lt;/td&gt;&lt;td&gt;280&lt;/td&gt;&lt;td&gt;－&lt;/td&gt;&lt;td id="Result_Cell_Margin"&gt;散弾&lt;/td&gt;&lt;td&gt;10秒&lt;/td&gt;&lt;td&gt;自分&lt;/td&gt;&lt;td&gt;×&lt;/td&gt;&lt;td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6％&lt;br&gt;移動性能UP&lt;/td&gt;&lt;td&gt;&lt;/td&gt;&lt;td&gt;×&lt;/td&gt;&lt;td&gt;アイドルガール&lt;br&gt;アフタースクール&lt;/td&gt;&lt;td&gt;2016/04/30&lt;/td&gt;&lt;/tr&gt;</t>
  </si>
  <si>
    <t>&lt;tr class="td_Style_Result"&gt;&lt;td id="FixWidth_no"&gt;339&lt;/td&gt;&lt;td&gt;★★★★&lt;/td&gt;&lt;td class="image-icon" id="FixWidth_image"&gt;&lt;a href="/detail/cardDetail.php?id=50053" target="_blank"&gt;&lt;img src="/image_icon/5/50053.png"&gt;&lt;/a&gt;&lt;/td&gt;&lt;td id="FixWidth_chara"&gt;ゆり&lt;/td&gt;&lt;td&gt;&lt;span class="image-wp wp4"&gt;&lt;/td&gt;&lt;td id="FixWidth_card"&gt;ROUGE&lt;/td&gt;&lt;td&gt;3800&lt;/td&gt;&lt;td&gt;1300&lt;/td&gt;&lt;td&gt;2730&lt;/td&gt;&lt;td&gt;2495&lt;/td&gt;&lt;td&gt;&lt;/td&gt;&lt;td id="FixWidth_range"&gt;前方・範囲中&lt;br&gt;ターゲットを中心に全方位・範囲中&lt;/td&gt;&lt;td id="FixWidth_mag" onClick="skillDetail('skillDetail_42');"&gt;3倍&lt;br&gt;24.6倍&lt;br&gt;&lt;div class="skillDetail"&gt;&lt;p name="skillDetail_Option" id="skillDetail_42"&gt;2回攻撃＋散弾付加(短)&lt;/p&gt;&lt;/div&gt;&lt;/td&gt;&lt;td&gt;2&lt;/td&gt;&lt;td&gt;13&lt;/td&gt;&lt;td&gt;241&lt;/td&gt;&lt;td&gt;－&lt;/td&gt;&lt;td id="Result_Cell_Margin"&gt;散弾&lt;/td&gt;&lt;td&gt;10秒&lt;/td&gt;&lt;td&gt;自分&lt;/td&gt;&lt;td&gt;×&lt;/td&gt;&lt;td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id="Result_Cell_Margin"&gt;ガン&lt;br&gt;ロッド&lt;br&gt;スピア&lt;/td&gt;&lt;td id="Result_Cell_Margin"&gt;与ダメUP(大)&lt;br&gt;HP-UP 10％&lt;/td&gt;&lt;td&gt;&lt;/td&gt;&lt;td&gt;×&lt;/td&gt;&lt;td&gt;アイドルガール&lt;br&gt;アフタースクール&lt;/td&gt;&lt;td&gt;2016/04/30&lt;/td&gt;&lt;/tr&gt;</t>
  </si>
  <si>
    <t>&lt;tr class="td_Style_Result"&gt;&lt;td id="FixWidth_no"&gt;338&lt;/td&gt;&lt;td&gt;★★★★&lt;/td&gt;&lt;td class="image-icon" id="FixWidth_image"&gt;&lt;a href="/detail/cardDetail.php?id=40053" target="_blank"&gt;&lt;img src="/image_icon/4/40053.png"&gt;&lt;/a&gt;&lt;/td&gt;&lt;td id="FixWidth_chara"&gt;望&lt;/td&gt;&lt;td&gt;&lt;span class="image-wp wp2"&gt;&lt;/td&gt;&lt;td id="FixWidth_card"&gt;ROUGE&lt;/td&gt;&lt;td&gt;4600&lt;/td&gt;&lt;td&gt;1150&lt;/td&gt;&lt;td&gt;2748&lt;/td&gt;&lt;td&gt;2221&lt;/td&gt;&lt;td&gt;&lt;/td&gt;&lt;td id="FixWidth_range"&gt;前方・範囲中&lt;/td&gt;&lt;td id="FixWidth_mag" onClick="skillDetail('skillDetail_43');"&gt;7.5倍×3&lt;br&gt;12倍&lt;br&gt;&lt;div class="skillDetail"&gt;&lt;p name="skillDetail_Option" id="skillDetail_43"&gt;敵の被ダメージ大幅UP＋4回攻撃&lt;/p&gt;&lt;/div&gt;&lt;/td&gt;&lt;td&gt;4&lt;/td&gt;&lt;td&gt;13&lt;/td&gt;&lt;td&gt;183&lt;/td&gt;&lt;td&gt;－&lt;/td&gt;&lt;td id="Result_Cell_Margin"&gt;敵の被ダメUP(50％)&lt;/td&gt;&lt;td&gt;15秒&lt;/td&gt;&lt;td&gt;敵&lt;/td&gt;&lt;td&gt;×&lt;/td&gt;&lt;td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id="Result_Cell_Margin"&gt;スピア&lt;br&gt;ガン&lt;/td&gt;&lt;td id="Result_Cell_Margin"&gt;攻撃力UP 5％&lt;br&gt;コンボダメUP(超)&lt;/td&gt;&lt;td&gt;&lt;/td&gt;&lt;td&gt;×&lt;/td&gt;&lt;td&gt;アイドルガール&lt;br&gt;アフタースクール&lt;/td&gt;&lt;td&gt;2016/04/30&lt;/td&gt;&lt;/tr&gt;</t>
  </si>
  <si>
    <t>&lt;tr class="td_Style_Result"&gt;&lt;td id="FixWidth_no"&gt;337&lt;/td&gt;&lt;td&gt;★★★★&lt;/td&gt;&lt;td class="image-icon" id="FixWidth_image"&gt;&lt;a href="/detail/cardDetail.php?id=30053" target="_blank"&gt;&lt;img src="/image_icon/3/30053.png"&gt;&lt;/a&gt;&lt;/td&gt;&lt;td id="FixWidth_chara"&gt;遥香&lt;/td&gt;&lt;td&gt;&lt;span class="image-wp wp4"&gt;&lt;/td&gt;&lt;td id="FixWidth_card"&gt;Princess&lt;/td&gt;&lt;td&gt;4000&lt;/td&gt;&lt;td&gt;1325&lt;/td&gt;&lt;td&gt;2710&lt;/td&gt;&lt;td&gt;2290&lt;/td&gt;&lt;td&gt;&lt;/td&gt;&lt;td id="FixWidth_range"&gt;ターゲットを中心に全方位・範囲中&lt;/td&gt;&lt;td id="FixWidth_mag" onClick="skillDetail('skillDetail_44');"&gt;25.3倍&lt;br&gt;(＋HP/500)&lt;br&gt;&lt;div class="skillDetail"&gt;&lt;p name="skillDetail_Option" id="skillDetail_44"&gt;HPに応じて威力が変化する1回攻撃&lt;/p&gt;&lt;/div&gt;&lt;/td&gt;&lt;td&gt;1&lt;/td&gt;&lt;td&gt;13&lt;/td&gt;&lt;td&gt;214&lt;/td&gt;&lt;td&gt;－&lt;/td&gt;&lt;td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id="Result_Cell_Margin"&gt;ガン&lt;br&gt;ソード&lt;br&gt;ハンマー&lt;/td&gt;&lt;td id="Result_Cell_Margin"&gt;消費SPDown(大)&lt;br&gt;スキルコンボ-1&lt;/td&gt;&lt;td&gt;&lt;/td&gt;&lt;td&gt;×&lt;/td&gt;&lt;td&gt;アイドルガール&lt;br&gt;アフタースクール&lt;/td&gt;&lt;td&gt;2016/04/30&lt;/td&gt;&lt;/tr&gt;</t>
  </si>
  <si>
    <t>&lt;tr class="td_Style_Result"&gt;&lt;td id="FixWidth_no"&gt;336&lt;/td&gt;&lt;td&gt;★★★★&lt;/td&gt;&lt;td class="image-icon" id="FixWidth_image"&gt;&lt;a href="/detail/cardDetail.php?id=20053" target="_blank"&gt;&lt;img src="/image_icon/2/20053.png"&gt;&lt;/a&gt;&lt;/td&gt;&lt;td id="FixWidth_chara"&gt;昴&lt;/td&gt;&lt;td&gt;&lt;span class="image-wp wp1"&gt;&lt;/td&gt;&lt;td id="FixWidth_card"&gt;Princess&lt;/td&gt;&lt;td&gt;3823&lt;/td&gt;&lt;td&gt;1200&lt;/td&gt;&lt;td&gt;2620&lt;/td&gt;&lt;td&gt;3100&lt;/td&gt;&lt;td&gt;&lt;/td&gt;&lt;td id="FixWidth_range"&gt;前方（ターゲットの方向）・範囲中&lt;/td&gt;&lt;td id="FixWidth_mag" onClick="skillDetail('skillDetail_45');"&gt;6.44倍×5&lt;br&gt;&lt;div class="skillDetail"&gt;&lt;p name="skillDetail_Option" id="skillDetail_45"&gt;5回攻撃&lt;/p&gt;&lt;/div&gt;&lt;/td&gt;&lt;td&gt;5&lt;/td&gt;&lt;td&gt;13&lt;/td&gt;&lt;td&gt;192&lt;/td&gt;&lt;td&gt;－&lt;/td&gt;&lt;td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id="Result_Cell_Margin"&gt;ソード&lt;br&gt;ハンマー&lt;/td&gt;&lt;td id="Result_Cell_Margin"&gt;与ダメUP(大)&lt;br&gt;SP-UP 15％&lt;/td&gt;&lt;td&gt;なし&lt;/td&gt;&lt;td&gt;×&lt;/td&gt;&lt;td&gt;アイドルガール&lt;br&gt;アフタースクール&lt;/td&gt;&lt;td&gt;2016/04/30&lt;/td&gt;&lt;/tr&gt;</t>
  </si>
  <si>
    <t>&lt;tr class="td_Style_Result"&gt;&lt;td id="FixWidth_no"&gt;335&lt;/td&gt;&lt;td&gt;★★★★&lt;/td&gt;&lt;td class="image-icon" id="FixWidth_image"&gt;&lt;a href="/detail/cardDetail.php?id=10053" target="_blank"&gt;&lt;img src="/image_icon/1/10053.png"&gt;&lt;/a&gt;&lt;/td&gt;&lt;td id="FixWidth_chara"&gt;みき&lt;/td&gt;&lt;td&gt;&lt;span class="image-wp wp3"&gt;&lt;/td&gt;&lt;td id="FixWidth_card"&gt;Princess&lt;/td&gt;&lt;td&gt;4600&lt;/td&gt;&lt;td&gt;1052&lt;/td&gt;&lt;td&gt;2740&lt;/td&gt;&lt;td&gt;2350&lt;/td&gt;&lt;td&gt;&lt;/td&gt;&lt;td id="FixWidth_range"&gt;全方位・範囲中&lt;/td&gt;&lt;td id="FixWidth_mag" onClick="skillDetail('skillDetail_46');"&gt;20.7倍&lt;br&gt;(＋HP/500)&lt;br&gt;&lt;div class="skillDetail"&gt;&lt;p name="skillDetail_Option" id="skillDetail_46"&gt;HPに応じて威力が変化する1回攻撃&lt;/p&gt;&lt;/div&gt;&lt;/td&gt;&lt;td&gt;1&lt;/td&gt;&lt;td&gt;13&lt;/td&gt;&lt;td&gt;166&lt;/td&gt;&lt;td&gt;－&lt;/td&gt;&lt;td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id="Result_Cell_Margin"&gt;ハンマー&lt;br&gt;ガン&lt;/td&gt;&lt;td id="Result_Cell_Margin"&gt;スキルコンボ-1&lt;br&gt;HP-UP 13％&lt;/td&gt;&lt;td&gt;&lt;/td&gt;&lt;td&gt;×&lt;/td&gt;&lt;td&gt;アイドルガール&lt;br&gt;アフタースクール&lt;/td&gt;&lt;td&gt;2016/04/30&lt;/td&gt;&lt;/tr&gt;</t>
  </si>
  <si>
    <t>&lt;tr class="td_Style_Result"&gt;&lt;td id="FixWidth_no"&gt;334&lt;/td&gt;&lt;td&gt;★★★★&lt;/td&gt;&lt;td class="image-icon" id="FixWidth_image"&gt;&lt;a href="/detail/cardDetail.php?id=180048" target="_blank"&gt;&lt;img src="/image_icon/18/180048.png"&gt;&lt;/a&gt;&lt;/td&gt;&lt;td id="FixWidth_chara"&gt;詩穂&lt;/td&gt;&lt;td&gt;&lt;span class="image-wp wp7"&gt;&lt;/td&gt;&lt;td id="FixWidth_card"&gt;おしのび&lt;/td&gt;&lt;td&gt;2834&lt;/td&gt;&lt;td&gt;1500&lt;/td&gt;&lt;td&gt;2674&lt;/td&gt;&lt;td&gt;2276&lt;/td&gt;&lt;td&gt;&lt;/td&gt;&lt;td id="FixWidth_range"&gt;前方・範囲特大&lt;/td&gt;&lt;td id="FixWidth_mag" onClick="skillDetail('skillDetail_47');"&gt;28.2倍&lt;br&gt;&lt;div class="skillDetail"&gt;&lt;p name="skillDetail_Option" id="skillDetail_47"&gt;1回攻撃＋遠距離無効(全、短)&lt;/p&gt;&lt;/div&gt;&lt;/td&gt;&lt;td&gt;1&lt;/td&gt;&lt;td&gt;12&lt;/td&gt;&lt;td&gt;306&lt;/td&gt;&lt;td&gt;－&lt;/td&gt;&lt;td id="Result_Cell_Margin"&gt;遠距離攻撃無効&lt;/td&gt;&lt;td&gt;10秒&lt;/td&gt;&lt;td&gt;全員&lt;/td&gt;&lt;td&gt;×&lt;/td&gt;&lt;td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id="Result_Cell_Margin"&gt;与ダメUP(超)&lt;br&gt;HP-UP 7％&lt;/td&gt;&lt;td&gt;&lt;/td&gt;&lt;td&gt;×&lt;/td&gt;&lt;td&gt;第2部&lt;/td&gt;&lt;td&gt;2016/04/15&lt;/td&gt;&lt;/tr&gt;</t>
  </si>
  <si>
    <t>&lt;tr class="td_Style_Result"&gt;&lt;td id="FixWidth_no"&gt;333&lt;/td&gt;&lt;td&gt;★★★★&lt;/td&gt;&lt;td class="image-icon" id="FixWidth_image"&gt;&lt;a href="/detail/cardDetail.php?id=170048" target="_blank"&gt;&lt;img src="/image_icon/17/170048.png"&gt;&lt;/a&gt;&lt;/td&gt;&lt;td id="FixWidth_chara"&gt;花音&lt;/td&gt;&lt;td&gt;&lt;span class="image-wp wp6"&gt;&lt;/td&gt;&lt;td id="FixWidth_card"&gt;おしのび&lt;/td&gt;&lt;td&gt;3394&lt;/td&gt;&lt;td&gt;1180&lt;/td&gt;&lt;td&gt;2724&lt;/td&gt;&lt;td&gt;2902&lt;/td&gt;&lt;td&gt;&lt;/td&gt;&lt;td id="FixWidth_range"&gt;前方・範囲中&lt;/td&gt;&lt;td id="FixWidth_mag" onClick="skillDetail('skillDetail_48');"&gt;15倍&lt;br&gt;&lt;div class="skillDetail"&gt;&lt;p name="skillDetail_Option" id="skillDetail_48"&gt;1回攻撃＋ダメージエリア設置(短)&lt;/p&gt;&lt;/div&gt;&lt;/td&gt;&lt;td&gt;1&lt;/td&gt;&lt;td&gt;13&lt;/td&gt;&lt;td&gt;216&lt;/td&gt;&lt;td&gt;－&lt;/td&gt;&lt;td id="Result_Cell_Margin"&gt;&lt;/td&gt;&lt;td&gt;&lt;/td&gt;&lt;td&gt;&lt;/td&gt;&lt;td&gt;×&lt;/td&gt;&lt;td id="Result_Cell_Margin"&gt;約4倍ダメージ×8&lt;/td&gt;&lt;td id="Result_Cell_Margin"&gt;15秒&lt;/td&gt;&lt;td id="Result_Cell_Margin"&gt;エリア内&lt;/td&gt;&lt;td id="Result_Cell_Margin"&gt;&lt;/td&gt;&lt;td&gt;&lt;/td&gt;&lt;td&gt;&lt;/td&gt;&lt;td&gt;&lt;/td&gt;&lt;td&gt;みんな&lt;/td&gt;&lt;td id="Result_Cell_Margin"&gt;&lt;/td&gt;&lt;td id="Result_Cell_Margin"&gt;コンボダメUP(大)&lt;br&gt;スキルコンボ-1&lt;/td&gt;&lt;td&gt;&lt;/td&gt;&lt;td&gt;×&lt;/td&gt;&lt;td&gt;第2部&lt;/td&gt;&lt;td&gt;2016/04/15&lt;/td&gt;&lt;/tr&gt;</t>
  </si>
  <si>
    <t>&lt;tr class="td_Style_Result"&gt;&lt;td id="FixWidth_no"&gt;332&lt;/td&gt;&lt;td&gt;★★★★&lt;/td&gt;&lt;td class="image-icon" id="FixWidth_image"&gt;&lt;a href="/detail/cardDetail.php?id=180047" target="_blank"&gt;&lt;img src="/image_icon/18/180047.png"&gt;&lt;/a&gt;&lt;/td&gt;&lt;td id="FixWidth_chara"&gt;詩穂&lt;/td&gt;&lt;td&gt;&lt;span class="image-wp wp6"&gt;&lt;/td&gt;&lt;td id="FixWidth_card"&gt;f*f&lt;/td&gt;&lt;td&gt;3318&lt;/td&gt;&lt;td&gt;1099&lt;/td&gt;&lt;td&gt;2750&lt;/td&gt;&lt;td&gt;3032&lt;/td&gt;&lt;td&gt;&lt;/td&gt;&lt;td id="FixWidth_range"&gt;全方位・範囲中×3&lt;/td&gt;&lt;td id="FixWidth_mag" onClick="skillDetail('skillDetail_49');"&gt;10.4倍×3&lt;br&gt;&lt;div class="skillDetail"&gt;&lt;p name="skillDetail_Option" id="skillDetail_49"&gt;3回攻撃&lt;/p&gt;&lt;/div&gt;&lt;/td&gt;&lt;td&gt;3&lt;/td&gt;&lt;td&gt;13&lt;/td&gt;&lt;td&gt;174&lt;/td&gt;&lt;td&gt;－&lt;/td&gt;&lt;td id="Result_Cell_Margin"&gt;&lt;/td&gt;&lt;td&gt;&lt;/td&gt;&lt;td&gt;&lt;/td&gt;&lt;td&gt;○&lt;/td&gt;&lt;td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7％&lt;br&gt;被ダメDown&lt;/td&gt;&lt;td&gt;&lt;/td&gt;&lt;td&gt;×&lt;/td&gt;&lt;td&gt;第2部&lt;/td&gt;&lt;td&gt;2016/04/15&lt;/td&gt;&lt;/tr&gt;</t>
  </si>
  <si>
    <t>&lt;tr class="td_Style_Result"&gt;&lt;td id="FixWidth_no"&gt;331&lt;/td&gt;&lt;td&gt;★★★★&lt;/td&gt;&lt;td class="image-icon" id="FixWidth_image"&gt;&lt;a href="/detail/cardDetail.php?id=170047" target="_blank"&gt;&lt;img src="/image_icon/17/170047.png"&gt;&lt;/a&gt;&lt;/td&gt;&lt;td id="FixWidth_chara"&gt;花音&lt;/td&gt;&lt;td&gt;&lt;span class="image-wp wp7"&gt;&lt;/td&gt;&lt;td id="FixWidth_card"&gt;f*f&lt;/td&gt;&lt;td&gt;2836&lt;/td&gt;&lt;td&gt;1600&lt;/td&gt;&lt;td&gt;2650&lt;/td&gt;&lt;td&gt;2199&lt;/td&gt;&lt;td&gt;&lt;/td&gt;&lt;td id="FixWidth_range"&gt;前方・範囲中&lt;/td&gt;&lt;td id="FixWidth_mag" onClick="skillDetail('skillDetail_0');"&gt;21倍&lt;br&gt;&lt;div class="skillDetail"&gt;&lt;p name="skillDetail_Option" id="skillDetail_0"&gt;1回攻撃＋麻痺＋スキル強化(短)&lt;/p&gt;&lt;/div&gt;&lt;/td&gt;&lt;td&gt;1&lt;/td&gt;&lt;td&gt;12&lt;/td&gt;&lt;td&gt;328&lt;/td&gt;&lt;td&gt;－&lt;/td&gt;&lt;td id="Result_Cell_Margin"&gt;スキル強化(100％)&lt;br&gt;麻痺&lt;/td&gt;&lt;td&gt;10秒&lt;br&gt;3秒&lt;/td&gt;&lt;td&gt;自分&lt;br&gt;敵&lt;/td&gt;&lt;td&gt;○&lt;/td&gt;&lt;td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6％&lt;br&gt;回避数+2&lt;/td&gt;&lt;td&gt;&lt;/td&gt;&lt;td&gt;×&lt;/td&gt;&lt;td&gt;第2部&lt;/td&gt;&lt;td&gt;2016/04/15&lt;/td&gt;&lt;/tr&gt;</t>
  </si>
  <si>
    <t>&lt;tr class="td_Style_Result"&gt;&lt;td id="FixWidth_no"&gt;330&lt;/td&gt;&lt;td&gt;★&lt;/td&gt;&lt;td class="image-icon" id="FixWidth_image"&gt;&lt;a href="/detail/cardDetail.php?id=180010" target="_blank"&gt;&lt;img src="/image_icon/18/180010.png"&gt;&lt;/a&gt;&lt;/td&gt;&lt;td id="FixWidth_chara"&gt;詩穂&lt;/td&gt;&lt;td&gt;&lt;span class="image-wp wp6"&gt;&lt;/td&gt;&lt;td id="FixWidth_card"&gt;制服&lt;/td&gt;&lt;td&gt;831&lt;/td&gt;&lt;td&gt;846&lt;/td&gt;&lt;td&gt;850&lt;/td&gt;&lt;td&gt;817&lt;/td&gt;&lt;td&gt;&lt;/td&gt;&lt;td id="FixWidth_range"&gt;前方・範囲小&lt;/td&gt;&lt;td id="FixWidth_mag" onClick="skillDetail('skillDetail_1');"&gt;？&lt;br&gt;&lt;div class="skillDetail"&gt;&lt;p name="skillDetail_Option" id="skillDetail_1"&gt;1回攻撃&lt;/p&gt;&lt;/div&gt;&lt;/td&gt;&lt;td&gt;1&lt;/td&gt;&lt;td&gt;7&lt;/td&gt;&lt;td&gt;75&lt;/td&gt;&lt;td&gt;－&lt;/td&gt;&lt;td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1％&lt;/td&gt;&lt;td&gt;&lt;/td&gt;&lt;td&gt;×&lt;/td&gt;&lt;td&gt;★カード&lt;/td&gt;&lt;td&gt;2016/04/15&lt;/td&gt;&lt;/tr&gt;</t>
  </si>
  <si>
    <t>&lt;tr class="td_Style_Result"&gt;&lt;td id="FixWidth_no"&gt;329&lt;/td&gt;&lt;td&gt;★&lt;/td&gt;&lt;td class="image-icon" id="FixWidth_image"&gt;&lt;a href="/detail/cardDetail.php?id=170010" target="_blank"&gt;&lt;img src="/image_icon/17/170010.png"&gt;&lt;/a&gt;&lt;/td&gt;&lt;td id="FixWidth_chara"&gt;花音&lt;/td&gt;&lt;td&gt;&lt;span class="image-wp wp7"&gt;&lt;/td&gt;&lt;td id="FixWidth_card"&gt;制服&lt;/td&gt;&lt;td&gt;1167&lt;/td&gt;&lt;td&gt;414&lt;/td&gt;&lt;td&gt;732&lt;/td&gt;&lt;td&gt;592&lt;/td&gt;&lt;td&gt;&lt;/td&gt;&lt;td id="FixWidth_range"&gt;全方位・範囲小&lt;/td&gt;&lt;td id="FixWidth_mag" onClick="skillDetail('skillDetail_2');"&gt;？&lt;br&gt;&lt;div class="skillDetail"&gt;&lt;p name="skillDetail_Option" id="skillDetail_2"&gt;2回攻撃&lt;/p&gt;&lt;/div&gt;&lt;/td&gt;&lt;td&gt;2&lt;/td&gt;&lt;td&gt;7&lt;/td&gt;&lt;td&gt;107&lt;/td&gt;&lt;td&gt;－&lt;/td&gt;&lt;td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1％&lt;/td&gt;&lt;td&gt;&lt;/td&gt;&lt;td&gt;×&lt;/td&gt;&lt;td&gt;★カード&lt;/td&gt;&lt;td&gt;2016/04/15&lt;/td&gt;&lt;/tr&gt;</t>
  </si>
  <si>
    <t>&lt;tr class="td_Style_Result"&gt;&lt;td id="FixWidth_no"&gt;328&lt;/td&gt;&lt;td&gt;★★★★&lt;/td&gt;&lt;td class="image-icon" id="FixWidth_image"&gt;&lt;a href="/detail/cardDetail.php?id=160044" target="_blank"&gt;&lt;img src="/image_icon/16/160044.png"&gt;&lt;/a&gt;&lt;/td&gt;&lt;td id="FixWidth_chara"&gt;サドネ&lt;/td&gt;&lt;td&gt;&lt;span class="image-wp wp2"&gt;&lt;/td&gt;&lt;td id="FixWidth_card"&gt;星衣フローラ&lt;/td&gt;&lt;td&gt;4862&lt;/td&gt;&lt;td&gt;1415&lt;/td&gt;&lt;td&gt;3050&lt;/td&gt;&lt;td&gt;2116&lt;/td&gt;&lt;td&gt;&lt;/td&gt;&lt;td id="FixWidth_range"&gt;前方・逆U字&lt;/td&gt;&lt;td id="FixWidth_mag" onClick="skillDetail('skillDetail_3');"&gt;29.6倍（近）&lt;br&gt;4.5倍（遠）&lt;br&gt;&lt;div class="skillDetail"&gt;&lt;p name="skillDetail_Option" id="skillDetail_3"&gt;与ダメージ大幅UP＋4回攻撃＋嵐付加&lt;/p&gt;&lt;/div&gt;&lt;/td&gt;&lt;td&gt;4&lt;/td&gt;&lt;td&gt;13&lt;/td&gt;&lt;td&gt;203&lt;/td&gt;&lt;td&gt;－&lt;/td&gt;&lt;td id="Result_Cell_Margin"&gt;嵐&lt;br&gt;与ダメUP(50％)&lt;/td&gt;&lt;td&gt;15秒&lt;/td&gt;&lt;td&gt;自分&lt;/td&gt;&lt;td&gt;○&lt;/td&gt;&lt;td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10％&lt;br&gt;与ダメUP(超)&lt;/td&gt;&lt;td&gt;HP 25％以下&lt;/td&gt;&lt;td&gt;×&lt;/td&gt;&lt;td&gt;第2部&lt;/td&gt;&lt;td&gt;2016/04/04&lt;/td&gt;&lt;/tr&gt;</t>
  </si>
  <si>
    <t>&lt;tr class="td_Style_Result"&gt;&lt;td id="FixWidth_no"&gt;327&lt;/td&gt;&lt;td&gt;★★★★&lt;/td&gt;&lt;td class="image-icon" id="FixWidth_image"&gt;&lt;a href="/detail/cardDetail.php?id=130044" target="_blank"&gt;&lt;img src="/image_icon/13/130044.png"&gt;&lt;/a&gt;&lt;/td&gt;&lt;td id="FixWidth_chara"&gt;ミシェル&lt;/td&gt;&lt;td&gt;&lt;span class="image-wp wp5"&gt;&lt;/td&gt;&lt;td id="FixWidth_card"&gt;星衣フローラ&lt;/td&gt;&lt;td&gt;4440&lt;/td&gt;&lt;td&gt;1980&lt;/td&gt;&lt;td&gt;3057&lt;/td&gt;&lt;td&gt;1979&lt;/td&gt;&lt;td&gt;&lt;/td&gt;&lt;td id="FixWidth_range"&gt;全方位・範囲中&lt;/td&gt;&lt;td id="FixWidth_mag" onClick="skillDetail('skillDetail_4');"&gt;32倍&lt;br&gt;&lt;div class="skillDetail"&gt;&lt;p name="skillDetail_Option" id="skillDetail_4"&gt;相性UP＆散弾付加＋1回攻撃＋防御＆HP回復エリア設置&lt;/p&gt;&lt;/div&gt;&lt;/td&gt;&lt;td&gt;1&lt;/td&gt;&lt;td&gt;13&lt;/td&gt;&lt;td&gt;300&lt;/td&gt;&lt;td&gt;－&lt;/td&gt;&lt;td id="Result_Cell_Margin"&gt;相性UP&lt;br&gt;散弾&lt;/td&gt;&lt;td&gt;15秒&lt;/td&gt;&lt;td&gt;自分&lt;br&gt;〃&lt;/td&gt;&lt;td&gt;○&lt;/td&gt;&lt;td id="Result_Cell_Margin"&gt;被ダメDown(50％)&lt;br&gt;吹き飛び無効&lt;br&gt;HP回復(秒間8％)&lt;/td&gt;&lt;td id="Result_Cell_Margin"&gt;15秒&lt;/td&gt;&lt;td id="Result_Cell_Margin"&gt;エリア内&lt;/td&gt;&lt;td id="Result_Cell_Margin"&gt;&lt;/td&gt;&lt;td&gt;&lt;/td&gt;&lt;td&gt;&lt;/td&gt;&lt;td&gt;&lt;/td&gt;&lt;td&gt;みんな&lt;/td&gt;&lt;td id="Result_Cell_Margin"&gt;&lt;/td&gt;&lt;td id="Result_Cell_Margin"&gt;攻撃力UP 7％&lt;br&gt;回避数+2&lt;/td&gt;&lt;td&gt;HP 50％以上&lt;/td&gt;&lt;td&gt;×&lt;/td&gt;&lt;td&gt;第2部&lt;/td&gt;&lt;td&gt;2016/04/04&lt;/td&gt;&lt;/tr&gt;</t>
  </si>
  <si>
    <t>&lt;tr class="td_Style_Result"&gt;&lt;td id="FixWidth_no"&gt;326&lt;/td&gt;&lt;td&gt;★★★★&lt;/td&gt;&lt;td class="image-icon" id="FixWidth_image"&gt;&lt;a href="/detail/cardDetail.php?id=120044" target="_blank"&gt;&lt;img src="/image_icon/12/120044.png"&gt;&lt;/a&gt;&lt;/td&gt;&lt;td id="FixWidth_chara"&gt;楓&lt;/td&gt;&lt;td&gt;&lt;span class="image-wp wp2"&gt;&lt;/td&gt;&lt;td id="FixWidth_card"&gt;星衣フローラ&lt;/td&gt;&lt;td&gt;4819&lt;/td&gt;&lt;td&gt;1455&lt;/td&gt;&lt;td&gt;3003&lt;/td&gt;&lt;td&gt;2166&lt;/td&gt;&lt;td&gt;&lt;/td&gt;&lt;td id="FixWidth_range"&gt;自身の左右に全方位・範囲小×3ずつ&lt;br&gt;前方・直線&lt;/td&gt;&lt;td id="FixWidth_mag" onClick="skillDetail('skillDetail_5');"&gt;3倍×3&lt;br&gt;3倍×3&lt;br&gt;34.5倍&lt;br&gt;&lt;div class="skillDetail"&gt;&lt;p name="skillDetail_Option" id="skillDetail_5"&gt;6回攻撃＋前方直線1回攻撃＋毒の落雷付加＆吹き飛び無効&lt;/p&gt;&lt;/div&gt;&lt;/td&gt;&lt;td&gt;7&lt;/td&gt;&lt;td&gt;13&lt;/td&gt;&lt;td&gt;206&lt;/td&gt;&lt;td&gt;－&lt;/td&gt;&lt;td id="Result_Cell_Margin"&gt;落雷(毒)&lt;br&gt;吹き飛び無効&lt;/td&gt;&lt;td&gt;15秒&lt;/td&gt;&lt;td&gt;自分&lt;/td&gt;&lt;td&gt;○&lt;/td&gt;&lt;td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id="Result_Cell_Margin"&gt;コンボダメUP(超)&lt;br&gt;被ダメDown&lt;/td&gt;&lt;td&gt;HP 50％以上&lt;/td&gt;&lt;td&gt;×&lt;/td&gt;&lt;td&gt;第2部&lt;/td&gt;&lt;td&gt;2016/04/04&lt;/td&gt;&lt;/tr&gt;</t>
  </si>
  <si>
    <t>&lt;tr class="td_Style_Result"&gt;&lt;td id="FixWidth_no"&gt;325&lt;/td&gt;&lt;td&gt;★★★★&lt;/td&gt;&lt;td class="image-icon" id="FixWidth_image"&gt;&lt;a href="/detail/cardDetail.php?id=110044" target="_blank"&gt;&lt;img src="/image_icon/11/110044.png"&gt;&lt;/a&gt;&lt;/td&gt;&lt;td id="FixWidth_chara"&gt;ひなた&lt;/td&gt;&lt;td&gt;&lt;span class="image-wp wp3"&gt;&lt;/td&gt;&lt;td id="FixWidth_card"&gt;星衣フローラ&lt;/td&gt;&lt;td&gt;4533&lt;/td&gt;&lt;td&gt;1226&lt;/td&gt;&lt;td&gt;3057&lt;/td&gt;&lt;td&gt;2627&lt;/td&gt;&lt;td&gt;&lt;/td&gt;&lt;td id="FixWidth_range"&gt;ターゲットを中心に、全方位・範囲中×3&lt;/td&gt;&lt;td id="FixWidth_mag" onClick="skillDetail('skillDetail_6');"&gt;5倍×2&lt;br&gt;7.3倍&lt;br&gt;&lt;div class="skillDetail"&gt;&lt;p name="skillDetail_Option" id="skillDetail_6"&gt;3回攻撃＋落雷付加(長)&lt;/p&gt;&lt;/div&gt;&lt;/td&gt;&lt;td&gt;3&lt;/td&gt;&lt;td&gt;13&lt;/td&gt;&lt;td&gt;218&lt;/td&gt;&lt;td&gt;－&lt;/td&gt;&lt;td id="Result_Cell_Margin"&gt;落雷&lt;/td&gt;&lt;td&gt;20秒&lt;/td&gt;&lt;td&gt;自分&lt;/td&gt;&lt;td&gt;○&lt;/td&gt;&lt;td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id="Result_Cell_Margin"&gt;与ダメUP(大)&lt;br&gt;SP-UP 12％&lt;/td&gt;&lt;td&gt;HP 50％以上&lt;/td&gt;&lt;td&gt;×&lt;/td&gt;&lt;td&gt;第2部&lt;/td&gt;&lt;td&gt;2016/04/04&lt;/td&gt;&lt;/tr&gt;</t>
  </si>
  <si>
    <t>&lt;tr class="td_Style_Result"&gt;&lt;td id="FixWidth_no"&gt;324&lt;/td&gt;&lt;td&gt;★★★★&lt;/td&gt;&lt;td class="image-icon" id="FixWidth_image"&gt;&lt;a href="/detail/cardDetail.php?id=100044" target="_blank"&gt;&lt;img src="/image_icon/10/100044.png"&gt;&lt;/a&gt;&lt;/td&gt;&lt;td id="FixWidth_chara"&gt;桜&lt;/td&gt;&lt;td&gt;&lt;span class="image-wp wp4"&gt;&lt;/td&gt;&lt;td id="FixWidth_card"&gt;星衣フローラ&lt;/td&gt;&lt;td&gt;3861&lt;/td&gt;&lt;td&gt;1550&lt;/td&gt;&lt;td&gt;3037&lt;/td&gt;&lt;td&gt;3008&lt;/td&gt;&lt;td&gt;&lt;/td&gt;&lt;td id="FixWidth_range"&gt;全方位・範囲特大&lt;/td&gt;&lt;td id="FixWidth_mag" onClick="skillDetail('skillDetail_7');"&gt;38倍&lt;br&gt;&lt;div class="skillDetail"&gt;&lt;p name="skillDetail_Option" id="skillDetail_7"&gt;与ダメージ大幅UP＆吹き飛び無効＋1回攻撃&lt;/p&gt;&lt;/div&gt;&lt;/td&gt;&lt;td&gt;1&lt;/td&gt;&lt;td&gt;13&lt;/td&gt;&lt;td&gt;258&lt;/td&gt;&lt;td&gt;2セット&lt;/td&gt;&lt;td id="Result_Cell_Margin"&gt;与ダメUP(50％)&lt;br&gt;吹き飛び無効&lt;/td&gt;&lt;td&gt;15秒&lt;/td&gt;&lt;td&gt;自分&lt;/td&gt;&lt;td&gt;○&lt;/td&gt;&lt;td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7％&lt;br&gt;与ダメUP(超)&lt;/td&gt;&lt;td&gt;HP 100％&lt;/td&gt;&lt;td&gt;×&lt;/td&gt;&lt;td&gt;第2部&lt;/td&gt;&lt;td&gt;2016/04/04&lt;/td&gt;&lt;/tr&gt;</t>
  </si>
  <si>
    <t>&lt;tr class="td_Style_Result"&gt;&lt;td id="FixWidth_no"&gt;323&lt;/td&gt;&lt;td&gt;★★★★&lt;/td&gt;&lt;td class="image-icon" id="FixWidth_image"&gt;&lt;a href="/detail/cardDetail.php?id=90044" target="_blank"&gt;&lt;img src="/image_icon/9/90044.png"&gt;&lt;/a&gt;&lt;/td&gt;&lt;td id="FixWidth_chara"&gt;明日葉&lt;/td&gt;&lt;td&gt;&lt;span class="image-wp wp1"&gt;&lt;/td&gt;&lt;td id="FixWidth_card"&gt;星衣フローラ&lt;/td&gt;&lt;td&gt;3793&lt;/td&gt;&lt;td&gt;1276&lt;/td&gt;&lt;td&gt;3012&lt;/td&gt;&lt;td&gt;3362&lt;/td&gt;&lt;td&gt;&lt;/td&gt;&lt;td id="FixWidth_range"&gt;前方・範囲小&lt;br&gt;前方・範囲大&lt;/td&gt;&lt;td id="FixWidth_mag" onClick="skillDetail('skillDetail_8');"&gt;2.2倍×10&lt;br&gt;47倍&lt;br&gt;&lt;div class="skillDetail"&gt;&lt;p name="skillDetail_Option" id="skillDetail_8"&gt;得意追加＆ダメージ無効＋11回攻撃&lt;/p&gt;&lt;/div&gt;&lt;/td&gt;&lt;td&gt;11&lt;/td&gt;&lt;td&gt;13&lt;/td&gt;&lt;td&gt;220&lt;/td&gt;&lt;td&gt;－&lt;/td&gt;&lt;td id="Result_Cell_Margin"&gt;得意追加&lt;br&gt;ダメージ無効&lt;/td&gt;&lt;td&gt;15秒&lt;/td&gt;&lt;td&gt;自分&lt;/td&gt;&lt;td&gt;○&lt;/td&gt;&lt;td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7％&lt;br&gt;コンボダメUP(超)&lt;/td&gt;&lt;td&gt;HP 100％&lt;/td&gt;&lt;td&gt;×&lt;/td&gt;&lt;td&gt;第2部&lt;/td&gt;&lt;td&gt;2016/04/04&lt;/td&gt;&lt;/tr&gt;</t>
  </si>
  <si>
    <t>&lt;tr class="td_Style_Result"&gt;&lt;td id="FixWidth_no"&gt;322&lt;/td&gt;&lt;td&gt;★★★★&lt;/td&gt;&lt;td class="image-icon" id="FixWidth_image"&gt;&lt;a href="/detail/cardDetail.php?id=80044" target="_blank"&gt;&lt;img src="/image_icon/8/80044.png"&gt;&lt;/a&gt;&lt;/td&gt;&lt;td id="FixWidth_chara"&gt;蓮華&lt;/td&gt;&lt;td&gt;&lt;span class="image-wp wp5"&gt;&lt;/td&gt;&lt;td id="FixWidth_card"&gt;星衣フローラ&lt;/td&gt;&lt;td&gt;4340&lt;/td&gt;&lt;td&gt;1960&lt;/td&gt;&lt;td&gt;3067&lt;/td&gt;&lt;td&gt;2089&lt;/td&gt;&lt;td&gt;&lt;/td&gt;&lt;td id="FixWidth_range"&gt;全方位・範囲大&lt;/td&gt;&lt;td id="FixWidth_mag" onClick="skillDetail('skillDetail_9');"&gt;13.5倍×2&lt;br&gt;&lt;div class="skillDetail"&gt;&lt;p name="skillDetail_Option" id="skillDetail_9"&gt;相性UP(長)＋2回攻撃＋与ダメージ大幅UP＆敵の被ダメージ超UPエリア設置＋吹き飛び無効(長)&lt;/p&gt;&lt;/div&gt;&lt;/td&gt;&lt;td&gt;2&lt;/td&gt;&lt;td&gt;13&lt;/td&gt;&lt;td&gt;324&lt;/td&gt;&lt;td&gt;2セット&lt;/td&gt;&lt;td id="Result_Cell_Margin"&gt;相性UP&lt;br&gt;吹き飛び無効&lt;/td&gt;&lt;td&gt;20秒&lt;/td&gt;&lt;td&gt;自分&lt;br&gt;〃&lt;/td&gt;&lt;td&gt;○&lt;/td&gt;&lt;td id="Result_Cell_Margin"&gt;与ダメUP(50％)&lt;br&gt;敵の被ダメUP(75％)&lt;/td&gt;&lt;td id="Result_Cell_Margin"&gt;20秒&lt;/td&gt;&lt;td id="Result_Cell_Margin"&gt;エリア内&lt;/td&gt;&lt;td id="Result_Cell_Margin"&gt;&lt;/td&gt;&lt;td&gt;&lt;/td&gt;&lt;td&gt;&lt;/td&gt;&lt;td&gt;&lt;/td&gt;&lt;td&gt;みんな&lt;/td&gt;&lt;td id="Result_Cell_Margin"&gt;ガン&lt;br&gt;ロッド&lt;/td&gt;&lt;td id="Result_Cell_Margin"&gt;オートリロード&lt;br&gt;コンボダメUP(超)&lt;/td&gt;&lt;td&gt;HP 75％以上&lt;/td&gt;&lt;td&gt;×&lt;/td&gt;&lt;td&gt;第2部&lt;/td&gt;&lt;td&gt;2016/04/04&lt;/td&gt;&lt;/tr&gt;</t>
  </si>
  <si>
    <t>&lt;tr class="td_Style_Result"&gt;&lt;td id="FixWidth_no"&gt;321&lt;/td&gt;&lt;td&gt;★★★★&lt;/td&gt;&lt;td class="image-icon" id="FixWidth_image"&gt;&lt;a href="/detail/cardDetail.php?id=70044" target="_blank"&gt;&lt;img src="/image_icon/7/70044.png"&gt;&lt;/a&gt;&lt;/td&gt;&lt;td id="FixWidth_chara"&gt;あんこ&lt;/td&gt;&lt;td&gt;&lt;span class="image-wp wp4"&gt;&lt;/td&gt;&lt;td id="FixWidth_card"&gt;星衣フローラ&lt;/td&gt;&lt;td&gt;3961&lt;/td&gt;&lt;td&gt;1518&lt;/td&gt;&lt;td&gt;3077&lt;/td&gt;&lt;td&gt;2900&lt;/td&gt;&lt;td&gt;&lt;/td&gt;&lt;td id="FixWidth_range"&gt;ターゲットを中心に極小×2&lt;br&gt;前方直線×1&lt;/td&gt;&lt;td id="FixWidth_mag" onClick="skillDetail('skillDetail_10');"&gt;6倍×2&lt;br&gt;33.8倍×1&lt;br&gt;&lt;div class="skillDetail"&gt;&lt;p name="skillDetail_Option" id="skillDetail_10"&gt;3回攻撃＋相性大幅UP＋前方攻撃&lt;/p&gt;&lt;/div&gt;&lt;/td&gt;&lt;td&gt;3&lt;/td&gt;&lt;td&gt;13&lt;/td&gt;&lt;td&gt;263&lt;/td&gt;&lt;td&gt;3セット&lt;/td&gt;&lt;td id="Result_Cell_Margin"&gt;相性UP(大)&lt;/td&gt;&lt;td&gt;15秒&lt;/td&gt;&lt;td&gt;自分&lt;/td&gt;&lt;td&gt;○&lt;/td&gt;&lt;td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6％&lt;br&gt;与ダメUP(大)&lt;/td&gt;&lt;td&gt;HP 50％以上&lt;/td&gt;&lt;td&gt;×&lt;/td&gt;&lt;td&gt;第2部&lt;/td&gt;&lt;td&gt;2016/04/04&lt;/td&gt;&lt;/tr&gt;</t>
  </si>
  <si>
    <t>&lt;tr class="td_Style_Result"&gt;&lt;td id="FixWidth_no"&gt;320&lt;/td&gt;&lt;td&gt;★★★★&lt;/td&gt;&lt;td class="image-icon" id="FixWidth_image"&gt;&lt;a href="/detail/cardDetail.php?id=18051" target="_blank"&gt;&lt;img src="/image_icon/1/18051.png"&gt;&lt;/a&gt;&lt;/td&gt;&lt;td id="FixWidth_chara"&gt;みき&lt;/td&gt;&lt;td&gt;&lt;span class="image-wp wp2"&gt;&lt;/td&gt;&lt;td id="FixWidth_card"&gt;【サブカ専用】Tiara(ロゴ)&lt;/td&gt;&lt;td&gt;4200&lt;/td&gt;&lt;td&gt;1200&lt;/td&gt;&lt;td&gt;2550&lt;/td&gt;&lt;td&gt;2000&lt;/td&gt;&lt;td&gt;&lt;/td&gt;&lt;td id="FixWidth_range"&gt;－&lt;/td&gt;&lt;td id="FixWidth_mag" onClick="skillDetail('skillDetail-NG_11');"&gt;－&lt;br&gt;&lt;div class="skillDetail"&gt;&lt;p name="skillDetail_Option" id="skillDetail-NG_11"&gt;アクションスキルのないカードです。&lt;/p&gt;&lt;/div&gt;&lt;/td&gt;&lt;td&gt;&lt;/td&gt;&lt;td&gt;&lt;/td&gt;&lt;td&gt;&lt;/td&gt;&lt;td&gt;&lt;/td&gt;&lt;td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id="Result_Cell_Margin"&gt;&lt;/td&gt;&lt;td&gt;&lt;/td&gt;&lt;td&gt;×&lt;/td&gt;&lt;td&gt;星守アイドル(Tiara)&lt;br&gt;ペンライト集め&lt;/td&gt;&lt;td&gt;2016/04/01&lt;/td&gt;&lt;/tr&gt;</t>
  </si>
  <si>
    <t>&lt;tr class="td_Style_Result"&gt;&lt;td id="FixWidth_no"&gt;319&lt;/td&gt;&lt;td&gt;★★★★&lt;/td&gt;&lt;td class="image-icon" id="FixWidth_image"&gt;&lt;a href="/detail/cardDetail.php?id=98051" target="_blank"&gt;&lt;img src="/image_icon/9/98051.png"&gt;&lt;/a&gt;&lt;/td&gt;&lt;td id="FixWidth_chara"&gt;明日葉&lt;/td&gt;&lt;td&gt;&lt;span class="image-wp wp4"&gt;&lt;/td&gt;&lt;td id="FixWidth_card"&gt;【サブカ専用】Sirius(ロゴ)&lt;/td&gt;&lt;td&gt;4000&lt;/td&gt;&lt;td&gt;1200&lt;/td&gt;&lt;td&gt;2550&lt;/td&gt;&lt;td&gt;2000&lt;/td&gt;&lt;td&gt;&lt;/td&gt;&lt;td id="FixWidth_range"&gt;－&lt;/td&gt;&lt;td id="FixWidth_mag" onClick="skillDetail('skillDetail-NG_12');"&gt;－&lt;br&gt;&lt;div class="skillDetail"&gt;&lt;p name="skillDetail_Option" id="skillDetail-NG_12"&gt;アクションスキルのないカードです。&lt;/p&gt;&lt;/div&gt;&lt;/td&gt;&lt;td&gt;&lt;/td&gt;&lt;td&gt;&lt;/td&gt;&lt;td&gt;&lt;/td&gt;&lt;td&gt;&lt;/td&gt;&lt;td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id="Result_Cell_Margin"&gt;&lt;/td&gt;&lt;td&gt;&lt;/td&gt;&lt;td&gt;×&lt;/td&gt;&lt;td&gt;星守アイドル(Sirius)&lt;br&gt;ペンライト集め&lt;/td&gt;&lt;td&gt;2016/04/01&lt;/td&gt;&lt;/tr&gt;</t>
  </si>
  <si>
    <t>&lt;tr class="td_Style_Result"&gt;&lt;td id="FixWidth_no"&gt;318&lt;/td&gt;&lt;td&gt;★★★★&lt;/td&gt;&lt;td class="image-icon" id="FixWidth_image"&gt;&lt;a href="/detail/cardDetail.php?id=138051" target="_blank"&gt;&lt;img src="/image_icon/13/138051.png"&gt;&lt;/a&gt;&lt;/td&gt;&lt;td id="FixWidth_chara"&gt;ミシェル&lt;/td&gt;&lt;td&gt;&lt;span class="image-wp wp1"&gt;&lt;/td&gt;&lt;td id="FixWidth_card"&gt;【サブカ専用】Chuuuuu&amp;#9825;Lip(ロゴ)&lt;/td&gt;&lt;td&gt;4000&lt;/td&gt;&lt;td&gt;1400&lt;/td&gt;&lt;td&gt;2550&lt;/td&gt;&lt;td&gt;2000&lt;/td&gt;&lt;td&gt;&lt;/td&gt;&lt;td id="FixWidth_range"&gt;－&lt;/td&gt;&lt;td id="FixWidth_mag" onClick="skillDetail('skillDetail-NG_13');"&gt;－&lt;br&gt;&lt;div class="skillDetail"&gt;&lt;p name="skillDetail_Option" id="skillDetail-NG_13"&gt;アクションスキルのないカードです。&lt;/p&gt;&lt;/div&gt;&lt;/td&gt;&lt;td&gt;&lt;/td&gt;&lt;td&gt;&lt;/td&gt;&lt;td&gt;&lt;/td&gt;&lt;td&gt;&lt;/td&gt;&lt;td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id="Result_Cell_Margin"&gt;&lt;/td&gt;&lt;td&gt;&lt;/td&gt;&lt;td&gt;×&lt;/td&gt;&lt;td&gt;星守アイドル(Chuuuuu&amp;#9825;Lip)&lt;br&gt;ペンライト集め&lt;/td&gt;&lt;td&gt;2016/04/01&lt;/td&gt;&lt;/tr&gt;</t>
  </si>
  <si>
    <t>&lt;tr class="td_Style_Result"&gt;&lt;td id="FixWidth_no"&gt;317&lt;/td&gt;&lt;td&gt;★★★★&lt;/td&gt;&lt;td class="image-icon" id="FixWidth_image"&gt;&lt;a href="/detail/cardDetail.php?id=150044" target="_blank"&gt;&lt;img src="/image_icon/15/150044.png"&gt;&lt;/a&gt;&lt;/td&gt;&lt;td id="FixWidth_chara"&gt;うらら&lt;/td&gt;&lt;td&gt;&lt;span class="image-wp wp5"&gt;&lt;/td&gt;&lt;td id="FixWidth_card"&gt;星衣フローラ&lt;/td&gt;&lt;td&gt;4390&lt;/td&gt;&lt;td&gt;1948&lt;/td&gt;&lt;td&gt;3048&lt;/td&gt;&lt;td&gt;2071&lt;/td&gt;&lt;td&gt;&lt;/td&gt;&lt;td id="FixWidth_range"&gt;全方位・範囲特大&lt;/td&gt;&lt;td id="FixWidth_mag" onClick="skillDetail('skillDetail_14');"&gt;6倍×2&lt;br&gt;43.3倍&lt;br&gt;&lt;div class="skillDetail"&gt;&lt;p name="skillDetail_Option" id="skillDetail_14"&gt;3回攻撃＋相性UP(短)&lt;/p&gt;&lt;/div&gt;&lt;/td&gt;&lt;td&gt;3&lt;/td&gt;&lt;td&gt;13&lt;/td&gt;&lt;td&gt;310&lt;/td&gt;&lt;td&gt;－&lt;/td&gt;&lt;td id="Result_Cell_Margin"&gt;相性UP&lt;br&gt;遠距離攻撃無効&lt;/td&gt;&lt;td&gt;15秒&lt;/td&gt;&lt;td&gt;自分&lt;/td&gt;&lt;td&gt;×&lt;/td&gt;&lt;td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id="Result_Cell_Margin"&gt;与ダメUP(超)&lt;br&gt;SP-UP 15％&lt;/td&gt;&lt;td&gt;HP 50％以下&lt;/td&gt;&lt;td&gt;×&lt;/td&gt;&lt;td&gt;第2部&lt;/td&gt;&lt;td&gt;2016/03/31&lt;/td&gt;&lt;/tr&gt;</t>
  </si>
  <si>
    <t>&lt;tr class="td_Style_Result"&gt;&lt;td id="FixWidth_no"&gt;316&lt;/td&gt;&lt;td&gt;★★★★&lt;/td&gt;&lt;td class="image-icon" id="FixWidth_image"&gt;&lt;a href="/detail/cardDetail.php?id=140044" target="_blank"&gt;&lt;img src="/image_icon/14/140044.png"&gt;&lt;/a&gt;&lt;/td&gt;&lt;td id="FixWidth_chara"&gt;心美&lt;/td&gt;&lt;td&gt;&lt;span class="image-wp wp2"&gt;&lt;/td&gt;&lt;td id="FixWidth_card"&gt;星衣フローラ&lt;/td&gt;&lt;td&gt;4762&lt;/td&gt;&lt;td&gt;1355&lt;/td&gt;&lt;td&gt;2998&lt;/td&gt;&lt;td&gt;2328&lt;/td&gt;&lt;td&gt;&lt;/td&gt;&lt;td id="FixWidth_range"&gt;全方位・範囲中&lt;/td&gt;&lt;td id="FixWidth_mag" onClick="skillDetail('skillDetail_15');"&gt;10倍×2&lt;br&gt;26倍&lt;br&gt;&lt;div class="skillDetail"&gt;&lt;p name="skillDetail_Option" id="skillDetail_15"&gt;相性大幅UP＋3回攻撃&lt;/p&gt;&lt;/div&gt;&lt;/td&gt;&lt;td&gt;3&lt;/td&gt;&lt;td&gt;13&lt;/td&gt;&lt;td&gt;196&lt;/td&gt;&lt;td&gt;－&lt;/td&gt;&lt;td id="Result_Cell_Margin"&gt;相性UP(大)&lt;/td&gt;&lt;td&gt;15秒&lt;/td&gt;&lt;td&gt;自分&lt;/td&gt;&lt;td&gt;○&lt;/td&gt;&lt;td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6％&lt;br&gt;コンボダメUP(超)&lt;/td&gt;&lt;td&gt;HP 75％以下&lt;/td&gt;&lt;td&gt;×&lt;/td&gt;&lt;td&gt;第2部&lt;/td&gt;&lt;td&gt;2016/03/31&lt;/td&gt;&lt;/tr&gt;</t>
  </si>
  <si>
    <t>&lt;tr class="td_Style_Result"&gt;&lt;td id="FixWidth_no"&gt;315&lt;/td&gt;&lt;td&gt;★★★★&lt;/td&gt;&lt;td class="image-icon" id="FixWidth_image"&gt;&lt;a href="/detail/cardDetail.php?id=60044" target="_blank"&gt;&lt;img src="/image_icon/6/60044.png"&gt;&lt;/a&gt;&lt;/td&gt;&lt;td id="FixWidth_chara"&gt;くるみ&lt;/td&gt;&lt;td&gt;&lt;span class="image-wp wp3"&gt;&lt;/td&gt;&lt;td id="FixWidth_card"&gt;星衣フローラ&lt;/td&gt;&lt;td&gt;4420&lt;/td&gt;&lt;td&gt;1273&lt;/td&gt;&lt;td&gt;3022&lt;/td&gt;&lt;td&gt;2728&lt;/td&gt;&lt;td&gt;&lt;/td&gt;&lt;td id="FixWidth_range"&gt;全方位・範囲小&lt;br&gt;全方位・範囲小&lt;/td&gt;&lt;td id="FixWidth_mag" onClick="skillDetail('skillDetail_16');"&gt;9.86倍×6&lt;br&gt;15倍&lt;br&gt;&lt;div class="skillDetail"&gt;&lt;p name="skillDetail_Option" id="skillDetail_16"&gt;与ダメージ大幅UP＆相性UP＋7回攻撃＋嵐付加&lt;/p&gt;&lt;/div&gt;&lt;/td&gt;&lt;td&gt;7&lt;/td&gt;&lt;td&gt;13&lt;/td&gt;&lt;td&gt;218&lt;/td&gt;&lt;td&gt;－&lt;/td&gt;&lt;td id="Result_Cell_Margin"&gt;与ダメUP(75％)&lt;br&gt;相性UP&lt;/td&gt;&lt;td&gt;15秒&lt;/td&gt;&lt;td&gt;自分&lt;/td&gt;&lt;td&gt;○&lt;/td&gt;&lt;td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id="Result_Cell_Margin"&gt;コンボダメUP(大)&lt;br&gt;SP-UP 12％&lt;/td&gt;&lt;td&gt;HP 50％以上&lt;/td&gt;&lt;td&gt;×&lt;/td&gt;&lt;td&gt;第2部&lt;/td&gt;&lt;td&gt;2016/03/31&lt;/td&gt;&lt;/tr&gt;</t>
  </si>
  <si>
    <t>&lt;tr class="td_Style_Result"&gt;&lt;td id="FixWidth_no"&gt;314&lt;/td&gt;&lt;td&gt;★★★★&lt;/td&gt;&lt;td class="image-icon" id="FixWidth_image"&gt;&lt;a href="/detail/cardDetail.php?id=50044" target="_blank"&gt;&lt;img src="/image_icon/5/50044.png"&gt;&lt;/a&gt;&lt;/td&gt;&lt;td id="FixWidth_chara"&gt;ゆり&lt;/td&gt;&lt;td&gt;&lt;span class="image-wp wp1"&gt;&lt;/td&gt;&lt;td id="FixWidth_card"&gt;星衣フローラ&lt;/td&gt;&lt;td&gt;3743&lt;/td&gt;&lt;td&gt;1316&lt;/td&gt;&lt;td&gt;2987&lt;/td&gt;&lt;td&gt;3397&lt;/td&gt;&lt;td&gt;&lt;/td&gt;&lt;td id="FixWidth_range"&gt;全方位・範囲小&lt;br&gt;範囲中&lt;br&gt;範囲大&lt;br&gt;範囲特大&lt;br&gt;前方・直線&lt;/td&gt;&lt;td id="FixWidth_mag" onClick="skillDetail('skillDetail_17');"&gt;9.75倍×5&lt;br&gt;(37.26倍×1)&lt;br&gt;※稀に発生&lt;br&gt;&lt;div class="skillDetail"&gt;&lt;p name="skillDetail_Option" id="skillDetail_17"&gt;与ダメージ超UP＆スキル大幅強化＋6回攻撃&lt;/p&gt;&lt;/div&gt;&lt;/td&gt;&lt;td&gt;6&lt;/td&gt;&lt;td&gt;13&lt;/td&gt;&lt;td&gt;196&lt;/td&gt;&lt;td&gt;－&lt;/td&gt;&lt;td id="Result_Cell_Margin"&gt;スキル強化(150％)&lt;br&gt;与ダメUP(75％)&lt;/td&gt;&lt;td&gt;15秒&lt;/td&gt;&lt;td&gt;自分&lt;/td&gt;&lt;td&gt;○&lt;/td&gt;&lt;td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8％&lt;br&gt;被ダメDown&lt;/td&gt;&lt;td&gt;HP 75％以下&lt;/td&gt;&lt;td&gt;×&lt;/td&gt;&lt;td&gt;第2部&lt;/td&gt;&lt;td&gt;2016/03/31&lt;/td&gt;&lt;/tr&gt;</t>
  </si>
  <si>
    <t>&lt;tr class="td_Style_Result"&gt;&lt;td id="FixWidth_no"&gt;313&lt;/td&gt;&lt;td&gt;★★★★&lt;/td&gt;&lt;td class="image-icon" id="FixWidth_image"&gt;&lt;a href="/detail/cardDetail.php?id=40044" target="_blank"&gt;&lt;img src="/image_icon/4/40044.png"&gt;&lt;/a&gt;&lt;/td&gt;&lt;td id="FixWidth_chara"&gt;望&lt;/td&gt;&lt;td&gt;&lt;span class="image-wp wp4"&gt;&lt;/td&gt;&lt;td id="FixWidth_card"&gt;星衣フローラ&lt;/td&gt;&lt;td&gt;3911&lt;/td&gt;&lt;td&gt;1510&lt;/td&gt;&lt;td&gt;3062&lt;/td&gt;&lt;td&gt;2973&lt;/td&gt;&lt;td&gt;&lt;/td&gt;&lt;td id="FixWidth_range"&gt;ターゲットを中心に全方位・範囲大&lt;/td&gt;&lt;td id="FixWidth_mag" onClick="skillDetail('skillDetail_18');"&gt;15.1倍×3&lt;br&gt;26倍&lt;br&gt;&lt;div class="skillDetail"&gt;&lt;p name="skillDetail_Option" id="skillDetail_18"&gt;スキル強化＆相性UP＋4回攻撃＋散弾付加&lt;/p&gt;&lt;/div&gt;&lt;/td&gt;&lt;td&gt;4&lt;/td&gt;&lt;td&gt;13&lt;/td&gt;&lt;td&gt;262&lt;/td&gt;&lt;td&gt;－&lt;/td&gt;&lt;td id="Result_Cell_Margin"&gt;スキル強化(100％)&lt;br&gt;相性UP&lt;br&gt;散弾&lt;/td&gt;&lt;td&gt;15秒&lt;/td&gt;&lt;td&gt;自分&lt;/td&gt;&lt;td&gt;○&lt;/td&gt;&lt;td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id="Result_Cell_Margin"&gt;コンボダメUP(大)&lt;br&gt;消費SPDown(大)&lt;/td&gt;&lt;td&gt;HP 50％以上&lt;/td&gt;&lt;td&gt;×&lt;/td&gt;&lt;td&gt;第2部&lt;/td&gt;&lt;td&gt;2016/03/31&lt;/td&gt;&lt;/tr&gt;</t>
  </si>
  <si>
    <t>&lt;tr class="td_Style_Result"&gt;&lt;td id="FixWidth_no"&gt;312&lt;/td&gt;&lt;td&gt;★★★★&lt;/td&gt;&lt;td class="image-icon" id="FixWidth_image"&gt;&lt;a href="/detail/cardDetail.php?id=30044" target="_blank"&gt;&lt;img src="/image_icon/3/30044.png"&gt;&lt;/a&gt;&lt;/td&gt;&lt;td id="FixWidth_chara"&gt;遥香&lt;/td&gt;&lt;td&gt;&lt;span class="image-wp wp2"&gt;&lt;/td&gt;&lt;td id="FixWidth_card"&gt;星衣フローラ&lt;/td&gt;&lt;td&gt;4762&lt;/td&gt;&lt;td&gt;1355&lt;/td&gt;&lt;td&gt;2998&lt;/td&gt;&lt;td&gt;2328&lt;/td&gt;&lt;td&gt;&lt;/td&gt;&lt;td id="FixWidth_range"&gt;前方・直線&lt;br&gt;前方・直線&lt;/td&gt;&lt;td id="FixWidth_mag" onClick="skillDetail('skillDetail_19');"&gt;13倍&lt;br&gt;39.7倍&lt;br&gt;&lt;div class="skillDetail"&gt;&lt;p name="skillDetail_Option" id="skillDetail_19"&gt;与ダメージ大幅UP＆被ダメージ大幅down＆相性UP＋メタル貫通2回攻撃&lt;/p&gt;&lt;/div&gt;&lt;/td&gt;&lt;td&gt;2&lt;/td&gt;&lt;td&gt;13&lt;/td&gt;&lt;td&gt;199&lt;/td&gt;&lt;td&gt;－&lt;/td&gt;&lt;td id="Result_Cell_Margin"&gt;与ダメUP(50％)&lt;br&gt;被ダメDown(50％)&lt;br&gt;相性UP&lt;br&gt;メタル貫通&lt;/td&gt;&lt;td&gt;15秒&lt;/td&gt;&lt;td&gt;自分&lt;/td&gt;&lt;td&gt;○&lt;/td&gt;&lt;td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id="Result_Cell_Margin"&gt;与ダメUP(大)&lt;br&gt;移動性能UP(大)&lt;/td&gt;&lt;td&gt;HP 50％以上&lt;/td&gt;&lt;td&gt;×&lt;/td&gt;&lt;td&gt;第2部&lt;/td&gt;&lt;td&gt;2016/03/31&lt;/td&gt;&lt;/tr&gt;</t>
  </si>
  <si>
    <t>&lt;tr class="td_Style_Result"&gt;&lt;td id="FixWidth_no"&gt;311&lt;/td&gt;&lt;td&gt;★★★★&lt;/td&gt;&lt;td class="image-icon" id="FixWidth_image"&gt;&lt;a href="/detail/cardDetail.php?id=20044" target="_blank"&gt;&lt;img src="/image_icon/2/20044.png"&gt;&lt;/a&gt;&lt;/td&gt;&lt;td id="FixWidth_chara"&gt;昴&lt;/td&gt;&lt;td&gt;&lt;span class="image-wp wp3"&gt;&lt;/td&gt;&lt;td id="FixWidth_card"&gt;星衣フローラ&lt;/td&gt;&lt;td&gt;4433&lt;/td&gt;&lt;td&gt;1306&lt;/td&gt;&lt;td&gt;3037&lt;/td&gt;&lt;td&gt;2667&lt;/td&gt;&lt;td&gt;&lt;/td&gt;&lt;td id="FixWidth_range"&gt;前方・範囲大&lt;/td&gt;&lt;td id="FixWidth_mag" onClick="skillDetail('skillDetail_20');"&gt;9倍&lt;br&gt;21.1倍&lt;br&gt;&lt;div class="skillDetail"&gt;&lt;p name="skillDetail_Option" id="skillDetail_20"&gt;2回攻撃＋相性UP(長)＆麻痺の落雷付加(長)＆スキル大幅強化(長)&lt;/p&gt;&lt;/div&gt;&lt;/td&gt;&lt;td&gt;2&lt;/td&gt;&lt;td&gt;13&lt;/td&gt;&lt;td&gt;171&lt;/td&gt;&lt;td&gt;－&lt;/td&gt;&lt;td id="Result_Cell_Margin"&gt;相性UP&lt;br&gt;スキル強化(150％)&lt;br&gt;落雷(麻痺3秒)&lt;/td&gt;&lt;td&gt;20秒&lt;/td&gt;&lt;td&gt;自分&lt;/td&gt;&lt;td&gt;○&lt;/td&gt;&lt;td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10％&lt;br&gt;コンボダメUP(超)&lt;/td&gt;&lt;td&gt;HP 25％以下&lt;/td&gt;&lt;td&gt;×&lt;/td&gt;&lt;td&gt;第2部&lt;/td&gt;&lt;td&gt;2016/03/31&lt;/td&gt;&lt;/tr&gt;</t>
  </si>
  <si>
    <t>&lt;tr class="td_Style_Result"&gt;&lt;td id="FixWidth_no"&gt;310&lt;/td&gt;&lt;td&gt;★★★★&lt;/td&gt;&lt;td class="image-icon" id="FixWidth_image"&gt;&lt;a href="/detail/cardDetail.php?id=10044" target="_blank"&gt;&lt;img src="/image_icon/1/10044.png"&gt;&lt;/a&gt;&lt;/td&gt;&lt;td id="FixWidth_chara"&gt;みき&lt;/td&gt;&lt;td&gt;&lt;span class="image-wp wp1"&gt;&lt;/td&gt;&lt;td id="FixWidth_card"&gt;星衣フローラ&lt;/td&gt;&lt;td&gt;3893&lt;/td&gt;&lt;td&gt;1316&lt;/td&gt;&lt;td&gt;2997&lt;/td&gt;&lt;td&gt;3237&lt;/td&gt;&lt;td&gt;&lt;/td&gt;&lt;td id="FixWidth_range"&gt;ターゲットに接近してから全方位・範囲中×5&lt;/td&gt;&lt;td id="FixWidth_mag" onClick="skillDetail('skillDetail_21');"&gt;15.5倍×5&lt;br&gt;&lt;div class="skillDetail"&gt;&lt;p name="skillDetail_Option" id="skillDetail_21"&gt;移動して敵を5回攻撃＋相性UP(短)&lt;/p&gt;&lt;/div&gt;&lt;/td&gt;&lt;td&gt;5&lt;/td&gt;&lt;td&gt;13&lt;/td&gt;&lt;td&gt;240&lt;/td&gt;&lt;td&gt;3セット&lt;/td&gt;&lt;td id="Result_Cell_Margin"&gt;相性UP&lt;br&gt;与ダメUP(75％)&lt;/td&gt;&lt;td&gt;20秒&lt;/td&gt;&lt;td&gt;自分&lt;/td&gt;&lt;td&gt;○&lt;/td&gt;&lt;td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id="Result_Cell_Margin"&gt;与ダメUP(大)&lt;br&gt;消費SPDown(大)&lt;/td&gt;&lt;td&gt;HP 50％以上&lt;/td&gt;&lt;td&gt;×&lt;/td&gt;&lt;td&gt;第2部&lt;/td&gt;&lt;td&gt;2016/03/31&lt;/td&gt;&lt;/tr&gt;</t>
  </si>
  <si>
    <t>&lt;tr class="td_Style_Result"&gt;&lt;td id="FixWidth_no"&gt;309&lt;/td&gt;&lt;td&gt;★★★★&lt;/td&gt;&lt;td class="image-icon" id="FixWidth_image"&gt;&lt;a href="/detail/cardDetail.php?id=130052" target="_blank"&gt;&lt;img src="/image_icon/13/130052.png"&gt;&lt;/a&gt;&lt;/td&gt;&lt;td id="FixWidth_chara"&gt;ミシェル&lt;/td&gt;&lt;td&gt;&lt;span class="image-wp wp2"&gt;&lt;/td&gt;&lt;td id="FixWidth_card"&gt;Chuuuuu&amp;#9825;Lip集合&lt;/td&gt;&lt;td&gt;5150&lt;/td&gt;&lt;td&gt;1200&lt;/td&gt;&lt;td&gt;2700&lt;/td&gt;&lt;td&gt;1478&lt;/td&gt;&lt;td&gt;&lt;/td&gt;&lt;td id="FixWidth_range"&gt;ターゲットを中心に全方位・範囲中&lt;br&gt;自分を中心に周囲3カ所に全方位・範囲中&lt;br&gt;全方位・範囲中&lt;/td&gt;&lt;td id="FixWidth_mag" onClick="skillDetail('skillDetail_22');"&gt;6倍&lt;br&gt;6倍×4&lt;br&gt;&lt;div class="skillDetail"&gt;&lt;p name="skillDetail_Option" id="skillDetail_22"&gt;5回攻撃＋スキル強化＆落雷付加(全、短)&lt;/p&gt;&lt;/div&gt;&lt;/td&gt;&lt;td&gt;5&lt;/td&gt;&lt;td&gt;14&lt;/td&gt;&lt;td&gt;276&lt;/td&gt;&lt;td&gt;－&lt;/td&gt;&lt;td id="Result_Cell_Margin"&gt;落雷&lt;br&gt;スキル強化(100％)&lt;/td&gt;&lt;td&gt;10秒&lt;/td&gt;&lt;td&gt;全員&lt;/td&gt;&lt;td&gt;×&lt;/td&gt;&lt;td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id="Result_Cell_Margin"&gt;スキルコンボ-1&lt;br&gt;獲得応援ptUP&lt;/td&gt;&lt;td&gt;&lt;/td&gt;&lt;td&gt;×&lt;/td&gt;&lt;td&gt;星守アイドル(集合)&lt;/td&gt;&lt;td&gt;2016/03/22&lt;/td&gt;&lt;/tr&gt;</t>
  </si>
  <si>
    <t>&lt;tr class="td_Style_Result"&gt;&lt;td id="FixWidth_no"&gt;308&lt;/td&gt;&lt;td&gt;★★★★&lt;/td&gt;&lt;td class="image-icon" id="FixWidth_image"&gt;&lt;a href="/detail/cardDetail.php?id=90052" target="_blank"&gt;&lt;img src="/image_icon/9/90052.png"&gt;&lt;/a&gt;&lt;/td&gt;&lt;td id="FixWidth_chara"&gt;明日葉&lt;/td&gt;&lt;td&gt;&lt;span class="image-wp wp1"&gt;&lt;/td&gt;&lt;td id="FixWidth_card"&gt;Sirius集合&lt;/td&gt;&lt;td&gt;3483&lt;/td&gt;&lt;td&gt;1220&lt;/td&gt;&lt;td&gt;2650&lt;/td&gt;&lt;td&gt;3200&lt;/td&gt;&lt;td&gt;&lt;/td&gt;&lt;td id="FixWidth_range"&gt;前方・範囲大&lt;/td&gt;&lt;td id="FixWidth_mag" onClick="skillDetail('skillDetail_23');"&gt;4倍×3&lt;br&gt;8倍&lt;br&gt;&lt;div class="skillDetail"&gt;&lt;p name="skillDetail_Option" id="skillDetail_23"&gt;4回攻撃＋ダメージ＆吹飛び＆遠距離無効(短)&lt;/p&gt;&lt;/div&gt;&lt;/td&gt;&lt;td&gt;4&lt;/td&gt;&lt;td&gt;14&lt;/td&gt;&lt;td&gt;290&lt;/td&gt;&lt;td&gt;－&lt;/td&gt;&lt;td id="Result_Cell_Margin"&gt;吹き飛び無効&lt;br&gt;遠距離攻撃無効&lt;br&gt;ダメージ無効&lt;/td&gt;&lt;td&gt;10秒&lt;/td&gt;&lt;td&gt;自分&lt;/td&gt;&lt;td&gt;×&lt;/td&gt;&lt;td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id="Result_Cell_Margin"&gt;スキルコンボ-1&lt;br&gt;獲得経験値UP&lt;/td&gt;&lt;td&gt;&lt;/td&gt;&lt;td&gt;×&lt;/td&gt;&lt;td&gt;星守アイドル(集合)&lt;/td&gt;&lt;td&gt;2016/03/22&lt;/td&gt;&lt;/tr&gt;</t>
  </si>
  <si>
    <t>&lt;tr class="td_Style_Result"&gt;&lt;td id="FixWidth_no"&gt;307&lt;/td&gt;&lt;td&gt;★★★★&lt;/td&gt;&lt;td class="image-icon" id="FixWidth_image"&gt;&lt;a href="/detail/cardDetail.php?id=10052" target="_blank"&gt;&lt;img src="/image_icon/1/10052.png"&gt;&lt;/a&gt;&lt;/td&gt;&lt;td id="FixWidth_chara"&gt;みき&lt;/td&gt;&lt;td&gt;&lt;span class="image-wp wp5"&gt;&lt;/td&gt;&lt;td id="FixWidth_card"&gt;Tiara集合&lt;/td&gt;&lt;td&gt;3804&lt;/td&gt;&lt;td&gt;1750&lt;/td&gt;&lt;td&gt;2755&lt;/td&gt;&lt;td&gt;1700&lt;/td&gt;&lt;td&gt;&lt;/td&gt;&lt;td id="FixWidth_range"&gt;自分を中心に周囲4カ所に全方位・範囲中&lt;br&gt;全方位・範囲中&lt;br&gt;全方位・範囲中&lt;/td&gt;&lt;td id="FixWidth_mag" onClick="skillDetail('skillDetail_24');"&gt;3倍×5&lt;br&gt;14倍&lt;br&gt;&lt;div class="skillDetail"&gt;&lt;p name="skillDetail_Option" id="skillDetail_24"&gt;6回攻撃＋全員HP全回復＆状態異常無効(長)&lt;/p&gt;&lt;/div&gt;&lt;/td&gt;&lt;td&gt;6&lt;/td&gt;&lt;td&gt;14&lt;/td&gt;&lt;td&gt;361&lt;/td&gt;&lt;td&gt;－&lt;/td&gt;&lt;td id="Result_Cell_Margin"&gt;HP回復(100％)&lt;br&gt;状態異常無効&lt;/td&gt;&lt;td&gt;－&lt;br&gt;20秒&lt;/td&gt;&lt;td&gt;全員&lt;/td&gt;&lt;td&gt;×&lt;/td&gt;&lt;td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id="Result_Cell_Margin"&gt;スキルコンボ-1&lt;br&gt;獲得コインUP&lt;/td&gt;&lt;td&gt;&lt;/td&gt;&lt;td&gt;×&lt;/td&gt;&lt;td&gt;星守アイドル(集合)&lt;/td&gt;&lt;td&gt;2016/03/22&lt;/td&gt;&lt;/tr&gt;</t>
  </si>
  <si>
    <t>&lt;tr class="td_Style_Result"&gt;&lt;td id="FixWidth_no"&gt;306&lt;/td&gt;&lt;td&gt;★★★★&lt;/td&gt;&lt;td class="image-icon" id="FixWidth_image"&gt;&lt;a href="/detail/cardDetail.php?id=19051" target="_blank"&gt;&lt;img src="/image_icon/1/19051.png"&gt;&lt;/a&gt;&lt;/td&gt;&lt;td id="FixWidth_chara"&gt;みき&lt;/td&gt;&lt;td&gt;&lt;span class="image-wp wp2"&gt;&lt;/td&gt;&lt;td id="FixWidth_card"&gt;【サブカ専用】Tiara(サイン)&lt;/td&gt;&lt;td&gt;4200&lt;/td&gt;&lt;td&gt;1200&lt;/td&gt;&lt;td&gt;2550&lt;/td&gt;&lt;td&gt;2000&lt;/td&gt;&lt;td&gt;&lt;/td&gt;&lt;td id="FixWidth_range"&gt;－&lt;/td&gt;&lt;td id="FixWidth_mag" onClick="skillDetail('skillDetail-NG_25');"&gt;－&lt;br&gt;&lt;div class="skillDetail"&gt;&lt;p name="skillDetail_Option" id="skillDetail-NG_25"&gt;アクションスキルのないカードです。&lt;/p&gt;&lt;/div&gt;&lt;/td&gt;&lt;td&gt;&lt;/td&gt;&lt;td&gt;&lt;/td&gt;&lt;td&gt;&lt;/td&gt;&lt;td&gt;&lt;/td&gt;&lt;td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id="Result_Cell_Margin"&gt;&lt;/td&gt;&lt;td&gt;&lt;/td&gt;&lt;td&gt;×&lt;/td&gt;&lt;td&gt;星守アイドル(Tiara)&lt;br&gt;PV合言葉&lt;/td&gt;&lt;td&gt;2016/03/16&lt;/td&gt;&lt;/tr&gt;</t>
  </si>
  <si>
    <t>&lt;tr class="td_Style_Result"&gt;&lt;td id="FixWidth_no"&gt;305&lt;/td&gt;&lt;td&gt;★★★★&lt;/td&gt;&lt;td class="image-icon" id="FixWidth_image"&gt;&lt;a href="/detail/cardDetail.php?id=160042" target="_blank"&gt;&lt;img src="/image_icon/16/160042.png"&gt;&lt;/a&gt;&lt;/td&gt;&lt;td id="FixWidth_chara"&gt;サドネ&lt;/td&gt;&lt;td&gt;&lt;span class="image-wp wp4"&gt;&lt;/td&gt;&lt;td id="FixWidth_card"&gt;Tiara&lt;/td&gt;&lt;td&gt;3500&lt;/td&gt;&lt;td&gt;1343&lt;/td&gt;&lt;td&gt;2599&lt;/td&gt;&lt;td&gt;2700&lt;/td&gt;&lt;td&gt;&lt;/td&gt;&lt;td id="FixWidth_range"&gt;前方・直線&lt;/td&gt;&lt;td id="FixWidth_mag" onClick="skillDetail('skillDetail_26');"&gt;21.85倍&lt;br&gt;&lt;div class="skillDetail"&gt;&lt;p name="skillDetail_Option" id="skillDetail_26"&gt;1回攻撃&lt;/p&gt;&lt;/div&gt;&lt;/td&gt;&lt;td&gt;1&lt;/td&gt;&lt;td&gt;13&lt;/td&gt;&lt;td&gt;207&lt;/td&gt;&lt;td&gt;－&lt;/td&gt;&lt;td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id="Result_Cell_Margin"&gt;与ダメUP(大)&lt;br&gt;コンボダメUP(大)&lt;/td&gt;&lt;td&gt;5コンボ以降&lt;/td&gt;&lt;td&gt;×&lt;/td&gt;&lt;td&gt;星守アイドル&lt;br&gt;(Tiara)&lt;/td&gt;&lt;td&gt;2016/03/15&lt;/td&gt;&lt;/tr&gt;</t>
  </si>
  <si>
    <t>&lt;tr class="td_Style_Result"&gt;&lt;td id="FixWidth_no"&gt;304&lt;/td&gt;&lt;td&gt;★★★★&lt;/td&gt;&lt;td class="image-icon" id="FixWidth_image"&gt;&lt;a href="/detail/cardDetail.php?id=120042" target="_blank"&gt;&lt;img src="/image_icon/12/120042.png"&gt;&lt;/a&gt;&lt;/td&gt;&lt;td id="FixWidth_chara"&gt;楓&lt;/td&gt;&lt;td&gt;&lt;span class="image-wp wp5"&gt;&lt;/td&gt;&lt;td id="FixWidth_card"&gt;Tiara&lt;/td&gt;&lt;td&gt;3754&lt;/td&gt;&lt;td&gt;1500&lt;/td&gt;&lt;td&gt;2755&lt;/td&gt;&lt;td&gt;2000&lt;/td&gt;&lt;td&gt;&lt;/td&gt;&lt;td id="FixWidth_range"&gt;ターゲットを中心に全方位・範囲中&lt;/td&gt;&lt;td id="FixWidth_mag" onClick="skillDetail('skillDetail_27');"&gt;26.45倍&lt;br&gt;&lt;div class="skillDetail"&gt;&lt;p name="skillDetail_Option" id="skillDetail_27"&gt;1回攻撃＋稀にスタン&lt;/p&gt;&lt;/div&gt;&lt;/td&gt;&lt;td&gt;1&lt;/td&gt;&lt;td&gt;13&lt;/td&gt;&lt;td&gt;280&lt;/td&gt;&lt;td&gt;－&lt;/td&gt;&lt;td id="Result_Cell_Margin"&gt;スタン&lt;/td&gt;&lt;td&gt;稀&lt;/td&gt;&lt;td&gt;敵&lt;/td&gt;&lt;td&gt;×&lt;/td&gt;&lt;td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id="Result_Cell_Margin"&gt;ロッド&lt;br&gt;ガン&lt;/td&gt;&lt;td id="Result_Cell_Margin"&gt;オートリロード&lt;br&gt;消費SPDown(大)&lt;/td&gt;&lt;td&gt;&lt;/td&gt;&lt;td&gt;×&lt;/td&gt;&lt;td&gt;星守アイドル&lt;br&gt;(Tiara)&lt;/td&gt;&lt;td&gt;2016/03/15&lt;/td&gt;&lt;/tr&gt;</t>
  </si>
  <si>
    <t>&lt;tr class="td_Style_Result"&gt;&lt;td id="FixWidth_no"&gt;303&lt;/td&gt;&lt;td&gt;★★★★&lt;/td&gt;&lt;td class="image-icon" id="FixWidth_image"&gt;&lt;a href="/detail/cardDetail.php?id=110042" target="_blank"&gt;&lt;img src="/image_icon/11/110042.png"&gt;&lt;/a&gt;&lt;/td&gt;&lt;td id="FixWidth_chara"&gt;ひなた&lt;/td&gt;&lt;td&gt;&lt;span class="image-wp wp2"&gt;&lt;/td&gt;&lt;td id="FixWidth_card"&gt;Tiara&lt;/td&gt;&lt;td&gt;5028&lt;/td&gt;&lt;td&gt;1000&lt;/td&gt;&lt;td&gt;2700&lt;/td&gt;&lt;td&gt;1800&lt;/td&gt;&lt;td&gt;&lt;/td&gt;&lt;td id="FixWidth_range"&gt;起点を中心に周囲3カ所に全方位・範囲小×9&lt;br&gt;全方位・範囲大×3&lt;/td&gt;&lt;td id="FixWidth_mag" onClick="skillDetail('skillDetail_28');"&gt;1.45倍×9&lt;br&gt;6倍×3&lt;br&gt;&lt;div class="skillDetail"&gt;&lt;p name="skillDetail_Option" id="skillDetail_28"&gt;9回攻撃＋3回攻撃&lt;/p&gt;&lt;/div&gt;&lt;/td&gt;&lt;td&gt;12&lt;/td&gt;&lt;td&gt;13&lt;/td&gt;&lt;td&gt;197&lt;/td&gt;&lt;td&gt;－&lt;/td&gt;&lt;td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7％&lt;br&gt;回避数+2&lt;/td&gt;&lt;td&gt;5コンボ以降&lt;/td&gt;&lt;td&gt;×&lt;/td&gt;&lt;td&gt;星守アイドル&lt;br&gt;(Tiara)&lt;/td&gt;&lt;td&gt;2016/03/15&lt;/td&gt;&lt;/tr&gt;</t>
  </si>
  <si>
    <t>&lt;tr class="td_Style_Result"&gt;&lt;td id="FixWidth_no"&gt;302&lt;/td&gt;&lt;td&gt;★★★★&lt;/td&gt;&lt;td class="image-icon" id="FixWidth_image"&gt;&lt;a href="/detail/cardDetail.php?id=60042" target="_blank"&gt;&lt;img src="/image_icon/6/60042.png"&gt;&lt;/a&gt;&lt;/td&gt;&lt;td id="FixWidth_chara"&gt;くるみ&lt;/td&gt;&lt;td&gt;&lt;span class="image-wp wp1"&gt;&lt;/td&gt;&lt;td id="FixWidth_card"&gt;Tiara&lt;/td&gt;&lt;td&gt;4133&lt;/td&gt;&lt;td&gt;1220&lt;/td&gt;&lt;td&gt;2600&lt;/td&gt;&lt;td&gt;2600&lt;/td&gt;&lt;td&gt;&lt;/td&gt;&lt;td id="FixWidth_range"&gt;全方位・範囲中&lt;/td&gt;&lt;td id="FixWidth_mag" onClick="skillDetail('skillDetail_29');"&gt;6.2倍×3&lt;br&gt;&lt;div class="skillDetail"&gt;&lt;p name="skillDetail_Option" id="skillDetail_29"&gt;3回攻撃＋コンボ数に応じた効果(3種)&lt;/p&gt;&lt;/div&gt;&lt;/td&gt;&lt;td&gt;3&lt;/td&gt;&lt;td&gt;14&lt;/td&gt;&lt;td&gt;244&lt;/td&gt;&lt;td&gt;－&lt;/td&gt;&lt;td id="Result_Cell_Margin"&gt;ダメージ無効&lt;br&gt;＋与ダメUP(25％)＠28～41ｺﾝﾎﾞ&lt;br&gt;＋与ダメUP(50％)＠42ｺﾝﾎﾞ～&lt;/td&gt;&lt;td&gt;15秒&lt;/td&gt;&lt;td&gt;自分&lt;/td&gt;&lt;td&gt;×&lt;/td&gt;&lt;td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id="Result_Cell_Margin"&gt;SP-UP 12％&lt;br&gt;消費SPDown(大)&lt;/td&gt;&lt;td&gt;10コンボ以降&lt;/td&gt;&lt;td&gt;×&lt;/td&gt;&lt;td&gt;星守アイドル&lt;br&gt;(Tiara)&lt;/td&gt;&lt;td&gt;2016/03/15&lt;/td&gt;&lt;/tr&gt;</t>
  </si>
  <si>
    <t>&lt;tr class="td_Style_Result"&gt;&lt;td id="FixWidth_no"&gt;301&lt;/td&gt;&lt;td&gt;★★★★&lt;/td&gt;&lt;td class="image-icon" id="FixWidth_image"&gt;&lt;a href="/detail/cardDetail.php?id=40042" target="_blank"&gt;&lt;img src="/image_icon/4/40042.png"&gt;&lt;/a&gt;&lt;/td&gt;&lt;td id="FixWidth_chara"&gt;望&lt;/td&gt;&lt;td&gt;&lt;span class="image-wp wp3"&gt;&lt;/td&gt;&lt;td id="FixWidth_card"&gt;Tiara&lt;/td&gt;&lt;td&gt;4550&lt;/td&gt;&lt;td&gt;1300&lt;/td&gt;&lt;td&gt;2570&lt;/td&gt;&lt;td&gt;2131&lt;/td&gt;&lt;td&gt;&lt;/td&gt;&lt;td id="FixWidth_range"&gt;ターゲットを中心に全方位・範囲中&lt;/td&gt;&lt;td id="FixWidth_mag" onClick="skillDetail('skillDetail_30');"&gt;21.85倍&lt;br&gt;&lt;div class="skillDetail"&gt;&lt;p name="skillDetail_Option" id="skillDetail_30"&gt;1回攻撃＋コンボ数に応じた全体効果(3種)&lt;/p&gt;&lt;/div&gt;&lt;/td&gt;&lt;td&gt;1&lt;/td&gt;&lt;td&gt;13&lt;/td&gt;&lt;td&gt;240&lt;/td&gt;&lt;td&gt;－&lt;/td&gt;&lt;td id="Result_Cell_Margin"&gt;被ダメDown(25％)＠～25ｺﾝﾎﾞ&lt;br&gt;被ダメDown(50％)＠～38ｺﾝﾎﾞ&lt;br&gt;ダメージ無効＠39ｺﾝﾎﾞ～&lt;/td&gt;&lt;td&gt;15秒&lt;/td&gt;&lt;td&gt;全員&lt;/td&gt;&lt;td&gt;×&lt;/td&gt;&lt;td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id="Result_Cell_Margin"&gt;与ダメUP(超)&lt;br&gt;SP-UP 12％&lt;/td&gt;&lt;td&gt;15コンボ以降&lt;/td&gt;&lt;td&gt;×&lt;/td&gt;&lt;td&gt;星守アイドル&lt;br&gt;(Tiara)&lt;/td&gt;&lt;td&gt;2016/03/15&lt;/td&gt;&lt;/tr&gt;</t>
  </si>
  <si>
    <t>&lt;tr class="td_Style_Result"&gt;&lt;td id="FixWidth_no"&gt;300&lt;/td&gt;&lt;td&gt;★★★★&lt;/td&gt;&lt;td class="image-icon" id="FixWidth_image"&gt;&lt;a href="/detail/cardDetail.php?id=10042" target="_blank"&gt;&lt;img src="/image_icon/1/10042.png"&gt;&lt;/a&gt;&lt;/td&gt;&lt;td id="FixWidth_chara"&gt;みき&lt;/td&gt;&lt;td&gt;&lt;span class="image-wp wp2"&gt;&lt;/td&gt;&lt;td id="FixWidth_card"&gt;Tiara&lt;/td&gt;&lt;td&gt;4745&lt;/td&gt;&lt;td&gt;1100&lt;/td&gt;&lt;td&gt;2485&lt;/td&gt;&lt;td&gt;2199&lt;/td&gt;&lt;td&gt;&lt;/td&gt;&lt;td id="FixWidth_range"&gt;全方位・範囲中&lt;/td&gt;&lt;td id="FixWidth_mag" onClick="skillDetail('skillDetail_31');"&gt;18倍&lt;br&gt;&lt;div class="skillDetail"&gt;&lt;p name="skillDetail_Option" id="skillDetail_31"&gt;1回攻撃＋コンボ数に応じた効果(2種)&lt;/p&gt;&lt;/div&gt;&lt;/td&gt;&lt;td&gt;1&lt;/td&gt;&lt;td&gt;13&lt;/td&gt;&lt;td&gt;251&lt;/td&gt;&lt;td&gt;－&lt;/td&gt;&lt;td id="Result_Cell_Margin"&gt;与ダメUP(50％)&lt;br&gt;落雷(25コンボ以降)&lt;/td&gt;&lt;td&gt;15秒&lt;/td&gt;&lt;td&gt;自分&lt;/td&gt;&lt;td&gt;×&lt;/td&gt;&lt;td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id="Result_Cell_Margin"&gt;コンボダメUP(大)&lt;br&gt;消費SPDown(大)&lt;/td&gt;&lt;td&gt;10コンボ以降&lt;/td&gt;&lt;td&gt;×&lt;/td&gt;&lt;td&gt;星守アイドル&lt;br&gt;(Tiara)&lt;/td&gt;&lt;td&gt;2016/03/15&lt;/td&gt;&lt;/tr&gt;</t>
  </si>
  <si>
    <t>&lt;tr class="td_Style_Result"&gt;&lt;td id="FixWidth_no"&gt;299&lt;/td&gt;&lt;td&gt;★★★★&lt;/td&gt;&lt;td class="image-icon" id="FixWidth_image"&gt;&lt;a href="/detail/cardDetail.php?id=99051" target="_blank"&gt;&lt;img src="/image_icon/9/99051.png"&gt;&lt;/a&gt;&lt;/td&gt;&lt;td id="FixWidth_chara"&gt;明日葉&lt;/td&gt;&lt;td&gt;&lt;span class="image-wp wp4"&gt;&lt;/td&gt;&lt;td id="FixWidth_card"&gt;【サブカ専用】Sirius(サイン)&lt;/td&gt;&lt;td&gt;4000&lt;/td&gt;&lt;td&gt;1200&lt;/td&gt;&lt;td&gt;2550&lt;/td&gt;&lt;td&gt;2200&lt;/td&gt;&lt;td&gt;&lt;/td&gt;&lt;td id="FixWidth_range"&gt;－&lt;/td&gt;&lt;td id="FixWidth_mag" onClick="skillDetail('skillDetail-NG_32');"&gt;－&lt;br&gt;&lt;div class="skillDetail"&gt;&lt;p name="skillDetail_Option" id="skillDetail-NG_32"&gt;アクションスキルのないカードです。&lt;/p&gt;&lt;/div&gt;&lt;/td&gt;&lt;td&gt;&lt;/td&gt;&lt;td&gt;&lt;/td&gt;&lt;td&gt;&lt;/td&gt;&lt;td&gt;&lt;/td&gt;&lt;td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id="Result_Cell_Margin"&gt;&lt;/td&gt;&lt;td&gt;&lt;/td&gt;&lt;td&gt;×&lt;/td&gt;&lt;td&gt;星守アイドル(Sirius)&lt;br&gt;PV合言葉&lt;/td&gt;&lt;td&gt;2016/03/10&lt;/td&gt;&lt;/tr&gt;</t>
  </si>
  <si>
    <t>&lt;tr class="td_Style_Result"&gt;&lt;td id="FixWidth_no"&gt;298&lt;/td&gt;&lt;td&gt;★★★★&lt;/td&gt;&lt;td class="image-icon" id="FixWidth_image"&gt;&lt;a href="/detail/cardDetail.php?id=139051" target="_blank"&gt;&lt;img src="/image_icon/13/139051.png"&gt;&lt;/a&gt;&lt;/td&gt;&lt;td id="FixWidth_chara"&gt;ミシェル&lt;/td&gt;&lt;td&gt;&lt;span class="image-wp wp1"&gt;&lt;/td&gt;&lt;td id="FixWidth_card"&gt;【サブカ専用】Chuuuuu&amp;#9825;Lip(サイン)&lt;/td&gt;&lt;td&gt;4000&lt;/td&gt;&lt;td&gt;1400&lt;/td&gt;&lt;td&gt;2550&lt;/td&gt;&lt;td&gt;2000&lt;/td&gt;&lt;td&gt;&lt;/td&gt;&lt;td id="FixWidth_range"&gt;－&lt;/td&gt;&lt;td id="FixWidth_mag" onClick="skillDetail('skillDetail-NG_33');"&gt;－&lt;br&gt;&lt;div class="skillDetail"&gt;&lt;p name="skillDetail_Option" id="skillDetail-NG_33"&gt;アクションスキルのないカードです。&lt;/p&gt;&lt;/div&gt;&lt;/td&gt;&lt;td&gt;&lt;/td&gt;&lt;td&gt;&lt;/td&gt;&lt;td&gt;&lt;/td&gt;&lt;td&gt;&lt;/td&gt;&lt;td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id="Result_Cell_Margin"&gt;&lt;/td&gt;&lt;td&gt;&lt;/td&gt;&lt;td&gt;×&lt;/td&gt;&lt;td&gt;星守アイドル(Chuuuuu&amp;#9825;Lip)&lt;br&gt;PV合言葉&lt;/td&gt;&lt;td&gt;2016/03/04&lt;/td&gt;&lt;/tr&gt;</t>
  </si>
  <si>
    <t>&lt;tr class="td_Style_Result"&gt;&lt;td id="FixWidth_no"&gt;297&lt;/td&gt;&lt;td&gt;★★★★&lt;/td&gt;&lt;td class="image-icon" id="FixWidth_image"&gt;&lt;a href="/detail/cardDetail.php?id=149046" target="_blank"&gt;&lt;img src="/image_icon/14/149046.png"&gt;&lt;/a&gt;&lt;/td&gt;&lt;td id="FixWidth_chara"&gt;心美&lt;/td&gt;&lt;td&gt;&lt;span class="image-wp wp4"&gt;&lt;/td&gt;&lt;td id="FixWidth_card"&gt;湯上がり&lt;/td&gt;&lt;td&gt;3500&lt;/td&gt;&lt;td&gt;1350&lt;/td&gt;&lt;td&gt;2600&lt;/td&gt;&lt;td&gt;2692&lt;/td&gt;&lt;td&gt;&lt;/td&gt;&lt;td id="FixWidth_range"&gt;全方位・範囲大&lt;/td&gt;&lt;td id="FixWidth_mag" onClick="skillDetail('skillDetail_34');"&gt;36.8倍&lt;br&gt;&lt;div class="skillDetail"&gt;&lt;p name="skillDetail_Option" id="skillDetail_34"&gt;1回攻撃＋スキル強化＆遠距離無効&lt;/p&gt;&lt;/div&gt;&lt;/td&gt;&lt;td&gt;1&lt;/td&gt;&lt;td&gt;13&lt;/td&gt;&lt;td&gt;251&lt;/td&gt;&lt;td&gt;－&lt;/td&gt;&lt;td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id="Result_Cell_Margin"&gt;与ダメUP(超)&lt;/td&gt;&lt;td&gt;&lt;/td&gt;&lt;td&gt;×&lt;/td&gt;&lt;td&gt;湯けむりガマン風呂&lt;/td&gt;&lt;td&gt;2016/02/29&lt;/td&gt;&lt;/tr&gt;</t>
  </si>
  <si>
    <t>&lt;tr class="td_Style_Result"&gt;&lt;td id="FixWidth_no"&gt;296&lt;/td&gt;&lt;td&gt;★★★★&lt;/td&gt;&lt;td class="image-icon" id="FixWidth_image"&gt;&lt;a href="/detail/cardDetail.php?id=140046" target="_blank"&gt;&lt;img src="/image_icon/14/140046.png"&gt;&lt;/a&gt;&lt;/td&gt;&lt;td id="FixWidth_chara"&gt;心美&lt;/td&gt;&lt;td&gt;&lt;span class="image-wp wp5"&gt;&lt;/td&gt;&lt;td id="FixWidth_card"&gt;入浴&lt;/td&gt;&lt;td&gt;4000&lt;/td&gt;&lt;td&gt;1719&lt;/td&gt;&lt;td&gt;2650&lt;/td&gt;&lt;td&gt;1640&lt;/td&gt;&lt;td&gt;&lt;/td&gt;&lt;td id="FixWidth_range"&gt;全方位・範囲大&lt;/td&gt;&lt;td id="FixWidth_mag" onClick="skillDetail('skillDetail_35');"&gt;36.8倍&lt;br&gt;&lt;div class="skillDetail"&gt;&lt;p name="skillDetail_Option" id="skillDetail_35"&gt;1回攻撃＋スキル強化＆状態異常無効(全、短)&lt;/p&gt;&lt;/div&gt;&lt;/td&gt;&lt;td&gt;1&lt;/td&gt;&lt;td&gt;13&lt;/td&gt;&lt;td&gt;324&lt;/td&gt;&lt;td&gt;－&lt;/td&gt;&lt;td id="Result_Cell_Margin"&gt;スキル強化(100％)&lt;br&gt;状態異常無効&lt;/td&gt;&lt;td&gt;10秒&lt;/td&gt;&lt;td&gt;全員&lt;/td&gt;&lt;td&gt;×&lt;/td&gt;&lt;td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id="Result_Cell_Margin"&gt;コンボダメUP(大)&lt;br&gt;HP-UP 10％&lt;/td&gt;&lt;td&gt;&lt;/td&gt;&lt;td&gt;×&lt;/td&gt;&lt;td&gt;湯けむりガマン風呂&lt;/td&gt;&lt;td&gt;2016/02/29&lt;/td&gt;&lt;/tr&gt;</t>
  </si>
  <si>
    <t>&lt;tr class="td_Style_Result"&gt;&lt;td id="FixWidth_no"&gt;295&lt;/td&gt;&lt;td&gt;★★★★&lt;/td&gt;&lt;td class="image-icon" id="FixWidth_image"&gt;&lt;a href="/detail/cardDetail.php?id=99046" target="_blank"&gt;&lt;img src="/image_icon/9/99046.png"&gt;&lt;/a&gt;&lt;/td&gt;&lt;td id="FixWidth_chara"&gt;明日葉&lt;/td&gt;&lt;td&gt;&lt;span class="image-wp wp5"&gt;&lt;/td&gt;&lt;td id="FixWidth_card"&gt;湯上がり&lt;/td&gt;&lt;td&gt;3829&lt;/td&gt;&lt;td&gt;1730&lt;/td&gt;&lt;td&gt;2750&lt;/td&gt;&lt;td&gt;1700&lt;/td&gt;&lt;td&gt;&lt;/td&gt;&lt;td id="FixWidth_range"&gt;全方位・範囲中&lt;br&gt;全方位・範囲特大&lt;/td&gt;&lt;td id="FixWidth_mag" onClick="skillDetail('skillDetail_36');"&gt;6倍&lt;br&gt;18.85倍×2&lt;br&gt;&lt;div class="skillDetail"&gt;&lt;p name="skillDetail_Option" id="skillDetail_36"&gt;3回攻撃&lt;/p&gt;&lt;/div&gt;&lt;/td&gt;&lt;td&gt;3&lt;/td&gt;&lt;td&gt;13&lt;/td&gt;&lt;td&gt;326&lt;/td&gt;&lt;td&gt;－&lt;/td&gt;&lt;td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8％&lt;br&gt;&lt;span id="Debuff"&gt;スキルコンボ+1&lt;/span&gt;&lt;/td&gt;&lt;td&gt;&lt;/td&gt;&lt;td&gt;×&lt;/td&gt;&lt;td&gt;湯けむりガマン風呂&lt;/td&gt;&lt;td&gt;2016/02/29&lt;/td&gt;&lt;/tr&gt;</t>
  </si>
  <si>
    <t>&lt;tr class="td_Style_Result"&gt;&lt;td id="FixWidth_no"&gt;294&lt;/td&gt;&lt;td&gt;★★★★&lt;/td&gt;&lt;td class="image-icon" id="FixWidth_image"&gt;&lt;a href="/detail/cardDetail.php?id=90046" target="_blank"&gt;&lt;img src="/image_icon/9/90046.png"&gt;&lt;/a&gt;&lt;/td&gt;&lt;td id="FixWidth_chara"&gt;明日葉&lt;/td&gt;&lt;td&gt;&lt;span class="image-wp wp4"&gt;&lt;/td&gt;&lt;td id="FixWidth_card"&gt;入浴&lt;/td&gt;&lt;td&gt;3545&lt;/td&gt;&lt;td&gt;1417&lt;/td&gt;&lt;td&gt;2590&lt;/td&gt;&lt;td&gt;2590&lt;/td&gt;&lt;td&gt;&lt;/td&gt;&lt;td id="FixWidth_range"&gt;全方位・範囲小&lt;br&gt;全方位・範囲中&lt;/td&gt;&lt;td id="FixWidth_mag" onClick="skillDetail('skillDetail_37');"&gt;3倍&lt;br&gt;14.1倍×3&lt;br&gt;&lt;div class="skillDetail"&gt;&lt;p name="skillDetail_Option" id="skillDetail_37"&gt;4回攻撃＋状態異常＆ダメージ無効＋HP回復&lt;/p&gt;&lt;/div&gt;&lt;/td&gt;&lt;td&gt;4&lt;/td&gt;&lt;td&gt;13&lt;/td&gt;&lt;td&gt;288&lt;/td&gt;&lt;td&gt;－&lt;/td&gt;&lt;td id="Result_Cell_Margin"&gt;HP回復(30％)&lt;br&gt;状態異常無効&lt;br&gt;ダメージ無効&lt;/td&gt;&lt;td&gt;－&lt;br&gt;15秒&lt;br&gt;15秒&lt;/td&gt;&lt;td&gt;自分&lt;/td&gt;&lt;td&gt;×&lt;/td&gt;&lt;td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id="Result_Cell_Margin"&gt;コンボダメUP(超)&lt;br&gt;HP-UP 7％&lt;/td&gt;&lt;td&gt;&lt;/td&gt;&lt;td&gt;×&lt;/td&gt;&lt;td&gt;湯けむりガマン風呂&lt;/td&gt;&lt;td&gt;2016/02/29&lt;/td&gt;&lt;/tr&gt;</t>
  </si>
  <si>
    <t>&lt;tr class="td_Style_Result"&gt;&lt;td id="FixWidth_no"&gt;293&lt;/td&gt;&lt;td&gt;★★★★&lt;/td&gt;&lt;td class="image-icon" id="FixWidth_image"&gt;&lt;a href="/detail/cardDetail.php?id=89046" target="_blank"&gt;&lt;img src="/image_icon/8/89046.png"&gt;&lt;/a&gt;&lt;/td&gt;&lt;td id="FixWidth_chara"&gt;蓮華&lt;/td&gt;&lt;td&gt;&lt;span class="image-wp wp1"&gt;&lt;/td&gt;&lt;td id="FixWidth_card"&gt;湯上がり&lt;/td&gt;&lt;td&gt;4163&lt;/td&gt;&lt;td&gt;1310&lt;/td&gt;&lt;td&gt;2580&lt;/td&gt;&lt;td&gt;2500&lt;/td&gt;&lt;td&gt;&lt;/td&gt;&lt;td id="FixWidth_range"&gt;全方位・範囲大&lt;/td&gt;&lt;td id="FixWidth_mag" onClick="skillDetail('skillDetail_38');"&gt;43.7倍&lt;br&gt;&lt;div class="skillDetail"&gt;&lt;p name="skillDetail_Option" id="skillDetail_38"&gt;1回攻撃＋全体HP回復&lt;/p&gt;&lt;/div&gt;&lt;/td&gt;&lt;td&gt;1&lt;/td&gt;&lt;td&gt;13&lt;/td&gt;&lt;td&gt;201&lt;/td&gt;&lt;td&gt;－&lt;/td&gt;&lt;td id="Result_Cell_Margin"&gt;HP回復(25％)&lt;/td&gt;&lt;td&gt;－&lt;/td&gt;&lt;td&gt;全員&lt;/td&gt;&lt;td&gt;×&lt;/td&gt;&lt;td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id="Result_Cell_Margin"&gt;与ダメUP(大)&lt;br&gt;HP-UP 10％&lt;/td&gt;&lt;td&gt;&lt;/td&gt;&lt;td&gt;×&lt;/td&gt;&lt;td&gt;湯けむりガマン風呂&lt;/td&gt;&lt;td&gt;2016/02/29&lt;/td&gt;&lt;/tr&gt;</t>
  </si>
  <si>
    <t>&lt;tr class="td_Style_Result"&gt;&lt;td id="FixWidth_no"&gt;292&lt;/td&gt;&lt;td&gt;★★★★&lt;/td&gt;&lt;td class="image-icon" id="FixWidth_image"&gt;&lt;a href="/detail/cardDetail.php?id=80046" target="_blank"&gt;&lt;img src="/image_icon/8/80046.png"&gt;&lt;/a&gt;&lt;/td&gt;&lt;td id="FixWidth_chara"&gt;蓮華&lt;/td&gt;&lt;td&gt;&lt;span class="image-wp wp3"&gt;&lt;/td&gt;&lt;td id="FixWidth_card"&gt;入浴&lt;/td&gt;&lt;td&gt;3901&lt;/td&gt;&lt;td&gt;1090&lt;/td&gt;&lt;td&gt;2560&lt;/td&gt;&lt;td&gt;3000&lt;/td&gt;&lt;td&gt;&lt;/td&gt;&lt;td id="FixWidth_range"&gt;全方位・範囲中&lt;/td&gt;&lt;td id="FixWidth_mag" onClick="skillDetail('skillDetail_39');"&gt;46倍&lt;br&gt;&lt;div class="skillDetail"&gt;&lt;p name="skillDetail_Option" id="skillDetail_39"&gt;1回攻撃＋被ダメdown＆状態異常無効(全、長)&lt;/p&gt;&lt;/div&gt;&lt;/td&gt;&lt;td&gt;1&lt;/td&gt;&lt;td&gt;13&lt;/td&gt;&lt;td&gt;198&lt;/td&gt;&lt;td&gt;－&lt;/td&gt;&lt;td id="Result_Cell_Margin"&gt;被ダメDown(25％)&lt;br&gt;状態異常無効&lt;/td&gt;&lt;td&gt;20秒&lt;/td&gt;&lt;td&gt;全員&lt;/td&gt;&lt;td&gt;×&lt;/td&gt;&lt;td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5％&lt;br&gt;スキルコンボ-1&lt;/td&gt;&lt;td&gt;&lt;/td&gt;&lt;td&gt;×&lt;/td&gt;&lt;td&gt;湯けむりガマン風呂&lt;/td&gt;&lt;td&gt;2016/02/29&lt;/td&gt;&lt;/tr&gt;</t>
  </si>
  <si>
    <t>&lt;tr class="td_Style_Result"&gt;&lt;td id="FixWidth_no"&gt;291&lt;/td&gt;&lt;td&gt;★★★★&lt;/td&gt;&lt;td class="image-icon" id="FixWidth_image"&gt;&lt;a href="/detail/cardDetail.php?id=79046" target="_blank"&gt;&lt;img src="/image_icon/7/79046.png"&gt;&lt;/a&gt;&lt;/td&gt;&lt;td id="FixWidth_chara"&gt;あんこ&lt;/td&gt;&lt;td&gt;&lt;span class="image-wp wp2"&gt;&lt;/td&gt;&lt;td id="FixWidth_card"&gt;湯上がり&lt;/td&gt;&lt;td&gt;4710&lt;/td&gt;&lt;td&gt;1280&lt;/td&gt;&lt;td&gt;2548&lt;/td&gt;&lt;td&gt;1990&lt;/td&gt;&lt;td&gt;&lt;/td&gt;&lt;td id="FixWidth_range"&gt;ターゲットを中心に全方位・範囲小&lt;/td&gt;&lt;td id="FixWidth_mag" onClick="skillDetail('skillDetail_40');"&gt;4.7倍×10&lt;br&gt;8倍&lt;br&gt;&lt;div class="skillDetail"&gt;&lt;p name="skillDetail_Option" id="skillDetail_40"&gt;11回攻撃&lt;/p&gt;&lt;/div&gt;&lt;/td&gt;&lt;td&gt;11&lt;/td&gt;&lt;td&gt;13&lt;/td&gt;&lt;td&gt;196&lt;/td&gt;&lt;td&gt;－&lt;/td&gt;&lt;td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6％&lt;br&gt;HP-UP 7％&lt;/td&gt;&lt;td&gt;&lt;/td&gt;&lt;td&gt;×&lt;/td&gt;&lt;td&gt;湯けむりガマン風呂&lt;/td&gt;&lt;td&gt;2016/02/29&lt;/td&gt;&lt;/tr&gt;</t>
  </si>
  <si>
    <t>&lt;tr class="td_Style_Result"&gt;&lt;td id="FixWidth_no"&gt;290&lt;/td&gt;&lt;td&gt;★★★★&lt;/td&gt;&lt;td class="image-icon" id="FixWidth_image"&gt;&lt;a href="/detail/cardDetail.php?id=70046" target="_blank"&gt;&lt;img src="/image_icon/7/70046.png"&gt;&lt;/a&gt;&lt;/td&gt;&lt;td id="FixWidth_chara"&gt;あんこ&lt;/td&gt;&lt;td&gt;&lt;span class="image-wp wp1"&gt;&lt;/td&gt;&lt;td id="FixWidth_card"&gt;入浴&lt;/td&gt;&lt;td&gt;3492&lt;/td&gt;&lt;td&gt;1310&lt;/td&gt;&lt;td&gt;2900&lt;/td&gt;&lt;td&gt;3150&lt;/td&gt;&lt;td&gt;&lt;/td&gt;&lt;td id="FixWidth_range"&gt;ターゲットを中心に全方位・範囲中&lt;/td&gt;&lt;td id="FixWidth_mag" onClick="skillDetail('skillDetail_41');"&gt;18.4倍×3&lt;br&gt;&lt;div class="skillDetail"&gt;&lt;p name="skillDetail_Option" id="skillDetail_41"&gt;3回攻撃＋毒&lt;/p&gt;&lt;/div&gt;&lt;/td&gt;&lt;td&gt;3&lt;/td&gt;&lt;td&gt;13&lt;/td&gt;&lt;td&gt;161&lt;/td&gt;&lt;td&gt;－&lt;/td&gt;&lt;td id="Result_Cell_Margin"&gt;毒&lt;/td&gt;&lt;td&gt;－&lt;/td&gt;&lt;td&gt;敵&lt;/td&gt;&lt;td&gt;×&lt;/td&gt;&lt;td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id="Result_Cell_Margin"&gt;&lt;/td&gt;&lt;td&gt;&lt;/td&gt;&lt;td&gt;&lt;/td&gt;&lt;td&gt;&lt;/td&gt;&lt;td&gt;あんこ&lt;/td&gt;&lt;td id="Result_Cell_Margin"&gt;&lt;/td&gt;&lt;td id="Result_Cell_Margin"&gt;&lt;span id="Debuff"&gt;攻撃力Down 10％&lt;/span&gt;&lt;/td&gt;&lt;td&gt;残り時間60秒以下&lt;/td&gt;&lt;td&gt;×&lt;/td&gt;&lt;td&gt;湯けむりガマン風呂&lt;/td&gt;&lt;td&gt;2016/02/29&lt;/td&gt;&lt;/tr&gt;</t>
  </si>
  <si>
    <t>&lt;tr class="td_Style_Result"&gt;&lt;td id="FixWidth_no"&gt;289&lt;/td&gt;&lt;td&gt;★★★★&lt;/td&gt;&lt;td class="image-icon" id="FixWidth_image"&gt;&lt;a href="/detail/cardDetail.php?id=59046" target="_blank"&gt;&lt;img src="/image_icon/5/59046.png"&gt;&lt;/a&gt;&lt;/td&gt;&lt;td id="FixWidth_chara"&gt;ゆり&lt;/td&gt;&lt;td&gt;&lt;span class="image-wp wp2"&gt;&lt;/td&gt;&lt;td id="FixWidth_card"&gt;湯上がり&lt;/td&gt;&lt;td&gt;4958&lt;/td&gt;&lt;td&gt;1100&lt;/td&gt;&lt;td&gt;2950&lt;/td&gt;&lt;td&gt;1860&lt;/td&gt;&lt;td&gt;&lt;/td&gt;&lt;td id="FixWidth_range"&gt;前方・直線&lt;/td&gt;&lt;td id="FixWidth_mag" onClick="skillDetail('skillDetail_42');"&gt;57.5倍&lt;br&gt;&lt;div class="skillDetail"&gt;&lt;p name="skillDetail_Option" id="skillDetail_42"&gt;突進1回攻撃&lt;/p&gt;&lt;/div&gt;&lt;/td&gt;&lt;td&gt;1&lt;/td&gt;&lt;td&gt;13&lt;/td&gt;&lt;td&gt;175&lt;/td&gt;&lt;td&gt;－&lt;/td&gt;&lt;td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id="Result_Cell_Margin"&gt;&lt;/td&gt;&lt;td&gt;&lt;/td&gt;&lt;td&gt;&lt;/td&gt;&lt;td&gt;&lt;/td&gt;&lt;td&gt;ゆり&lt;/td&gt;&lt;td id="Result_Cell_Margin"&gt;&lt;/td&gt;&lt;td id="Result_Cell_Margin"&gt;&lt;span id="Debuff"&gt;攻撃力Down 10％&lt;/span&gt;&lt;/td&gt;&lt;td&gt;残り時間60秒以下&lt;/td&gt;&lt;td&gt;×&lt;/td&gt;&lt;td&gt;湯けむりガマン風呂&lt;/td&gt;&lt;td&gt;2016/02/29&lt;/td&gt;&lt;/tr&gt;</t>
  </si>
  <si>
    <t>&lt;tr class="td_Style_Result"&gt;&lt;td id="FixWidth_no"&gt;288&lt;/td&gt;&lt;td&gt;★★★★&lt;/td&gt;&lt;td class="image-icon" id="FixWidth_image"&gt;&lt;a href="/detail/cardDetail.php?id=50046" target="_blank"&gt;&lt;img src="/image_icon/5/50046.png"&gt;&lt;/a&gt;&lt;/td&gt;&lt;td id="FixWidth_chara"&gt;ゆり&lt;/td&gt;&lt;td&gt;&lt;span class="image-wp wp3"&gt;&lt;/td&gt;&lt;td id="FixWidth_card"&gt;入浴&lt;/td&gt;&lt;td&gt;3725&lt;/td&gt;&lt;td&gt;1126&lt;/td&gt;&lt;td&gt;2650&lt;/td&gt;&lt;td&gt;3050&lt;/td&gt;&lt;td&gt;&lt;/td&gt;&lt;td id="FixWidth_range"&gt;前方・範囲小&lt;/td&gt;&lt;td id="FixWidth_mag" onClick="skillDetail('skillDetail_43');"&gt;2.6倍×5&lt;br&gt;2.6倍×5&lt;br&gt;6倍×5&lt;br&gt;&lt;div class="skillDetail"&gt;&lt;p name="skillDetail_Option" id="skillDetail_43"&gt;突進15回攻撃&lt;/p&gt;&lt;/div&gt;&lt;/td&gt;&lt;td&gt;15&lt;/td&gt;&lt;td&gt;13&lt;/td&gt;&lt;td&gt;171&lt;/td&gt;&lt;td&gt;－&lt;/td&gt;&lt;td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id="Result_Cell_Margin"&gt;与ダメUP(大)&lt;br&gt;HP-UP 10％&lt;/td&gt;&lt;td&gt;&lt;/td&gt;&lt;td&gt;×&lt;/td&gt;&lt;td&gt;湯けむりガマン風呂&lt;/td&gt;&lt;td&gt;2016/02/29&lt;/td&gt;&lt;/tr&gt;</t>
  </si>
  <si>
    <t>&lt;tr class="td_Style_Result"&gt;&lt;td id="FixWidth_no"&gt;287&lt;/td&gt;&lt;td&gt;★★★★&lt;/td&gt;&lt;td class="image-icon" id="FixWidth_image"&gt;&lt;a href="/detail/cardDetail.php?id=39046" target="_blank"&gt;&lt;img src="/image_icon/3/39046.png"&gt;&lt;/a&gt;&lt;/td&gt;&lt;td id="FixWidth_chara"&gt;遥香&lt;/td&gt;&lt;td&gt;&lt;span class="image-wp wp3"&gt;&lt;/td&gt;&lt;td id="FixWidth_card"&gt;湯上がり&lt;/td&gt;&lt;td&gt;4499&lt;/td&gt;&lt;td&gt;1090&lt;/td&gt;&lt;td&gt;2660&lt;/td&gt;&lt;td&gt;2303&lt;/td&gt;&lt;td&gt;&lt;/td&gt;&lt;td id="FixWidth_range"&gt;起点を中心に周囲4カ所に全方位・範囲中&lt;br&gt;全方位・範囲特大&lt;/td&gt;&lt;td id="FixWidth_mag" onClick="skillDetail('skillDetail_44');"&gt;10倍×4&lt;br&gt;32.2倍&lt;br&gt;&lt;div class="skillDetail"&gt;&lt;p name="skillDetail_Option" id="skillDetail_44"&gt;5回攻撃&lt;/p&gt;&lt;/div&gt;&lt;/td&gt;&lt;td&gt;5&lt;/td&gt;&lt;td&gt;13&lt;/td&gt;&lt;td&gt;165&lt;/td&gt;&lt;td&gt;－&lt;/td&gt;&lt;td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6％&lt;br&gt;HP-UP 7％&lt;/td&gt;&lt;td&gt;&lt;/td&gt;&lt;td&gt;×&lt;/td&gt;&lt;td&gt;湯けむりガマン風呂&lt;/td&gt;&lt;td&gt;2016/02/29&lt;/td&gt;&lt;/tr&gt;</t>
  </si>
  <si>
    <t>&lt;tr class="td_Style_Result"&gt;&lt;td id="FixWidth_no"&gt;286&lt;/td&gt;&lt;td&gt;★★★★&lt;/td&gt;&lt;td class="image-icon" id="FixWidth_image"&gt;&lt;a href="/detail/cardDetail.php?id=30046" target="_blank"&gt;&lt;img src="/image_icon/3/30046.png"&gt;&lt;/a&gt;&lt;/td&gt;&lt;td id="FixWidth_chara"&gt;遥香&lt;/td&gt;&lt;td&gt;&lt;span class="image-wp wp2"&gt;&lt;/td&gt;&lt;td id="FixWidth_card"&gt;入浴&lt;/td&gt;&lt;td&gt;5000&lt;/td&gt;&lt;td&gt;1050&lt;/td&gt;&lt;td&gt;2580&lt;/td&gt;&lt;td&gt;1898&lt;/td&gt;&lt;td&gt;&lt;/td&gt;&lt;td id="FixWidth_range"&gt;起点を中心に周囲4方向に直線攻撃&lt;br&gt;4カ所に設置された桶を中心に全方位・範囲中&lt;/td&gt;&lt;td id="FixWidth_mag" onClick="skillDetail('skillDetail_45');"&gt;6倍×4&lt;br&gt;16.1倍×4&lt;br&gt;&lt;div class="skillDetail"&gt;&lt;p name="skillDetail_Option" id="skillDetail_45"&gt;4回攻撃&lt;/p&gt;&lt;/div&gt;&lt;/td&gt;&lt;td&gt;4&lt;/td&gt;&lt;td&gt;13&lt;/td&gt;&lt;td&gt;190&lt;/td&gt;&lt;td&gt;－&lt;/td&gt;&lt;td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id="Result_Cell_Margin"&gt;与ダメUP(大)&lt;br&gt;スキルコンボ-1&lt;/td&gt;&lt;td&gt;&lt;/td&gt;&lt;td&gt;×&lt;/td&gt;&lt;td&gt;湯けむりガマン風呂&lt;/td&gt;&lt;td&gt;2016/02/29&lt;/td&gt;&lt;/tr&gt;</t>
  </si>
  <si>
    <t>&lt;tr class="td_Style_Result"&gt;&lt;td id="FixWidth_no"&gt;285&lt;/td&gt;&lt;td&gt;★★★★&lt;/td&gt;&lt;td class="image-icon" id="FixWidth_image"&gt;&lt;a href="/detail/cardDetail.php?id=150034" target="_blank"&gt;&lt;img src="/image_icon/15/150034.png"&gt;&lt;/a&gt;&lt;/td&gt;&lt;td id="FixWidth_chara"&gt;うらら&lt;/td&gt;&lt;td&gt;&lt;span class="image-wp wp3"&gt;&lt;/td&gt;&lt;td id="FixWidth_card"&gt;ザ・ムービー&lt;/td&gt;&lt;td&gt;3801&lt;/td&gt;&lt;td&gt;1100&lt;/td&gt;&lt;td&gt;2656&lt;/td&gt;&lt;td&gt;2900&lt;/td&gt;&lt;td&gt;&lt;/td&gt;&lt;td id="FixWidth_range"&gt;前方・範囲中×3&lt;/td&gt;&lt;td id="FixWidth_mag" onClick="skillDetail('skillDetail_46');"&gt;9.2倍×3&lt;br&gt;&lt;div class="skillDetail"&gt;&lt;p name="skillDetail_Option" id="skillDetail_46"&gt;3回攻撃＋麻痺(長)&lt;/p&gt;&lt;/div&gt;&lt;/td&gt;&lt;td&gt;3&lt;/td&gt;&lt;td&gt;13&lt;/td&gt;&lt;td&gt;200&lt;/td&gt;&lt;td&gt;－&lt;/td&gt;&lt;td id="Result_Cell_Margin"&gt;麻痺&lt;/td&gt;&lt;td&gt;6秒&lt;/td&gt;&lt;td&gt;敵&lt;/td&gt;&lt;td&gt;×&lt;/td&gt;&lt;td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id="Result_Cell_Margin"&gt;ハンマー&lt;/td&gt;&lt;td id="Result_Cell_Margin"&gt;与ダメUP(超)&lt;br&gt;コンボダメUP(大)&lt;/td&gt;&lt;td&gt;&lt;/td&gt;&lt;td&gt;×&lt;/td&gt;&lt;td&gt;ガールズ★ユニバース&lt;/td&gt;&lt;td&gt;2016/02/15&lt;/td&gt;&lt;/tr&gt;</t>
  </si>
  <si>
    <t>&lt;tr class="td_Style_Result"&gt;&lt;td id="FixWidth_no"&gt;284&lt;/td&gt;&lt;td&gt;★★★★&lt;/td&gt;&lt;td class="image-icon" id="FixWidth_image"&gt;&lt;a href="/detail/cardDetail.php?id=140034" target="_blank"&gt;&lt;img src="/image_icon/14/140034.png"&gt;&lt;/a&gt;&lt;/td&gt;&lt;td id="FixWidth_chara"&gt;心美&lt;/td&gt;&lt;td&gt;&lt;span class="image-wp wp1"&gt;&lt;/td&gt;&lt;td id="FixWidth_card"&gt;ザ・ムービー&lt;/td&gt;&lt;td&gt;3604&lt;/td&gt;&lt;td&gt;1298&lt;/td&gt;&lt;td&gt;2555&lt;/td&gt;&lt;td&gt;3000&lt;/td&gt;&lt;td&gt;&lt;/td&gt;&lt;td id="FixWidth_range"&gt;全方位・範囲中&lt;/td&gt;&lt;td id="FixWidth_mag" onClick="skillDetail('skillDetail_47');"&gt;21.9倍&lt;br&gt;&lt;div class="skillDetail"&gt;&lt;p name="skillDetail_Option" id="skillDetail_47"&gt;1回攻撃＋吹き飛び無効(長)&lt;/p&gt;&lt;/div&gt;&lt;/td&gt;&lt;td&gt;1&lt;/td&gt;&lt;td&gt;13&lt;/td&gt;&lt;td&gt;209&lt;/td&gt;&lt;td&gt;－&lt;/td&gt;&lt;td id="Result_Cell_Margin"&gt;吹き飛び無効&lt;/td&gt;&lt;td&gt;20秒&lt;/td&gt;&lt;td&gt;自分&lt;/td&gt;&lt;td&gt;×&lt;/td&gt;&lt;td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id="Result_Cell_Margin"&gt;ソード&lt;/td&gt;&lt;td id="Result_Cell_Margin"&gt;与ダメUP(超)&lt;br&gt;コンボダメUP(大)&lt;/td&gt;&lt;td&gt;&lt;/td&gt;&lt;td&gt;×&lt;/td&gt;&lt;td&gt;ガールズ★ユニバース&lt;/td&gt;&lt;td&gt;2016/02/15&lt;/td&gt;&lt;/tr&gt;</t>
  </si>
  <si>
    <t>&lt;tr class="td_Style_Result"&gt;&lt;td id="FixWidth_no"&gt;283&lt;/td&gt;&lt;td&gt;★★★★&lt;/td&gt;&lt;td class="image-icon" id="FixWidth_image"&gt;&lt;a href="/detail/cardDetail.php?id=90034" target="_blank"&gt;&lt;img src="/image_icon/9/90034.png"&gt;&lt;/a&gt;&lt;/td&gt;&lt;td id="FixWidth_chara"&gt;明日葉&lt;/td&gt;&lt;td&gt;&lt;span class="image-wp wp5"&gt;&lt;/td&gt;&lt;td id="FixWidth_card"&gt;ザ・ムービー&lt;/td&gt;&lt;td&gt;3691&lt;/td&gt;&lt;td&gt;1709&lt;/td&gt;&lt;td&gt;2720&lt;/td&gt;&lt;td&gt;1800&lt;/td&gt;&lt;td&gt;&lt;/td&gt;&lt;td id="FixWidth_range"&gt;前方・直線&lt;/td&gt;&lt;td id="FixWidth_mag" onClick="skillDetail('skillDetail_48');"&gt;20.7倍&lt;br&gt;&lt;div class="skillDetail"&gt;&lt;p name="skillDetail_Option" id="skillDetail_48"&gt;1回攻撃＋与ダメ大幅UP(全、短)&lt;/p&gt;&lt;/div&gt;&lt;/td&gt;&lt;td&gt;1&lt;/td&gt;&lt;td&gt;16&lt;/td&gt;&lt;td&gt;321&lt;/td&gt;&lt;td&gt;－&lt;/td&gt;&lt;td id="Result_Cell_Margin"&gt;与ダメUP(50％)&lt;/td&gt;&lt;td&gt;10秒&lt;/td&gt;&lt;td&gt;全員&lt;/td&gt;&lt;td&gt;×&lt;/td&gt;&lt;td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id="Result_Cell_Margin"&gt;ロッド&lt;/td&gt;&lt;td id="Result_Cell_Margin"&gt;与ダメUP(超)&lt;br&gt;コンボダメUP(大)&lt;/td&gt;&lt;td&gt;&lt;/td&gt;&lt;td&gt;×&lt;/td&gt;&lt;td&gt;ガールズ★ユニバース&lt;/td&gt;&lt;td&gt;2016/02/15&lt;/td&gt;&lt;/tr&gt;</t>
  </si>
  <si>
    <t>&lt;tr class="td_Style_Result"&gt;&lt;td id="FixWidth_no"&gt;282&lt;/td&gt;&lt;td&gt;★★★★&lt;/td&gt;&lt;td class="image-icon" id="FixWidth_image"&gt;&lt;a href="/detail/cardDetail.php?id=80034" target="_blank"&gt;&lt;img src="/image_icon/8/80034.png"&gt;&lt;/a&gt;&lt;/td&gt;&lt;td id="FixWidth_chara"&gt;蓮華&lt;/td&gt;&lt;td&gt;&lt;span class="image-wp wp4"&gt;&lt;/td&gt;&lt;td id="FixWidth_card"&gt;ザ・ムービー&lt;/td&gt;&lt;td&gt;3482&lt;/td&gt;&lt;td&gt;1405&lt;/td&gt;&lt;td&gt;2555&lt;/td&gt;&lt;td&gt;2610&lt;/td&gt;&lt;td&gt;&lt;/td&gt;&lt;td id="FixWidth_range"&gt;前方・範囲中×2&lt;/td&gt;&lt;td id="FixWidth_mag" onClick="skillDetail('skillDetail_49');"&gt;16.1倍×2&lt;br&gt;&lt;div class="skillDetail"&gt;&lt;p name="skillDetail_Option" id="skillDetail_49"&gt;2回攻撃&lt;/p&gt;&lt;/div&gt;&lt;/td&gt;&lt;td&gt;2&lt;/td&gt;&lt;td&gt;13&lt;/td&gt;&lt;td&gt;228&lt;/td&gt;&lt;td&gt;－&lt;/td&gt;&lt;td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id="Result_Cell_Margin"&gt;ガン&lt;/td&gt;&lt;td id="Result_Cell_Margin"&gt;与ダメUP(超)&lt;br&gt;コンボダメUP(大)&lt;/td&gt;&lt;td&gt;&lt;/td&gt;&lt;td&gt;×&lt;/td&gt;&lt;td&gt;ガールズ★ユニバース&lt;/td&gt;&lt;td&gt;2016/02/15&lt;/td&gt;&lt;/tr&gt;</t>
  </si>
  <si>
    <t>&lt;tr class="td_Style_Result"&gt;&lt;td id="FixWidth_no"&gt;281&lt;/td&gt;&lt;td&gt;★★★★&lt;/td&gt;&lt;td class="image-icon" id="FixWidth_image"&gt;&lt;a href="/detail/cardDetail.php?id=70034" target="_blank"&gt;&lt;img src="/image_icon/7/70034.png"&gt;&lt;/a&gt;&lt;/td&gt;&lt;td id="FixWidth_chara"&gt;あんこ&lt;/td&gt;&lt;td&gt;&lt;span class="image-wp wp2"&gt;&lt;/td&gt;&lt;td id="FixWidth_card"&gt;ザ・ムービー&lt;/td&gt;&lt;td&gt;4680&lt;/td&gt;&lt;td&gt;1200&lt;/td&gt;&lt;td&gt;2550&lt;/td&gt;&lt;td&gt;2004&lt;/td&gt;&lt;td&gt;&lt;/td&gt;&lt;td id="FixWidth_range"&gt;全方位・範囲中×2&lt;/td&gt;&lt;td id="FixWidth_mag" onClick="skillDetail('skillDetail_0');"&gt;11.5倍×2&lt;br&gt;&lt;div class="skillDetail"&gt;&lt;p name="skillDetail_Option" id="skillDetail_0"&gt;2回攻撃＋毒&lt;/p&gt;&lt;/div&gt;&lt;/td&gt;&lt;td&gt;2&lt;/td&gt;&lt;td&gt;13&lt;/td&gt;&lt;td&gt;192&lt;/td&gt;&lt;td&gt;－&lt;/td&gt;&lt;td id="Result_Cell_Margin"&gt;毒&lt;/td&gt;&lt;td&gt;－&lt;/td&gt;&lt;td&gt;敵&lt;/td&gt;&lt;td&gt;×&lt;/td&gt;&lt;td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id="Result_Cell_Margin"&gt;スピア&lt;/td&gt;&lt;td id="Result_Cell_Margin"&gt;与ダメUP(超)&lt;br&gt;コンボダメUP(大)&lt;/td&gt;&lt;td&gt;&lt;/td&gt;&lt;td&gt;×&lt;/td&gt;&lt;td&gt;ガールズ★ユニバース&lt;/td&gt;&lt;td&gt;2016/02/15&lt;/td&gt;&lt;/tr&gt;</t>
  </si>
  <si>
    <t>&lt;tr class="td_Style_Result"&gt;&lt;td id="FixWidth_no"&gt;280&lt;/td&gt;&lt;td&gt;★★★★&lt;/td&gt;&lt;td class="image-icon" id="FixWidth_image"&gt;&lt;a href="/detail/cardDetail.php?id=150043" target="_blank"&gt;&lt;img src="/image_icon/15/150043.png"&gt;&lt;/a&gt;&lt;/td&gt;&lt;td id="FixWidth_chara"&gt;うらら&lt;/td&gt;&lt;td&gt;&lt;span class="image-wp wp1"&gt;&lt;/td&gt;&lt;td id="FixWidth_card"&gt;バレンタイン'16&lt;/td&gt;&lt;td&gt;3518&lt;/td&gt;&lt;td&gt;1300&lt;/td&gt;&lt;td&gt;2470&lt;/td&gt;&lt;td&gt;3170&lt;/td&gt;&lt;td&gt;&lt;/td&gt;&lt;td id="FixWidth_range"&gt;全方位・範囲中×3&lt;/td&gt;&lt;td id="FixWidth_mag" onClick="skillDetail('skillDetail_1');"&gt;7.5倍×2&lt;br&gt;21.3倍&lt;br&gt;&lt;div class="skillDetail"&gt;&lt;p name="skillDetail_Option" id="skillDetail_1"&gt;3回攻撃&lt;/p&gt;&lt;/div&gt;&lt;/td&gt;&lt;td&gt;3&lt;/td&gt;&lt;td&gt;13&lt;/td&gt;&lt;td&gt;160&lt;/td&gt;&lt;td&gt;－&lt;/td&gt;&lt;td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12％&lt;br&gt;消費SPDown(大)&lt;/td&gt;&lt;td&gt;残り時間75秒以下&lt;/td&gt;&lt;td&gt;×&lt;/td&gt;&lt;td&gt;ワンモアバレンタイン&lt;br&gt;(ビター編)&lt;/td&gt;&lt;td&gt;2016/02/04&lt;/td&gt;&lt;/tr&gt;</t>
  </si>
  <si>
    <t>&lt;tr class="td_Style_Result"&gt;&lt;td id="FixWidth_no"&gt;279&lt;/td&gt;&lt;td&gt;★★★★&lt;/td&gt;&lt;td class="image-icon" id="FixWidth_image"&gt;&lt;a href="/detail/cardDetail.php?id=140043" target="_blank"&gt;&lt;img src="/image_icon/14/140043.png"&gt;&lt;/a&gt;&lt;/td&gt;&lt;td id="FixWidth_chara"&gt;心美&lt;/td&gt;&lt;td&gt;&lt;span class="image-wp wp3"&gt;&lt;/td&gt;&lt;td id="FixWidth_card"&gt;バレンタイン'16&lt;/td&gt;&lt;td&gt;3500&lt;/td&gt;&lt;td&gt;1182&lt;/td&gt;&lt;td&gt;2574&lt;/td&gt;&lt;td&gt;3200&lt;/td&gt;&lt;td&gt;&lt;/td&gt;&lt;td id="FixWidth_range"&gt;全方位・範囲中×3&lt;/td&gt;&lt;td id="FixWidth_mag" onClick="skillDetail('skillDetail_2');"&gt;8倍×2&lt;br&gt;14倍&lt;br&gt;&lt;div class="skillDetail"&gt;&lt;p name="skillDetail_Option" id="skillDetail_2"&gt;移動しながら3回攻撃&lt;/p&gt;&lt;/div&gt;&lt;/td&gt;&lt;td&gt;3&lt;/td&gt;&lt;td&gt;13&lt;/td&gt;&lt;td&gt;180&lt;/td&gt;&lt;td&gt;－&lt;/td&gt;&lt;td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id="Result_Cell_Margin"&gt;SPダメージ無効&lt;br&gt;コンボダメUP(超)&lt;/td&gt;&lt;td&gt;&lt;/td&gt;&lt;td&gt;×&lt;/td&gt;&lt;td&gt;ワンモアバレンタイン&lt;br&gt;(ビター編)&lt;/td&gt;&lt;td&gt;2016/02/04&lt;/td&gt;&lt;/tr&gt;</t>
  </si>
  <si>
    <t>&lt;tr class="td_Style_Result"&gt;&lt;td id="FixWidth_no"&gt;278&lt;/td&gt;&lt;td&gt;★★★★&lt;/td&gt;&lt;td class="image-icon" id="FixWidth_image"&gt;&lt;a href="/detail/cardDetail.php?id=130043" target="_blank"&gt;&lt;img src="/image_icon/13/130043.png"&gt;&lt;/a&gt;&lt;/td&gt;&lt;td id="FixWidth_chara"&gt;ミシェル&lt;/td&gt;&lt;td&gt;&lt;span class="image-wp wp5"&gt;&lt;/td&gt;&lt;td id="FixWidth_card"&gt;バレンタイン'16&lt;/td&gt;&lt;td&gt;3591&lt;/td&gt;&lt;td&gt;1730&lt;/td&gt;&lt;td&gt;2699&lt;/td&gt;&lt;td&gt;1900&lt;/td&gt;&lt;td&gt;&lt;/td&gt;&lt;td id="FixWidth_range"&gt;前方・範囲極小&lt;br&gt;全方位・範囲小×2&lt;/td&gt;&lt;td id="FixWidth_mag" onClick="skillDetail('skillDetail_3');"&gt;3倍×2&lt;br&gt;28.5倍&lt;br&gt;&lt;div class="skillDetail"&gt;&lt;p name="skillDetail_Option" id="skillDetail_3"&gt;1回攻撃＋2回攻撃＋被ダメdown(全、短)&lt;/p&gt;&lt;/div&gt;&lt;/td&gt;&lt;td&gt;3&lt;/td&gt;&lt;td&gt;13&lt;/td&gt;&lt;td&gt;326&lt;/td&gt;&lt;td&gt;－&lt;/td&gt;&lt;td id="Result_Cell_Margin"&gt;被ダメDown(25％)&lt;/td&gt;&lt;td&gt;10秒&lt;/td&gt;&lt;td&gt;全員&lt;/td&gt;&lt;td&gt;×&lt;/td&gt;&lt;td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id="Result_Cell_Margin"&gt;ロッド&lt;br&gt;ガン&lt;/td&gt;&lt;td id="Result_Cell_Margin"&gt;オートリロード&lt;br&gt;SPダメージ無効&lt;/td&gt;&lt;td&gt;&lt;/td&gt;&lt;td&gt;×&lt;/td&gt;&lt;td&gt;ワンモアバレンタイン&lt;br&gt;(ビター編)&lt;/td&gt;&lt;td&gt;2016/02/04&lt;/td&gt;&lt;/tr&gt;</t>
  </si>
  <si>
    <t>&lt;tr class="td_Style_Result"&gt;&lt;td id="FixWidth_no"&gt;277&lt;/td&gt;&lt;td&gt;★★★★&lt;/td&gt;&lt;td class="image-icon" id="FixWidth_image"&gt;&lt;a href="/detail/cardDetail.php?id=120043" target="_blank"&gt;&lt;img src="/image_icon/12/120043.png"&gt;&lt;/a&gt;&lt;/td&gt;&lt;td id="FixWidth_chara"&gt;楓&lt;/td&gt;&lt;td&gt;&lt;span class="image-wp wp3"&gt;&lt;/td&gt;&lt;td id="FixWidth_card"&gt;バレンタイン'16&lt;/td&gt;&lt;td&gt;4600&lt;/td&gt;&lt;td&gt;1151&lt;/td&gt;&lt;td&gt;2450&lt;/td&gt;&lt;td&gt;2255&lt;/td&gt;&lt;td&gt;&lt;/td&gt;&lt;td id="FixWidth_range"&gt;前方・範囲小&lt;br&gt;前方・範囲中×2&lt;/td&gt;&lt;td id="FixWidth_mag" onClick="skillDetail('skillDetail_4');"&gt;7倍×2&lt;br&gt;26.3倍&lt;br&gt;&lt;div class="skillDetail"&gt;&lt;p name="skillDetail_Option" id="skillDetail_4"&gt;3回攻撃&lt;/p&gt;&lt;/div&gt;&lt;/td&gt;&lt;td&gt;3&lt;/td&gt;&lt;td&gt;13&lt;/td&gt;&lt;td&gt;175&lt;/td&gt;&lt;td&gt;－&lt;/td&gt;&lt;td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7％&lt;br&gt;回避数+2&lt;/td&gt;&lt;td&gt;10コンボ以降&lt;/td&gt;&lt;td&gt;×&lt;/td&gt;&lt;td&gt;ワンモアバレンタイン&lt;br&gt;(ビター編)&lt;/td&gt;&lt;td&gt;2016/02/04&lt;/td&gt;&lt;/tr&gt;</t>
  </si>
  <si>
    <t>&lt;tr class="td_Style_Result"&gt;&lt;td id="FixWidth_no"&gt;276&lt;/td&gt;&lt;td&gt;★★★★&lt;/td&gt;&lt;td class="image-icon" id="FixWidth_image"&gt;&lt;a href="/detail/cardDetail.php?id=70043" target="_blank"&gt;&lt;img src="/image_icon/7/70043.png"&gt;&lt;/a&gt;&lt;/td&gt;&lt;td id="FixWidth_chara"&gt;あんこ&lt;/td&gt;&lt;td&gt;&lt;span class="image-wp wp4"&gt;&lt;/td&gt;&lt;td id="FixWidth_card"&gt;バレンタイン'16&lt;/td&gt;&lt;td&gt;3497&lt;/td&gt;&lt;td&gt;1505&lt;/td&gt;&lt;td&gt;2550&lt;/td&gt;&lt;td&gt;2500&lt;/td&gt;&lt;td&gt;&lt;/td&gt;&lt;td id="FixWidth_range"&gt;前方・範囲中&lt;/td&gt;&lt;td id="FixWidth_mag" onClick="skillDetail('skillDetail_5');"&gt;15倍&lt;br&gt;&lt;div class="skillDetail"&gt;&lt;p name="skillDetail_Option" id="skillDetail_5"&gt;1回攻撃＆ダメージフィールド設置(短)&lt;/p&gt;&lt;/div&gt;&lt;/td&gt;&lt;td&gt;1&lt;/td&gt;&lt;td&gt;10&lt;/td&gt;&lt;td&gt;307&lt;/td&gt;&lt;td&gt;－&lt;/td&gt;&lt;td id="Result_Cell_Margin"&gt;&lt;/td&gt;&lt;td&gt;&lt;/td&gt;&lt;td&gt;&lt;/td&gt;&lt;td&gt;×&lt;/td&gt;&lt;td id="Result_Cell_Margin"&gt;秒間約2倍ダメージ&lt;/td&gt;&lt;td id="Result_Cell_Margin"&gt;15秒&lt;/td&gt;&lt;td id="Result_Cell_Margin"&gt;エリア内&lt;/td&gt;&lt;td id="Result_Cell_Margin"&gt;&lt;/td&gt;&lt;td&gt;&lt;/td&gt;&lt;td&gt;&lt;/td&gt;&lt;td&gt;&lt;/td&gt;&lt;td&gt;&lt;/td&gt;&lt;td id="Result_Cell_Margin"&gt;ガン&lt;br&gt;ロッド&lt;/td&gt;&lt;td id="Result_Cell_Margin"&gt;攻撃力UP 5％&lt;br&gt;オートリロード&lt;/td&gt;&lt;td&gt;&lt;/td&gt;&lt;td&gt;×&lt;/td&gt;&lt;td&gt;ワンモアバレンタイン&lt;br&gt;(ビター編)&lt;/td&gt;&lt;td&gt;2016/02/04&lt;/td&gt;&lt;/tr&gt;</t>
  </si>
  <si>
    <t>&lt;tr class="td_Style_Result"&gt;&lt;td id="FixWidth_no"&gt;275&lt;/td&gt;&lt;td&gt;★★★★&lt;/td&gt;&lt;td class="image-icon" id="FixWidth_image"&gt;&lt;a href="/detail/cardDetail.php?id=50043" target="_blank"&gt;&lt;img src="/image_icon/5/50043.png"&gt;&lt;/a&gt;&lt;/td&gt;&lt;td id="FixWidth_chara"&gt;ゆり&lt;/td&gt;&lt;td&gt;&lt;span class="image-wp wp4"&gt;&lt;/td&gt;&lt;td id="FixWidth_card"&gt;バレンタイン'16&lt;/td&gt;&lt;td&gt;3770&lt;/td&gt;&lt;td&gt;1200&lt;/td&gt;&lt;td&gt;2580&lt;/td&gt;&lt;td&gt;2500&lt;/td&gt;&lt;td&gt;&lt;/td&gt;&lt;td id="FixWidth_range"&gt;前方・範囲特大&lt;/td&gt;&lt;td id="FixWidth_mag" onClick="skillDetail('skillDetail_6');"&gt;10倍&lt;br&gt;23.7倍&lt;br&gt;&lt;div class="skillDetail"&gt;&lt;p name="skillDetail_Option" id="skillDetail_6"&gt;2回攻撃&lt;/p&gt;&lt;/div&gt;&lt;/td&gt;&lt;td&gt;2&lt;/td&gt;&lt;td&gt;13&lt;/td&gt;&lt;td&gt;220&lt;/td&gt;&lt;td&gt;－&lt;/td&gt;&lt;td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id="Result_Cell_Margin"&gt;消費SPDown(超)&lt;br&gt;SP-UP 30％&lt;/td&gt;&lt;td&gt;残り時間75秒以下&lt;/td&gt;&lt;td&gt;×&lt;/td&gt;&lt;td&gt;ワンモアバレンタイン&lt;br&gt;(ビター編)&lt;/td&gt;&lt;td&gt;2016/02/04&lt;/td&gt;&lt;/tr&gt;</t>
  </si>
  <si>
    <t>&lt;tr class="td_Style_Result"&gt;&lt;td id="FixWidth_no"&gt;274&lt;/td&gt;&lt;td&gt;★★★★&lt;/td&gt;&lt;td class="image-icon" id="FixWidth_image"&gt;&lt;a href="/detail/cardDetail.php?id=40043" target="_blank"&gt;&lt;img src="/image_icon/4/40043.png"&gt;&lt;/a&gt;&lt;/td&gt;&lt;td id="FixWidth_chara"&gt;望&lt;/td&gt;&lt;td&gt;&lt;span class="image-wp wp5"&gt;&lt;/td&gt;&lt;td id="FixWidth_card"&gt;バレンタイン'16&lt;/td&gt;&lt;td&gt;3800&lt;/td&gt;&lt;td&gt;1683&lt;/td&gt;&lt;td&gt;2699&lt;/td&gt;&lt;td&gt;1650&lt;/td&gt;&lt;td&gt;&lt;/td&gt;&lt;td id="FixWidth_range"&gt;前方・範囲中&lt;/td&gt;&lt;td id="FixWidth_mag" onClick="skillDetail('skillDetail_7');"&gt;23.9倍&lt;br&gt;&lt;div class="skillDetail"&gt;&lt;p name="skillDetail_Option" id="skillDetail_7"&gt;1回攻撃＆全体HP回復＆HP回復フィールド(長)&lt;/p&gt;&lt;/div&gt;&lt;/td&gt;&lt;td&gt;1&lt;/td&gt;&lt;td&gt;10&lt;/td&gt;&lt;td&gt;256&lt;/td&gt;&lt;td&gt;－&lt;/td&gt;&lt;td id="Result_Cell_Margin"&gt;HP回復(30％)&lt;/td&gt;&lt;td&gt;－&lt;/td&gt;&lt;td&gt;全員&lt;/td&gt;&lt;td&gt;×&lt;/td&gt;&lt;td id="Result_Cell_Margin"&gt;HP回復(秒間1％)&lt;/td&gt;&lt;td id="Result_Cell_Margin"&gt;20秒&lt;/td&gt;&lt;td id="Result_Cell_Margin"&gt;エリア内&lt;/td&gt;&lt;td id="Result_Cell_Margin"&gt;&lt;/td&gt;&lt;td&gt;&lt;/td&gt;&lt;td&gt;&lt;/td&gt;&lt;td&gt;&lt;/td&gt;&lt;td&gt;&lt;/td&gt;&lt;td id="Result_Cell_Margin"&gt;ロッド&lt;br&gt;ガン&lt;/td&gt;&lt;td id="Result_Cell_Margin"&gt;攻撃力UP 10％&lt;br&gt;コンボダメUP(超)&lt;/td&gt;&lt;td&gt;残り時間120秒以下&lt;/td&gt;&lt;td&gt;×&lt;/td&gt;&lt;td&gt;ワンモアバレンタイン&lt;br&gt;(ビター編)&lt;/td&gt;&lt;td&gt;2016/02/04&lt;/td&gt;&lt;/tr&gt;</t>
  </si>
  <si>
    <t>&lt;tr class="td_Style_Result"&gt;&lt;td id="FixWidth_no"&gt;273&lt;/td&gt;&lt;td&gt;★★★★&lt;/td&gt;&lt;td class="image-icon" id="FixWidth_image"&gt;&lt;a href="/detail/cardDetail.php?id=20043" target="_blank"&gt;&lt;img src="/image_icon/2/20043.png"&gt;&lt;/a&gt;&lt;/td&gt;&lt;td id="FixWidth_chara"&gt;昴&lt;/td&gt;&lt;td&gt;&lt;span class="image-wp wp2"&gt;&lt;/td&gt;&lt;td id="FixWidth_card"&gt;バレンタイン'16&lt;/td&gt;&lt;td&gt;4400&lt;/td&gt;&lt;td&gt;1270&lt;/td&gt;&lt;td&gt;2648&lt;/td&gt;&lt;td&gt;2116&lt;/td&gt;&lt;td&gt;&lt;/td&gt;&lt;td id="FixWidth_range"&gt;前方・範囲小&lt;br&gt;前方・範囲中×2&lt;/td&gt;&lt;td id="FixWidth_mag" onClick="skillDetail('skillDetail_8');"&gt;3倍&lt;br&gt;24.8倍×2&lt;br&gt;&lt;div class="skillDetail"&gt;&lt;p name="skillDetail_Option" id="skillDetail_8"&gt;3回攻撃&lt;/p&gt;&lt;/div&gt;&lt;/td&gt;&lt;td&gt;3&lt;/td&gt;&lt;td&gt;13&lt;/td&gt;&lt;td&gt;195&lt;/td&gt;&lt;td&gt;－&lt;/td&gt;&lt;td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id="Result_Cell_Margin"&gt;SPダメージ無効&lt;br&gt;攻撃力UP 7％&lt;/td&gt;&lt;td&gt;&lt;/td&gt;&lt;td&gt;×&lt;/td&gt;&lt;td&gt;ワンモアバレンタイン&lt;br&gt;(ビター編)&lt;/td&gt;&lt;td&gt;2016/02/04&lt;/td&gt;&lt;/tr&gt;</t>
  </si>
  <si>
    <t>&lt;tr class="td_Style_Result"&gt;&lt;td id="FixWidth_no"&gt;272&lt;/td&gt;&lt;td&gt;★★★★&lt;/td&gt;&lt;td class="image-icon" id="FixWidth_image"&gt;&lt;a href="/detail/cardDetail.php?id=160043" target="_blank"&gt;&lt;img src="/image_icon/16/160043.png"&gt;&lt;/a&gt;&lt;/td&gt;&lt;td id="FixWidth_chara"&gt;サドネ&lt;/td&gt;&lt;td&gt;&lt;span class="image-wp wp1"&gt;&lt;/td&gt;&lt;td id="FixWidth_card"&gt;バレンタイン'16&lt;/td&gt;&lt;td&gt;3794&lt;/td&gt;&lt;td&gt;1080&lt;/td&gt;&lt;td&gt;2610&lt;/td&gt;&lt;td&gt;2974&lt;/td&gt;&lt;td&gt;&lt;/td&gt;&lt;td id="FixWidth_range"&gt;全方位・範囲中&lt;/td&gt;&lt;td id="FixWidth_mag" onClick="skillDetail('skillDetail_9');"&gt;29.1倍&lt;br&gt;&lt;div class="skillDetail"&gt;&lt;p name="skillDetail_Option" id="skillDetail_9"&gt;メタル貫通1回攻撃&lt;/p&gt;&lt;/div&gt;&lt;/td&gt;&lt;td&gt;1&lt;/td&gt;&lt;td&gt;13&lt;/td&gt;&lt;td&gt;163&lt;/td&gt;&lt;td&gt;－&lt;/td&gt;&lt;td id="Result_Cell_Margin"&gt;メタル貫通&lt;/td&gt;&lt;td&gt;－&lt;/td&gt;&lt;td&gt;－&lt;/td&gt;&lt;td&gt;○&lt;/td&gt;&lt;td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id="Result_Cell_Margin"&gt;コンボダメUP(超)&lt;br&gt;SP-UP 12％&lt;/td&gt;&lt;td&gt;10コンボ以降&lt;/td&gt;&lt;td&gt;×&lt;/td&gt;&lt;td&gt;ワンモアバレンタイン&lt;br&gt;(スウィート編)&lt;/td&gt;&lt;td&gt;2016/01/31&lt;/td&gt;&lt;/tr&gt;</t>
  </si>
  <si>
    <t>&lt;tr class="td_Style_Result"&gt;&lt;td id="FixWidth_no"&gt;271&lt;/td&gt;&lt;td&gt;★★★★&lt;/td&gt;&lt;td class="image-icon" id="FixWidth_image"&gt;&lt;a href="/detail/cardDetail.php?id=110043" target="_blank"&gt;&lt;img src="/image_icon/11/110043.png"&gt;&lt;/a&gt;&lt;/td&gt;&lt;td id="FixWidth_chara"&gt;ひなた&lt;/td&gt;&lt;td&gt;&lt;span class="image-wp wp5"&gt;&lt;/td&gt;&lt;td id="FixWidth_card"&gt;バレンタイン'16&lt;/td&gt;&lt;td&gt;4100&lt;/td&gt;&lt;td&gt;1400&lt;/td&gt;&lt;td&gt;2755&lt;/td&gt;&lt;td&gt;1664&lt;/td&gt;&lt;td&gt;&lt;/td&gt;&lt;td id="FixWidth_range"&gt;ターゲットを中心に全方位・範囲小&lt;/td&gt;&lt;td id="FixWidth_mag" onClick="skillDetail('skillDetail_10');"&gt;6倍×3&lt;br&gt;10.8倍&lt;br&gt;&lt;div class="skillDetail"&gt;&lt;p name="skillDetail_Option" id="skillDetail_10"&gt;4回攻撃&lt;/p&gt;&lt;/div&gt;&lt;/td&gt;&lt;td&gt;4&lt;/td&gt;&lt;td&gt;13&lt;/td&gt;&lt;td&gt;216&lt;/td&gt;&lt;td&gt;－&lt;/td&gt;&lt;td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id="Result_Cell_Margin"&gt;ロッド&lt;br&gt;ハンマー&lt;br&gt;ガン&lt;/td&gt;&lt;td id="Result_Cell_Margin"&gt;与ダメUP(超)&lt;br&gt;被ダメDown&lt;/td&gt;&lt;td&gt;&lt;/td&gt;&lt;td&gt;×&lt;/td&gt;&lt;td&gt;ワンモアバレンタイン&lt;br&gt;(スウィート編)&lt;/td&gt;&lt;td&gt;2016/01/31&lt;/td&gt;&lt;/tr&gt;</t>
  </si>
  <si>
    <t>&lt;tr class="td_Style_Result"&gt;&lt;td id="FixWidth_no"&gt;270&lt;/td&gt;&lt;td&gt;★★★★&lt;/td&gt;&lt;td class="image-icon" id="FixWidth_image"&gt;&lt;a href="/detail/cardDetail.php?id=100043" target="_blank"&gt;&lt;img src="/image_icon/10/100043.png"&gt;&lt;/a&gt;&lt;/td&gt;&lt;td id="FixWidth_chara"&gt;桜&lt;/td&gt;&lt;td&gt;&lt;span class="image-wp wp2"&gt;&lt;/td&gt;&lt;td id="FixWidth_card"&gt;バレンタイン'16&lt;/td&gt;&lt;td&gt;4603&lt;/td&gt;&lt;td&gt;1080&lt;/td&gt;&lt;td&gt;2648&lt;/td&gt;&lt;td&gt;2104&lt;/td&gt;&lt;td&gt;&lt;/td&gt;&lt;td id="FixWidth_range"&gt;全方位・範囲中&lt;/td&gt;&lt;td id="FixWidth_mag" onClick="skillDetail('skillDetail_11');"&gt;9倍&lt;br&gt;23.1倍&lt;br&gt;&lt;div class="skillDetail"&gt;&lt;p name="skillDetail_Option" id="skillDetail_11"&gt;2回攻撃＋落雷付加＆敵の被ダメージUP(短)&lt;/p&gt;&lt;/div&gt;&lt;/td&gt;&lt;td&gt;2&lt;/td&gt;&lt;td&gt;13&lt;/td&gt;&lt;td&gt;200&lt;/td&gt;&lt;td&gt;－&lt;/td&gt;&lt;td id="Result_Cell_Margin"&gt;落雷&lt;br&gt;敵の被ダメUP(20％)&lt;/td&gt;&lt;td&gt;10秒&lt;/td&gt;&lt;td&gt;自分&lt;br&gt;敵&lt;/td&gt;&lt;td&gt;×&lt;/td&gt;&lt;td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id="Result_Cell_Margin"&gt;コンボダメUP(超)&lt;br&gt;SP-UP 30％&lt;/td&gt;&lt;td&gt;残り時間90秒以下&lt;/td&gt;&lt;td&gt;×&lt;/td&gt;&lt;td&gt;ワンモアバレンタイン&lt;br&gt;(スウィート編)&lt;/td&gt;&lt;td&gt;2016/01/31&lt;/td&gt;&lt;/tr&gt;</t>
  </si>
  <si>
    <t>&lt;tr class="td_Style_Result"&gt;&lt;td id="FixWidth_no"&gt;269&lt;/td&gt;&lt;td&gt;★★★★&lt;/td&gt;&lt;td class="image-icon" id="FixWidth_image"&gt;&lt;a href="/detail/cardDetail.php?id=90043" target="_blank"&gt;&lt;img src="/image_icon/9/90043.png"&gt;&lt;/a&gt;&lt;/td&gt;&lt;td id="FixWidth_chara"&gt;明日葉&lt;/td&gt;&lt;td&gt;&lt;span class="image-wp wp1"&gt;&lt;/td&gt;&lt;td id="FixWidth_card"&gt;バレンタイン'16&lt;/td&gt;&lt;td&gt;4107&lt;/td&gt;&lt;td&gt;1250&lt;/td&gt;&lt;td&gt;2550&lt;/td&gt;&lt;td&gt;2550&lt;/td&gt;&lt;td&gt;&lt;/td&gt;&lt;td id="FixWidth_range"&gt;前方・範囲大&lt;/td&gt;&lt;td id="FixWidth_mag" onClick="skillDetail('skillDetail_12');"&gt;5倍×3&lt;br&gt;18.7倍&lt;br&gt;&lt;div class="skillDetail"&gt;&lt;p name="skillDetail_Option" id="skillDetail_12"&gt;4回攻撃&lt;/p&gt;&lt;/div&gt;&lt;/td&gt;&lt;td&gt;4&lt;/td&gt;&lt;td&gt;13&lt;/td&gt;&lt;td&gt;180&lt;/td&gt;&lt;td&gt;－&lt;/td&gt;&lt;td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id="Result_Cell_Margin"&gt;ソード&lt;br&gt;スピア&lt;/td&gt;&lt;td id="Result_Cell_Margin"&gt;与ダメUP(超)&lt;br&gt;スキルコンボ-1&lt;/td&gt;&lt;td&gt;&lt;/td&gt;&lt;td&gt;×&lt;/td&gt;&lt;td&gt;ワンモアバレンタイン&lt;br&gt;(スウィート編)&lt;/td&gt;&lt;td&gt;2016/01/31&lt;/td&gt;&lt;/tr&gt;</t>
  </si>
  <si>
    <t>&lt;tr class="td_Style_Result"&gt;&lt;td id="FixWidth_no"&gt;268&lt;/td&gt;&lt;td&gt;★★★★&lt;/td&gt;&lt;td class="image-icon" id="FixWidth_image"&gt;&lt;a href="/detail/cardDetail.php?id=80043" target="_blank"&gt;&lt;img src="/image_icon/8/80043.png"&gt;&lt;/a&gt;&lt;/td&gt;&lt;td id="FixWidth_chara"&gt;蓮華&lt;/td&gt;&lt;td&gt;&lt;span class="image-wp wp2"&gt;&lt;/td&gt;&lt;td id="FixWidth_card"&gt;バレンタイン'16&lt;/td&gt;&lt;td&gt;5150&lt;/td&gt;&lt;td&gt;1036&lt;/td&gt;&lt;td&gt;2520&lt;/td&gt;&lt;td&gt;1728&lt;/td&gt;&lt;td&gt;&lt;/td&gt;&lt;td id="FixWidth_range"&gt;前方・範囲小&lt;/td&gt;&lt;td id="FixWidth_mag" onClick="skillDetail('skillDetail_13');"&gt;24倍&lt;br&gt;&lt;div class="skillDetail"&gt;&lt;p name="skillDetail_Option" id="skillDetail_13"&gt;1回攻撃＋吹き飛び無効(極短)&lt;/p&gt;&lt;/div&gt;&lt;/td&gt;&lt;td&gt;1&lt;/td&gt;&lt;td&gt;7&lt;/td&gt;&lt;td&gt;140&lt;/td&gt;&lt;td&gt;－&lt;/td&gt;&lt;td id="Result_Cell_Margin"&gt;吹き飛び無効&lt;/td&gt;&lt;td&gt;5秒&lt;/td&gt;&lt;td&gt;自分&lt;/td&gt;&lt;td&gt;×&lt;/td&gt;&lt;td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id="Result_Cell_Margin"&gt;スピア&lt;br&gt;ガン&lt;/td&gt;&lt;td id="Result_Cell_Margin"&gt;コンボダメUP(超)&lt;br&gt;消費SPDown(大)&lt;/td&gt;&lt;td&gt;&lt;/td&gt;&lt;td&gt;×&lt;/td&gt;&lt;td&gt;ワンモアバレンタイン&lt;br&gt;(スウィート編)&lt;/td&gt;&lt;td&gt;2016/01/31&lt;/td&gt;&lt;/tr&gt;</t>
  </si>
  <si>
    <t>&lt;tr class="td_Style_Result"&gt;&lt;td id="FixWidth_no"&gt;267&lt;/td&gt;&lt;td&gt;★★★★&lt;/td&gt;&lt;td class="image-icon" id="FixWidth_image"&gt;&lt;a href="/detail/cardDetail.php?id=60043" target="_blank"&gt;&lt;img src="/image_icon/6/60043.png"&gt;&lt;/a&gt;&lt;/td&gt;&lt;td id="FixWidth_chara"&gt;くるみ&lt;/td&gt;&lt;td&gt;&lt;span class="image-wp wp4"&gt;&lt;/td&gt;&lt;td id="FixWidth_card"&gt;バレンタイン'16&lt;/td&gt;&lt;td&gt;3600&lt;/td&gt;&lt;td&gt;1299&lt;/td&gt;&lt;td&gt;2550&lt;/td&gt;&lt;td&gt;2600&lt;/td&gt;&lt;td&gt;&lt;/td&gt;&lt;td id="FixWidth_range"&gt;前方・範囲中&lt;/td&gt;&lt;td id="FixWidth_mag" onClick="skillDetail('skillDetail_14');"&gt;3.6倍×10&lt;br&gt;&lt;div class="skillDetail"&gt;&lt;p name="skillDetail_Option" id="skillDetail_14"&gt;10回攻撃&lt;/p&gt;&lt;/div&gt;&lt;/td&gt;&lt;td&gt;10&lt;/td&gt;&lt;td&gt;13&lt;/td&gt;&lt;td&gt;210&lt;/td&gt;&lt;td&gt;－&lt;/td&gt;&lt;td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id="Result_Cell_Margin"&gt;与ダメUP(大)&lt;br&gt;HP-UP 13％&lt;/td&gt;&lt;td&gt;5コンボ以降&lt;/td&gt;&lt;td&gt;×&lt;/td&gt;&lt;td&gt;ワンモアバレンタイン&lt;br&gt;(スウィート編)&lt;/td&gt;&lt;td&gt;2016/01/31&lt;/td&gt;&lt;/tr&gt;</t>
  </si>
  <si>
    <t>&lt;tr class="td_Style_Result"&gt;&lt;td id="FixWidth_no"&gt;266&lt;/td&gt;&lt;td&gt;★★★★&lt;/td&gt;&lt;td class="image-icon" id="FixWidth_image"&gt;&lt;a href="/detail/cardDetail.php?id=30043" target="_blank"&gt;&lt;img src="/image_icon/3/30043.png"&gt;&lt;/a&gt;&lt;/td&gt;&lt;td id="FixWidth_chara"&gt;遥香&lt;/td&gt;&lt;td&gt;&lt;span class="image-wp wp1"&gt;&lt;/td&gt;&lt;td id="FixWidth_card"&gt;バレンタイン'16&lt;/td&gt;&lt;td&gt;3627&lt;/td&gt;&lt;td&gt;1180&lt;/td&gt;&lt;td&gt;2500&lt;/td&gt;&lt;td&gt;3150&lt;/td&gt;&lt;td&gt;&lt;/td&gt;&lt;td id="FixWidth_range"&gt;周囲・直線×3&lt;br&gt;全方位・範囲小&lt;br&gt;全方位・範囲中&lt;/td&gt;&lt;td id="FixWidth_mag" onClick="skillDetail('skillDetail_15');"&gt;4.5倍×3&lt;br&gt;12倍×2&lt;br&gt;&lt;div class="skillDetail"&gt;&lt;p name="skillDetail_Option" id="skillDetail_15"&gt;5回攻撃&lt;/p&gt;&lt;/div&gt;&lt;/td&gt;&lt;td&gt;5&lt;/td&gt;&lt;td&gt;13&lt;/td&gt;&lt;td&gt;160&lt;/td&gt;&lt;td&gt;－&lt;/td&gt;&lt;td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id="Result_Cell_Margin"&gt;ソード&lt;br&gt;ハンマー&lt;br&gt;スピア&lt;/td&gt;&lt;td id="Result_Cell_Margin"&gt;攻撃力UP 10％&lt;br&gt;与ダメUP(超)&lt;/td&gt;&lt;td&gt;残り時間120秒以下&lt;/td&gt;&lt;td&gt;×&lt;/td&gt;&lt;td&gt;ワンモアバレンタイン&lt;br&gt;(スウィート編)&lt;/td&gt;&lt;td&gt;2016/01/31&lt;/td&gt;&lt;/tr&gt;</t>
  </si>
  <si>
    <t>&lt;tr class="td_Style_Result"&gt;&lt;td id="FixWidth_no"&gt;265&lt;/td&gt;&lt;td&gt;★★★★&lt;/td&gt;&lt;td class="image-icon" id="FixWidth_image"&gt;&lt;a href="/detail/cardDetail.php?id=10043" target="_blank"&gt;&lt;img src="/image_icon/1/10043.png"&gt;&lt;/a&gt;&lt;/td&gt;&lt;td id="FixWidth_chara"&gt;みき&lt;/td&gt;&lt;td&gt;&lt;span class="image-wp wp3"&gt;&lt;/td&gt;&lt;td id="FixWidth_card"&gt;バレンタイン'16&lt;/td&gt;&lt;td&gt;4000&lt;/td&gt;&lt;td&gt;1090&lt;/td&gt;&lt;td&gt;2650&lt;/td&gt;&lt;td&gt;2717&lt;/td&gt;&lt;td&gt;&lt;/td&gt;&lt;td id="FixWidth_range"&gt;全方位・範囲中&lt;/td&gt;&lt;td id="FixWidth_mag" onClick="skillDetail('skillDetail_16');"&gt;29.2倍&lt;br&gt;&lt;div class="skillDetail"&gt;&lt;p name="skillDetail_Option" id="skillDetail_16"&gt;1回攻撃&lt;/p&gt;&lt;/div&gt;&lt;/td&gt;&lt;td&gt;1&lt;/td&gt;&lt;td&gt;13&lt;/td&gt;&lt;td&gt;180&lt;/td&gt;&lt;td&gt;－&lt;/td&gt;&lt;td id="Result_Cell_Margin"&gt;武器相性あり&lt;/td&gt;&lt;td&gt;&lt;/td&gt;&lt;td&gt;&lt;/td&gt;&lt;td&gt;△&lt;/td&gt;&lt;td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id="Result_Cell_Margin"&gt;移動性能UP(大)&lt;br&gt;回避数+2&lt;/td&gt;&lt;td&gt;&lt;/td&gt;&lt;td&gt;×&lt;/td&gt;&lt;td&gt;ワンモアバレンタイン&lt;br&gt;(スウィート編)&lt;/td&gt;&lt;td&gt;2016/01/31&lt;/td&gt;&lt;/tr&gt;</t>
  </si>
  <si>
    <t>&lt;tr class="td_Style_Result"&gt;&lt;td id="FixWidth_no"&gt;264&lt;/td&gt;&lt;td&gt;★★★★&lt;/td&gt;&lt;td class="image-icon" id="FixWidth_image"&gt;&lt;a href="/detail/cardDetail.php?id=18049" target="_blank"&gt;&lt;img src="/image_icon/1/18049.png"&gt;&lt;/a&gt;&lt;/td&gt;&lt;td id="FixWidth_chara"&gt;みき&lt;/td&gt;&lt;td&gt;&lt;span class="image-wp wp4"&gt;&lt;/td&gt;&lt;td id="FixWidth_card"&gt;【サブカ専用】16人なら…！&lt;/td&gt;&lt;td&gt;4000&lt;/td&gt;&lt;td&gt;1200&lt;/td&gt;&lt;td&gt;2650&lt;/td&gt;&lt;td&gt;2000&lt;/td&gt;&lt;td&gt;&lt;/td&gt;&lt;td id="FixWidth_range"&gt;－&lt;/td&gt;&lt;td id="FixWidth_mag" onClick="skillDetail('skillDetail-NG_17');"&gt;－&lt;br&gt;&lt;div class="skillDetail"&gt;&lt;p name="skillDetail_Option" id="skillDetail-NG_17"&gt;アクションスキルのないカードです。&lt;/p&gt;&lt;/div&gt;&lt;/td&gt;&lt;td&gt;&lt;/td&gt;&lt;td&gt;&lt;/td&gt;&lt;td&gt;&lt;/td&gt;&lt;td&gt;&lt;/td&gt;&lt;td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id="Result_Cell_Margin"&gt;&lt;/td&gt;&lt;td&gt;&lt;/td&gt;&lt;td&gt;×&lt;/td&gt;&lt;td&gt;第1部総集編 Part2&lt;/td&gt;&lt;td&gt;2016/01/27&lt;/td&gt;&lt;/tr&gt;</t>
  </si>
  <si>
    <t>&lt;tr class="td_Style_Result"&gt;&lt;td id="FixWidth_no"&gt;263&lt;/td&gt;&lt;td&gt;★★★★&lt;/td&gt;&lt;td class="image-icon" id="FixWidth_image"&gt;&lt;a href="/detail/cardDetail.php?id=140040" target="_blank"&gt;&lt;img src="/image_icon/14/140040.png"&gt;&lt;/a&gt;&lt;/td&gt;&lt;td id="FixWidth_chara"&gt;心美&lt;/td&gt;&lt;td&gt;&lt;span class="image-wp wp2"&gt;&lt;/td&gt;&lt;td id="FixWidth_card"&gt;Sirius&lt;/td&gt;&lt;td&gt;4299&lt;/td&gt;&lt;td&gt;1201&lt;/td&gt;&lt;td&gt;2640&lt;/td&gt;&lt;td&gt;2200&lt;/td&gt;&lt;td&gt;&lt;/td&gt;&lt;td id="FixWidth_range"&gt;前方・左右に範囲小×3回ずつ&lt;br&gt;前方・直線&lt;/td&gt;&lt;td id="FixWidth_mag" onClick="skillDetail('skillDetail_18');"&gt;3倍×6&lt;br&gt;13倍&lt;br&gt;&lt;div class="skillDetail"&gt;&lt;p name="skillDetail_Option" id="skillDetail_18"&gt;7回攻撃&lt;/p&gt;&lt;/div&gt;&lt;/td&gt;&lt;td&gt;7&lt;/td&gt;&lt;td&gt;13&lt;/td&gt;&lt;td&gt;192&lt;/td&gt;&lt;td&gt;－&lt;/td&gt;&lt;td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id="Result_Cell_Margin"&gt;与ダメUP(超)&lt;br&gt;SP-UP 12％&lt;/td&gt;&lt;td&gt;15コンボ以降&lt;/td&gt;&lt;td&gt;×&lt;/td&gt;&lt;td&gt;星守アイドル&lt;br&gt;(Sirius)&lt;/td&gt;&lt;td&gt;2016/01/15&lt;/td&gt;&lt;/tr&gt;</t>
  </si>
  <si>
    <t>&lt;tr class="td_Style_Result"&gt;&lt;td id="FixWidth_no"&gt;262&lt;/td&gt;&lt;td&gt;★★★★&lt;/td&gt;&lt;td class="image-icon" id="FixWidth_image"&gt;&lt;a href="/detail/cardDetail.php?id=90040" target="_blank"&gt;&lt;img src="/image_icon/9/90040.png"&gt;&lt;/a&gt;&lt;/td&gt;&lt;td id="FixWidth_chara"&gt;明日葉&lt;/td&gt;&lt;td&gt;&lt;span class="image-wp wp4"&gt;&lt;/td&gt;&lt;td id="FixWidth_card"&gt;Sirius&lt;/td&gt;&lt;td&gt;3679&lt;/td&gt;&lt;td&gt;1293&lt;/td&gt;&lt;td&gt;2600&lt;/td&gt;&lt;td&gt;2300&lt;/td&gt;&lt;td&gt;&lt;/td&gt;&lt;td id="FixWidth_range"&gt;全方位・範囲大×2&lt;/td&gt;&lt;td id="FixWidth_mag" onClick="skillDetail('skillDetail_19');"&gt;23倍×2&lt;br&gt;&lt;div class="skillDetail"&gt;&lt;p name="skillDetail_Option" id="skillDetail_19"&gt;2回攻撃、自分の被ダメUP＆麻痺&lt;/p&gt;&lt;/div&gt;&lt;/td&gt;&lt;td&gt;2&lt;/td&gt;&lt;td&gt;20&lt;/td&gt;&lt;td&gt;300&lt;/td&gt;&lt;td&gt;－&lt;/td&gt;&lt;td id="Result_Cell_Margin"&gt;&lt;span id="Debuff"&gt;麻痺&lt;br&gt;被ダメUP(25％)&lt;/span&gt;&lt;br&gt;※武器相性あり&lt;/td&gt;&lt;td&gt;3秒&lt;/td&gt;&lt;td&gt;自分&lt;/td&gt;&lt;td&gt;△&lt;/td&gt;&lt;td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id="Result_Cell_Margin"&gt;コンボダメUP(超)&lt;br&gt;SP-UP 9％&lt;/td&gt;&lt;td&gt;10コンボ以降&lt;/td&gt;&lt;td&gt;×&lt;/td&gt;&lt;td&gt;星守アイドル&lt;br&gt;(Sirius)&lt;/td&gt;&lt;td&gt;2016/01/15&lt;/td&gt;&lt;/tr&gt;</t>
  </si>
  <si>
    <t>&lt;tr class="td_Style_Result"&gt;&lt;td id="FixWidth_no"&gt;261&lt;/td&gt;&lt;td&gt;★★★★&lt;/td&gt;&lt;td class="image-icon" id="FixWidth_image"&gt;&lt;a href="/detail/cardDetail.php?id=50040" target="_blank"&gt;&lt;img src="/image_icon/5/50040.png"&gt;&lt;/a&gt;&lt;/td&gt;&lt;td id="FixWidth_chara"&gt;ゆり&lt;/td&gt;&lt;td&gt;&lt;span class="image-wp wp1"&gt;&lt;/td&gt;&lt;td id="FixWidth_card"&gt;Sirius&lt;/td&gt;&lt;td&gt;3494&lt;/td&gt;&lt;td&gt;1199&lt;/td&gt;&lt;td&gt;2570&lt;/td&gt;&lt;td&gt;3100&lt;/td&gt;&lt;td&gt;&lt;/td&gt;&lt;td id="FixWidth_range"&gt;前方・直線&lt;/td&gt;&lt;td id="FixWidth_mag" onClick="skillDetail('skillDetail_20');"&gt;13.8倍&lt;br&gt;&lt;div class="skillDetail"&gt;&lt;p name="skillDetail_Option" id="skillDetail_20"&gt;突進1回攻撃＋状態異常無効(全)&lt;/p&gt;&lt;/div&gt;&lt;/td&gt;&lt;td&gt;1&lt;/td&gt;&lt;td&gt;7&lt;/td&gt;&lt;td&gt;140&lt;/td&gt;&lt;td&gt;－&lt;/td&gt;&lt;td id="Result_Cell_Margin"&gt;状態異常無効&lt;/td&gt;&lt;td&gt;15秒&lt;/td&gt;&lt;td&gt;全員&lt;/td&gt;&lt;td&gt;×&lt;/td&gt;&lt;td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7％&lt;br&gt;与ダメUP&lt;/td&gt;&lt;td&gt;5コンボ以降&lt;/td&gt;&lt;td&gt;×&lt;/td&gt;&lt;td&gt;星守アイドル&lt;br&gt;(Sirius)&lt;/td&gt;&lt;td&gt;2016/01/15&lt;/td&gt;&lt;/tr&gt;</t>
  </si>
  <si>
    <t>&lt;tr class="td_Style_Result"&gt;&lt;td id="FixWidth_no"&gt;260&lt;/td&gt;&lt;td&gt;★★★★&lt;/td&gt;&lt;td class="image-icon" id="FixWidth_image"&gt;&lt;a href="/detail/cardDetail.php?id=30040" target="_blank"&gt;&lt;img src="/image_icon/3/30040.png"&gt;&lt;/a&gt;&lt;/td&gt;&lt;td id="FixWidth_chara"&gt;遥香&lt;/td&gt;&lt;td&gt;&lt;span class="image-wp wp5"&gt;&lt;/td&gt;&lt;td id="FixWidth_card"&gt;Sirius&lt;/td&gt;&lt;td&gt;3500&lt;/td&gt;&lt;td&gt;1764&lt;/td&gt;&lt;td&gt;2730&lt;/td&gt;&lt;td&gt;1711&lt;/td&gt;&lt;td&gt;&lt;/td&gt;&lt;td id="FixWidth_range"&gt;前方・直線&lt;br&gt;右・直線&lt;br&gt;左・直線&lt;br&gt;全方位・範囲中&lt;/td&gt;&lt;td id="FixWidth_mag" onClick="skillDetail('skillDetail_21');"&gt;10倍×3&lt;br&gt;9倍&lt;br&gt;&lt;div class="skillDetail"&gt;&lt;p name="skillDetail_Option" id="skillDetail_21"&gt;4回攻撃&lt;/p&gt;&lt;/div&gt;&lt;/td&gt;&lt;td&gt;4&lt;/td&gt;&lt;td&gt;13&lt;/td&gt;&lt;td&gt;277&lt;/td&gt;&lt;td&gt;－&lt;/td&gt;&lt;td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id="Result_Cell_Margin"&gt;ガン&lt;br&gt;ロッド&lt;/td&gt;&lt;td id="Result_Cell_Margin"&gt;オートリロード&lt;br&gt;SP-UP 12％&lt;/td&gt;&lt;td&gt;5コンボ以降&lt;/td&gt;&lt;td&gt;×&lt;/td&gt;&lt;td&gt;星守アイドル&lt;br&gt;(Sirius)&lt;/td&gt;&lt;td&gt;2016/01/15&lt;/td&gt;&lt;/tr&gt;</t>
  </si>
  <si>
    <t>&lt;tr class="td_Style_Result"&gt;&lt;td id="FixWidth_no"&gt;259&lt;/td&gt;&lt;td&gt;★★★★&lt;/td&gt;&lt;td class="image-icon" id="FixWidth_image"&gt;&lt;a href="/detail/cardDetail.php?id=20040" target="_blank"&gt;&lt;img src="/image_icon/2/20040.png"&gt;&lt;/a&gt;&lt;/td&gt;&lt;td id="FixWidth_chara"&gt;昴&lt;/td&gt;&lt;td&gt;&lt;span class="image-wp wp3"&gt;&lt;/td&gt;&lt;td id="FixWidth_card"&gt;Sirius&lt;/td&gt;&lt;td&gt;3700&lt;/td&gt;&lt;td&gt;1101&lt;/td&gt;&lt;td&gt;2660&lt;/td&gt;&lt;td&gt;2902&lt;/td&gt;&lt;td&gt;&lt;/td&gt;&lt;td id="FixWidth_range"&gt;全方位・範囲中&lt;/td&gt;&lt;td id="FixWidth_mag" onClick="skillDetail('skillDetail_22');"&gt;29.4倍(赤)or&lt;br&gt;19.6倍(緑、青)&lt;br&gt;&lt;div class="skillDetail"&gt;&lt;p name="skillDetail_Option" id="skillDetail_22"&gt;1回攻撃&lt;/p&gt;&lt;/div&gt;&lt;/td&gt;&lt;td&gt;1&lt;/td&gt;&lt;td&gt;13&lt;/td&gt;&lt;td&gt;200&lt;/td&gt;&lt;td&gt;－&lt;/td&gt;&lt;td id="Result_Cell_Margin"&gt;赤：与ダメUP(50％)&lt;br&gt;青：吹き飛び無効&lt;br&gt;緑：ダメージ無効&lt;br&gt;　　状態異常無効&lt;/td&gt;&lt;td&gt;10秒&lt;/td&gt;&lt;td&gt;自分&lt;/td&gt;&lt;td&gt;×&lt;/td&gt;&lt;td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id="Result_Cell_Margin"&gt;与ダメUP(超)&lt;br&gt;SP-UP 9％&lt;/td&gt;&lt;td&gt;10コンボ以降&lt;/td&gt;&lt;td&gt;×&lt;/td&gt;&lt;td&gt;星守アイドル&lt;br&gt;(Sirius)&lt;/td&gt;&lt;td&gt;2016/01/15&lt;/td&gt;&lt;/tr&gt;</t>
  </si>
  <si>
    <t>&lt;tr class="td_Style_Result"&gt;&lt;td id="FixWidth_no"&gt;258&lt;/td&gt;&lt;td&gt;★★★★&lt;/td&gt;&lt;td class="image-icon" id="FixWidth_image"&gt;&lt;a href="/detail/cardDetail.php?id=18050" target="_blank"&gt;&lt;img src="/image_icon/1/18050.png"&gt;&lt;/a&gt;&lt;/td&gt;&lt;td id="FixWidth_chara"&gt;みき&lt;/td&gt;&lt;td&gt;&lt;span class="image-wp wp3"&gt;&lt;/td&gt;&lt;td id="FixWidth_card"&gt;【サブカ専用】新年挨拶&lt;/td&gt;&lt;td&gt;4000&lt;/td&gt;&lt;td&gt;1300&lt;/td&gt;&lt;td&gt;2500&lt;/td&gt;&lt;td&gt;2000&lt;/td&gt;&lt;td&gt;&lt;/td&gt;&lt;td id="FixWidth_range"&gt;－&lt;/td&gt;&lt;td id="FixWidth_mag" onClick="skillDetail('skillDetail-NG_23');"&gt;－&lt;br&gt;&lt;div class="skillDetail"&gt;&lt;p name="skillDetail_Option" id="skillDetail-NG_23"&gt;アクションスキルのないカードです。&lt;/p&gt;&lt;/div&gt;&lt;/td&gt;&lt;td&gt;&lt;/td&gt;&lt;td&gt;&lt;/td&gt;&lt;td&gt;&lt;/td&gt;&lt;td&gt;&lt;/td&gt;&lt;td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id="Result_Cell_Margin"&gt;&lt;/td&gt;&lt;td&gt;&lt;/td&gt;&lt;td&gt;×&lt;/td&gt;&lt;td&gt;ストーリー報酬&lt;br&gt;(新年のごあいさつ)&lt;/td&gt;&lt;td&gt;2016/01/01&lt;/td&gt;&lt;/tr&gt;</t>
  </si>
  <si>
    <t>&lt;tr class="td_Style_Result"&gt;&lt;td id="FixWidth_no"&gt;257&lt;/td&gt;&lt;td&gt;★★★★&lt;/td&gt;&lt;td class="image-icon" id="FixWidth_image"&gt;&lt;a href="/detail/cardDetail.php?id=140041" target="_blank"&gt;&lt;img src="/image_icon/14/140041.png"&gt;&lt;/a&gt;&lt;/td&gt;&lt;td id="FixWidth_chara"&gt;心美&lt;/td&gt;&lt;td&gt;&lt;span class="image-wp wp5"&gt;&lt;/td&gt;&lt;td id="FixWidth_card"&gt;元旦&lt;/td&gt;&lt;td&gt;3900&lt;/td&gt;&lt;td&gt;1400&lt;/td&gt;&lt;td&gt;2720&lt;/td&gt;&lt;td&gt;1725&lt;/td&gt;&lt;td&gt;&lt;/td&gt;&lt;td id="FixWidth_range"&gt;前方・範囲中&lt;/td&gt;&lt;td id="FixWidth_mag" onClick="skillDetail('skillDetail_24');"&gt;11倍×1&lt;br&gt;14.3倍×1&lt;br&gt;&lt;div class="skillDetail"&gt;&lt;p name="skillDetail_Option" id="skillDetail_24"&gt;2回攻撃&lt;/p&gt;&lt;/div&gt;&lt;/td&gt;&lt;td&gt;2&lt;/td&gt;&lt;td&gt;13&lt;/td&gt;&lt;td&gt;190&lt;/td&gt;&lt;td&gt;－&lt;/td&gt;&lt;td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id="Result_Cell_Margin"&gt;&lt;/td&gt;&lt;td&gt;&lt;/td&gt;&lt;td&gt;&lt;/td&gt;&lt;td&gt;&lt;/td&gt;&lt;td&gt;3年生&lt;/td&gt;&lt;td id="Result_Cell_Margin"&gt;&lt;/td&gt;&lt;td id="Result_Cell_Margin"&gt;スキルコンボ-1&lt;br&gt;SP-UP 18％&lt;/td&gt;&lt;td&gt;&lt;/td&gt;&lt;td&gt;×&lt;/td&gt;&lt;td&gt;新春！初夢大パニック！&lt;br&gt;(～2016)&lt;/td&gt;&lt;td&gt;2015/12/31&lt;/td&gt;&lt;/tr&gt;</t>
  </si>
  <si>
    <t>&lt;tr class="td_Style_Result"&gt;&lt;td id="FixWidth_no"&gt;256&lt;/td&gt;&lt;td&gt;★★★★&lt;/td&gt;&lt;td class="image-icon" id="FixWidth_image"&gt;&lt;a href="/detail/cardDetail.php?id=149041" target="_blank"&gt;&lt;img src="/image_icon/14/149041.png"&gt;&lt;/a&gt;&lt;/td&gt;&lt;td id="FixWidth_chara"&gt;心美&lt;/td&gt;&lt;td&gt;&lt;span class="image-wp wp3"&gt;&lt;/td&gt;&lt;td id="FixWidth_card"&gt;大晦日&lt;/td&gt;&lt;td&gt;4400&lt;/td&gt;&lt;td&gt;1048&lt;/td&gt;&lt;td&gt;2620&lt;/td&gt;&lt;td&gt;2294&lt;/td&gt;&lt;td&gt;&lt;/td&gt;&lt;td id="FixWidth_range"&gt;前方・範囲中&lt;/td&gt;&lt;td id="FixWidth_mag" onClick="skillDetail('skillDetail_25');"&gt;11倍×1&lt;br&gt;14.3倍×1&lt;br&gt;&lt;div class="skillDetail"&gt;&lt;p name="skillDetail_Option" id="skillDetail_25"&gt;2回攻撃&lt;/p&gt;&lt;/div&gt;&lt;/td&gt;&lt;td&gt;2&lt;/td&gt;&lt;td&gt;13&lt;/td&gt;&lt;td&gt;190&lt;/td&gt;&lt;td&gt;－&lt;/td&gt;&lt;td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id="Result_Cell_Margin"&gt;コンボダメUP(大)&lt;br&gt;消費SPDown(大)&lt;/td&gt;&lt;td&gt;&lt;/td&gt;&lt;td&gt;×&lt;/td&gt;&lt;td&gt;新春！初夢大パニック！&lt;br&gt;(～2016)&lt;/td&gt;&lt;td&gt;2015/12/31&lt;/td&gt;&lt;/tr&gt;</t>
  </si>
  <si>
    <t>&lt;tr class="td_Style_Result"&gt;&lt;td id="FixWidth_no"&gt;255&lt;/td&gt;&lt;td&gt;★★★★&lt;/td&gt;&lt;td class="image-icon" id="FixWidth_image"&gt;&lt;a href="/detail/cardDetail.php?id=130041" target="_blank"&gt;&lt;img src="/image_icon/13/130041.png"&gt;&lt;/a&gt;&lt;/td&gt;&lt;td id="FixWidth_chara"&gt;ミシェル&lt;/td&gt;&lt;td&gt;&lt;span class="image-wp wp3"&gt;&lt;/td&gt;&lt;td id="FixWidth_card"&gt;元旦&lt;/td&gt;&lt;td&gt;4200&lt;/td&gt;&lt;td&gt;998&lt;/td&gt;&lt;td&gt;2656&lt;/td&gt;&lt;td&gt;2508&lt;/td&gt;&lt;td&gt;&lt;/td&gt;&lt;td id="FixWidth_range"&gt;前方・範囲小×2&lt;br&gt;全方位・範囲大×1&lt;/td&gt;&lt;td id="FixWidth_mag" onClick="skillDetail('skillDetail_26');"&gt;7倍×2&lt;br&gt;14.8倍×1&lt;br&gt;&lt;div class="skillDetail"&gt;&lt;p name="skillDetail_Option" id="skillDetail_26"&gt;3回攻撃&lt;/p&gt;&lt;/div&gt;&lt;/td&gt;&lt;td&gt;3&lt;/td&gt;&lt;td&gt;13&lt;/td&gt;&lt;td&gt;179&lt;/td&gt;&lt;td&gt;－&lt;/td&gt;&lt;td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id="Result_Cell_Margin"&gt;&lt;/td&gt;&lt;td&gt;&lt;/td&gt;&lt;td&gt;&lt;/td&gt;&lt;td&gt;&lt;/td&gt;&lt;td&gt;2年生&lt;/td&gt;&lt;td id="Result_Cell_Margin"&gt;&lt;/td&gt;&lt;td id="Result_Cell_Margin"&gt;攻撃力UP 7％&lt;br&gt;スキルコンボ-1&lt;/td&gt;&lt;td&gt;&lt;/td&gt;&lt;td&gt;×&lt;/td&gt;&lt;td&gt;新春！初夢大パニック！&lt;br&gt;(～2016)&lt;/td&gt;&lt;td&gt;2015/12/31&lt;/td&gt;&lt;/tr&gt;</t>
  </si>
  <si>
    <t>&lt;tr class="td_Style_Result"&gt;&lt;td id="FixWidth_no"&gt;254&lt;/td&gt;&lt;td&gt;★★★★&lt;/td&gt;&lt;td class="image-icon" id="FixWidth_image"&gt;&lt;a href="/detail/cardDetail.php?id=139041" target="_blank"&gt;&lt;img src="/image_icon/13/139041.png"&gt;&lt;/a&gt;&lt;/td&gt;&lt;td id="FixWidth_chara"&gt;ミシェル&lt;/td&gt;&lt;td&gt;&lt;span class="image-wp wp1"&gt;&lt;/td&gt;&lt;td id="FixWidth_card"&gt;大晦日&lt;/td&gt;&lt;td&gt;3936&lt;/td&gt;&lt;td&gt;1076&lt;/td&gt;&lt;td&gt;2600&lt;/td&gt;&lt;td&gt;2750&lt;/td&gt;&lt;td&gt;&lt;/td&gt;&lt;td id="FixWidth_range"&gt;前方・範囲小×2&lt;br&gt;全方位・範囲大×1&lt;/td&gt;&lt;td id="FixWidth_mag" onClick="skillDetail('skillDetail_27');"&gt;7倍×2&lt;br&gt;14.8倍×1&lt;br&gt;&lt;div class="skillDetail"&gt;&lt;p name="skillDetail_Option" id="skillDetail_27"&gt;3回攻撃&lt;/p&gt;&lt;/div&gt;&lt;/td&gt;&lt;td&gt;3&lt;/td&gt;&lt;td&gt;13&lt;/td&gt;&lt;td&gt;179&lt;/td&gt;&lt;td&gt;－&lt;/td&gt;&lt;td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id="Result_Cell_Margin"&gt;消費SPDown(大)&lt;br&gt;SP-UP 12％&lt;/td&gt;&lt;td&gt;&lt;/td&gt;&lt;td&gt;×&lt;/td&gt;&lt;td&gt;新春！初夢大パニック！&lt;br&gt;(～2016)&lt;/td&gt;&lt;td&gt;2015/12/31&lt;/td&gt;&lt;/tr&gt;</t>
  </si>
  <si>
    <t>&lt;tr class="td_Style_Result"&gt;&lt;td id="FixWidth_no"&gt;253&lt;/td&gt;&lt;td&gt;★★★★&lt;/td&gt;&lt;td class="image-icon" id="FixWidth_image"&gt;&lt;a href="/detail/cardDetail.php?id=100041" target="_blank"&gt;&lt;img src="/image_icon/10/100041.png"&gt;&lt;/a&gt;&lt;/td&gt;&lt;td id="FixWidth_chara"&gt;桜&lt;/td&gt;&lt;td&gt;&lt;span class="image-wp wp3"&gt;&lt;/td&gt;&lt;td id="FixWidth_card"&gt;元旦&lt;/td&gt;&lt;td&gt;3999&lt;/td&gt;&lt;td&gt;1010&lt;/td&gt;&lt;td&gt;2645&lt;/td&gt;&lt;td&gt;2708&lt;/td&gt;&lt;td&gt;&lt;/td&gt;&lt;td id="FixWidth_range"&gt;前方直線×5&lt;br&gt;全方位・範囲中×1&lt;/td&gt;&lt;td id="FixWidth_mag" onClick="skillDetail('skillDetail_28');"&gt;5.4倍×5&lt;br&gt;7倍×1&lt;br&gt;&lt;div class="skillDetail"&gt;&lt;p name="skillDetail_Option" id="skillDetail_28"&gt;6回攻撃&lt;/p&gt;&lt;/div&gt;&lt;/td&gt;&lt;td&gt;6&lt;/td&gt;&lt;td&gt;13&lt;/td&gt;&lt;td&gt;182&lt;/td&gt;&lt;td&gt;－&lt;/td&gt;&lt;td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id="Result_Cell_Margin"&gt;&lt;/td&gt;&lt;td&gt;&lt;/td&gt;&lt;td&gt;&lt;/td&gt;&lt;td&gt;&lt;/td&gt;&lt;td&gt;1年生&lt;/td&gt;&lt;td id="Result_Cell_Margin"&gt;&lt;/td&gt;&lt;td id="Result_Cell_Margin"&gt;スキルコンボ-1&lt;br&gt;SP-UP 18％&lt;/td&gt;&lt;td&gt;&lt;/td&gt;&lt;td&gt;×&lt;/td&gt;&lt;td&gt;新春！初夢大パニック！&lt;br&gt;(～2016)&lt;/td&gt;&lt;td&gt;2015/12/31&lt;/td&gt;&lt;/tr&gt;</t>
  </si>
  <si>
    <t>&lt;tr class="td_Style_Result"&gt;&lt;td id="FixWidth_no"&gt;252&lt;/td&gt;&lt;td&gt;★★★★&lt;/td&gt;&lt;td class="image-icon" id="FixWidth_image"&gt;&lt;a href="/detail/cardDetail.php?id=109041" target="_blank"&gt;&lt;img src="/image_icon/10/109041.png"&gt;&lt;/a&gt;&lt;/td&gt;&lt;td id="FixWidth_chara"&gt;桜&lt;/td&gt;&lt;td&gt;&lt;span class="image-wp wp4"&gt;&lt;/td&gt;&lt;td id="FixWidth_card"&gt;大晦日&lt;/td&gt;&lt;td&gt;3530&lt;/td&gt;&lt;td&gt;1142&lt;/td&gt;&lt;td&gt;2590&lt;/td&gt;&lt;td&gt;2610&lt;/td&gt;&lt;td&gt;&lt;/td&gt;&lt;td id="FixWidth_range"&gt;前方直線×5&lt;br&gt;全方位・範囲中×1&lt;/td&gt;&lt;td id="FixWidth_mag" onClick="skillDetail('skillDetail_29');"&gt;5.4倍×5&lt;br&gt;7倍×1&lt;br&gt;&lt;div class="skillDetail"&gt;&lt;p name="skillDetail_Option" id="skillDetail_29"&gt;6回攻撃&lt;/p&gt;&lt;/div&gt;&lt;/td&gt;&lt;td&gt;6&lt;/td&gt;&lt;td&gt;13&lt;/td&gt;&lt;td&gt;182&lt;/td&gt;&lt;td&gt;－&lt;/td&gt;&lt;td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5％&lt;br&gt;消費SPDown(大)&lt;/td&gt;&lt;td&gt;&lt;/td&gt;&lt;td&gt;×&lt;/td&gt;&lt;td&gt;新春！初夢大パニック！&lt;br&gt;(～2016)&lt;/td&gt;&lt;td&gt;2015/12/31&lt;/td&gt;&lt;/tr&gt;</t>
  </si>
  <si>
    <t>&lt;tr class="td_Style_Result"&gt;&lt;td id="FixWidth_no"&gt;251&lt;/td&gt;&lt;td&gt;★★★★&lt;/td&gt;&lt;td class="image-icon" id="FixWidth_image"&gt;&lt;a href="/detail/cardDetail.php?id=80041" target="_blank"&gt;&lt;img src="/image_icon/8/80041.png"&gt;&lt;/a&gt;&lt;/td&gt;&lt;td id="FixWidth_chara"&gt;蓮華&lt;/td&gt;&lt;td&gt;&lt;span class="image-wp wp4"&gt;&lt;/td&gt;&lt;td id="FixWidth_card"&gt;元旦&lt;/td&gt;&lt;td&gt;3700&lt;/td&gt;&lt;td&gt;1200&lt;/td&gt;&lt;td&gt;2582&lt;/td&gt;&lt;td&gt;2389&lt;/td&gt;&lt;td&gt;&lt;/td&gt;&lt;td id="FixWidth_range"&gt;ターゲットを中心に全方位・範囲中&lt;/td&gt;&lt;td id="FixWidth_mag" onClick="skillDetail('skillDetail_30');"&gt;7倍×2&lt;br&gt;12.4倍×1&lt;br&gt;&lt;div class="skillDetail"&gt;&lt;p name="skillDetail_Option" id="skillDetail_30"&gt;3回攻撃&lt;/p&gt;&lt;/div&gt;&lt;/td&gt;&lt;td&gt;3&lt;/td&gt;&lt;td&gt;13&lt;/td&gt;&lt;td&gt;195&lt;/td&gt;&lt;td&gt;－&lt;/td&gt;&lt;td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6％&lt;br&gt;スキルコンボ-1&lt;/td&gt;&lt;td&gt;&lt;/td&gt;&lt;td&gt;×&lt;/td&gt;&lt;td&gt;新春！初夢大パニック！&lt;br&gt;(～2016)&lt;/td&gt;&lt;td&gt;2015/12/31&lt;/td&gt;&lt;/tr&gt;</t>
  </si>
  <si>
    <t>&lt;tr class="td_Style_Result"&gt;&lt;td id="FixWidth_no"&gt;250&lt;/td&gt;&lt;td&gt;★★★★&lt;/td&gt;&lt;td class="image-icon" id="FixWidth_image"&gt;&lt;a href="/detail/cardDetail.php?id=89041" target="_blank"&gt;&lt;img src="/image_icon/8/89041.png"&gt;&lt;/a&gt;&lt;/td&gt;&lt;td id="FixWidth_chara"&gt;蓮華&lt;/td&gt;&lt;td&gt;&lt;span class="image-wp wp2"&gt;&lt;/td&gt;&lt;td id="FixWidth_card"&gt;大晦日&lt;/td&gt;&lt;td&gt;4919&lt;/td&gt;&lt;td&gt;1270&lt;/td&gt;&lt;td&gt;2550&lt;/td&gt;&lt;td&gt;1600&lt;/td&gt;&lt;td&gt;&lt;/td&gt;&lt;td id="FixWidth_range"&gt;ターゲットを中心に全方位・範囲中&lt;/td&gt;&lt;td id="FixWidth_mag" onClick="skillDetail('skillDetail_31');"&gt;7倍×2&lt;br&gt;12.4倍×1&lt;br&gt;&lt;div class="skillDetail"&gt;&lt;p name="skillDetail_Option" id="skillDetail_31"&gt;3回攻撃&lt;/p&gt;&lt;/div&gt;&lt;/td&gt;&lt;td&gt;3&lt;/td&gt;&lt;td&gt;13&lt;/td&gt;&lt;td&gt;195&lt;/td&gt;&lt;td&gt;－&lt;/td&gt;&lt;td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id="Result_Cell_Margin"&gt;&lt;/td&gt;&lt;td&gt;&lt;/td&gt;&lt;td&gt;&lt;/td&gt;&lt;td&gt;&lt;/td&gt;&lt;td&gt;3年生&lt;/td&gt;&lt;td id="Result_Cell_Margin"&gt;&lt;/td&gt;&lt;td id="Result_Cell_Margin"&gt;消費SPDown(大)&lt;br&gt;回避数+2&lt;/td&gt;&lt;td&gt;&lt;/td&gt;&lt;td&gt;×&lt;/td&gt;&lt;td&gt;新春！初夢大パニック！&lt;br&gt;(～2016)&lt;/td&gt;&lt;td&gt;2015/12/31&lt;/td&gt;&lt;/tr&gt;</t>
  </si>
  <si>
    <t>&lt;tr class="td_Style_Result"&gt;&lt;td id="FixWidth_no"&gt;249&lt;/td&gt;&lt;td&gt;★★★★&lt;/td&gt;&lt;td class="image-icon" id="FixWidth_image"&gt;&lt;a href="/detail/cardDetail.php?id=60041" target="_blank"&gt;&lt;img src="/image_icon/6/60041.png"&gt;&lt;/a&gt;&lt;/td&gt;&lt;td id="FixWidth_chara"&gt;くるみ&lt;/td&gt;&lt;td&gt;&lt;span class="image-wp wp2"&gt;&lt;/td&gt;&lt;td id="FixWidth_card"&gt;元旦&lt;/td&gt;&lt;td&gt;4450&lt;/td&gt;&lt;td&gt;1200&lt;/td&gt;&lt;td&gt;2623&lt;/td&gt;&lt;td&gt;2067&lt;/td&gt;&lt;td&gt;&lt;/td&gt;&lt;td id="FixWidth_range"&gt;全方位・範囲中&lt;/td&gt;&lt;td id="FixWidth_mag" onClick="skillDetail('skillDetail_32');"&gt;12.6倍&lt;br&gt;&lt;div class="skillDetail"&gt;&lt;p name="skillDetail_Option" id="skillDetail_32"&gt;2回攻撃＋落雷付加(短)&lt;/p&gt;&lt;/div&gt;&lt;/td&gt;&lt;td&gt;2&lt;/td&gt;&lt;td&gt;13&lt;/td&gt;&lt;td&gt;180&lt;/td&gt;&lt;td&gt;－&lt;/td&gt;&lt;td id="Result_Cell_Margin"&gt;落雷&lt;/td&gt;&lt;td&gt;10秒&lt;/td&gt;&lt;td&gt;自分&lt;/td&gt;&lt;td&gt;×&lt;/td&gt;&lt;td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id="Result_Cell_Margin"&gt;スキルコンボ-1&lt;br&gt;SP-UP 15％&lt;/td&gt;&lt;td&gt;&lt;/td&gt;&lt;td&gt;×&lt;/td&gt;&lt;td&gt;新春！初夢大パニック！&lt;br&gt;(～2016)&lt;/td&gt;&lt;td&gt;2015/12/31&lt;/td&gt;&lt;/tr&gt;</t>
  </si>
  <si>
    <t>&lt;tr class="td_Style_Result"&gt;&lt;td id="FixWidth_no"&gt;248&lt;/td&gt;&lt;td&gt;★★★★&lt;/td&gt;&lt;td class="image-icon" id="FixWidth_image"&gt;&lt;a href="/detail/cardDetail.php?id=69041" target="_blank"&gt;&lt;img src="/image_icon/6/69041.png"&gt;&lt;/a&gt;&lt;/td&gt;&lt;td id="FixWidth_chara"&gt;くるみ&lt;/td&gt;&lt;td&gt;&lt;span class="image-wp wp5"&gt;&lt;/td&gt;&lt;td id="FixWidth_card"&gt;大晦日&lt;/td&gt;&lt;td&gt;3851&lt;/td&gt;&lt;td&gt;1500&lt;/td&gt;&lt;td&gt;2710&lt;/td&gt;&lt;td&gt;1683&lt;/td&gt;&lt;td&gt;&lt;/td&gt;&lt;td id="FixWidth_range"&gt;全方位・範囲中&lt;/td&gt;&lt;td id="FixWidth_mag" onClick="skillDetail('skillDetail_33');"&gt;12.6倍&lt;br&gt;&lt;div class="skillDetail"&gt;&lt;p name="skillDetail_Option" id="skillDetail_33"&gt;2回攻撃＋落雷付加(短)&lt;/p&gt;&lt;/div&gt;&lt;/td&gt;&lt;td&gt;2&lt;/td&gt;&lt;td&gt;13&lt;/td&gt;&lt;td&gt;180&lt;/td&gt;&lt;td&gt;－&lt;/td&gt;&lt;td id="Result_Cell_Margin"&gt;落雷&lt;/td&gt;&lt;td&gt;10秒&lt;/td&gt;&lt;td&gt;自分&lt;/td&gt;&lt;td&gt;×&lt;/td&gt;&lt;td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id="Result_Cell_Margin"&gt;&lt;/td&gt;&lt;td&gt;&lt;/td&gt;&lt;td&gt;&lt;/td&gt;&lt;td&gt;&lt;/td&gt;&lt;td&gt;2年生&lt;/td&gt;&lt;td id="Result_Cell_Margin"&gt;&lt;/td&gt;&lt;td id="Result_Cell_Margin"&gt;コンボダメUP(超)&lt;br&gt;消費SPDown(大)&lt;/td&gt;&lt;td&gt;&lt;/td&gt;&lt;td&gt;×&lt;/td&gt;&lt;td&gt;新春！初夢大パニック！&lt;br&gt;(～2016)&lt;/td&gt;&lt;td&gt;2015/12/31&lt;/td&gt;&lt;/tr&gt;</t>
  </si>
  <si>
    <t>&lt;tr class="td_Style_Result"&gt;&lt;td id="FixWidth_no"&gt;247&lt;/td&gt;&lt;td&gt;★★★★&lt;/td&gt;&lt;td class="image-icon" id="FixWidth_image"&gt;&lt;a href="/detail/cardDetail.php?id=10041" target="_blank"&gt;&lt;img src="/image_icon/1/10041.png"&gt;&lt;/a&gt;&lt;/td&gt;&lt;td id="FixWidth_chara"&gt;みき&lt;/td&gt;&lt;td&gt;&lt;span class="image-wp wp1"&gt;&lt;/td&gt;&lt;td id="FixWidth_card"&gt;元旦&lt;/td&gt;&lt;td&gt;3534&lt;/td&gt;&lt;td&gt;1088&lt;/td&gt;&lt;td&gt;2540&lt;/td&gt;&lt;td&gt;3200&lt;/td&gt;&lt;td&gt;&lt;/td&gt;&lt;td id="FixWidth_range"&gt;全方位・範囲中&lt;/td&gt;&lt;td id="FixWidth_mag" onClick="skillDetail('skillDetail_34');"&gt;4.5倍×1&lt;br&gt;24.7倍×1&lt;br&gt;&lt;div class="skillDetail"&gt;&lt;p name="skillDetail_Option" id="skillDetail_34"&gt;与ダメージ大幅UP(短)＋遠距離無効(短)＋2回攻撃&lt;/p&gt;&lt;/div&gt;&lt;/td&gt;&lt;td&gt;2&lt;/td&gt;&lt;td&gt;13&lt;/td&gt;&lt;td&gt;227&lt;/td&gt;&lt;td&gt;－&lt;/td&gt;&lt;td id="Result_Cell_Margin"&gt;与ダメUP(50％)&lt;br&gt;遠距離攻撃無効&lt;/td&gt;&lt;td&gt;10秒&lt;/td&gt;&lt;td&gt;自分&lt;/td&gt;&lt;td&gt;×&lt;/td&gt;&lt;td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id="Result_Cell_Margin"&gt;消費SPDown(大)&lt;br&gt;スキルコンボ-1&lt;/td&gt;&lt;td&gt;&lt;/td&gt;&lt;td&gt;×&lt;/td&gt;&lt;td&gt;新春！初夢大パニック！&lt;br&gt;(～2016)&lt;/td&gt;&lt;td&gt;2015/12/31&lt;/td&gt;&lt;/tr&gt;</t>
  </si>
  <si>
    <t>&lt;tr class="td_Style_Result"&gt;&lt;td id="FixWidth_no"&gt;246&lt;/td&gt;&lt;td&gt;★★★★&lt;/td&gt;&lt;td class="image-icon" id="FixWidth_image"&gt;&lt;a href="/detail/cardDetail.php?id=19041" target="_blank"&gt;&lt;img src="/image_icon/1/19041.png"&gt;&lt;/a&gt;&lt;/td&gt;&lt;td id="FixWidth_chara"&gt;みき&lt;/td&gt;&lt;td&gt;&lt;span class="image-wp wp5"&gt;&lt;/td&gt;&lt;td id="FixWidth_card"&gt;大晦日&lt;/td&gt;&lt;td&gt;3695&lt;/td&gt;&lt;td&gt;1600&lt;/td&gt;&lt;td&gt;2650&lt;/td&gt;&lt;td&gt;1800&lt;/td&gt;&lt;td&gt;&lt;/td&gt;&lt;td id="FixWidth_range"&gt;全方位・範囲中&lt;/td&gt;&lt;td id="FixWidth_mag" onClick="skillDetail('skillDetail_35');"&gt;4.5倍×1&lt;br&gt;24.7倍×1&lt;br&gt;&lt;div class="skillDetail"&gt;&lt;p name="skillDetail_Option" id="skillDetail_35"&gt;与ダメージ大幅UP(短)＋遠距離無効(短)＋2回攻撃&lt;/p&gt;&lt;/div&gt;&lt;/td&gt;&lt;td&gt;2&lt;/td&gt;&lt;td&gt;13&lt;/td&gt;&lt;td&gt;227&lt;/td&gt;&lt;td&gt;－&lt;/td&gt;&lt;td id="Result_Cell_Margin"&gt;与ダメUP(50％)&lt;br&gt;遠距離攻撃無効&lt;/td&gt;&lt;td&gt;10秒&lt;/td&gt;&lt;td&gt;自分&lt;/td&gt;&lt;td&gt;×&lt;/td&gt;&lt;td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id="Result_Cell_Margin"&gt;&lt;/td&gt;&lt;td&gt;&lt;/td&gt;&lt;td&gt;&lt;/td&gt;&lt;td&gt;&lt;/td&gt;&lt;td&gt;1年生&lt;/td&gt;&lt;td id="Result_Cell_Margin"&gt;&lt;/td&gt;&lt;td id="Result_Cell_Margin"&gt;与ダメUP(超)&lt;br&gt;消費SPDown(大)&lt;/td&gt;&lt;td&gt;&lt;/td&gt;&lt;td&gt;×&lt;/td&gt;&lt;td&gt;新春！初夢大パニック！&lt;br&gt;(～2016)&lt;/td&gt;&lt;td&gt;2015/12/31&lt;/td&gt;&lt;/tr&gt;</t>
  </si>
  <si>
    <t>&lt;tr class="td_Style_Result"&gt;&lt;td id="FixWidth_no"&gt;245&lt;/td&gt;&lt;td&gt;★★★★&lt;/td&gt;&lt;td class="image-icon" id="FixWidth_image"&gt;&lt;a href="/detail/cardDetail.php?id=168049" target="_blank"&gt;&lt;img src="/image_icon/16/168049.png"&gt;&lt;/a&gt;&lt;/td&gt;&lt;td id="FixWidth_chara"&gt;サドネ&lt;/td&gt;&lt;td&gt;&lt;span class="image-wp wp2"&gt;&lt;/td&gt;&lt;td id="FixWidth_card"&gt;【サブカ専用】二人の出会い&lt;/td&gt;&lt;td&gt;4000&lt;/td&gt;&lt;td&gt;1300&lt;/td&gt;&lt;td&gt;2500&lt;/td&gt;&lt;td&gt;2000&lt;/td&gt;&lt;td&gt;&lt;/td&gt;&lt;td id="FixWidth_range"&gt;－&lt;/td&gt;&lt;td id="FixWidth_mag" onClick="skillDetail('skillDetail-NG_36');"&gt;－&lt;br&gt;&lt;div class="skillDetail"&gt;&lt;p name="skillDetail_Option" id="skillDetail-NG_36"&gt;アクションスキルのないカードです。&lt;/p&gt;&lt;/div&gt;&lt;/td&gt;&lt;td&gt;&lt;/td&gt;&lt;td&gt;&lt;/td&gt;&lt;td&gt;&lt;/td&gt;&lt;td&gt;&lt;/td&gt;&lt;td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id="Result_Cell_Margin"&gt;&lt;/td&gt;&lt;td&gt;&lt;/td&gt;&lt;td&gt;×&lt;/td&gt;&lt;td&gt;第1部総集編 Part1&lt;/td&gt;&lt;td&gt;2015/12/28&lt;/td&gt;&lt;/tr&gt;</t>
  </si>
  <si>
    <t>&lt;tr class="td_Style_Result"&gt;&lt;td id="FixWidth_no"&gt;244&lt;/td&gt;&lt;td&gt;★★★★&lt;/td&gt;&lt;td class="image-icon" id="FixWidth_image"&gt;&lt;a href="/detail/cardDetail.php?id=99038" target="_blank"&gt;&lt;img src="/image_icon/9/99038.png"&gt;&lt;/a&gt;&lt;/td&gt;&lt;td id="FixWidth_chara"&gt;明日葉&lt;/td&gt;&lt;td&gt;&lt;span class="image-wp wp1"&gt;&lt;/td&gt;&lt;td id="FixWidth_card"&gt;メリークリスマス！&lt;/td&gt;&lt;td&gt;4250&lt;/td&gt;&lt;td&gt;1332&lt;/td&gt;&lt;td&gt;2899&lt;/td&gt;&lt;td&gt;2899&lt;/td&gt;&lt;td&gt;&lt;/td&gt;&lt;td id="FixWidth_range"&gt;全方位・範囲特大&lt;/td&gt;&lt;td id="FixWidth_mag" onClick="skillDetail('skillDetail_37');"&gt;26倍×2&lt;br&gt;&lt;div class="skillDetail"&gt;&lt;p name="skillDetail_Option" id="skillDetail_37"&gt;敵の被ダメージ超UP＆相性UP(長)＋2回攻撃＋稀にスタン&lt;/p&gt;&lt;/div&gt;&lt;/td&gt;&lt;td&gt;2&lt;/td&gt;&lt;td&gt;12&lt;/td&gt;&lt;td&gt;205&lt;/td&gt;&lt;td&gt;－&lt;/td&gt;&lt;td id="Result_Cell_Margin"&gt;相性UP&lt;br&gt;敵の被ダメUP(75％)&lt;br&gt;スタン&lt;/td&gt;&lt;td&gt;20秒&lt;br&gt;〃&lt;br&gt;稀&lt;/td&gt;&lt;td&gt;自分&lt;br&gt;敵&lt;br&gt;〃&lt;/td&gt;&lt;td&gt;○&lt;/td&gt;&lt;td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id="Result_Cell_Margin"&gt;SPダメージ無効&lt;br&gt;獲得経験値UP&lt;/td&gt;&lt;td&gt;&lt;/td&gt;&lt;td&gt;×&lt;/td&gt;&lt;td&gt;クリスマス&lt;/td&gt;&lt;td&gt;2015/12/23&lt;/td&gt;&lt;/tr&gt;</t>
  </si>
  <si>
    <t>&lt;tr class="td_Style_Result"&gt;&lt;td id="FixWidth_no"&gt;243&lt;/td&gt;&lt;td&gt;★★★★&lt;/td&gt;&lt;td class="image-icon" id="FixWidth_image"&gt;&lt;a href="/detail/cardDetail.php?id=69038" target="_blank"&gt;&lt;img src="/image_icon/6/69038.png"&gt;&lt;/a&gt;&lt;/td&gt;&lt;td id="FixWidth_chara"&gt;くるみ&lt;/td&gt;&lt;td&gt;&lt;span class="image-wp wp3"&gt;&lt;/td&gt;&lt;td id="FixWidth_card"&gt;メリークリスマス！&lt;/td&gt;&lt;td&gt;4980&lt;/td&gt;&lt;td&gt;1217&lt;/td&gt;&lt;td&gt;2955&lt;/td&gt;&lt;td&gt;2228&lt;/td&gt;&lt;td&gt;&lt;/td&gt;&lt;td id="FixWidth_range"&gt;全方位・範囲特大&lt;/td&gt;&lt;td id="FixWidth_mag" onClick="skillDetail('skillDetail_38');"&gt;26.3倍×3&lt;br&gt;&lt;div class="skillDetail"&gt;&lt;p name="skillDetail_Option" id="skillDetail_38"&gt;与ダメージ超UP＋2回攻撃＋敵の被ダメージ大幅UP＋1回攻撃＋嵐付加&lt;/p&gt;&lt;/div&gt;&lt;/td&gt;&lt;td&gt;3&lt;/td&gt;&lt;td&gt;12&lt;/td&gt;&lt;td&gt;200&lt;/td&gt;&lt;td&gt;－&lt;/td&gt;&lt;td id="Result_Cell_Margin"&gt;与ダメUP(75％)&lt;br&gt;嵐&lt;br&gt;敵の被ダメUP(50％)&lt;/td&gt;&lt;td&gt;15秒&lt;/td&gt;&lt;td&gt;自分&lt;br&gt;〃&lt;br&gt;敵&lt;/td&gt;&lt;td&gt;○&lt;/td&gt;&lt;td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id="Result_Cell_Margin"&gt;SPダメージ無効&lt;br&gt;獲得応援ptUP&lt;/td&gt;&lt;td&gt;&lt;/td&gt;&lt;td&gt;×&lt;/td&gt;&lt;td&gt;クリスマス&lt;/td&gt;&lt;td&gt;2015/12/23&lt;/td&gt;&lt;/tr&gt;</t>
  </si>
  <si>
    <t>&lt;tr class="td_Style_Result"&gt;&lt;td id="FixWidth_no"&gt;242&lt;/td&gt;&lt;td&gt;★★★★&lt;/td&gt;&lt;td class="image-icon" id="FixWidth_image"&gt;&lt;a href="/detail/cardDetail.php?id=19038" target="_blank"&gt;&lt;img src="/image_icon/1/19038.png"&gt;&lt;/a&gt;&lt;/td&gt;&lt;td id="FixWidth_chara"&gt;みき&lt;/td&gt;&lt;td&gt;&lt;span class="image-wp wp4"&gt;&lt;/td&gt;&lt;td id="FixWidth_card"&gt;メリークリスマス！&lt;/td&gt;&lt;td&gt;3574&lt;/td&gt;&lt;td&gt;1809&lt;/td&gt;&lt;td&gt;3032&lt;/td&gt;&lt;td&gt;2965&lt;/td&gt;&lt;td&gt;&lt;/td&gt;&lt;td id="FixWidth_range"&gt;起点を中心に周囲5カ所に範囲中&lt;/td&gt;&lt;td id="FixWidth_mag" onClick="skillDetail('skillDetail_39');"&gt;18.4倍×5&lt;br&gt;&lt;div class="skillDetail"&gt;&lt;p name="skillDetail_Option" id="skillDetail_39"&gt;スキル大幅強化＋5回攻撃＋遠距離無効＆隕石付加&lt;/p&gt;&lt;/div&gt;&lt;/td&gt;&lt;td&gt;5&lt;/td&gt;&lt;td&gt;12&lt;/td&gt;&lt;td&gt;250&lt;/td&gt;&lt;td&gt;－&lt;/td&gt;&lt;td id="Result_Cell_Margin"&gt;スキル強化(150％)&lt;br&gt;遠距離攻撃無効&lt;br&gt;隕石&lt;/td&gt;&lt;td&gt;15秒&lt;/td&gt;&lt;td&gt;自分&lt;/td&gt;&lt;td&gt;○&lt;/td&gt;&lt;td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id="Result_Cell_Margin"&gt;SPダメージ無効&lt;br&gt;獲得コインUP&lt;/td&gt;&lt;td&gt;&lt;/td&gt;&lt;td&gt;×&lt;/td&gt;&lt;td&gt;クリスマス&lt;/td&gt;&lt;td&gt;2015/12/23&lt;/td&gt;&lt;/tr&gt;</t>
  </si>
  <si>
    <t>&lt;tr class="td_Style_Result"&gt;&lt;td id="FixWidth_no"&gt;241&lt;/td&gt;&lt;td&gt;★★★★&lt;/td&gt;&lt;td class="image-icon" id="FixWidth_image"&gt;&lt;a href="/detail/cardDetail.php?id=150038" target="_blank"&gt;&lt;img src="/image_icon/15/150038.png"&gt;&lt;/a&gt;&lt;/td&gt;&lt;td id="FixWidth_chara"&gt;うらら&lt;/td&gt;&lt;td&gt;&lt;span class="image-wp wp2"&gt;&lt;/td&gt;&lt;td id="FixWidth_card"&gt;クリスマス'15&lt;/td&gt;&lt;td&gt;5493&lt;/td&gt;&lt;td&gt;1610&lt;/td&gt;&lt;td&gt;3381&lt;/td&gt;&lt;td&gt;2280&lt;/td&gt;&lt;td&gt;&lt;/td&gt;&lt;td id="FixWidth_range"&gt;前方・範囲中&lt;/td&gt;&lt;td id="FixWidth_mag" onClick="skillDetail('skillDetail_40');"&gt;18.5倍&lt;br&gt;&lt;div class="skillDetail"&gt;&lt;p name="skillDetail_Option" id="skillDetail_40"&gt;ダメージ無効＆吹き飛び無効(極短)＋1回攻撃&lt;/p&gt;&lt;/div&gt;&lt;/td&gt;&lt;td&gt;1&lt;/td&gt;&lt;td&gt;18&lt;/td&gt;&lt;td&gt;235&lt;/td&gt;&lt;td&gt;－&lt;/td&gt;&lt;td id="Result_Cell_Margin"&gt;吹き飛び無効&lt;br&gt;ダメージ無効&lt;/td&gt;&lt;td&gt;5秒&lt;/td&gt;&lt;td&gt;自分&lt;/td&gt;&lt;td&gt;×&lt;/td&gt;&lt;td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id="Result_Cell_Margin"&gt;スピア&lt;/td&gt;&lt;td id="Result_Cell_Margin"&gt;SPダメージ無効&lt;br&gt;攻撃力UP 9％&lt;/td&gt;&lt;td&gt;&lt;/td&gt;&lt;td&gt;×&lt;/td&gt;&lt;td&gt;ロストクリスマス&lt;br&gt;(奪還編)&lt;/td&gt;&lt;td&gt;2015/12/14&lt;/td&gt;&lt;/tr&gt;</t>
  </si>
  <si>
    <t>&lt;tr class="td_Style_Result"&gt;&lt;td id="FixWidth_no"&gt;240&lt;/td&gt;&lt;td&gt;★★★★&lt;/td&gt;&lt;td class="image-icon" id="FixWidth_image"&gt;&lt;a href="/detail/cardDetail.php?id=140038" target="_blank"&gt;&lt;img src="/image_icon/14/140038.png"&gt;&lt;/a&gt;&lt;/td&gt;&lt;td id="FixWidth_chara"&gt;心美&lt;/td&gt;&lt;td&gt;&lt;span class="image-wp wp4"&gt;&lt;/td&gt;&lt;td id="FixWidth_card"&gt;クリスマス'15&lt;/td&gt;&lt;td&gt;4346&lt;/td&gt;&lt;td&gt;1698&lt;/td&gt;&lt;td&gt;3435&lt;/td&gt;&lt;td&gt;3302&lt;/td&gt;&lt;td&gt;&lt;/td&gt;&lt;td id="FixWidth_range"&gt;前方・直線&lt;/td&gt;&lt;td id="FixWidth_mag" onClick="skillDetail('skillDetail_41');"&gt;28.8倍&lt;br&gt;&lt;div class="skillDetail"&gt;&lt;p name="skillDetail_Option" id="skillDetail_41"&gt;与ダメージUP＋1回攻撃&lt;/p&gt;&lt;/div&gt;&lt;/td&gt;&lt;td&gt;1&lt;/td&gt;&lt;td&gt;13&lt;/td&gt;&lt;td&gt;219&lt;/td&gt;&lt;td&gt;－&lt;/td&gt;&lt;td id="Result_Cell_Margin"&gt;与ダメUP(25％)&lt;/td&gt;&lt;td&gt;15秒&lt;/td&gt;&lt;td&gt;自分&lt;/td&gt;&lt;td&gt;×&lt;/td&gt;&lt;td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id="Result_Cell_Margin"&gt;SPダメージ無効&lt;br&gt;スキルコンボ-1&lt;/td&gt;&lt;td&gt;&lt;/td&gt;&lt;td&gt;×&lt;/td&gt;&lt;td&gt;ロストクリスマス&lt;br&gt;(奪還編)&lt;/td&gt;&lt;td&gt;2015/12/14&lt;/td&gt;&lt;/tr&gt;</t>
  </si>
  <si>
    <t>&lt;tr class="td_Style_Result"&gt;&lt;td id="FixWidth_no"&gt;239&lt;/td&gt;&lt;td&gt;★★★★&lt;/td&gt;&lt;td class="image-icon" id="FixWidth_image"&gt;&lt;a href="/detail/cardDetail.php?id=70038" target="_blank"&gt;&lt;img src="/image_icon/7/70038.png"&gt;&lt;/a&gt;&lt;/td&gt;&lt;td id="FixWidth_chara"&gt;あんこ&lt;/td&gt;&lt;td&gt;&lt;span class="image-wp wp3"&gt;&lt;/td&gt;&lt;td id="FixWidth_card"&gt;クリスマス'15&lt;/td&gt;&lt;td&gt;4786&lt;/td&gt;&lt;td&gt;1522&lt;/td&gt;&lt;td&gt;3442&lt;/td&gt;&lt;td&gt;3014&lt;/td&gt;&lt;td&gt;&lt;/td&gt;&lt;td id="FixWidth_range"&gt;ターゲットを中心に全方位・範囲中&lt;/td&gt;&lt;td id="FixWidth_mag" onClick="skillDetail('skillDetail_42');"&gt;23倍&lt;br&gt;&lt;div class="skillDetail"&gt;&lt;p name="skillDetail_Option" id="skillDetail_42"&gt;1回攻撃&lt;/p&gt;&lt;/div&gt;&lt;/td&gt;&lt;td&gt;1&lt;/td&gt;&lt;td&gt;13&lt;/td&gt;&lt;td&gt;149&lt;/td&gt;&lt;td&gt;－&lt;/td&gt;&lt;td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id="Result_Cell_Margin"&gt;SPダメージ無効&lt;br&gt;消費SPDown&lt;/td&gt;&lt;td&gt;&lt;/td&gt;&lt;td&gt;×&lt;/td&gt;&lt;td&gt;ロストクリスマス&lt;br&gt;(奪還編)&lt;/td&gt;&lt;td&gt;2015/12/14&lt;/td&gt;&lt;/tr&gt;</t>
  </si>
  <si>
    <t>&lt;tr class="td_Style_Result"&gt;&lt;td id="FixWidth_no"&gt;238&lt;/td&gt;&lt;td&gt;★★★★&lt;/td&gt;&lt;td class="image-icon" id="FixWidth_image"&gt;&lt;a href="/detail/cardDetail.php?id=60038" target="_blank"&gt;&lt;img src="/image_icon/6/60038.png"&gt;&lt;/a&gt;&lt;/td&gt;&lt;td id="FixWidth_chara"&gt;くるみ&lt;/td&gt;&lt;td&gt;&lt;span class="image-wp wp1"&gt;&lt;/td&gt;&lt;td id="FixWidth_card"&gt;クリスマス'15&lt;/td&gt;&lt;td&gt;4259&lt;/td&gt;&lt;td&gt;1482&lt;/td&gt;&lt;td&gt;3384&lt;/td&gt;&lt;td&gt;3639&lt;/td&gt;&lt;td&gt;&lt;/td&gt;&lt;td id="FixWidth_range"&gt;全方位・範囲中&lt;/td&gt;&lt;td id="FixWidth_mag" onClick="skillDetail('skillDetail_43');"&gt;3倍×2&lt;br&gt;12.4倍&lt;br&gt;&lt;div class="skillDetail"&gt;&lt;p name="skillDetail_Option" id="skillDetail_43"&gt;3回攻撃＋ダメージ無効&lt;/p&gt;&lt;/div&gt;&lt;/td&gt;&lt;td&gt;3&lt;/td&gt;&lt;td&gt;13&lt;/td&gt;&lt;td&gt;212&lt;/td&gt;&lt;td&gt;－&lt;/td&gt;&lt;td id="Result_Cell_Margin"&gt;ダメージ無効&lt;/td&gt;&lt;td&gt;15秒&lt;/td&gt;&lt;td&gt;自分&lt;/td&gt;&lt;td&gt;×&lt;/td&gt;&lt;td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id="Result_Cell_Margin"&gt;ソード&lt;/td&gt;&lt;td id="Result_Cell_Margin"&gt;SPダメージ無効&lt;br&gt;攻撃力UP 9％&lt;/td&gt;&lt;td&gt;&lt;/td&gt;&lt;td&gt;×&lt;/td&gt;&lt;td&gt;ロストクリスマス&lt;br&gt;(奪還編)&lt;/td&gt;&lt;td&gt;2015/12/14&lt;/td&gt;&lt;/tr&gt;</t>
  </si>
  <si>
    <t>&lt;tr class="td_Style_Result"&gt;&lt;td id="FixWidth_no"&gt;237&lt;/td&gt;&lt;td&gt;★★★★&lt;/td&gt;&lt;td class="image-icon" id="FixWidth_image"&gt;&lt;a href="/detail/cardDetail.php?id=50038" target="_blank"&gt;&lt;img src="/image_icon/5/50038.png"&gt;&lt;/a&gt;&lt;/td&gt;&lt;td id="FixWidth_chara"&gt;ゆり&lt;/td&gt;&lt;td&gt;&lt;span class="image-wp wp1"&gt;&lt;/td&gt;&lt;td id="FixWidth_card"&gt;クリスマス'15&lt;/td&gt;&lt;td&gt;4459&lt;/td&gt;&lt;td&gt;1502&lt;/td&gt;&lt;td&gt;3339&lt;/td&gt;&lt;td&gt;3464&lt;/td&gt;&lt;td&gt;&lt;/td&gt;&lt;td id="FixWidth_range"&gt;ターゲットを中心に範囲・極小×9&lt;br&gt;ターゲットを中心に全方位・範囲中&lt;/td&gt;&lt;td id="FixWidth_mag" onClick="skillDetail('skillDetail_44');"&gt;1.85倍×9&lt;br&gt;9倍&lt;br&gt;&lt;div class="skillDetail"&gt;&lt;p name="skillDetail_Option" id="skillDetail_44"&gt;10回攻撃&lt;/p&gt;&lt;/div&gt;&lt;/td&gt;&lt;td&gt;10&lt;/td&gt;&lt;td&gt;13&lt;/td&gt;&lt;td&gt;198&lt;/td&gt;&lt;td&gt;－&lt;/td&gt;&lt;td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id="Result_Cell_Margin"&gt;SPダメージ無効&lt;br&gt;スキルコンボ-1&lt;/td&gt;&lt;td&gt;&lt;/td&gt;&lt;td&gt;×&lt;/td&gt;&lt;td&gt;ロストクリスマス&lt;br&gt;(奪還編)&lt;/td&gt;&lt;td&gt;2015/12/14&lt;/td&gt;&lt;/tr&gt;</t>
  </si>
  <si>
    <t>&lt;tr class="td_Style_Result"&gt;&lt;td id="FixWidth_no"&gt;236&lt;/td&gt;&lt;td&gt;★★★★&lt;/td&gt;&lt;td class="image-icon" id="FixWidth_image"&gt;&lt;a href="/detail/cardDetail.php?id=40038" target="_blank"&gt;&lt;img src="/image_icon/4/40038.png"&gt;&lt;/a&gt;&lt;/td&gt;&lt;td id="FixWidth_chara"&gt;望&lt;/td&gt;&lt;td&gt;&lt;span class="image-wp wp4"&gt;&lt;/td&gt;&lt;td id="FixWidth_card"&gt;クリスマス'15&lt;/td&gt;&lt;td&gt;4296&lt;/td&gt;&lt;td&gt;1738&lt;/td&gt;&lt;td&gt;3410&lt;/td&gt;&lt;td&gt;3337&lt;/td&gt;&lt;td&gt;&lt;/td&gt;&lt;td id="FixWidth_range"&gt;全方位・範囲小＆前方・直線&lt;/td&gt;&lt;td id="FixWidth_mag" onClick="skillDetail('skillDetail_45');"&gt;5倍×2&lt;br&gt;9.6倍&lt;br&gt;&lt;div class="skillDetail"&gt;&lt;p name="skillDetail_Option" id="skillDetail_45"&gt;3回攻撃&lt;/p&gt;&lt;/div&gt;&lt;/td&gt;&lt;td&gt;3&lt;/td&gt;&lt;td&gt;13&lt;/td&gt;&lt;td&gt;207&lt;/td&gt;&lt;td&gt;－&lt;/td&gt;&lt;td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id="Result_Cell_Margin"&gt;ガン&lt;/td&gt;&lt;td id="Result_Cell_Margin"&gt;SPダメージ無効&lt;br&gt;攻撃力UP 9％&lt;/td&gt;&lt;td&gt;&lt;/td&gt;&lt;td&gt;×&lt;/td&gt;&lt;td&gt;ロストクリスマス&lt;br&gt;(奪還編)&lt;/td&gt;&lt;td&gt;2015/12/14&lt;/td&gt;&lt;/tr&gt;</t>
  </si>
  <si>
    <t>&lt;tr class="td_Style_Result"&gt;&lt;td id="FixWidth_no"&gt;235&lt;/td&gt;&lt;td&gt;★★★★&lt;/td&gt;&lt;td class="image-icon" id="FixWidth_image"&gt;&lt;a href="/detail/cardDetail.php?id=30038" target="_blank"&gt;&lt;img src="/image_icon/3/30038.png"&gt;&lt;/a&gt;&lt;/td&gt;&lt;td id="FixWidth_chara"&gt;遥香&lt;/td&gt;&lt;td&gt;&lt;span class="image-wp wp2"&gt;&lt;/td&gt;&lt;td id="FixWidth_card"&gt;クリスマス'15&lt;/td&gt;&lt;td&gt;5493&lt;/td&gt;&lt;td&gt;1490&lt;/td&gt;&lt;td&gt;3396&lt;/td&gt;&lt;td&gt;2385&lt;/td&gt;&lt;td&gt;&lt;/td&gt;&lt;td id="FixWidth_range"&gt;起点を中心に周囲5カ所に範囲小&lt;br&gt;全方位・範囲中&lt;/td&gt;&lt;td id="FixWidth_mag" onClick="skillDetail('skillDetail_46');"&gt;5倍&lt;br&gt;22.7倍&lt;br&gt;&lt;div class="skillDetail"&gt;&lt;p name="skillDetail_Option" id="skillDetail_46"&gt;2回攻撃&lt;/p&gt;&lt;/div&gt;&lt;/td&gt;&lt;td&gt;2&lt;/td&gt;&lt;td&gt;13&lt;/td&gt;&lt;td&gt;166&lt;/td&gt;&lt;td&gt;－&lt;/td&gt;&lt;td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id="Result_Cell_Margin"&gt;SPダメージ無効&lt;br&gt;消費SPdown&lt;/td&gt;&lt;td&gt;&lt;/td&gt;&lt;td&gt;×&lt;/td&gt;&lt;td&gt;ロストクリスマス&lt;br&gt;(奪還編)&lt;/td&gt;&lt;td&gt;2015/12/14&lt;/td&gt;&lt;/tr&gt;</t>
  </si>
  <si>
    <t>&lt;tr class="td_Style_Result"&gt;&lt;td id="FixWidth_no"&gt;234&lt;/td&gt;&lt;td&gt;★★★★&lt;/td&gt;&lt;td class="image-icon" id="FixWidth_image"&gt;&lt;a href="/detail/cardDetail.php?id=20038" target="_blank"&gt;&lt;img src="/image_icon/2/20038.png"&gt;&lt;/a&gt;&lt;/td&gt;&lt;td id="FixWidth_chara"&gt;昴&lt;/td&gt;&lt;td&gt;&lt;span class="image-wp wp5"&gt;&lt;/td&gt;&lt;td id="FixWidth_card"&gt;クリスマス'15&lt;/td&gt;&lt;td&gt;4960&lt;/td&gt;&lt;td&gt;2175&lt;/td&gt;&lt;td&gt;3418&lt;/td&gt;&lt;td&gt;2228&lt;/td&gt;&lt;td&gt;&lt;/td&gt;&lt;td id="FixWidth_range"&gt;前方・直線&lt;/td&gt;&lt;td id="FixWidth_mag" onClick="skillDetail('skillDetail_47');"&gt;21.9倍&lt;br&gt;&lt;div class="skillDetail"&gt;&lt;p name="skillDetail_Option" id="skillDetail_47"&gt;1回攻撃&lt;/p&gt;&lt;/div&gt;&lt;/td&gt;&lt;td&gt;1&lt;/td&gt;&lt;td&gt;13&lt;/td&gt;&lt;td&gt;183&lt;/td&gt;&lt;td&gt;－&lt;/td&gt;&lt;td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id="Result_Cell_Margin"&gt;SPダメージ無効&lt;br&gt;スキルコンボ-1&lt;/td&gt;&lt;td&gt;&lt;/td&gt;&lt;td&gt;×&lt;/td&gt;&lt;td&gt;ロストクリスマス&lt;br&gt;(奪還編)&lt;/td&gt;&lt;td&gt;2015/12/14&lt;/td&gt;&lt;/tr&gt;</t>
  </si>
  <si>
    <t>&lt;tr class="td_Style_Result"&gt;&lt;td id="FixWidth_no"&gt;233&lt;/td&gt;&lt;td&gt;★★&lt;/td&gt;&lt;td class="image-icon" id="FixWidth_image"&gt;&lt;a href="/detail/cardDetail.php?id=160011" target="_blank"&gt;&lt;img src="/image_icon/16/160011.png"&gt;&lt;/a&gt;&lt;/td&gt;&lt;td id="FixWidth_chara"&gt;サドネ&lt;/td&gt;&lt;td&gt;&lt;span class="image-wp wp5"&gt;&lt;/td&gt;&lt;td id="FixWidth_card"&gt;冬制服&lt;/td&gt;&lt;td&gt;1455&lt;/td&gt;&lt;td&gt;969&lt;/td&gt;&lt;td&gt;1665&lt;/td&gt;&lt;td&gt;887&lt;/td&gt;&lt;td&gt;&lt;/td&gt;&lt;td id="FixWidth_range"&gt;全方位・範囲小&lt;/td&gt;&lt;td id="FixWidth_mag" onClick="skillDetail('skillDetail_48');"&gt;5.5倍&lt;br&gt;&lt;div class="skillDetail"&gt;&lt;p name="skillDetail_Option" id="skillDetail_48"&gt;1回攻撃&lt;/p&gt;&lt;/div&gt;&lt;/td&gt;&lt;td&gt;1&lt;/td&gt;&lt;td&gt;6&lt;/td&gt;&lt;td&gt;111&lt;/td&gt;&lt;td&gt;－&lt;/td&gt;&lt;td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id="Result_Cell_Margin"&gt;SP-UP 4％&lt;/td&gt;&lt;td&gt;&lt;/td&gt;&lt;td&gt;×&lt;/td&gt;&lt;td&gt;バースデー&lt;br&gt;(期間限定課題)&lt;/td&gt;&lt;td&gt;2015/12/07&lt;/td&gt;&lt;/tr&gt;</t>
  </si>
  <si>
    <t>&lt;tr class="td_Style_Result"&gt;&lt;td id="FixWidth_no"&gt;232&lt;/td&gt;&lt;td&gt;★★★★&lt;/td&gt;&lt;td class="image-icon" id="FixWidth_image"&gt;&lt;a href="/detail/cardDetail.php?id=160038" target="_blank"&gt;&lt;img src="/image_icon/16/160038.png"&gt;&lt;/a&gt;&lt;/td&gt;&lt;td id="FixWidth_chara"&gt;サドネ&lt;/td&gt;&lt;td&gt;&lt;span class="image-wp wp3"&gt;&lt;/td&gt;&lt;td id="FixWidth_card"&gt;クリスマス'15&lt;/td&gt;&lt;td&gt;4786&lt;/td&gt;&lt;td&gt;1402&lt;/td&gt;&lt;td&gt;3457&lt;/td&gt;&lt;td&gt;3119&lt;/td&gt;&lt;td&gt;&lt;/td&gt;&lt;td id="FixWidth_range"&gt;全方位・範囲中&lt;/td&gt;&lt;td id="FixWidth_mag" onClick="skillDetail('skillDetail_49');"&gt;27.6倍&lt;br&gt;&lt;div class="skillDetail"&gt;&lt;p name="skillDetail_Option" id="skillDetail_49"&gt;与ダメージ大幅UP＆被ダメージUP＋1回攻撃&lt;/p&gt;&lt;/div&gt;&lt;/td&gt;&lt;td&gt;1&lt;/td&gt;&lt;td&gt;13&lt;/td&gt;&lt;td&gt;189&lt;/td&gt;&lt;td&gt;－&lt;/td&gt;&lt;td id="Result_Cell_Margin"&gt;与ダメUP(50％)&lt;br&gt;&lt;span id="Debuff"&gt;被ダメUP(25％)&lt;/span&gt;&lt;/td&gt;&lt;td&gt;15秒&lt;/td&gt;&lt;td&gt;自分&lt;/td&gt;&lt;td&gt;×&lt;/td&gt;&lt;td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id="Result_Cell_Margin"&gt;SPダメージ無効&lt;br&gt;コンボダメUP(大)&lt;/td&gt;&lt;td&gt;&lt;/td&gt;&lt;td&gt;×&lt;/td&gt;&lt;td&gt;ロストクリスマス&lt;br&gt;(忘却編)&lt;/td&gt;&lt;td&gt;2015/11/30&lt;/td&gt;&lt;/tr&gt;</t>
  </si>
  <si>
    <t>&lt;tr class="td_Style_Result"&gt;&lt;td id="FixWidth_no"&gt;231&lt;/td&gt;&lt;td&gt;★★★★&lt;/td&gt;&lt;td class="image-icon" id="FixWidth_image"&gt;&lt;a href="/detail/cardDetail.php?id=130038" target="_blank"&gt;&lt;img src="/image_icon/13/130038.png"&gt;&lt;/a&gt;&lt;/td&gt;&lt;td id="FixWidth_chara"&gt;ミシェル&lt;/td&gt;&lt;td&gt;&lt;span class="image-wp wp4"&gt;&lt;/td&gt;&lt;td id="FixWidth_card"&gt;クリスマス'15&lt;/td&gt;&lt;td&gt;4296&lt;/td&gt;&lt;td&gt;1740&lt;/td&gt;&lt;td&gt;3408&lt;/td&gt;&lt;td&gt;3337&lt;/td&gt;&lt;td&gt;&lt;/td&gt;&lt;td id="FixWidth_range"&gt;前方・範囲小×4&lt;/td&gt;&lt;td id="FixWidth_mag" onClick="skillDetail('skillDetail_0');"&gt;11倍&lt;br&gt;4.5倍×2&lt;br&gt;11倍&lt;br&gt;&lt;div class="skillDetail"&gt;&lt;p name="skillDetail_Option" id="skillDetail_0"&gt;移動しながら4回攻撃&lt;/p&gt;&lt;/div&gt;&lt;/td&gt;&lt;td&gt;4&lt;/td&gt;&lt;td&gt;13&lt;/td&gt;&lt;td&gt;182&lt;/td&gt;&lt;td&gt;－&lt;/td&gt;&lt;td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id="Result_Cell_Margin"&gt;ガン&lt;br&gt;ソード&lt;br&gt;ハンマー&lt;/td&gt;&lt;td id="Result_Cell_Margin"&gt;SPダメージ無効&lt;br&gt;移動性能UP(大)&lt;/td&gt;&lt;td&gt;&lt;/td&gt;&lt;td&gt;×&lt;/td&gt;&lt;td&gt;ロストクリスマス&lt;br&gt;(忘却編)&lt;/td&gt;&lt;td&gt;2015/11/30&lt;/td&gt;&lt;/tr&gt;</t>
  </si>
  <si>
    <t>&lt;tr class="td_Style_Result"&gt;&lt;td id="FixWidth_no"&gt;230&lt;/td&gt;&lt;td&gt;★★★★&lt;/td&gt;&lt;td class="image-icon" id="FixWidth_image"&gt;&lt;a href="/detail/cardDetail.php?id=120038" target="_blank"&gt;&lt;img src="/image_icon/12/120038.png"&gt;&lt;/a&gt;&lt;/td&gt;&lt;td id="FixWidth_chara"&gt;楓&lt;/td&gt;&lt;td&gt;&lt;span class="image-wp wp2"&gt;&lt;/td&gt;&lt;td id="FixWidth_card"&gt;クリスマス'15&lt;/td&gt;&lt;td&gt;5293&lt;/td&gt;&lt;td&gt;1530&lt;/td&gt;&lt;td&gt;3361&lt;/td&gt;&lt;td&gt;2580&lt;/td&gt;&lt;td&gt;&lt;/td&gt;&lt;td id="FixWidth_range"&gt;全方位・範囲大×5&lt;/td&gt;&lt;td id="FixWidth_mag" onClick="skillDetail('skillDetail_1');"&gt;3.6倍×4&lt;br&gt;5倍&lt;br&gt;&lt;div class="skillDetail"&gt;&lt;p name="skillDetail_Option" id="skillDetail_1"&gt;5回攻撃&lt;/p&gt;&lt;/div&gt;&lt;/td&gt;&lt;td&gt;5&lt;/td&gt;&lt;td&gt;13&lt;/td&gt;&lt;td&gt;192&lt;/td&gt;&lt;td&gt;－&lt;/td&gt;&lt;td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id="Result_Cell_Margin"&gt;スピア&lt;br&gt;ハンマー&lt;/td&gt;&lt;td id="Result_Cell_Margin"&gt;SPダメージ無効&lt;br&gt;SP-UP 14％&lt;/td&gt;&lt;td&gt;&lt;/td&gt;&lt;td&gt;×&lt;/td&gt;&lt;td&gt;ロストクリスマス&lt;br&gt;(忘却編)&lt;/td&gt;&lt;td&gt;2015/11/30&lt;/td&gt;&lt;/tr&gt;</t>
  </si>
  <si>
    <t>&lt;tr class="td_Style_Result"&gt;&lt;td id="FixWidth_no"&gt;229&lt;/td&gt;&lt;td&gt;★★★★&lt;/td&gt;&lt;td class="image-icon" id="FixWidth_image"&gt;&lt;a href="/detail/cardDetail.php?id=110038" target="_blank"&gt;&lt;img src="/image_icon/11/110038.png"&gt;&lt;/a&gt;&lt;/td&gt;&lt;td id="FixWidth_chara"&gt;ひなた&lt;/td&gt;&lt;td&gt;&lt;span class="image-wp wp4"&gt;&lt;/td&gt;&lt;td id="FixWidth_card"&gt;クリスマス'15&lt;/td&gt;&lt;td&gt;3579&lt;/td&gt;&lt;td&gt;1048&lt;/td&gt;&lt;td&gt;2593&lt;/td&gt;&lt;td&gt;2564&lt;/td&gt;&lt;td&gt;&lt;/td&gt;&lt;td id="FixWidth_range"&gt;前方・直線&lt;/td&gt;&lt;td id="FixWidth_mag" onClick="skillDetail('skillDetail_2');"&gt;23倍&lt;br&gt;&lt;div class="skillDetail"&gt;&lt;p name="skillDetail_Option" id="skillDetail_2"&gt;1回攻撃&lt;/p&gt;&lt;/div&gt;&lt;/td&gt;&lt;td&gt;1&lt;/td&gt;&lt;td&gt;13&lt;/td&gt;&lt;td&gt;189&lt;/td&gt;&lt;td&gt;－&lt;/td&gt;&lt;td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id="Result_Cell_Margin"&gt;ガン&lt;br&gt;ロッド&lt;br&gt;ソード&lt;/td&gt;&lt;td id="Result_Cell_Margin"&gt;SPダメージ無効&lt;br&gt;回避数+2&lt;/td&gt;&lt;td&gt;&lt;/td&gt;&lt;td&gt;×&lt;/td&gt;&lt;td&gt;ロストクリスマス&lt;br&gt;(忘却編)&lt;/td&gt;&lt;td&gt;2015/11/30&lt;/td&gt;&lt;/tr&gt;</t>
  </si>
  <si>
    <t>&lt;tr class="td_Style_Result"&gt;&lt;td id="FixWidth_no"&gt;228&lt;/td&gt;&lt;td&gt;★★★★&lt;/td&gt;&lt;td class="image-icon" id="FixWidth_image"&gt;&lt;a href="/detail/cardDetail.php?id=100038" target="_blank"&gt;&lt;img src="/image_icon/10/100038.png"&gt;&lt;/a&gt;&lt;/td&gt;&lt;td id="FixWidth_chara"&gt;桜&lt;/td&gt;&lt;td&gt;&lt;span class="image-wp wp5"&gt;&lt;/td&gt;&lt;td id="FixWidth_card"&gt;クリスマス'15&lt;/td&gt;&lt;td&gt;3600&lt;/td&gt;&lt;td&gt;1574&lt;/td&gt;&lt;td&gt;2674&lt;/td&gt;&lt;td&gt;1811&lt;/td&gt;&lt;td&gt;&lt;/td&gt;&lt;td id="FixWidth_range"&gt;前方・直線&lt;/td&gt;&lt;td id="FixWidth_mag" onClick="skillDetail('skillDetail_3');"&gt;3倍×5&lt;br&gt;6.5倍&lt;br&gt;&lt;div class="skillDetail"&gt;&lt;p name="skillDetail_Option" id="skillDetail_3"&gt;6回攻撃&lt;/p&gt;&lt;/div&gt;&lt;/td&gt;&lt;td&gt;6&lt;/td&gt;&lt;td&gt;13&lt;/td&gt;&lt;td&gt;289&lt;/td&gt;&lt;td&gt;－&lt;/td&gt;&lt;td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id="Result_Cell_Margin"&gt;SPダメージ無効&lt;br&gt;与ダメUP(大)&lt;/td&gt;&lt;td&gt;&lt;/td&gt;&lt;td&gt;×&lt;/td&gt;&lt;td&gt;ロストクリスマス&lt;br&gt;(忘却編)&lt;/td&gt;&lt;td&gt;2015/11/30&lt;/td&gt;&lt;/tr&gt;</t>
  </si>
  <si>
    <t>&lt;tr class="td_Style_Result"&gt;&lt;td id="FixWidth_no"&gt;227&lt;/td&gt;&lt;td&gt;★★★★&lt;/td&gt;&lt;td class="image-icon" id="FixWidth_image"&gt;&lt;a href="/detail/cardDetail.php?id=90038" target="_blank"&gt;&lt;img src="/image_icon/9/90038.png"&gt;&lt;/a&gt;&lt;/td&gt;&lt;td id="FixWidth_chara"&gt;明日葉&lt;/td&gt;&lt;td&gt;&lt;span class="image-wp wp5"&gt;&lt;/td&gt;&lt;td id="FixWidth_card"&gt;クリスマス'15&lt;/td&gt;&lt;td&gt;5110&lt;/td&gt;&lt;td&gt;2075&lt;/td&gt;&lt;td&gt;3423&lt;/td&gt;&lt;td&gt;2173&lt;/td&gt;&lt;td&gt;&lt;/td&gt;&lt;td id="FixWidth_range"&gt;前方・範囲小&lt;br&gt;前方範囲中&lt;/td&gt;&lt;td id="FixWidth_mag" onClick="skillDetail('skillDetail_4');"&gt;4.5倍&lt;br&gt;15.6倍&lt;br&gt;&lt;div class="skillDetail"&gt;&lt;p name="skillDetail_Option" id="skillDetail_4"&gt;2回攻撃＋遠距離無効&lt;/p&gt;&lt;/div&gt;&lt;/td&gt;&lt;td&gt;1&lt;/td&gt;&lt;td&gt;13&lt;/td&gt;&lt;td&gt;277&lt;/td&gt;&lt;td&gt;－&lt;/td&gt;&lt;td id="Result_Cell_Margin"&gt;遠距離攻撃無効&lt;/td&gt;&lt;td&gt;15秒&lt;/td&gt;&lt;td&gt;自分&lt;/td&gt;&lt;td&gt;×&lt;/td&gt;&lt;td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id="Result_Cell_Margin"&gt;ロッド&lt;br&gt;ハンマー&lt;/td&gt;&lt;td id="Result_Cell_Margin"&gt;SPダメージ無効&lt;br&gt;攻撃力UP 7％&lt;/td&gt;&lt;td&gt;&lt;/td&gt;&lt;td&gt;×&lt;/td&gt;&lt;td&gt;ロストクリスマス&lt;br&gt;(忘却編)&lt;/td&gt;&lt;td&gt;2015/11/30&lt;/td&gt;&lt;/tr&gt;</t>
  </si>
  <si>
    <t>&lt;tr class="td_Style_Result"&gt;&lt;td id="FixWidth_no"&gt;226&lt;/td&gt;&lt;td&gt;★★★★&lt;/td&gt;&lt;td class="image-icon" id="FixWidth_image"&gt;&lt;a href="/detail/cardDetail.php?id=80038" target="_blank"&gt;&lt;img src="/image_icon/8/80038.png"&gt;&lt;/a&gt;&lt;/td&gt;&lt;td id="FixWidth_chara"&gt;蓮華&lt;/td&gt;&lt;td&gt;&lt;span class="image-wp wp1"&gt;&lt;/td&gt;&lt;td id="FixWidth_card"&gt;クリスマス'15&lt;/td&gt;&lt;td&gt;4259&lt;/td&gt;&lt;td&gt;1542&lt;/td&gt;&lt;td&gt;3374&lt;/td&gt;&lt;td&gt;3589&lt;/td&gt;&lt;td&gt;&lt;/td&gt;&lt;td id="FixWidth_range"&gt;前方・直線×6&lt;/td&gt;&lt;td id="FixWidth_mag" onClick="skillDetail('skillDetail_5');"&gt;5.2倍×6&lt;br&gt;&lt;div class="skillDetail"&gt;&lt;p name="skillDetail_Option" id="skillDetail_5"&gt;移動しながら6回攻撃&lt;/p&gt;&lt;/div&gt;&lt;/td&gt;&lt;td&gt;6&lt;/td&gt;&lt;td&gt;13&lt;/td&gt;&lt;td&gt;176&lt;/td&gt;&lt;td&gt;－&lt;/td&gt;&lt;td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id="Result_Cell_Margin"&gt;ソード&lt;br&gt;ロッド&lt;/td&gt;&lt;td id="Result_Cell_Margin"&gt;SPダメージ無効&lt;br&gt;攻撃力UP 7％&lt;/td&gt;&lt;td&gt;&lt;/td&gt;&lt;td&gt;×&lt;/td&gt;&lt;td&gt;ロストクリスマス&lt;br&gt;(忘却編)&lt;/td&gt;&lt;td&gt;2015/11/30&lt;/td&gt;&lt;/tr&gt;</t>
  </si>
  <si>
    <t>&lt;tr class="td_Style_Result"&gt;&lt;td id="FixWidth_no"&gt;225&lt;/td&gt;&lt;td&gt;★★★★&lt;/td&gt;&lt;td class="image-icon" id="FixWidth_image"&gt;&lt;a href="/detail/cardDetail.php?id=10038" target="_blank"&gt;&lt;img src="/image_icon/1/10038.png"&gt;&lt;/a&gt;&lt;/td&gt;&lt;td id="FixWidth_chara"&gt;みき&lt;/td&gt;&lt;td&gt;&lt;span class="image-wp wp3"&gt;&lt;/td&gt;&lt;td id="FixWidth_card"&gt;クリスマス'15&lt;/td&gt;&lt;td&gt;4736&lt;/td&gt;&lt;td&gt;1442&lt;/td&gt;&lt;td&gt;3432&lt;/td&gt;&lt;td&gt;3154&lt;/td&gt;&lt;td&gt;&lt;/td&gt;&lt;td id="FixWidth_range"&gt;前方・範囲中&lt;/td&gt;&lt;td id="FixWidth_mag" onClick="skillDetail('skillDetail_6');"&gt;20.7倍（赤）or&lt;br&gt;22.3倍（黒）or&lt;br&gt;23.2倍（緑）&lt;br&gt;&lt;div class="skillDetail"&gt;&lt;p name="skillDetail_Option" id="skillDetail_6"&gt;ランダムな内容の1回攻撃&lt;/p&gt;&lt;/div&gt;&lt;/td&gt;&lt;td&gt;1&lt;/td&gt;&lt;td&gt;13&lt;/td&gt;&lt;td&gt;163&lt;/td&gt;&lt;td&gt;－&lt;/td&gt;&lt;td id="Result_Cell_Margin"&gt;赤：HP回復(30％)&lt;br&gt;黒：与ダメUP(25％)&lt;br&gt;緑：被ダメDown(50％)&lt;/td&gt;&lt;td&gt;－&lt;br&gt;10秒&lt;br&gt;10秒&lt;/td&gt;&lt;td&gt;全員&lt;/td&gt;&lt;td&gt;×&lt;/td&gt;&lt;td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id="Result_Cell_Margin"&gt;ハンマー&lt;br&gt;ソード&lt;/td&gt;&lt;td id="Result_Cell_Margin"&gt;SPダメージ無効&lt;br&gt;SP-UP 16％&lt;/td&gt;&lt;td&gt;&lt;/td&gt;&lt;td&gt;×&lt;/td&gt;&lt;td&gt;ロストクリスマス&lt;br&gt;(忘却編)&lt;/td&gt;&lt;td&gt;2015/11/30&lt;/td&gt;&lt;/tr&gt;</t>
  </si>
  <si>
    <t>&lt;tr class="td_Style_Result"&gt;&lt;td id="FixWidth_no"&gt;224&lt;/td&gt;&lt;td&gt;★★★★&lt;/td&gt;&lt;td class="image-icon" id="FixWidth_image"&gt;&lt;a href="/detail/cardDetail.php?id=19045" target="_blank"&gt;&lt;img src="/image_icon/1/19045.png"&gt;&lt;/a&gt;&lt;/td&gt;&lt;td id="FixWidth_chara"&gt;みき&lt;/td&gt;&lt;td&gt;&lt;span class="image-wp wp1"&gt;&lt;/td&gt;&lt;td id="FixWidth_card"&gt;【サブカ専用】みんな笑顔で&lt;/td&gt;&lt;td&gt;4000&lt;/td&gt;&lt;td&gt;1400&lt;/td&gt;&lt;td&gt;2600&lt;/td&gt;&lt;td&gt;2000&lt;/td&gt;&lt;td&gt;&lt;/td&gt;&lt;td id="FixWidth_range"&gt;－&lt;/td&gt;&lt;td id="FixWidth_mag" onClick="skillDetail('skillDetail-NG_7');"&gt;－&lt;br&gt;&lt;div class="skillDetail"&gt;&lt;p name="skillDetail_Option" id="skillDetail-NG_7"&gt;アクションスキルのないカードです。&lt;/p&gt;&lt;/div&gt;&lt;/td&gt;&lt;td&gt;&lt;/td&gt;&lt;td&gt;&lt;/td&gt;&lt;td&gt;&lt;/td&gt;&lt;td&gt;&lt;/td&gt;&lt;td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id="Result_Cell_Margin"&gt;&lt;/td&gt;&lt;td&gt;&lt;/td&gt;&lt;td&gt;×&lt;/td&gt;&lt;td&gt;ストーリー報酬&lt;br&gt;(1部6章)&lt;/td&gt;&lt;td&gt;2015/11/25&lt;/td&gt;&lt;/tr&gt;</t>
  </si>
  <si>
    <t>&lt;tr class="td_Style_Result"&gt;&lt;td id="FixWidth_no"&gt;223&lt;/td&gt;&lt;td&gt;★&lt;/td&gt;&lt;td class="image-icon" id="FixWidth_image"&gt;&lt;a href="/detail/cardDetail.php?id=160010" target="_blank"&gt;&lt;img src="/image_icon/16/160010.png"&gt;&lt;/a&gt;&lt;/td&gt;&lt;td id="FixWidth_chara"&gt;サドネ&lt;/td&gt;&lt;td&gt;&lt;span class="image-wp wp1"&gt;&lt;/td&gt;&lt;td id="FixWidth_card"&gt;制服&lt;/td&gt;&lt;td&gt;1203&lt;/td&gt;&lt;td&gt;328&lt;/td&gt;&lt;td&gt;788&lt;/td&gt;&lt;td&gt;710&lt;/td&gt;&lt;td&gt;&lt;/td&gt;&lt;td id="FixWidth_range"&gt;全方位・範囲中&lt;/td&gt;&lt;td id="FixWidth_mag" onClick="skillDetail('skillDetail_8');"&gt;5倍&lt;br&gt;&lt;div class="skillDetail"&gt;&lt;p name="skillDetail_Option" id="skillDetail_8"&gt;1回攻撃&lt;/p&gt;&lt;/div&gt;&lt;/td&gt;&lt;td&gt;1&lt;/td&gt;&lt;td&gt;9&lt;/td&gt;&lt;td&gt;83&lt;/td&gt;&lt;td&gt;－&lt;/td&gt;&lt;td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1％&lt;/td&gt;&lt;td&gt;&lt;/td&gt;&lt;td&gt;×&lt;/td&gt;&lt;td&gt;★カード&lt;/td&gt;&lt;td&gt;2015/11/25&lt;/td&gt;&lt;/tr&gt;</t>
  </si>
  <si>
    <t>&lt;tr class="td_Style_Result"&gt;&lt;td id="FixWidth_no"&gt;222&lt;/td&gt;&lt;td&gt;★★&lt;/td&gt;&lt;td class="image-icon" id="FixWidth_image"&gt;&lt;a href="/detail/cardDetail.php?id=150015" target="_blank"&gt;&lt;img src="/image_icon/15/150015.png"&gt;&lt;/a&gt;&lt;/td&gt;&lt;td id="FixWidth_chara"&gt;うらら&lt;/td&gt;&lt;td&gt;&lt;span class="image-wp wp5"&gt;&lt;/td&gt;&lt;td id="FixWidth_card"&gt;私服2&lt;/td&gt;&lt;td&gt;1462&lt;/td&gt;&lt;td&gt;961&lt;/td&gt;&lt;td&gt;1666&lt;/td&gt;&lt;td&gt;886&lt;/td&gt;&lt;td&gt;&lt;/td&gt;&lt;td id="FixWidth_range"&gt;全方位・範囲小&lt;/td&gt;&lt;td id="FixWidth_mag" onClick="skillDetail('skillDetail_9');"&gt;5倍&lt;br&gt;&lt;div class="skillDetail"&gt;&lt;p name="skillDetail_Option" id="skillDetail_9"&gt;1回攻撃&lt;/p&gt;&lt;/div&gt;&lt;/td&gt;&lt;td&gt;1&lt;/td&gt;&lt;td&gt;8&lt;/td&gt;&lt;td&gt;110&lt;/td&gt;&lt;td&gt;－&lt;/td&gt;&lt;td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1％&lt;/td&gt;&lt;td&gt;&lt;/td&gt;&lt;td&gt;×&lt;/td&gt;&lt;td&gt;私服2&lt;br&gt;(宿題＠個人レッスン)&lt;/td&gt;&lt;td&gt;2015/11/24&lt;/td&gt;&lt;/tr&gt;</t>
  </si>
  <si>
    <t>&lt;tr class="td_Style_Result"&gt;&lt;td id="FixWidth_no"&gt;221&lt;/td&gt;&lt;td&gt;★★&lt;/td&gt;&lt;td class="image-icon" id="FixWidth_image"&gt;&lt;a href="/detail/cardDetail.php?id=140015" target="_blank"&gt;&lt;img src="/image_icon/14/140015.png"&gt;&lt;/a&gt;&lt;/td&gt;&lt;td id="FixWidth_chara"&gt;心美&lt;/td&gt;&lt;td&gt;&lt;span class="image-wp wp3"&gt;&lt;/td&gt;&lt;td id="FixWidth_card"&gt;私服2&lt;/td&gt;&lt;td&gt;2594&lt;/td&gt;&lt;td&gt;460&lt;/td&gt;&lt;td&gt;1503&lt;/td&gt;&lt;td&gt;1438&lt;/td&gt;&lt;td&gt;&lt;/td&gt;&lt;td id="FixWidth_range"&gt;前方・範囲小&lt;/td&gt;&lt;td id="FixWidth_mag" onClick="skillDetail('skillDetail_10');"&gt;2.5倍&lt;br&gt;&lt;div class="skillDetail"&gt;&lt;p name="skillDetail_Option" id="skillDetail_10"&gt;2回攻撃&lt;/p&gt;&lt;/div&gt;&lt;/td&gt;&lt;td&gt;2&lt;/td&gt;&lt;td&gt;8&lt;/td&gt;&lt;td&gt;65&lt;/td&gt;&lt;td&gt;－&lt;/td&gt;&lt;td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id="Result_Cell_Margin"&gt;HP-UP 2％&lt;/td&gt;&lt;td&gt;&lt;/td&gt;&lt;td&gt;×&lt;/td&gt;&lt;td&gt;私服2&lt;br&gt;(宿題＠個人レッスン)&lt;/td&gt;&lt;td&gt;2015/11/24&lt;/td&gt;&lt;/tr&gt;</t>
  </si>
  <si>
    <t>&lt;tr class="td_Style_Result"&gt;&lt;td id="FixWidth_no"&gt;220&lt;/td&gt;&lt;td&gt;★★&lt;/td&gt;&lt;td class="image-icon" id="FixWidth_image"&gt;&lt;a href="/detail/cardDetail.php?id=130015" target="_blank"&gt;&lt;img src="/image_icon/13/130015.png"&gt;&lt;/a&gt;&lt;/td&gt;&lt;td id="FixWidth_chara"&gt;ミシェル&lt;/td&gt;&lt;td&gt;&lt;span class="image-wp wp1"&gt;&lt;/td&gt;&lt;td id="FixWidth_card"&gt;私服2&lt;/td&gt;&lt;td&gt;2363&lt;/td&gt;&lt;td&gt;544&lt;/td&gt;&lt;td&gt;1400&lt;/td&gt;&lt;td&gt;1479&lt;/td&gt;&lt;td&gt;&lt;/td&gt;&lt;td id="FixWidth_range"&gt;前方・範囲小&lt;/td&gt;&lt;td id="FixWidth_mag" onClick="skillDetail('skillDetail_11');"&gt;1.3倍&lt;br&gt;&lt;div class="skillDetail"&gt;&lt;p name="skillDetail_Option" id="skillDetail_11"&gt;4回攻撃&lt;/p&gt;&lt;/div&gt;&lt;/td&gt;&lt;td&gt;4&lt;/td&gt;&lt;td&gt;10&lt;/td&gt;&lt;td&gt;84&lt;/td&gt;&lt;td&gt;－&lt;/td&gt;&lt;td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id="Result_Cell_Margin"&gt;HP-UP 2％&lt;/td&gt;&lt;td&gt;&lt;/td&gt;&lt;td&gt;×&lt;/td&gt;&lt;td&gt;私服2&lt;br&gt;(宿題＠個人レッスン)&lt;/td&gt;&lt;td&gt;2015/11/24&lt;/td&gt;&lt;/tr&gt;</t>
  </si>
  <si>
    <t>&lt;tr class="td_Style_Result"&gt;&lt;td id="FixWidth_no"&gt;219&lt;/td&gt;&lt;td&gt;★★&lt;/td&gt;&lt;td class="image-icon" id="FixWidth_image"&gt;&lt;a href="/detail/cardDetail.php?id=120015" target="_blank"&gt;&lt;img src="/image_icon/12/120015.png"&gt;&lt;/a&gt;&lt;/td&gt;&lt;td id="FixWidth_chara"&gt;楓&lt;/td&gt;&lt;td&gt;&lt;span class="image-wp wp4"&gt;&lt;/td&gt;&lt;td id="FixWidth_card"&gt;私服2&lt;/td&gt;&lt;td&gt;2222&lt;/td&gt;&lt;td&gt;673&lt;/td&gt;&lt;td&gt;1371&lt;/td&gt;&lt;td&gt;1210&lt;/td&gt;&lt;td&gt;&lt;/td&gt;&lt;td id="FixWidth_range"&gt;全方位・範囲中&lt;/td&gt;&lt;td id="FixWidth_mag" onClick="skillDetail('skillDetail_12');"&gt;－&lt;br&gt;&lt;div class="skillDetail"&gt;&lt;p name="skillDetail_Option" id="skillDetail_12"&gt;敵の被ダメージUP&lt;/p&gt;&lt;/div&gt;&lt;/td&gt;&lt;td&gt;&lt;/td&gt;&lt;td&gt;10&lt;/td&gt;&lt;td&gt;147&lt;/td&gt;&lt;td&gt;－&lt;/td&gt;&lt;td id="Result_Cell_Margin"&gt;敵の被ダメUP(25％)&lt;/td&gt;&lt;td&gt;15秒&lt;/td&gt;&lt;td&gt;敵&lt;/td&gt;&lt;td&gt;－&lt;/td&gt;&lt;td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id="Result_Cell_Margin"&gt;SP-UP 4％&lt;/td&gt;&lt;td&gt;&lt;/td&gt;&lt;td&gt;×&lt;/td&gt;&lt;td&gt;私服2&lt;br&gt;(宿題＠個人レッスン)&lt;/td&gt;&lt;td&gt;2015/11/24&lt;/td&gt;&lt;/tr&gt;</t>
  </si>
  <si>
    <t>&lt;tr class="td_Style_Result"&gt;&lt;td id="FixWidth_no"&gt;218&lt;/td&gt;&lt;td&gt;★★&lt;/td&gt;&lt;td class="image-icon" id="FixWidth_image"&gt;&lt;a href="/detail/cardDetail.php?id=110015" target="_blank"&gt;&lt;img src="/image_icon/11/110015.png"&gt;&lt;/a&gt;&lt;/td&gt;&lt;td id="FixWidth_chara"&gt;ひなた&lt;/td&gt;&lt;td&gt;&lt;span class="image-wp wp2"&gt;&lt;/td&gt;&lt;td id="FixWidth_card"&gt;私服2&lt;/td&gt;&lt;td&gt;3224&lt;/td&gt;&lt;td&gt;407&lt;/td&gt;&lt;td&gt;1508&lt;/td&gt;&lt;td&gt;1203&lt;/td&gt;&lt;td&gt;&lt;/td&gt;&lt;td id="FixWidth_range"&gt;－&lt;/td&gt;&lt;td id="FixWidth_mag" onClick="skillDetail('skillDetail_13');"&gt;－&lt;br&gt;&lt;div class="skillDetail"&gt;&lt;p name="skillDetail_Option" id="skillDetail_13"&gt;被ダメージdown&lt;/p&gt;&lt;/div&gt;&lt;/td&gt;&lt;td&gt;&lt;/td&gt;&lt;td&gt;10&lt;/td&gt;&lt;td&gt;146&lt;/td&gt;&lt;td&gt;－&lt;/td&gt;&lt;td id="Result_Cell_Margin"&gt;被ダメDown(25％)&lt;/td&gt;&lt;td&gt;15秒&lt;/td&gt;&lt;td&gt;自分&lt;/td&gt;&lt;td&gt;－&lt;/td&gt;&lt;td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id="Result_Cell_Margin"&gt;SP-UP 4％&lt;/td&gt;&lt;td&gt;&lt;/td&gt;&lt;td&gt;×&lt;/td&gt;&lt;td&gt;私服2&lt;br&gt;(宿題＠個人レッスン)&lt;/td&gt;&lt;td&gt;2015/11/24&lt;/td&gt;&lt;/tr&gt;</t>
  </si>
  <si>
    <t>&lt;tr class="td_Style_Result"&gt;&lt;td id="FixWidth_no"&gt;217&lt;/td&gt;&lt;td&gt;★★&lt;/td&gt;&lt;td class="image-icon" id="FixWidth_image"&gt;&lt;a href="/detail/cardDetail.php?id=100015" target="_blank"&gt;&lt;img src="/image_icon/10/100015.png"&gt;&lt;/a&gt;&lt;/td&gt;&lt;td id="FixWidth_chara"&gt;桜&lt;/td&gt;&lt;td&gt;&lt;span class="image-wp wp5"&gt;&lt;/td&gt;&lt;td id="FixWidth_card"&gt;私服2&lt;/td&gt;&lt;td&gt;1456&lt;/td&gt;&lt;td&gt;970&lt;/td&gt;&lt;td&gt;1656&lt;/td&gt;&lt;td&gt;893&lt;/td&gt;&lt;td&gt;&lt;/td&gt;&lt;td id="FixWidth_range"&gt;－&lt;/td&gt;&lt;td id="FixWidth_mag" onClick="skillDetail('skillDetail_14');"&gt;－&lt;br&gt;&lt;div class="skillDetail"&gt;&lt;p name="skillDetail_Option" id="skillDetail_14"&gt;全体HP回復&lt;/p&gt;&lt;/div&gt;&lt;/td&gt;&lt;td&gt;&lt;/td&gt;&lt;td&gt;7&lt;/td&gt;&lt;td&gt;136&lt;/td&gt;&lt;td&gt;－&lt;/td&gt;&lt;td id="Result_Cell_Margin"&gt;HP回復(15％)&lt;/td&gt;&lt;td&gt;－&lt;/td&gt;&lt;td&gt;全員&lt;/td&gt;&lt;td&gt;－&lt;/td&gt;&lt;td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1％&lt;/td&gt;&lt;td&gt;&lt;/td&gt;&lt;td&gt;×&lt;/td&gt;&lt;td&gt;私服2&lt;br&gt;(宿題＠個人レッスン)&lt;/td&gt;&lt;td&gt;2015/11/24&lt;/td&gt;&lt;/tr&gt;</t>
  </si>
  <si>
    <t>&lt;tr class="td_Style_Result"&gt;&lt;td id="FixWidth_no"&gt;216&lt;/td&gt;&lt;td&gt;★★&lt;/td&gt;&lt;td class="image-icon" id="FixWidth_image"&gt;&lt;a href="/detail/cardDetail.php?id=90015" target="_blank"&gt;&lt;img src="/image_icon/9/90015.png"&gt;&lt;/a&gt;&lt;/td&gt;&lt;td id="FixWidth_chara"&gt;明日葉&lt;/td&gt;&lt;td&gt;&lt;span class="image-wp wp3"&gt;&lt;/td&gt;&lt;td id="FixWidth_card"&gt;私服2&lt;/td&gt;&lt;td&gt;2464&lt;/td&gt;&lt;td&gt;481&lt;/td&gt;&lt;td&gt;1548&lt;/td&gt;&lt;td&gt;1397&lt;/td&gt;&lt;td&gt;&lt;/td&gt;&lt;td id="FixWidth_range"&gt;全方位・範囲中&lt;/td&gt;&lt;td id="FixWidth_mag" onClick="skillDetail('skillDetail_15');"&gt;－&lt;br&gt;&lt;div class="skillDetail"&gt;&lt;p name="skillDetail_Option" id="skillDetail_15"&gt;敵の与ダメージdown&lt;/p&gt;&lt;/div&gt;&lt;/td&gt;&lt;td&gt;&lt;/td&gt;&lt;td&gt;10&lt;/td&gt;&lt;td&gt;139&lt;/td&gt;&lt;td&gt;－&lt;/td&gt;&lt;td id="Result_Cell_Margin"&gt;敵の与ダメDown(25％)&lt;/td&gt;&lt;td&gt;15秒&lt;/td&gt;&lt;td&gt;敵&lt;/td&gt;&lt;td&gt;－&lt;/td&gt;&lt;td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id="Result_Cell_Margin"&gt;HP-UP 2％&lt;/td&gt;&lt;td&gt;&lt;/td&gt;&lt;td&gt;×&lt;/td&gt;&lt;td&gt;私服2&lt;br&gt;(宿題＠個人レッスン)&lt;/td&gt;&lt;td&gt;2015/11/24&lt;/td&gt;&lt;/tr&gt;</t>
  </si>
  <si>
    <t>&lt;tr class="td_Style_Result"&gt;&lt;td id="FixWidth_no"&gt;215&lt;/td&gt;&lt;td&gt;★★&lt;/td&gt;&lt;td class="image-icon" id="FixWidth_image"&gt;&lt;a href="/detail/cardDetail.php?id=80015" target="_blank"&gt;&lt;img src="/image_icon/8/80015.png"&gt;&lt;/a&gt;&lt;/td&gt;&lt;td id="FixWidth_chara"&gt;蓮華&lt;/td&gt;&lt;td&gt;&lt;span class="image-wp wp1"&gt;&lt;/td&gt;&lt;td id="FixWidth_card"&gt;私服2&lt;/td&gt;&lt;td&gt;2365&lt;/td&gt;&lt;td&gt;544&lt;/td&gt;&lt;td&gt;1395&lt;/td&gt;&lt;td&gt;1481&lt;/td&gt;&lt;td&gt;&lt;/td&gt;&lt;td id="FixWidth_range"&gt;－&lt;/td&gt;&lt;td id="FixWidth_mag" onClick="skillDetail('skillDetail_16');"&gt;－&lt;br&gt;&lt;div class="skillDetail"&gt;&lt;p name="skillDetail_Option" id="skillDetail_16"&gt;与ダメージUP&lt;/p&gt;&lt;/div&gt;&lt;/td&gt;&lt;td&gt;&lt;/td&gt;&lt;td&gt;10&lt;/td&gt;&lt;td&gt;139&lt;/td&gt;&lt;td&gt;－&lt;/td&gt;&lt;td id="Result_Cell_Margin"&gt;与ダメUP(25％)&lt;/td&gt;&lt;td&gt;15秒&lt;/td&gt;&lt;td&gt;自分&lt;/td&gt;&lt;td&gt;－&lt;/td&gt;&lt;td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id="Result_Cell_Margin"&gt;HP-UP 2％&lt;/td&gt;&lt;td&gt;&lt;/td&gt;&lt;td&gt;×&lt;/td&gt;&lt;td&gt;私服2&lt;br&gt;(宿題＠個人レッスン)&lt;/td&gt;&lt;td&gt;2015/11/24&lt;/td&gt;&lt;/tr&gt;</t>
  </si>
  <si>
    <t>&lt;tr class="td_Style_Result"&gt;&lt;td id="FixWidth_no"&gt;214&lt;/td&gt;&lt;td&gt;★★&lt;/td&gt;&lt;td class="image-icon" id="FixWidth_image"&gt;&lt;a href="/detail/cardDetail.php?id=70015" target="_blank"&gt;&lt;img src="/image_icon/7/70015.png"&gt;&lt;/a&gt;&lt;/td&gt;&lt;td id="FixWidth_chara"&gt;あんこ&lt;/td&gt;&lt;td&gt;&lt;span class="image-wp wp4"&gt;&lt;/td&gt;&lt;td id="FixWidth_card"&gt;私服2&lt;/td&gt;&lt;td&gt;2122&lt;/td&gt;&lt;td&gt;705&lt;/td&gt;&lt;td&gt;1409&lt;/td&gt;&lt;td&gt;1181&lt;/td&gt;&lt;td&gt;&lt;/td&gt;&lt;td id="FixWidth_range"&gt;前方・直線&lt;/td&gt;&lt;td id="FixWidth_mag" onClick="skillDetail('skillDetail_17');"&gt;9倍&lt;br&gt;&lt;div class="skillDetail"&gt;&lt;p name="skillDetail_Option" id="skillDetail_17"&gt;1回攻撃＋毒&lt;/p&gt;&lt;/div&gt;&lt;/td&gt;&lt;td&gt;1&lt;/td&gt;&lt;td&gt;6&lt;/td&gt;&lt;td&gt;102&lt;/td&gt;&lt;td&gt;－&lt;/td&gt;&lt;td id="Result_Cell_Margin"&gt;毒&lt;/td&gt;&lt;td&gt;－&lt;/td&gt;&lt;td&gt;敵&lt;/td&gt;&lt;td&gt;×&lt;/td&gt;&lt;td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id="Result_Cell_Margin"&gt;SP-UP 4％&lt;/td&gt;&lt;td&gt;&lt;/td&gt;&lt;td&gt;×&lt;/td&gt;&lt;td&gt;私服2&lt;br&gt;(宿題＠個人レッスン)&lt;/td&gt;&lt;td&gt;2015/11/24&lt;/td&gt;&lt;/tr&gt;</t>
  </si>
  <si>
    <t>&lt;tr class="td_Style_Result"&gt;&lt;td id="FixWidth_no"&gt;213&lt;/td&gt;&lt;td&gt;★★&lt;/td&gt;&lt;td class="image-icon" id="FixWidth_image"&gt;&lt;a href="/detail/cardDetail.php?id=60015" target="_blank"&gt;&lt;img src="/image_icon/6/60015.png"&gt;&lt;/a&gt;&lt;/td&gt;&lt;td id="FixWidth_chara"&gt;くるみ&lt;/td&gt;&lt;td&gt;&lt;span class="image-wp wp2"&gt;&lt;/td&gt;&lt;td id="FixWidth_card"&gt;私服2&lt;/td&gt;&lt;td&gt;2777&lt;/td&gt;&lt;td&gt;488&lt;/td&gt;&lt;td&gt;1616&lt;/td&gt;&lt;td&gt;1124&lt;/td&gt;&lt;td&gt;&lt;/td&gt;&lt;td id="FixWidth_range"&gt;全方位・範囲小&lt;/td&gt;&lt;td id="FixWidth_mag" onClick="skillDetail('skillDetail_18');"&gt;0.7倍×3&lt;br&gt;1.4倍×1&lt;br&gt;&lt;div class="skillDetail"&gt;&lt;p name="skillDetail_Option" id="skillDetail_18"&gt;4回攻撃&lt;/p&gt;&lt;/div&gt;&lt;/td&gt;&lt;td&gt;4&lt;/td&gt;&lt;td&gt;10&lt;/td&gt;&lt;td&gt;69&lt;/td&gt;&lt;td&gt;－&lt;/td&gt;&lt;td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id="Result_Cell_Margin"&gt;SP-UP 4％&lt;/td&gt;&lt;td&gt;&lt;/td&gt;&lt;td&gt;×&lt;/td&gt;&lt;td&gt;私服2&lt;br&gt;(宿題＠個人レッスン)&lt;/td&gt;&lt;td&gt;2015/11/24&lt;/td&gt;&lt;/tr&gt;</t>
  </si>
  <si>
    <t>&lt;tr class="td_Style_Result"&gt;&lt;td id="FixWidth_no"&gt;212&lt;/td&gt;&lt;td&gt;★★&lt;/td&gt;&lt;td class="image-icon" id="FixWidth_image"&gt;&lt;a href="/detail/cardDetail.php?id=50015" target="_blank"&gt;&lt;img src="/image_icon/5/50015.png"&gt;&lt;/a&gt;&lt;/td&gt;&lt;td id="FixWidth_chara"&gt;ゆり&lt;/td&gt;&lt;td&gt;&lt;span class="image-wp wp1"&gt;&lt;/td&gt;&lt;td id="FixWidth_card"&gt;私服2&lt;/td&gt;&lt;td&gt;2252&lt;/td&gt;&lt;td&gt;582&lt;/td&gt;&lt;td&gt;1431&lt;/td&gt;&lt;td&gt;1436&lt;/td&gt;&lt;td&gt;&lt;/td&gt;&lt;td id="FixWidth_range"&gt;前方・範囲小&lt;/td&gt;&lt;td id="FixWidth_mag" onClick="skillDetail('skillDetail_19');"&gt;5倍&lt;br&gt;&lt;div class="skillDetail"&gt;&lt;p name="skillDetail_Option" id="skillDetail_19"&gt;1回攻撃&lt;/p&gt;&lt;/div&gt;&lt;/td&gt;&lt;td&gt;1&lt;/td&gt;&lt;td&gt;10&lt;/td&gt;&lt;td&gt;85&lt;/td&gt;&lt;td&gt;－&lt;/td&gt;&lt;td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id="Result_Cell_Margin"&gt;HP-UP 2％&lt;/td&gt;&lt;td&gt;&lt;/td&gt;&lt;td&gt;×&lt;/td&gt;&lt;td&gt;私服2&lt;br&gt;(宿題＠個人レッスン)&lt;/td&gt;&lt;td&gt;2015/11/24&lt;/td&gt;&lt;/tr&gt;</t>
  </si>
  <si>
    <t>&lt;tr class="td_Style_Result"&gt;&lt;td id="FixWidth_no"&gt;211&lt;/td&gt;&lt;td&gt;★★&lt;/td&gt;&lt;td class="image-icon" id="FixWidth_image"&gt;&lt;a href="/detail/cardDetail.php?id=40015" target="_blank"&gt;&lt;img src="/image_icon/4/40015.png"&gt;&lt;/a&gt;&lt;/td&gt;&lt;td id="FixWidth_chara"&gt;望&lt;/td&gt;&lt;td&gt;&lt;span class="image-wp wp3"&gt;&lt;/td&gt;&lt;td id="FixWidth_card"&gt;私服2&lt;/td&gt;&lt;td&gt;2592&lt;/td&gt;&lt;td&gt;458&lt;/td&gt;&lt;td&gt;1515&lt;/td&gt;&lt;td&gt;1431&lt;/td&gt;&lt;td&gt;&lt;/td&gt;&lt;td id="FixWidth_range"&gt;前方・範囲小&lt;/td&gt;&lt;td id="FixWidth_mag" onClick="skillDetail('skillDetail_20');"&gt;5倍&lt;br&gt;&lt;div class="skillDetail"&gt;&lt;p name="skillDetail_Option" id="skillDetail_20"&gt;1回攻撃&lt;/p&gt;&lt;/div&gt;&lt;/td&gt;&lt;td&gt;1&lt;/td&gt;&lt;td&gt;9&lt;/td&gt;&lt;td&gt;67&lt;/td&gt;&lt;td&gt;－&lt;/td&gt;&lt;td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id="Result_Cell_Margin"&gt;HP-UP 2％&lt;/td&gt;&lt;td&gt;&lt;/td&gt;&lt;td&gt;×&lt;/td&gt;&lt;td&gt;私服2&lt;br&gt;(宿題＠個人レッスン)&lt;/td&gt;&lt;td&gt;2015/11/24&lt;/td&gt;&lt;/tr&gt;</t>
  </si>
  <si>
    <t>&lt;tr class="td_Style_Result"&gt;&lt;td id="FixWidth_no"&gt;210&lt;/td&gt;&lt;td&gt;★★★★&lt;/td&gt;&lt;td class="image-icon" id="FixWidth_image"&gt;&lt;a href="/detail/cardDetail.php?id=160020" target="_blank"&gt;&lt;img src="/image_icon/16/160020.png"&gt;&lt;/a&gt;&lt;/td&gt;&lt;td id="FixWidth_chara"&gt;サドネ&lt;/td&gt;&lt;td&gt;&lt;span class="image-wp wp5"&gt;&lt;/td&gt;&lt;td id="FixWidth_card"&gt;星守メイド&lt;/td&gt;&lt;td&gt;3871&lt;/td&gt;&lt;td&gt;1501&lt;/td&gt;&lt;td&gt;2565&lt;/td&gt;&lt;td&gt;1737&lt;/td&gt;&lt;td&gt;&lt;/td&gt;&lt;td id="FixWidth_range"&gt;前方・範囲中×1&lt;br&gt;全方位・範囲大×1&lt;/td&gt;&lt;td id="FixWidth_mag" onClick="skillDetail('skillDetail_21');"&gt;5倍×1&lt;br&gt;21倍×1&lt;br&gt;&lt;div class="skillDetail"&gt;&lt;p name="skillDetail_Option" id="skillDetail_21"&gt;2回攻撃&lt;/p&gt;&lt;/div&gt;&lt;/td&gt;&lt;td&gt;2&lt;/td&gt;&lt;td&gt;13&lt;/td&gt;&lt;td&gt;245&lt;/td&gt;&lt;td&gt;－&lt;/td&gt;&lt;td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id="Result_Cell_Margin"&gt;&lt;/td&gt;&lt;td&gt;&lt;/td&gt;&lt;td&gt;&lt;/td&gt;&lt;td&gt;&lt;/td&gt;&lt;td&gt;1年生&lt;/td&gt;&lt;td id="Result_Cell_Margin"&gt;&lt;/td&gt;&lt;td id="Result_Cell_Margin"&gt;攻撃力UP 7％&lt;/td&gt;&lt;td&gt;&lt;/td&gt;&lt;td&gt;×&lt;/td&gt;&lt;td&gt;星守メイドカフェへ&lt;br&gt;ようこそ&lt;/td&gt;&lt;td&gt;2015/11/13&lt;/td&gt;&lt;/tr&gt;</t>
  </si>
  <si>
    <t>&lt;tr class="td_Style_Result"&gt;&lt;td id="FixWidth_no"&gt;209&lt;/td&gt;&lt;td&gt;★★★★&lt;/td&gt;&lt;td class="image-icon" id="FixWidth_image"&gt;&lt;a href="/detail/cardDetail.php?id=150020" target="_blank"&gt;&lt;img src="/image_icon/15/150020.png"&gt;&lt;/a&gt;&lt;/td&gt;&lt;td id="FixWidth_chara"&gt;うらら&lt;/td&gt;&lt;td&gt;&lt;span class="image-wp wp4"&gt;&lt;/td&gt;&lt;td id="FixWidth_card"&gt;星守メイド&lt;/td&gt;&lt;td&gt;3701&lt;/td&gt;&lt;td&gt;1200&lt;/td&gt;&lt;td&gt;2542&lt;/td&gt;&lt;td&gt;2254&lt;/td&gt;&lt;td&gt;&lt;/td&gt;&lt;td id="FixWidth_range"&gt;全方位・範囲中&lt;/td&gt;&lt;td id="FixWidth_mag" onClick="skillDetail('skillDetail_22');"&gt;桃：27倍&lt;br&gt;青：26倍&lt;br&gt;黄：21倍&lt;br&gt;&lt;div class="skillDetail"&gt;&lt;p name="skillDetail_Option" id="skillDetail_22"&gt;1回攻撃&lt;/p&gt;&lt;/div&gt;&lt;/td&gt;&lt;td&gt;1&lt;/td&gt;&lt;td&gt;13&lt;/td&gt;&lt;td&gt;192&lt;/td&gt;&lt;td&gt;－&lt;/td&gt;&lt;td id="Result_Cell_Margin"&gt;赤：与ダメUP&lt;br&gt;青：被ダメDown&lt;br&gt;黄：麻痺&lt;/td&gt;&lt;td&gt;10秒&lt;br&gt;〃&lt;br&gt;3秒&lt;/td&gt;&lt;td&gt;自分&lt;br&gt;〃&lt;br&gt;敵&lt;/td&gt;&lt;td&gt;×&lt;/td&gt;&lt;td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id="Result_Cell_Margin"&gt;&lt;/td&gt;&lt;td&gt;&lt;/td&gt;&lt;td&gt;&lt;/td&gt;&lt;td&gt;&lt;/td&gt;&lt;td&gt;3年生&lt;/td&gt;&lt;td id="Result_Cell_Margin"&gt;&lt;/td&gt;&lt;td id="Result_Cell_Margin"&gt;攻撃力UP 4％&lt;br&gt;与ダメUP(大)&lt;/td&gt;&lt;td&gt;&lt;/td&gt;&lt;td&gt;×&lt;/td&gt;&lt;td&gt;星守メイドカフェへ&lt;br&gt;ようこそ&lt;/td&gt;&lt;td&gt;2015/11/13&lt;/td&gt;&lt;/tr&gt;</t>
  </si>
  <si>
    <t>&lt;tr class="td_Style_Result"&gt;&lt;td id="FixWidth_no"&gt;208&lt;/td&gt;&lt;td&gt;★★★★&lt;/td&gt;&lt;td class="image-icon" id="FixWidth_image"&gt;&lt;a href="/detail/cardDetail.php?id=140020" target="_blank"&gt;&lt;img src="/image_icon/14/140020.png"&gt;&lt;/a&gt;&lt;/td&gt;&lt;td id="FixWidth_chara"&gt;心美&lt;/td&gt;&lt;td&gt;&lt;span class="image-wp wp3"&gt;&lt;/td&gt;&lt;td id="FixWidth_card"&gt;星守メイド&lt;/td&gt;&lt;td&gt;4407&lt;/td&gt;&lt;td&gt;1006&lt;/td&gt;&lt;td&gt;2565&lt;/td&gt;&lt;td&gt;2200&lt;/td&gt;&lt;td&gt;&lt;/td&gt;&lt;td id="FixWidth_range"&gt;全方位・範囲極小×1&lt;br&gt;全方位・範囲大×1&lt;/td&gt;&lt;td id="FixWidth_mag" onClick="skillDetail('skillDetail_23');"&gt;12倍×1&lt;br&gt;21倍×1&lt;br&gt;&lt;div class="skillDetail"&gt;&lt;p name="skillDetail_Option" id="skillDetail_23"&gt;2回攻撃&lt;/p&gt;&lt;/div&gt;&lt;/td&gt;&lt;td&gt;2&lt;/td&gt;&lt;td&gt;13&lt;/td&gt;&lt;td&gt;164&lt;/td&gt;&lt;td&gt;－&lt;/td&gt;&lt;td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id="Result_Cell_Margin"&gt;&lt;/td&gt;&lt;td&gt;&lt;/td&gt;&lt;td&gt;&lt;/td&gt;&lt;td&gt;&lt;/td&gt;&lt;td&gt;3年生&lt;/td&gt;&lt;td id="Result_Cell_Margin"&gt;&lt;/td&gt;&lt;td id="Result_Cell_Margin"&gt;与ダメUP(大)&lt;br&gt;コンボダメUP&lt;/td&gt;&lt;td&gt;&lt;/td&gt;&lt;td&gt;×&lt;/td&gt;&lt;td&gt;星守メイドカフェへ&lt;br&gt;ようこそ&lt;/td&gt;&lt;td&gt;2015/11/13&lt;/td&gt;&lt;/tr&gt;</t>
  </si>
  <si>
    <t>&lt;tr class="td_Style_Result"&gt;&lt;td id="FixWidth_no"&gt;207&lt;/td&gt;&lt;td&gt;★★★★&lt;/td&gt;&lt;td class="image-icon" id="FixWidth_image"&gt;&lt;a href="/detail/cardDetail.php?id=139020" target="_blank"&gt;&lt;img src="/image_icon/13/139020.png"&gt;&lt;/a&gt;&lt;/td&gt;&lt;td id="FixWidth_chara"&gt;ミシェル&lt;/td&gt;&lt;td&gt;&lt;span class="image-wp wp2"&gt;&lt;/td&gt;&lt;td id="FixWidth_card"&gt;星守メイド&lt;/td&gt;&lt;td&gt;4550&lt;/td&gt;&lt;td&gt;1012&lt;/td&gt;&lt;td&gt;2622&lt;/td&gt;&lt;td&gt;1972&lt;/td&gt;&lt;td&gt;&lt;/td&gt;&lt;td id="FixWidth_range"&gt;全方位・範囲中&lt;/td&gt;&lt;td id="FixWidth_mag" onClick="skillDetail('skillDetail_24');"&gt;25倍&lt;br&gt;&lt;div class="skillDetail"&gt;&lt;p name="skillDetail_Option" id="skillDetail_24"&gt;1回攻撃&lt;/p&gt;&lt;/div&gt;&lt;/td&gt;&lt;td&gt;1&lt;/td&gt;&lt;td&gt;13&lt;/td&gt;&lt;td&gt;180&lt;/td&gt;&lt;td&gt;－&lt;/td&gt;&lt;td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id="Result_Cell_Margin"&gt;&lt;/td&gt;&lt;td&gt;&lt;/td&gt;&lt;td&gt;&lt;/td&gt;&lt;td&gt;&lt;/td&gt;&lt;td&gt;2年生&lt;/td&gt;&lt;td id="Result_Cell_Margin"&gt;&lt;/td&gt;&lt;td id="Result_Cell_Margin"&gt;攻撃力UP 5％&lt;br&gt;与ダメUP&lt;/td&gt;&lt;td&gt;&lt;/td&gt;&lt;td&gt;×&lt;/td&gt;&lt;td&gt;星守メイドカフェへ&lt;br&gt;ようこそ&lt;/td&gt;&lt;td&gt;2015/11/13&lt;/td&gt;&lt;/tr&gt;</t>
  </si>
  <si>
    <t>&lt;tr class="td_Style_Result"&gt;&lt;td id="FixWidth_no"&gt;206&lt;/td&gt;&lt;td&gt;★★★★&lt;/td&gt;&lt;td class="image-icon" id="FixWidth_image"&gt;&lt;a href="/detail/cardDetail.php?id=129020" target="_blank"&gt;&lt;img src="/image_icon/12/129020.png"&gt;&lt;/a&gt;&lt;/td&gt;&lt;td id="FixWidth_chara"&gt;楓&lt;/td&gt;&lt;td&gt;&lt;span class="image-wp wp4"&gt;&lt;/td&gt;&lt;td id="FixWidth_card"&gt;星守メイド&lt;/td&gt;&lt;td&gt;3450&lt;/td&gt;&lt;td&gt;1155&lt;/td&gt;&lt;td&gt;2542&lt;/td&gt;&lt;td&gt;2550&lt;/td&gt;&lt;td&gt;&lt;/td&gt;&lt;td id="FixWidth_range"&gt;前方・直線&lt;/td&gt;&lt;td id="FixWidth_mag" onClick="skillDetail('skillDetail_25');"&gt;1.3倍×8&lt;br&gt;23倍×1&lt;br&gt;&lt;div class="skillDetail"&gt;&lt;p name="skillDetail_Option" id="skillDetail_25"&gt;9回攻撃&lt;/p&gt;&lt;/div&gt;&lt;/td&gt;&lt;td&gt;9&lt;/td&gt;&lt;td&gt;13&lt;/td&gt;&lt;td&gt;208&lt;/td&gt;&lt;td&gt;－&lt;/td&gt;&lt;td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id="Result_Cell_Margin"&gt;&lt;/td&gt;&lt;td&gt;&lt;/td&gt;&lt;td&gt;&lt;/td&gt;&lt;td&gt;&lt;/td&gt;&lt;td&gt;2年生&lt;/td&gt;&lt;td id="Result_Cell_Margin"&gt;&lt;/td&gt;&lt;td id="Result_Cell_Margin"&gt;攻撃力UP 5％&lt;br&gt;コンボダメUP&lt;/td&gt;&lt;td&gt;&lt;/td&gt;&lt;td&gt;×&lt;/td&gt;&lt;td&gt;星守メイドカフェへ&lt;br&gt;ようこそ&lt;/td&gt;&lt;td&gt;2015/11/13&lt;/td&gt;&lt;/tr&gt;</t>
  </si>
  <si>
    <t>&lt;tr class="td_Style_Result"&gt;&lt;td id="FixWidth_no"&gt;205&lt;/td&gt;&lt;td&gt;★★★★&lt;/td&gt;&lt;td class="image-icon" id="FixWidth_image"&gt;&lt;a href="/detail/cardDetail.php?id=110020" target="_blank"&gt;&lt;img src="/image_icon/11/110020.png"&gt;&lt;/a&gt;&lt;/td&gt;&lt;td id="FixWidth_chara"&gt;ひなた&lt;/td&gt;&lt;td&gt;&lt;span class="image-wp wp1"&gt;&lt;/td&gt;&lt;td id="FixWidth_card"&gt;星守メイド&lt;/td&gt;&lt;td&gt;3338&lt;/td&gt;&lt;td&gt;1108&lt;/td&gt;&lt;td&gt;2498&lt;/td&gt;&lt;td&gt;3100&lt;/td&gt;&lt;td&gt;&lt;/td&gt;&lt;td id="FixWidth_range"&gt;前方・範囲極小×2&lt;br&gt;全方位・範囲中×1&lt;/td&gt;&lt;td id="FixWidth_mag" onClick="skillDetail('skillDetail_26');"&gt;4.5倍×2&lt;br&gt;26倍×1&lt;br&gt;&lt;div class="skillDetail"&gt;&lt;p name="skillDetail_Option" id="skillDetail_26"&gt;3回攻撃&lt;/p&gt;&lt;/div&gt;&lt;/td&gt;&lt;td&gt;3&lt;/td&gt;&lt;td&gt;13&lt;/td&gt;&lt;td&gt;169&lt;/td&gt;&lt;td&gt;－&lt;/td&gt;&lt;td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id="Result_Cell_Margin"&gt;&lt;/td&gt;&lt;td&gt;&lt;/td&gt;&lt;td&gt;&lt;/td&gt;&lt;td&gt;&lt;/td&gt;&lt;td&gt;1年生&lt;/td&gt;&lt;td id="Result_Cell_Margin"&gt;&lt;/td&gt;&lt;td id="Result_Cell_Margin"&gt;コンボダメUP(大)&lt;br&gt;与ダメUP&lt;/td&gt;&lt;td&gt;&lt;/td&gt;&lt;td&gt;×&lt;/td&gt;&lt;td&gt;星守メイドカフェへ&lt;br&gt;ようこそ&lt;/td&gt;&lt;td&gt;2015/11/13&lt;/td&gt;&lt;/tr&gt;</t>
  </si>
  <si>
    <t>&lt;tr class="td_Style_Result"&gt;&lt;td id="FixWidth_no"&gt;204&lt;/td&gt;&lt;td&gt;★★★★&lt;/td&gt;&lt;td class="image-icon" id="FixWidth_image"&gt;&lt;a href="/detail/cardDetail.php?id=100020" target="_blank"&gt;&lt;img src="/image_icon/10/100020.png"&gt;&lt;/a&gt;&lt;/td&gt;&lt;td id="FixWidth_chara"&gt;桜&lt;/td&gt;&lt;td&gt;&lt;span class="image-wp wp1"&gt;&lt;/td&gt;&lt;td id="FixWidth_card"&gt;星守メイド&lt;/td&gt;&lt;td&gt;3368&lt;/td&gt;&lt;td&gt;1101&lt;/td&gt;&lt;td&gt;2532&lt;/td&gt;&lt;td&gt;3043&lt;/td&gt;&lt;td&gt;&lt;/td&gt;&lt;td id="FixWidth_range"&gt;前方・範囲中&lt;/td&gt;&lt;td id="FixWidth_mag" onClick="skillDetail('skillDetail_27');"&gt;31倍&lt;br&gt;&lt;div class="skillDetail"&gt;&lt;p name="skillDetail_Option" id="skillDetail_27"&gt;1回攻撃&lt;/p&gt;&lt;/div&gt;&lt;/td&gt;&lt;td&gt;1&lt;/td&gt;&lt;td&gt;13&lt;/td&gt;&lt;td&gt;175&lt;/td&gt;&lt;td&gt;－&lt;/td&gt;&lt;td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id="Result_Cell_Margin"&gt;&lt;/td&gt;&lt;td&gt;&lt;/td&gt;&lt;td&gt;&lt;/td&gt;&lt;td&gt;&lt;/td&gt;&lt;td&gt;1年生&lt;/td&gt;&lt;td id="Result_Cell_Margin"&gt;&lt;/td&gt;&lt;td id="Result_Cell_Margin"&gt;与ダメUP(大)&lt;br&gt;コンボダメUP&lt;/td&gt;&lt;td&gt;&lt;/td&gt;&lt;td&gt;×&lt;/td&gt;&lt;td&gt;星守メイドカフェへ&lt;br&gt;ようこそ&lt;/td&gt;&lt;td&gt;2015/11/13&lt;/td&gt;&lt;/tr&gt;</t>
  </si>
  <si>
    <t>&lt;tr class="td_Style_Result"&gt;&lt;td id="FixWidth_no"&gt;203&lt;/td&gt;&lt;td&gt;★★★★&lt;/td&gt;&lt;td class="image-icon" id="FixWidth_image"&gt;&lt;a href="/detail/cardDetail.php?id=99020" target="_blank"&gt;&lt;img src="/image_icon/9/99020.png"&gt;&lt;/a&gt;&lt;/td&gt;&lt;td id="FixWidth_chara"&gt;明日葉&lt;/td&gt;&lt;td&gt;&lt;span class="image-wp wp3"&gt;&lt;/td&gt;&lt;td id="FixWidth_card"&gt;星守メイド&lt;/td&gt;&lt;td&gt;4006&lt;/td&gt;&lt;td&gt;974&lt;/td&gt;&lt;td&gt;2599&lt;/td&gt;&lt;td&gt;2599&lt;/td&gt;&lt;td&gt;&lt;/td&gt;&lt;td id="FixWidth_range"&gt;前方・範囲小&lt;/td&gt;&lt;td id="FixWidth_mag" onClick="skillDetail('skillDetail_28');"&gt;3倍×2&lt;br&gt;22倍×1&lt;br&gt;&lt;div class="skillDetail"&gt;&lt;p name="skillDetail_Option" id="skillDetail_28"&gt;3回攻撃&lt;/p&gt;&lt;/div&gt;&lt;/td&gt;&lt;td&gt;3&lt;/td&gt;&lt;td&gt;13&lt;/td&gt;&lt;td&gt;150&lt;/td&gt;&lt;td&gt;－&lt;/td&gt;&lt;td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id="Result_Cell_Margin"&gt;&lt;/td&gt;&lt;td&gt;&lt;/td&gt;&lt;td&gt;&lt;/td&gt;&lt;td&gt;&lt;/td&gt;&lt;td&gt;3年生&lt;/td&gt;&lt;td id="Result_Cell_Margin"&gt;&lt;/td&gt;&lt;td id="Result_Cell_Margin"&gt;攻撃力UP 7％&lt;/td&gt;&lt;td&gt;&lt;/td&gt;&lt;td&gt;×&lt;/td&gt;&lt;td&gt;星守メイドカフェへ&lt;br&gt;ようこそ&lt;/td&gt;&lt;td&gt;2015/11/13&lt;/td&gt;&lt;/tr&gt;</t>
  </si>
  <si>
    <t>&lt;tr class="td_Style_Result"&gt;&lt;td id="FixWidth_no"&gt;202&lt;/td&gt;&lt;td&gt;★★★★&lt;/td&gt;&lt;td class="image-icon" id="FixWidth_image"&gt;&lt;a href="/detail/cardDetail.php?id=89020" target="_blank"&gt;&lt;img src="/image_icon/8/89020.png"&gt;&lt;/a&gt;&lt;/td&gt;&lt;td id="FixWidth_chara"&gt;蓮華&lt;/td&gt;&lt;td&gt;&lt;span class="image-wp wp5"&gt;&lt;/td&gt;&lt;td id="FixWidth_card"&gt;星守メイド&lt;/td&gt;&lt;td&gt;4972&lt;/td&gt;&lt;td&gt;2138&lt;/td&gt;&lt;td&gt;3378&lt;/td&gt;&lt;td&gt;2192&lt;/td&gt;&lt;td&gt;&lt;/td&gt;&lt;td id="FixWidth_range"&gt;全方位・範囲大&lt;/td&gt;&lt;td id="FixWidth_mag" onClick="skillDetail('skillDetail_29');"&gt;4倍×1&lt;br&gt;19倍×1&lt;br&gt;&lt;div class="skillDetail"&gt;&lt;p name="skillDetail_Option" id="skillDetail_29"&gt;2回攻撃&lt;/p&gt;&lt;/div&gt;&lt;/td&gt;&lt;td&gt;2&lt;/td&gt;&lt;td&gt;13&lt;/td&gt;&lt;td&gt;250&lt;/td&gt;&lt;td&gt;－&lt;/td&gt;&lt;td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id="Result_Cell_Margin"&gt;&lt;/td&gt;&lt;td&gt;&lt;/td&gt;&lt;td&gt;&lt;/td&gt;&lt;td&gt;&lt;/td&gt;&lt;td&gt;3年生&lt;/td&gt;&lt;td id="Result_Cell_Margin"&gt;&lt;/td&gt;&lt;td id="Result_Cell_Margin"&gt;攻撃力UP 5％&lt;br&gt;コンボダメUP&lt;/td&gt;&lt;td&gt;&lt;/td&gt;&lt;td&gt;×&lt;/td&gt;&lt;td&gt;星守メイドカフェへ&lt;br&gt;ようこそ&lt;/td&gt;&lt;td&gt;2015/11/13&lt;/td&gt;&lt;/tr&gt;</t>
  </si>
  <si>
    <t>&lt;tr class="td_Style_Result"&gt;&lt;td id="FixWidth_no"&gt;201&lt;/td&gt;&lt;td&gt;★★★★&lt;/td&gt;&lt;td class="image-icon" id="FixWidth_image"&gt;&lt;a href="/detail/cardDetail.php?id=79020" target="_blank"&gt;&lt;img src="/image_icon/7/79020.png"&gt;&lt;/a&gt;&lt;/td&gt;&lt;td id="FixWidth_chara"&gt;あんこ&lt;/td&gt;&lt;td&gt;&lt;span class="image-wp wp1"&gt;&lt;/td&gt;&lt;td id="FixWidth_card"&gt;星守メイド&lt;/td&gt;&lt;td&gt;3370&lt;/td&gt;&lt;td&gt;1086&lt;/td&gt;&lt;td&gt;2488&lt;/td&gt;&lt;td&gt;3100&lt;/td&gt;&lt;td&gt;&lt;/td&gt;&lt;td id="FixWidth_range"&gt;前方3方向・直線&lt;/td&gt;&lt;td id="FixWidth_mag" onClick="skillDetail('skillDetail_30');"&gt;13倍&lt;br&gt;&lt;div class="skillDetail"&gt;&lt;p name="skillDetail_Option" id="skillDetail_30"&gt;3回攻撃＋HP回復&lt;/p&gt;&lt;/div&gt;&lt;/td&gt;&lt;td&gt;3&lt;/td&gt;&lt;td&gt;13&lt;/td&gt;&lt;td&gt;172&lt;/td&gt;&lt;td&gt;－&lt;/td&gt;&lt;td id="Result_Cell_Margin"&gt;HP回復(20％)&lt;/td&gt;&lt;td&gt;－&lt;/td&gt;&lt;td&gt;自分&lt;/td&gt;&lt;td&gt;×&lt;/td&gt;&lt;td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id="Result_Cell_Margin"&gt;&lt;/td&gt;&lt;td&gt;&lt;/td&gt;&lt;td&gt;&lt;/td&gt;&lt;td&gt;&lt;/td&gt;&lt;td&gt;3年生&lt;/td&gt;&lt;td id="Result_Cell_Margin"&gt;&lt;/td&gt;&lt;td id="Result_Cell_Margin"&gt;コンボダメUP(大)&lt;br&gt;与ダメUP&lt;/td&gt;&lt;td&gt;&lt;/td&gt;&lt;td&gt;×&lt;/td&gt;&lt;td&gt;星守メイドカフェへ&lt;br&gt;ようこそ&lt;/td&gt;&lt;td&gt;2015/11/13&lt;/td&gt;&lt;/tr&gt;</t>
  </si>
  <si>
    <t>&lt;tr class="td_Style_Result"&gt;&lt;td id="FixWidth_no"&gt;200&lt;/td&gt;&lt;td&gt;★★★★&lt;/td&gt;&lt;td class="image-icon" id="FixWidth_image"&gt;&lt;a href="/detail/cardDetail.php?id=60020" target="_blank"&gt;&lt;img src="/image_icon/6/60020.png"&gt;&lt;/a&gt;&lt;/td&gt;&lt;td id="FixWidth_chara"&gt;くるみ&lt;/td&gt;&lt;td&gt;&lt;span class="image-wp wp5"&gt;&lt;/td&gt;&lt;td id="FixWidth_card"&gt;星守メイド&lt;/td&gt;&lt;td&gt;3635&lt;/td&gt;&lt;td&gt;1750&lt;/td&gt;&lt;td&gt;2604&lt;/td&gt;&lt;td&gt;1684&lt;/td&gt;&lt;td&gt;&lt;/td&gt;&lt;td id="FixWidth_range"&gt;全方位・極小×3&lt;br&gt;全方位・範囲中×1&lt;/td&gt;&lt;td id="FixWidth_mag" onClick="skillDetail('skillDetail_31');"&gt;3倍×2&lt;br&gt;7倍×1&lt;br&gt;30倍×1&lt;br&gt;&lt;div class="skillDetail"&gt;&lt;p name="skillDetail_Option" id="skillDetail_31"&gt;時限爆弾設置＋4回攻撃&lt;/p&gt;&lt;/div&gt;&lt;/td&gt;&lt;td&gt;4&lt;/td&gt;&lt;td&gt;20&lt;/td&gt;&lt;td&gt;200&lt;/td&gt;&lt;td&gt;－&lt;/td&gt;&lt;td id="Result_Cell_Margin"&gt;時限爆弾設置&lt;/td&gt;&lt;td&gt;－&lt;/td&gt;&lt;td&gt;－&lt;/td&gt;&lt;td&gt;×&lt;/td&gt;&lt;td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id="Result_Cell_Margin"&gt;&lt;/td&gt;&lt;td&gt;&lt;/td&gt;&lt;td&gt;&lt;/td&gt;&lt;td&gt;&lt;/td&gt;&lt;td&gt;2年生&lt;/td&gt;&lt;td id="Result_Cell_Margin"&gt;&lt;/td&gt;&lt;td id="Result_Cell_Margin"&gt;攻撃力UP 4％&lt;br&gt;与ダメUP(大)&lt;/td&gt;&lt;td&gt;&lt;/td&gt;&lt;td&gt;×&lt;/td&gt;&lt;td&gt;星守メイドカフェへ&lt;br&gt;ようこそ&lt;/td&gt;&lt;td&gt;2015/11/13&lt;/td&gt;&lt;/tr&gt;</t>
  </si>
  <si>
    <t>&lt;tr class="td_Style_Result"&gt;&lt;td id="FixWidth_no"&gt;199&lt;/td&gt;&lt;td&gt;★★★★&lt;/td&gt;&lt;td class="image-icon" id="FixWidth_image"&gt;&lt;a href="/detail/cardDetail.php?id=50020" target="_blank"&gt;&lt;img src="/image_icon/5/50020.png"&gt;&lt;/a&gt;&lt;/td&gt;&lt;td id="FixWidth_chara"&gt;ゆり&lt;/td&gt;&lt;td&gt;&lt;span class="image-wp wp5"&gt;&lt;/td&gt;&lt;td id="FixWidth_card"&gt;星守メイド&lt;/td&gt;&lt;td&gt;4722&lt;/td&gt;&lt;td&gt;2238&lt;/td&gt;&lt;td&gt;3398&lt;/td&gt;&lt;td&gt;2322&lt;/td&gt;&lt;td&gt;&lt;/td&gt;&lt;td id="FixWidth_range"&gt;全方位・範囲特大&lt;/td&gt;&lt;td id="FixWidth_mag" onClick="skillDetail('skillDetail_32');"&gt;5倍×1&lt;br&gt;16倍×1&lt;br&gt;&lt;div class="skillDetail"&gt;&lt;p name="skillDetail_Option" id="skillDetail_32"&gt;2回攻撃&lt;/p&gt;&lt;/div&gt;&lt;/td&gt;&lt;td&gt;2&lt;/td&gt;&lt;td&gt;13&lt;/td&gt;&lt;td&gt;222&lt;/td&gt;&lt;td&gt;－&lt;/td&gt;&lt;td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id="Result_Cell_Margin"&gt;&lt;/td&gt;&lt;td&gt;&lt;/td&gt;&lt;td&gt;&lt;/td&gt;&lt;td&gt;&lt;/td&gt;&lt;td&gt;2年生&lt;/td&gt;&lt;td id="Result_Cell_Margin"&gt;&lt;/td&gt;&lt;td id="Result_Cell_Margin"&gt;コンボダメUP(大)&lt;br&gt;与ダメUP&lt;/td&gt;&lt;td&gt;&lt;/td&gt;&lt;td&gt;×&lt;/td&gt;&lt;td&gt;星守メイドカフェへ&lt;br&gt;ようこそ&lt;/td&gt;&lt;td&gt;2015/11/13&lt;/td&gt;&lt;/tr&gt;</t>
  </si>
  <si>
    <t>&lt;tr class="td_Style_Result"&gt;&lt;td id="FixWidth_no"&gt;198&lt;/td&gt;&lt;td&gt;★★★★&lt;/td&gt;&lt;td class="image-icon" id="FixWidth_image"&gt;&lt;a href="/detail/cardDetail.php?id=40020" target="_blank"&gt;&lt;img src="/image_icon/4/40020.png"&gt;&lt;/a&gt;&lt;/td&gt;&lt;td id="FixWidth_chara"&gt;望&lt;/td&gt;&lt;td&gt;&lt;span class="image-wp wp2"&gt;&lt;/td&gt;&lt;td id="FixWidth_card"&gt;星守メイド&lt;/td&gt;&lt;td&gt;5100&lt;/td&gt;&lt;td&gt;1033&lt;/td&gt;&lt;td&gt;2600&lt;/td&gt;&lt;td&gt;1423&lt;/td&gt;&lt;td&gt;&lt;/td&gt;&lt;td id="FixWidth_range"&gt;前方・範囲極小×1&lt;br&gt;前方・直線×1&lt;/td&gt;&lt;td id="FixWidth_mag" onClick="skillDetail('skillDetail_33');"&gt;3倍×1&lt;br&gt;26倍×1&lt;br&gt;&lt;div class="skillDetail"&gt;&lt;p name="skillDetail_Option" id="skillDetail_33"&gt;2回攻撃&lt;/p&gt;&lt;/div&gt;&lt;/td&gt;&lt;td&gt;2&lt;/td&gt;&lt;td&gt;13&lt;/td&gt;&lt;td&gt;170&lt;/td&gt;&lt;td&gt;－&lt;/td&gt;&lt;td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id="Result_Cell_Margin"&gt;&lt;/td&gt;&lt;td&gt;&lt;/td&gt;&lt;td&gt;&lt;/td&gt;&lt;td&gt;&lt;/td&gt;&lt;td&gt;2年生&lt;/td&gt;&lt;td id="Result_Cell_Margin"&gt;&lt;/td&gt;&lt;td id="Result_Cell_Margin"&gt;与ダメUP(大)&lt;br&gt;コンボダメUP&lt;/td&gt;&lt;td&gt;&lt;/td&gt;&lt;td&gt;×&lt;/td&gt;&lt;td&gt;星守メイドカフェへ&lt;br&gt;ようこそ&lt;/td&gt;&lt;td&gt;2015/11/13&lt;/td&gt;&lt;/tr&gt;</t>
  </si>
  <si>
    <t>&lt;tr class="td_Style_Result"&gt;&lt;td id="FixWidth_no"&gt;197&lt;/td&gt;&lt;td&gt;★★★★&lt;/td&gt;&lt;td class="image-icon" id="FixWidth_image"&gt;&lt;a href="/detail/cardDetail.php?id=30020" target="_blank"&gt;&lt;img src="/image_icon/3/30020.png"&gt;&lt;/a&gt;&lt;/td&gt;&lt;td id="FixWidth_chara"&gt;遥香&lt;/td&gt;&lt;td&gt;&lt;span class="image-wp wp3"&gt;&lt;/td&gt;&lt;td id="FixWidth_card"&gt;星守メイド&lt;/td&gt;&lt;td&gt;3866&lt;/td&gt;&lt;td&gt;954&lt;/td&gt;&lt;td&gt;2576&lt;/td&gt;&lt;td&gt;2782&lt;/td&gt;&lt;td&gt;&lt;/td&gt;&lt;td id="FixWidth_range"&gt;全方位・範囲大&lt;/td&gt;&lt;td id="FixWidth_mag" onClick="skillDetail('skillDetail_34');"&gt;22倍&lt;br&gt;&lt;div class="skillDetail"&gt;&lt;p name="skillDetail_Option" id="skillDetail_34"&gt;1回攻撃＋吹き飛び無効(短)&lt;/p&gt;&lt;/div&gt;&lt;/td&gt;&lt;td&gt;1&lt;/td&gt;&lt;td&gt;13&lt;/td&gt;&lt;td&gt;155&lt;/td&gt;&lt;td&gt;－&lt;/td&gt;&lt;td id="Result_Cell_Margin"&gt;吹き飛び無効&lt;/td&gt;&lt;td&gt;10秒&lt;/td&gt;&lt;td&gt;自分&lt;/td&gt;&lt;td&gt;×&lt;/td&gt;&lt;td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id="Result_Cell_Margin"&gt;&lt;/td&gt;&lt;td&gt;&lt;/td&gt;&lt;td&gt;&lt;/td&gt;&lt;td&gt;&lt;/td&gt;&lt;td&gt;1年生&lt;/td&gt;&lt;td id="Result_Cell_Margin"&gt;&lt;/td&gt;&lt;td id="Result_Cell_Margin"&gt;攻撃力UP 4％&lt;br&gt;与ダメUP(大)&lt;/td&gt;&lt;td&gt;&lt;/td&gt;&lt;td&gt;×&lt;/td&gt;&lt;td&gt;星守メイドカフェへ&lt;br&gt;ようこそ&lt;/td&gt;&lt;td&gt;2015/11/13&lt;/td&gt;&lt;/tr&gt;</t>
  </si>
  <si>
    <t>&lt;tr class="td_Style_Result"&gt;&lt;td id="FixWidth_no"&gt;196&lt;/td&gt;&lt;td&gt;★★★★&lt;/td&gt;&lt;td class="image-icon" id="FixWidth_image"&gt;&lt;a href="/detail/cardDetail.php?id=20020" target="_blank"&gt;&lt;img src="/image_icon/2/20020.png"&gt;&lt;/a&gt;&lt;/td&gt;&lt;td id="FixWidth_chara"&gt;昴&lt;/td&gt;&lt;td&gt;&lt;span class="image-wp wp4"&gt;&lt;/td&gt;&lt;td id="FixWidth_card"&gt;星守メイド&lt;/td&gt;&lt;td&gt;4361&lt;/td&gt;&lt;td&gt;1846&lt;/td&gt;&lt;td&gt;3427&lt;/td&gt;&lt;td&gt;3046&lt;/td&gt;&lt;td&gt;&lt;/td&gt;&lt;td id="FixWidth_range"&gt;自分を中心に周囲に範囲小×5&lt;br&gt;全方位・範囲大×1&lt;/td&gt;&lt;td id="FixWidth_mag" onClick="skillDetail('skillDetail_35');"&gt;3倍×5&lt;br&gt;22倍×1&lt;br&gt;&lt;div class="skillDetail"&gt;&lt;p name="skillDetail_Option" id="skillDetail_35"&gt;6回攻撃&lt;/p&gt;&lt;/div&gt;&lt;/td&gt;&lt;td&gt;6&lt;/td&gt;&lt;td&gt;13&lt;/td&gt;&lt;td&gt;185&lt;/td&gt;&lt;td&gt;－&lt;/td&gt;&lt;td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id="Result_Cell_Margin"&gt;&lt;/td&gt;&lt;td&gt;&lt;/td&gt;&lt;td&gt;&lt;/td&gt;&lt;td&gt;&lt;/td&gt;&lt;td&gt;1年生&lt;/td&gt;&lt;td id="Result_Cell_Margin"&gt;&lt;/td&gt;&lt;td id="Result_Cell_Margin"&gt;コンボダメUP(大)&lt;br&gt;与ダメUP&lt;/td&gt;&lt;td&gt;&lt;/td&gt;&lt;td&gt;×&lt;/td&gt;&lt;td&gt;星守メイドカフェへ&lt;br&gt;ようこそ&lt;/td&gt;&lt;td&gt;2015/11/13&lt;/td&gt;&lt;/tr&gt;</t>
  </si>
  <si>
    <t>&lt;tr class="td_Style_Result"&gt;&lt;td id="FixWidth_no"&gt;195&lt;/td&gt;&lt;td&gt;★★★★&lt;/td&gt;&lt;td class="image-icon" id="FixWidth_image"&gt;&lt;a href="/detail/cardDetail.php?id=10020" target="_blank"&gt;&lt;img src="/image_icon/1/10020.png"&gt;&lt;/a&gt;&lt;/td&gt;&lt;td id="FixWidth_chara"&gt;みき&lt;/td&gt;&lt;td&gt;&lt;span class="image-wp wp2"&gt;&lt;/td&gt;&lt;td id="FixWidth_card"&gt;星守メイド&lt;/td&gt;&lt;td&gt;4679&lt;/td&gt;&lt;td&gt;1099&lt;/td&gt;&lt;td&gt;2586&lt;/td&gt;&lt;td&gt;1792&lt;/td&gt;&lt;td&gt;&lt;/td&gt;&lt;td id="FixWidth_range"&gt;ターゲットを中心に、全方位・範囲中&lt;/td&gt;&lt;td id="FixWidth_mag" onClick="skillDetail('skillDetail_36');"&gt;25倍&lt;br&gt;&lt;div class="skillDetail"&gt;&lt;p name="skillDetail_Option" id="skillDetail_36"&gt;1回攻撃＋毒&lt;/p&gt;&lt;/div&gt;&lt;/td&gt;&lt;td&gt;1&lt;/td&gt;&lt;td&gt;13&lt;/td&gt;&lt;td&gt;175&lt;/td&gt;&lt;td&gt;－&lt;/td&gt;&lt;td id="Result_Cell_Margin"&gt;毒&lt;/td&gt;&lt;td&gt;－&lt;/td&gt;&lt;td&gt;敵&lt;/td&gt;&lt;td&gt;×&lt;/td&gt;&lt;td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id="Result_Cell_Margin"&gt;&lt;/td&gt;&lt;td&gt;&lt;/td&gt;&lt;td&gt;&lt;/td&gt;&lt;td&gt;&lt;/td&gt;&lt;td&gt;1年生&lt;/td&gt;&lt;td id="Result_Cell_Margin"&gt;&lt;/td&gt;&lt;td id="Result_Cell_Margin"&gt;攻撃力UP 5％&lt;br&gt;コンボダメUP&lt;/td&gt;&lt;td&gt;&lt;/td&gt;&lt;td&gt;×&lt;/td&gt;&lt;td&gt;星守メイドカフェへ&lt;br&gt;ようこそ&lt;/td&gt;&lt;td&gt;2015/11/13&lt;/td&gt;&lt;/tr&gt;</t>
  </si>
  <si>
    <t>&lt;tr class="td_Style_Result"&gt;&lt;td id="FixWidth_no"&gt;194&lt;/td&gt;&lt;td&gt;★★★★&lt;/td&gt;&lt;td class="image-icon" id="FixWidth_image"&gt;&lt;a href="/detail/cardDetail.php?id=138039" target="_blank"&gt;&lt;img src="/image_icon/13/138039.png"&gt;&lt;/a&gt;&lt;/td&gt;&lt;td id="FixWidth_chara"&gt;ミシェル&lt;/td&gt;&lt;td&gt;&lt;span class="image-wp wp1"&gt;&lt;/td&gt;&lt;td id="FixWidth_card"&gt;【サブカ専用】Chuuuuu&amp;#9825;Lip&lt;/td&gt;&lt;td&gt;4000&lt;/td&gt;&lt;td&gt;1200&lt;/td&gt;&lt;td&gt;2400&lt;/td&gt;&lt;td&gt;2000&lt;/td&gt;&lt;td&gt;&lt;/td&gt;&lt;td id="FixWidth_range"&gt;－&lt;/td&gt;&lt;td id="FixWidth_mag" onClick="skillDetail('skillDetail-NG_37');"&gt;－&lt;br&gt;&lt;div class="skillDetail"&gt;&lt;p name="skillDetail_Option" id="skillDetail-NG_37"&gt;アクションスキルのないカードです。&lt;/p&gt;&lt;/div&gt;&lt;/td&gt;&lt;td&gt;&lt;/td&gt;&lt;td&gt;&lt;/td&gt;&lt;td&gt;&lt;/td&gt;&lt;td&gt;&lt;/td&gt;&lt;td id="Result_Cell_Margin"&gt;&lt;/td&gt;&lt;td&gt;&lt;/td&gt;&lt;td&gt;&lt;/td&gt;&lt;td&gt;－&lt;/td&gt;&lt;td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id="Result_Cell_Margin"&gt;&lt;/td&gt;&lt;td id="Result_Cell_Margin"&gt;&lt;/td&gt;&lt;td&gt;&lt;/td&gt;&lt;td&gt;×&lt;/td&gt;&lt;td&gt;星守アイドル&lt;br&gt;(Chuuuuu&amp;#9825;Lip)&lt;/td&gt;&lt;td&gt;2015/11/06&lt;/td&gt;&lt;/tr&gt;</t>
  </si>
  <si>
    <t>&lt;tr class="td_Style_Result"&gt;&lt;td id="FixWidth_no"&gt;193&lt;/td&gt;&lt;td&gt;★★★★&lt;/td&gt;&lt;td class="image-icon" id="FixWidth_image"&gt;&lt;a href="/detail/cardDetail.php?id=150039" target="_blank"&gt;&lt;img src="/image_icon/15/150039.png"&gt;&lt;/a&gt;&lt;/td&gt;&lt;td id="FixWidth_chara"&gt;うらら&lt;/td&gt;&lt;td&gt;&lt;span class="image-wp wp3"&gt;&lt;/td&gt;&lt;td id="FixWidth_card"&gt;Chuuuuu&amp;#9825;Lip&lt;/td&gt;&lt;td&gt;3958&lt;/td&gt;&lt;td&gt;1049&lt;/td&gt;&lt;td&gt;2543&lt;/td&gt;&lt;td&gt;2629&lt;/td&gt;&lt;td&gt;&lt;/td&gt;&lt;td id="FixWidth_range"&gt;全方位・範囲中&lt;/td&gt;&lt;td id="FixWidth_mag" onClick="skillDetail('skillDetail_38');"&gt;13.8倍&lt;br&gt;&lt;div class="skillDetail"&gt;&lt;p name="skillDetail_Option" id="skillDetail_38"&gt;1回攻撃＆麻痺＋メタル貫通爆弾&lt;/p&gt;&lt;/div&gt;&lt;/td&gt;&lt;td&gt;1&lt;/td&gt;&lt;td&gt;13&lt;/td&gt;&lt;td&gt;160&lt;/td&gt;&lt;td&gt;－&lt;/td&gt;&lt;td id="Result_Cell_Margin"&gt;麻痺&lt;/td&gt;&lt;td&gt;6秒&lt;/td&gt;&lt;td&gt;敵&lt;/td&gt;&lt;td&gt;×&lt;/td&gt;&lt;td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6％&lt;br&gt;移動性能UP&lt;/td&gt;&lt;td&gt;5コンボ以降&lt;/td&gt;&lt;td&gt;×&lt;/td&gt;&lt;td&gt;星守アイドル&lt;br&gt;(Chuuuuu&amp;#9825;Lip)&lt;/td&gt;&lt;td&gt;2015/11/01&lt;/td&gt;&lt;/tr&gt;</t>
  </si>
  <si>
    <t>&lt;tr class="td_Style_Result"&gt;&lt;td id="FixWidth_no"&gt;192&lt;/td&gt;&lt;td&gt;★★★★&lt;/td&gt;&lt;td class="image-icon" id="FixWidth_image"&gt;&lt;a href="/detail/cardDetail.php?id=130039" target="_blank"&gt;&lt;img src="/image_icon/13/130039.png"&gt;&lt;/a&gt;&lt;/td&gt;&lt;td id="FixWidth_chara"&gt;ミシェル&lt;/td&gt;&lt;td&gt;&lt;span class="image-wp wp1"&gt;&lt;/td&gt;&lt;td id="FixWidth_card"&gt;Chuuuuu&amp;#9825;Lip&lt;/td&gt;&lt;td&gt;3578&lt;/td&gt;&lt;td&gt;1195&lt;/td&gt;&lt;td&gt;2486&lt;/td&gt;&lt;td&gt;2784&lt;/td&gt;&lt;td&gt;&lt;/td&gt;&lt;td id="FixWidth_range"&gt;全方位・範囲中&lt;/td&gt;&lt;td id="FixWidth_mag" onClick="skillDetail('skillDetail_39');"&gt;11.1倍&lt;br&gt;4.1倍×3&lt;br&gt;11.1倍&lt;br&gt;※コンボ依存&lt;br&gt;&lt;div class="skillDetail"&gt;&lt;p name="skillDetail_Option" id="skillDetail_39"&gt;コンボ数に応じた5回攻撃＋メタル貫通爆弾&lt;/p&gt;&lt;/div&gt;&lt;/td&gt;&lt;td&gt;5&lt;/td&gt;&lt;td&gt;10&lt;/td&gt;&lt;td&gt;170&lt;/td&gt;&lt;td&gt;－&lt;/td&gt;&lt;td id="Result_Cell_Margin"&gt;メタル貫通&lt;/td&gt;&lt;td&gt;－&lt;/td&gt;&lt;td&gt;－&lt;/td&gt;&lt;td&gt;×&lt;/td&gt;&lt;td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id="Result_Cell_Margin"&gt;コンボダメUP(大)&lt;br&gt;回避数+2&lt;/td&gt;&lt;td&gt;5コンボ以降&lt;/td&gt;&lt;td&gt;×&lt;/td&gt;&lt;td&gt;星守アイドル&lt;br&gt;(Chuuuuu&amp;#9825;Lip)&lt;/td&gt;&lt;td&gt;2015/11/01&lt;/td&gt;&lt;/tr&gt;</t>
  </si>
  <si>
    <t>&lt;tr class="td_Style_Result"&gt;&lt;td id="FixWidth_no"&gt;191&lt;/td&gt;&lt;td&gt;★★★★&lt;/td&gt;&lt;td class="image-icon" id="FixWidth_image"&gt;&lt;a href="/detail/cardDetail.php?id=100039" target="_blank"&gt;&lt;img src="/image_icon/10/100039.png"&gt;&lt;/a&gt;&lt;/td&gt;&lt;td id="FixWidth_chara"&gt;桜&lt;/td&gt;&lt;td&gt;&lt;span class="image-wp wp4"&gt;&lt;/td&gt;&lt;td id="FixWidth_card"&gt;Chuuuuu&amp;#9825;Lip&lt;/td&gt;&lt;td&gt;3800&lt;/td&gt;&lt;td&gt;1150&lt;/td&gt;&lt;td&gt;2577&lt;/td&gt;&lt;td&gt;2171&lt;/td&gt;&lt;td&gt;&lt;/td&gt;&lt;td id="FixWidth_range"&gt;前方・小&lt;br&gt;前方・直線&lt;/td&gt;&lt;td id="FixWidth_mag" onClick="skillDetail('skillDetail_40');"&gt;5倍&lt;br&gt;10.2倍&lt;br&gt;&lt;div class="skillDetail"&gt;&lt;p name="skillDetail_Option" id="skillDetail_40"&gt;1回攻撃＋メタル貫通1回攻撃&lt;/p&gt;&lt;/div&gt;&lt;/td&gt;&lt;td&gt;2&lt;/td&gt;&lt;td&gt;13&lt;/td&gt;&lt;td&gt;200&lt;/td&gt;&lt;td&gt;－&lt;/td&gt;&lt;td id="Result_Cell_Margin"&gt;毒&lt;br&gt;メタル貫通&lt;/td&gt;&lt;td&gt;－&lt;/td&gt;&lt;td&gt;敵&lt;/td&gt;&lt;td&gt;×&lt;/td&gt;&lt;td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id="Result_Cell_Margin"&gt;ガン&lt;br&gt;ロッド&lt;/td&gt;&lt;td id="Result_Cell_Margin"&gt;オートリロード&lt;br&gt;スキルコンボ-1&lt;/td&gt;&lt;td&gt;&lt;/td&gt;&lt;td&gt;×&lt;/td&gt;&lt;td&gt;星守アイドル&lt;br&gt;(Chuuuuu&amp;#9825;Lip)&lt;/td&gt;&lt;td&gt;2015/11/01&lt;/td&gt;&lt;/tr&gt;</t>
  </si>
  <si>
    <t>&lt;tr class="td_Style_Result"&gt;&lt;td id="FixWidth_no"&gt;189&lt;/td&gt;&lt;td&gt;★★★★&lt;/td&gt;&lt;td class="image-icon" id="FixWidth_image"&gt;&lt;a href="/detail/cardDetail.php?id=70039" target="_blank"&gt;&lt;img src="/image_icon/7/70039.png"&gt;&lt;/a&gt;&lt;/td&gt;&lt;td id="FixWidth_chara"&gt;あんこ&lt;/td&gt;&lt;td&gt;&lt;span class="image-wp wp2"&gt;&lt;/td&gt;&lt;td id="FixWidth_card"&gt;Chuuuuu&amp;#9825;Lip&lt;/td&gt;&lt;td&gt;4669&lt;/td&gt;&lt;td&gt;1040&lt;/td&gt;&lt;td&gt;2606&lt;/td&gt;&lt;td&gt;1842&lt;/td&gt;&lt;td&gt;&lt;/td&gt;&lt;td id="FixWidth_range"&gt;全方位・範囲中&lt;/td&gt;&lt;td id="FixWidth_mag" onClick="skillDetail('skillDetail_42');"&gt;15倍（緑）or&lt;br&gt;20倍（赤）or&lt;br&gt;45倍（虹）&lt;br&gt;&lt;div class="skillDetail"&gt;&lt;p name="skillDetail_Option" id="skillDetail_42"&gt;ランダム1回攻撃＋メタル貫通爆弾&lt;/p&gt;&lt;/div&gt;&lt;/td&gt;&lt;td&gt;1&lt;/td&gt;&lt;td&gt;13&lt;/td&gt;&lt;td&gt;170&lt;/td&gt;&lt;td&gt;－&lt;/td&gt;&lt;td id="Result_Cell_Margin"&gt;&lt;/td&gt;&lt;td&gt;&lt;/td&gt;&lt;td&gt;&lt;/td&gt;&lt;td&gt;×&lt;/td&gt;&lt;td id="Result_Cell_Margin"&gt;メタル貫通&lt;/td&gt;&lt;td id="Result_Cell_Margin"&gt;&lt;/td&gt;&lt;td id="Result_Cell_Margin"&gt;攻撃装置&lt;/td&gt;&lt;td id="Result_Cell_Margin"&gt;&lt;/td&gt;&lt;td&gt;&lt;/td&gt;&lt;td&gt;&lt;/td&gt;&lt;td&gt;&lt;/td&gt;&lt;td&gt;みんな&lt;/td&gt;&lt;td id="Result_Cell_Margin"&gt;&lt;/td&gt;&lt;td id="Result_Cell_Margin"&gt;SP-UP 11％&lt;br&gt;消費SPDown(大)&lt;/td&gt;&lt;td&gt;10コンボ以降&lt;/td&gt;&lt;td&gt;×&lt;/td&gt;&lt;td&gt;星守アイドル&lt;br&gt;(Chuuuuu&amp;#9825;Lip)&lt;/td&gt;&lt;td&gt;2015/11/01&lt;/td&gt;&lt;/tr&gt;</t>
  </si>
  <si>
    <t>&lt;tr class="td_Style_Result"&gt;&lt;td id="FixWidth_no"&gt;188&lt;/td&gt;&lt;td&gt;★★★★&lt;/td&gt;&lt;td class="image-icon" id="FixWidth_image"&gt;&lt;a href="/detail/cardDetail.php?id=160019" target="_blank"&gt;&lt;img src="/image_icon/16/160019.png"&gt;&lt;/a&gt;&lt;/td&gt;&lt;td id="FixWidth_chara"&gt;サドネ&lt;/td&gt;&lt;td&gt;&lt;span class="image-wp wp4"&gt;&lt;/td&gt;&lt;td id="FixWidth_card"&gt;人形あそび&lt;/td&gt;&lt;td&gt;3500&lt;/td&gt;&lt;td&gt;1145&lt;/td&gt;&lt;td&gt;2577&lt;/td&gt;&lt;td&gt;2391&lt;/td&gt;&lt;td&gt;&lt;/td&gt;&lt;td id="FixWidth_range"&gt;全方位・範囲中&lt;/td&gt;&lt;td id="FixWidth_mag" onClick="skillDetail('skillDetail_43');"&gt;16倍&lt;br&gt;&lt;div class="skillDetail"&gt;&lt;p name="skillDetail_Option" id="skillDetail_43"&gt;1回攻撃&lt;/p&gt;&lt;/div&gt;&lt;/td&gt;&lt;td&gt;1&lt;/td&gt;&lt;td&gt;10&lt;/td&gt;&lt;td&gt;140&lt;/td&gt;&lt;td&gt;－&lt;/td&gt;&lt;td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id="Result_Cell_Margin"&gt;ガン&lt;br&gt;ロッド&lt;/td&gt;&lt;td id="Result_Cell_Margin"&gt;オートリロード&lt;br&gt;攻撃力UP 4％&lt;/td&gt;&lt;td&gt;5コンボ以降&lt;/td&gt;&lt;td&gt;×&lt;/td&gt;&lt;td&gt;通常ガチャ&lt;/td&gt;&lt;td&gt;2015/10/23&lt;/td&gt;&lt;/tr&gt;</t>
  </si>
  <si>
    <t>&lt;tr class="td_Style_Result"&gt;&lt;td id="FixWidth_no"&gt;187&lt;/td&gt;&lt;td&gt;★★★★&lt;/td&gt;&lt;td class="image-icon" id="FixWidth_image"&gt;&lt;a href="/detail/cardDetail.php?id=160018" target="_blank"&gt;&lt;img src="/image_icon/16/160018.png"&gt;&lt;/a&gt;&lt;/td&gt;&lt;td id="FixWidth_chara"&gt;サドネ&lt;/td&gt;&lt;td&gt;&lt;span class="image-wp wp2"&gt;&lt;/td&gt;&lt;td id="FixWidth_card"&gt;星衣グリム&lt;/td&gt;&lt;td&gt;4256&lt;/td&gt;&lt;td&gt;1206&lt;/td&gt;&lt;td&gt;2610&lt;/td&gt;&lt;td&gt;1993&lt;/td&gt;&lt;td&gt;&lt;/td&gt;&lt;td id="FixWidth_range"&gt;前方・範囲中×1&lt;br&gt;全方位・範囲中×2&lt;/td&gt;&lt;td id="FixWidth_mag" onClick="skillDetail('skillDetail_44');"&gt;5倍×2&lt;br&gt;10倍×1&lt;br&gt;&lt;div class="skillDetail"&gt;&lt;p name="skillDetail_Option" id="skillDetail_44"&gt;3回攻撃&lt;/p&gt;&lt;/div&gt;&lt;/td&gt;&lt;td&gt;3&lt;/td&gt;&lt;td&gt;13&lt;/td&gt;&lt;td&gt;177&lt;/td&gt;&lt;td&gt;－&lt;/td&gt;&lt;td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id="Result_Cell_Margin"&gt;コンボダメUP(大)&lt;br&gt;与ダメUP&lt;/td&gt;&lt;td&gt;10コンボ以降&lt;/td&gt;&lt;td&gt;×&lt;/td&gt;&lt;td&gt;通常ガチャ&lt;/td&gt;&lt;td&gt;2015/10/23&lt;/td&gt;&lt;/tr&gt;</t>
  </si>
  <si>
    <t>&lt;tr class="td_Style_Result"&gt;&lt;td id="FixWidth_no"&gt;186&lt;/td&gt;&lt;td&gt;★★★★&lt;/td&gt;&lt;td class="image-icon" id="FixWidth_image"&gt;&lt;a href="/detail/cardDetail.php?id=150032" target="_blank"&gt;&lt;img src="/image_icon/15/150032.png"&gt;&lt;/a&gt;&lt;/td&gt;&lt;td id="FixWidth_chara"&gt;うらら&lt;/td&gt;&lt;td&gt;&lt;span class="image-wp wp5"&gt;&lt;/td&gt;&lt;td id="FixWidth_card"&gt;ハロウィン'15&lt;/td&gt;&lt;td&gt;3674&lt;/td&gt;&lt;td&gt;1586&lt;/td&gt;&lt;td&gt;2699&lt;/td&gt;&lt;td&gt;1629&lt;/td&gt;&lt;td&gt;&lt;/td&gt;&lt;td id="FixWidth_range"&gt;全方位・範囲小&lt;/td&gt;&lt;td id="FixWidth_mag" onClick="skillDetail('skillDetail_45');"&gt;3倍×1&lt;br&gt;8倍×1&lt;br&gt;&lt;div class="skillDetail"&gt;&lt;p name="skillDetail_Option" id="skillDetail_45"&gt;2回攻撃＋時限爆弾設置&lt;/p&gt;&lt;/div&gt;&lt;/td&gt;&lt;td&gt;2&lt;/td&gt;&lt;td&gt;6&lt;/td&gt;&lt;td&gt;170&lt;/td&gt;&lt;td&gt;－&lt;/td&gt;&lt;td id="Result_Cell_Margin"&gt;時限爆弾設置&lt;/td&gt;&lt;td&gt;－&lt;/td&gt;&lt;td&gt;－&lt;/td&gt;&lt;td&gt;×&lt;/td&gt;&lt;td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id="Result_Cell_Margin"&gt;与ダメUP(大)&lt;br&gt;コンボダメUP&lt;/td&gt;&lt;td&gt;15コンボ以降&lt;/td&gt;&lt;td&gt;×&lt;/td&gt;&lt;td&gt;ハロウィン&lt;/td&gt;&lt;td&gt;2015/10/15&lt;/td&gt;&lt;/tr&gt;</t>
  </si>
  <si>
    <t>&lt;tr class="td_Style_Result"&gt;&lt;td id="FixWidth_no"&gt;185&lt;/td&gt;&lt;td&gt;★★★★&lt;/td&gt;&lt;td class="image-icon" id="FixWidth_image"&gt;&lt;a href="/detail/cardDetail.php?id=140032" target="_blank"&gt;&lt;img src="/image_icon/14/140032.png"&gt;&lt;/a&gt;&lt;/td&gt;&lt;td id="FixWidth_chara"&gt;心美&lt;/td&gt;&lt;td&gt;&lt;span class="image-wp wp1"&gt;&lt;/td&gt;&lt;td id="FixWidth_card"&gt;ハロウィン'15&lt;/td&gt;&lt;td&gt;3298&lt;/td&gt;&lt;td&gt;1206&lt;/td&gt;&lt;td&gt;2428&lt;/td&gt;&lt;td&gt;3021&lt;/td&gt;&lt;td&gt;&lt;/td&gt;&lt;td id="FixWidth_range"&gt;全方位・範囲小&lt;/td&gt;&lt;td id="FixWidth_mag" onClick="skillDetail('skillDetail_46');"&gt;20倍&lt;br&gt;&lt;div class="skillDetail"&gt;&lt;p name="skillDetail_Option" id="skillDetail_46"&gt;ランダムな弱体化＋1回攻撃&lt;/p&gt;&lt;/div&gt;&lt;/td&gt;&lt;td&gt;1&lt;/td&gt;&lt;td&gt;13&lt;/td&gt;&lt;td&gt;201&lt;/td&gt;&lt;td&gt;－&lt;/td&gt;&lt;td id="Result_Cell_Margin"&gt;敵の与ダメDown or&lt;br&gt;敵の被ダメUP&lt;/td&gt;&lt;td&gt;－&lt;/td&gt;&lt;td&gt;敵&lt;/td&gt;&lt;td&gt;×&lt;/td&gt;&lt;td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id="Result_Cell_Margin"&gt;与ダメUP(大)&lt;br&gt;コンボダメUP(大)&lt;/td&gt;&lt;td&gt;残り時間90秒以下&lt;/td&gt;&lt;td&gt;×&lt;/td&gt;&lt;td&gt;ハロウィン&lt;/td&gt;&lt;td&gt;2015/10/15&lt;/td&gt;&lt;/tr&gt;</t>
  </si>
  <si>
    <t>&lt;tr class="td_Style_Result"&gt;&lt;td id="FixWidth_no"&gt;184&lt;/td&gt;&lt;td&gt;★★★★&lt;/td&gt;&lt;td class="image-icon" id="FixWidth_image"&gt;&lt;a href="/detail/cardDetail.php?id=90032" target="_blank"&gt;&lt;img src="/image_icon/9/90032.png"&gt;&lt;/a&gt;&lt;/td&gt;&lt;td id="FixWidth_chara"&gt;明日葉&lt;/td&gt;&lt;td&gt;&lt;span class="image-wp wp2"&gt;&lt;/td&gt;&lt;td id="FixWidth_card"&gt;ハロウィン'15&lt;/td&gt;&lt;td&gt;4502&lt;/td&gt;&lt;td&gt;1006&lt;/td&gt;&lt;td&gt;2612&lt;/td&gt;&lt;td&gt;1746&lt;/td&gt;&lt;td&gt;&lt;/td&gt;&lt;td id="FixWidth_range"&gt;全方位・範囲中&lt;/td&gt;&lt;td id="FixWidth_mag" onClick="skillDetail('skillDetail_47');"&gt;10.5倍&lt;br&gt;&lt;div class="skillDetail"&gt;&lt;p name="skillDetail_Option" id="skillDetail_47"&gt;2回攻撃&lt;/p&gt;&lt;/div&gt;&lt;/td&gt;&lt;td&gt;2&lt;/td&gt;&lt;td&gt;13&lt;/td&gt;&lt;td&gt;170&lt;/td&gt;&lt;td&gt;－&lt;/td&gt;&lt;td id="Result_Cell_Margin"&gt;&lt;/td&gt;&lt;td&gt;&lt;/td&gt;&lt;td&gt;&lt;/td&gt;&lt;td&gt;△&lt;/td&gt;&lt;td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4％&lt;br&gt;消費SPDown&lt;/td&gt;&lt;td&gt;15コンボ以降&lt;/td&gt;&lt;td&gt;×&lt;/td&gt;&lt;td&gt;ハロウィン&lt;/td&gt;&lt;td&gt;2015/10/15&lt;/td&gt;&lt;/tr&gt;</t>
  </si>
  <si>
    <t>&lt;tr class="td_Style_Result"&gt;&lt;td id="FixWidth_no"&gt;183&lt;/td&gt;&lt;td&gt;★★★★&lt;/td&gt;&lt;td class="image-icon" id="FixWidth_image"&gt;&lt;a href="/detail/cardDetail.php?id=80032" target="_blank"&gt;&lt;img src="/image_icon/8/80032.png"&gt;&lt;/a&gt;&lt;/td&gt;&lt;td id="FixWidth_chara"&gt;蓮華&lt;/td&gt;&lt;td&gt;&lt;span class="image-wp wp2"&gt;&lt;/td&gt;&lt;td id="FixWidth_card"&gt;ハロウィン'15&lt;/td&gt;&lt;td&gt;4372&lt;/td&gt;&lt;td&gt;1070&lt;/td&gt;&lt;td&gt;2609&lt;/td&gt;&lt;td&gt;2013&lt;/td&gt;&lt;td&gt;&lt;/td&gt;&lt;td id="FixWidth_range"&gt;前方・範囲中&lt;/td&gt;&lt;td id="FixWidth_mag" onClick="skillDetail('skillDetail_48');"&gt;4.5倍&lt;br&gt;&lt;div class="skillDetail"&gt;&lt;p name="skillDetail_Option" id="skillDetail_48"&gt;4回攻撃＋毒&lt;/p&gt;&lt;/div&gt;&lt;/td&gt;&lt;td&gt;4&lt;/td&gt;&lt;td&gt;13&lt;/td&gt;&lt;td&gt;170&lt;/td&gt;&lt;td&gt;－&lt;/td&gt;&lt;td id="Result_Cell_Margin"&gt;毒&lt;/td&gt;&lt;td&gt;－&lt;/td&gt;&lt;td&gt;敵&lt;/td&gt;&lt;td&gt;×&lt;/td&gt;&lt;td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9％&lt;br&gt;消費SPDown&lt;/td&gt;&lt;td&gt;残り時間90秒以下&lt;/td&gt;&lt;td&gt;×&lt;/td&gt;&lt;td&gt;ハロウィン&lt;/td&gt;&lt;td&gt;2015/10/15&lt;/td&gt;&lt;/tr&gt;</t>
  </si>
  <si>
    <t>&lt;tr class="td_Style_Result"&gt;&lt;td id="FixWidth_no"&gt;182&lt;/td&gt;&lt;td&gt;★★★★&lt;/td&gt;&lt;td class="image-icon" id="FixWidth_image"&gt;&lt;a href="/detail/cardDetail.php?id=70032" target="_blank"&gt;&lt;img src="/image_icon/7/70032.png"&gt;&lt;/a&gt;&lt;/td&gt;&lt;td id="FixWidth_chara"&gt;あんこ&lt;/td&gt;&lt;td&gt;&lt;span class="image-wp wp1"&gt;&lt;/td&gt;&lt;td id="FixWidth_card"&gt;ハロウィン'15&lt;/td&gt;&lt;td&gt;3416&lt;/td&gt;&lt;td&gt;1100&lt;/td&gt;&lt;td&gt;2519&lt;/td&gt;&lt;td&gt;2919&lt;/td&gt;&lt;td&gt;&lt;/td&gt;&lt;td id="FixWidth_range"&gt;全方位・範囲中&lt;/td&gt;&lt;td id="FixWidth_mag" onClick="skillDetail('skillDetail_49');"&gt;8.5倍&lt;br&gt;&lt;div class="skillDetail"&gt;&lt;p name="skillDetail_Option" id="skillDetail_49"&gt;2回攻撃&lt;/p&gt;&lt;/div&gt;&lt;/td&gt;&lt;td&gt;2&lt;/td&gt;&lt;td&gt;13&lt;/td&gt;&lt;td&gt;165&lt;/td&gt;&lt;td&gt;－&lt;/td&gt;&lt;td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4％&lt;br&gt;コンボダメUP(大)&lt;/td&gt;&lt;td&gt;15コンボ以降&lt;/td&gt;&lt;td&gt;×&lt;/td&gt;&lt;td&gt;ハロウィン&lt;/td&gt;&lt;td&gt;2015/10/15&lt;/td&gt;&lt;/tr&gt;</t>
  </si>
  <si>
    <t>&lt;tr class="td_Style_Result"&gt;&lt;td id="FixWidth_no"&gt;181&lt;/td&gt;&lt;td&gt;★★★★&lt;/td&gt;&lt;td class="image-icon" id="FixWidth_image"&gt;&lt;a href="/detail/cardDetail.php?id=30032" target="_blank"&gt;&lt;img src="/image_icon/3/30032.png"&gt;&lt;/a&gt;&lt;/td&gt;&lt;td id="FixWidth_chara"&gt;遥香&lt;/td&gt;&lt;td&gt;&lt;span class="image-wp wp4"&gt;&lt;/td&gt;&lt;td id="FixWidth_card"&gt;ハロウィン'15&lt;/td&gt;&lt;td&gt;3370&lt;/td&gt;&lt;td&gt;1261&lt;/td&gt;&lt;td&gt;2485&lt;/td&gt;&lt;td&gt;2495&lt;/td&gt;&lt;td&gt;&lt;/td&gt;&lt;td id="FixWidth_range"&gt;前方・直線&lt;/td&gt;&lt;td id="FixWidth_mag" onClick="skillDetail('skillDetail_0');"&gt;17.5倍&lt;br&gt;&lt;div class="skillDetail"&gt;&lt;p name="skillDetail_Option" id="skillDetail_0"&gt;与ダメージUP(短)＋1回攻撃&lt;/p&gt;&lt;/div&gt;&lt;/td&gt;&lt;td&gt;1&lt;/td&gt;&lt;td&gt;13&lt;/td&gt;&lt;td&gt;240&lt;/td&gt;&lt;td&gt;－&lt;/td&gt;&lt;td id="Result_Cell_Margin"&gt;与ダメUP(25％)&lt;/td&gt;&lt;td&gt;10秒&lt;/td&gt;&lt;td&gt;自分&lt;/td&gt;&lt;td&gt;△&lt;/td&gt;&lt;td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5％&lt;br&gt;SP-UP 8％&lt;/td&gt;&lt;td&gt;15コンボ以降&lt;/td&gt;&lt;td&gt;×&lt;/td&gt;&lt;td&gt;ハロウィン&lt;/td&gt;&lt;td&gt;2015/10/15&lt;/td&gt;&lt;/tr&gt;</t>
  </si>
  <si>
    <t>&lt;tr class="td_Style_Result"&gt;&lt;td id="FixWidth_no"&gt;180&lt;/td&gt;&lt;td&gt;★★★★&lt;/td&gt;&lt;td class="image-icon" id="FixWidth_image"&gt;&lt;a href="/detail/cardDetail.php?id=20032" target="_blank"&gt;&lt;img src="/image_icon/2/20032.png"&gt;&lt;/a&gt;&lt;/td&gt;&lt;td id="FixWidth_chara"&gt;昴&lt;/td&gt;&lt;td&gt;&lt;span class="image-wp wp3"&gt;&lt;/td&gt;&lt;td id="FixWidth_card"&gt;ハロウィン'15&lt;/td&gt;&lt;td&gt;4066&lt;/td&gt;&lt;td&gt;1014&lt;/td&gt;&lt;td&gt;2599&lt;/td&gt;&lt;td&gt;2408&lt;/td&gt;&lt;td&gt;&lt;/td&gt;&lt;td id="FixWidth_range"&gt;前方・範囲中&lt;/td&gt;&lt;td id="FixWidth_mag" onClick="skillDetail('skillDetail_1');"&gt;11.3倍&lt;br&gt;(コンボ依存)&lt;br&gt;最大30倍&lt;br&gt;&lt;div class="skillDetail"&gt;&lt;p name="skillDetail_Option" id="skillDetail_1"&gt;1回攻撃&lt;/p&gt;&lt;/div&gt;&lt;/td&gt;&lt;td&gt;1&lt;/td&gt;&lt;td&gt;13&lt;/td&gt;&lt;td&gt;151&lt;/td&gt;&lt;td&gt;－&lt;/td&gt;&lt;td id="Result_Cell_Margin"&gt;&lt;/td&gt;&lt;td&gt;&lt;/td&gt;&lt;td&gt;&lt;/td&gt;&lt;td&gt;△&lt;/td&gt;&lt;td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id="Result_Cell_Margin"&gt;与ダメUP(大)&lt;br&gt;SP-UP 8％&lt;/td&gt;&lt;td&gt;15コンボ以降&lt;/td&gt;&lt;td&gt;×&lt;/td&gt;&lt;td&gt;ハロウィン&lt;/td&gt;&lt;td&gt;2015/10/15&lt;/td&gt;&lt;/tr&gt;</t>
  </si>
  <si>
    <t>&lt;tr class="td_Style_Result"&gt;&lt;td id="FixWidth_no"&gt;179&lt;/td&gt;&lt;td&gt;★★★★&lt;/td&gt;&lt;td class="image-icon" id="FixWidth_image"&gt;&lt;a href="/detail/cardDetail.php?id=10032" target="_blank"&gt;&lt;img src="/image_icon/1/10032.png"&gt;&lt;/a&gt;&lt;/td&gt;&lt;td id="FixWidth_chara"&gt;みき&lt;/td&gt;&lt;td&gt;&lt;span class="image-wp wp5"&gt;&lt;/td&gt;&lt;td id="FixWidth_card"&gt;ハロウィン'15&lt;/td&gt;&lt;td&gt;3641&lt;/td&gt;&lt;td&gt;1609&lt;/td&gt;&lt;td&gt;2602&lt;/td&gt;&lt;td&gt;1736&lt;/td&gt;&lt;td&gt;&lt;/td&gt;&lt;td id="FixWidth_range"&gt;全方位・範囲大&lt;/td&gt;&lt;td id="FixWidth_mag" onClick="skillDetail('skillDetail_2');"&gt;16倍&lt;br&gt;&lt;div class="skillDetail"&gt;&lt;p name="skillDetail_Option" id="skillDetail_2"&gt;1回攻撃&lt;/p&gt;&lt;/div&gt;&lt;/td&gt;&lt;td&gt;1&lt;/td&gt;&lt;td&gt;13&lt;/td&gt;&lt;td&gt;200&lt;/td&gt;&lt;td&gt;－&lt;/td&gt;&lt;td id="Result_Cell_Margin"&gt;&lt;/td&gt;&lt;td&gt;&lt;/td&gt;&lt;td&gt;&lt;/td&gt;&lt;td&gt;△&lt;/td&gt;&lt;td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5％&lt;br&gt;コンボダメUP&lt;/td&gt;&lt;td&gt;15コンボ以降&lt;/td&gt;&lt;td&gt;×&lt;/td&gt;&lt;td&gt;ハロウィン&lt;/td&gt;&lt;td&gt;2015/10/15&lt;/td&gt;&lt;/tr&gt;</t>
  </si>
  <si>
    <t>&lt;tr class="td_Style_Result"&gt;&lt;td id="FixWidth_no"&gt;178&lt;/td&gt;&lt;td&gt;★★★★&lt;/td&gt;&lt;td class="image-icon" id="FixWidth_image"&gt;&lt;a href="/detail/cardDetail.php?id=130025" target="_blank"&gt;&lt;img src="/image_icon/13/130025.png"&gt;&lt;/a&gt;&lt;/td&gt;&lt;td id="FixWidth_chara"&gt;ミシェル&lt;/td&gt;&lt;td&gt;&lt;span class="image-wp wp2"&gt;&lt;/td&gt;&lt;td id="FixWidth_card"&gt;星衣パイレーツ&lt;/td&gt;&lt;td&gt;4492&lt;/td&gt;&lt;td&gt;1015&lt;/td&gt;&lt;td&gt;2588&lt;/td&gt;&lt;td&gt;1970&lt;/td&gt;&lt;td&gt;&lt;/td&gt;&lt;td id="FixWidth_range"&gt;前方・範囲中&lt;/td&gt;&lt;td id="FixWidth_mag" onClick="skillDetail('skillDetail_3');"&gt;18倍&lt;br&gt;16倍&lt;br&gt;12倍&lt;br&gt;9.3倍&lt;br&gt;&lt;div class="skillDetail"&gt;&lt;p name="skillDetail_Option" id="skillDetail_3"&gt;ランダムな内容の1回攻撃&lt;/p&gt;&lt;/div&gt;&lt;/td&gt;&lt;td&gt;1&lt;/td&gt;&lt;td&gt;13&lt;/td&gt;&lt;td&gt;170&lt;/td&gt;&lt;td&gt;－&lt;/td&gt;&lt;td id="Result_Cell_Margin"&gt;18倍：－&lt;br&gt;16倍：毒&lt;br&gt;12倍：スタン&lt;br&gt;9.3倍：ダメージ無効&lt;br&gt;　　　 吹き飛び無効&lt;/td&gt;&lt;td&gt;－&lt;br&gt;－&lt;br&gt;－&lt;br&gt;10秒&lt;/td&gt;&lt;td&gt;－&lt;br&gt;敵&lt;br&gt;〃&lt;br&gt;自分&lt;/td&gt;&lt;td&gt;×&lt;/td&gt;&lt;td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7％&lt;br&gt;&lt;span id="Debuff"&gt;HP-Down 5％&lt;/span&gt;&lt;/td&gt;&lt;td&gt;&lt;/td&gt;&lt;td&gt;×&lt;/td&gt;&lt;td&gt;通常ガチャ&lt;/td&gt;&lt;td&gt;2015/09/30&lt;/td&gt;&lt;/tr&gt;</t>
  </si>
  <si>
    <t>&lt;tr class="td_Style_Result"&gt;&lt;td id="FixWidth_no"&gt;177&lt;/td&gt;&lt;td&gt;★★★★&lt;/td&gt;&lt;td class="image-icon" id="FixWidth_image"&gt;&lt;a href="/detail/cardDetail.php?id=120025" target="_blank"&gt;&lt;img src="/image_icon/12/120025.png"&gt;&lt;/a&gt;&lt;/td&gt;&lt;td id="FixWidth_chara"&gt;楓&lt;/td&gt;&lt;td&gt;&lt;span class="image-wp wp5"&gt;&lt;/td&gt;&lt;td id="FixWidth_card"&gt;星衣パイレーツ&lt;/td&gt;&lt;td&gt;3642&lt;/td&gt;&lt;td&gt;1601&lt;/td&gt;&lt;td&gt;2624&lt;/td&gt;&lt;td&gt;1721&lt;/td&gt;&lt;td&gt;&lt;/td&gt;&lt;td id="FixWidth_range"&gt;前方・範囲中&lt;/td&gt;&lt;td id="FixWidth_mag" onClick="skillDetail('skillDetail_4');"&gt;15倍&lt;br&gt;(コンボ依存)&lt;br&gt;最大26倍&lt;br&gt;&lt;div class="skillDetail"&gt;&lt;p name="skillDetail_Option" id="skillDetail_4"&gt;コンボ数に応じて威力が変化する1回攻撃&lt;/p&gt;&lt;/div&gt;&lt;/td&gt;&lt;td&gt;1&lt;/td&gt;&lt;td&gt;10&lt;/td&gt;&lt;td&gt;200&lt;/td&gt;&lt;td&gt;－&lt;/td&gt;&lt;td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id="Result_Cell_Margin"&gt;コンボダメUP(大)&lt;br&gt;&lt;span id="Debuff"&gt;被ダメUP(小)&lt;/span&gt;&lt;/td&gt;&lt;td&gt;&lt;/td&gt;&lt;td&gt;×&lt;/td&gt;&lt;td&gt;通常ガチャ&lt;/td&gt;&lt;td&gt;2015/09/30&lt;/td&gt;&lt;/tr&gt;</t>
  </si>
  <si>
    <t>&lt;tr class="td_Style_Result"&gt;&lt;td id="FixWidth_no"&gt;176&lt;/td&gt;&lt;td&gt;★★★★&lt;/td&gt;&lt;td class="image-icon" id="FixWidth_image"&gt;&lt;a href="/detail/cardDetail.php?id=60025" target="_blank"&gt;&lt;img src="/image_icon/6/60025.png"&gt;&lt;/a&gt;&lt;/td&gt;&lt;td id="FixWidth_chara"&gt;くるみ&lt;/td&gt;&lt;td&gt;&lt;span class="image-wp wp4"&gt;&lt;/td&gt;&lt;td id="FixWidth_card"&gt;星衣パイレーツ&lt;/td&gt;&lt;td&gt;3363&lt;/td&gt;&lt;td&gt;1292&lt;/td&gt;&lt;td&gt;2484&lt;/td&gt;&lt;td&gt;2472&lt;/td&gt;&lt;td&gt;&lt;/td&gt;&lt;td id="FixWidth_range"&gt;前方・範囲極小&lt;/td&gt;&lt;td id="FixWidth_mag" onClick="skillDetail('skillDetail_5');"&gt;24倍&lt;br&gt;&lt;div class="skillDetail"&gt;&lt;p name="skillDetail_Option" id="skillDetail_5"&gt;1回攻撃&lt;/p&gt;&lt;/div&gt;&lt;/td&gt;&lt;td&gt;1&lt;/td&gt;&lt;td&gt;10&lt;/td&gt;&lt;td&gt;230&lt;/td&gt;&lt;td&gt;－&lt;/td&gt;&lt;td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7％&lt;br&gt;&lt;span id="Debuff"&gt;被ダメUP(小)&lt;/span&gt;&lt;/td&gt;&lt;td&gt;&lt;/td&gt;&lt;td&gt;×&lt;/td&gt;&lt;td&gt;通常ガチャ&lt;/td&gt;&lt;td&gt;2015/09/30&lt;/td&gt;&lt;/tr&gt;</t>
  </si>
  <si>
    <t>&lt;tr class="td_Style_Result"&gt;&lt;td id="FixWidth_no"&gt;175&lt;/td&gt;&lt;td&gt;★★★★&lt;/td&gt;&lt;td class="image-icon" id="FixWidth_image"&gt;&lt;a href="/detail/cardDetail.php?id=50025" target="_blank"&gt;&lt;img src="/image_icon/5/50025.png"&gt;&lt;/a&gt;&lt;/td&gt;&lt;td id="FixWidth_chara"&gt;ゆり&lt;/td&gt;&lt;td&gt;&lt;span class="image-wp wp3"&gt;&lt;/td&gt;&lt;td id="FixWidth_card"&gt;星衣パイレーツ&lt;/td&gt;&lt;td&gt;4070&lt;/td&gt;&lt;td&gt;1026&lt;/td&gt;&lt;td&gt;2576&lt;/td&gt;&lt;td&gt;2414&lt;/td&gt;&lt;td&gt;&lt;/td&gt;&lt;td id="FixWidth_range"&gt;全方位・範囲中&lt;/td&gt;&lt;td id="FixWidth_mag" onClick="skillDetail('skillDetail_6');"&gt;爆弾(黒)：10倍&lt;br&gt;爆弾(金)：25倍&lt;br&gt;&lt;div class="skillDetail"&gt;&lt;p name="skillDetail_Option" id="skillDetail_6"&gt;ランダムな強さの1回攻撃&lt;/p&gt;&lt;/div&gt;&lt;/td&gt;&lt;td&gt;1&lt;/td&gt;&lt;td&gt;13&lt;/td&gt;&lt;td&gt;155&lt;/td&gt;&lt;td&gt;－&lt;/td&gt;&lt;td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id="Result_Cell_Margin"&gt;コンボダメUP(大)&lt;/td&gt;&lt;td&gt;&lt;/td&gt;&lt;td&gt;×&lt;/td&gt;&lt;td&gt;通常ガチャ&lt;/td&gt;&lt;td&gt;2015/09/30&lt;/td&gt;&lt;/tr&gt;</t>
  </si>
  <si>
    <t>&lt;tr class="td_Style_Result"&gt;&lt;td id="FixWidth_no"&gt;174&lt;/td&gt;&lt;td&gt;★★★★&lt;/td&gt;&lt;td class="image-icon" id="FixWidth_image"&gt;&lt;a href="/detail/cardDetail.php?id=40025" target="_blank"&gt;&lt;img src="/image_icon/4/40025.png"&gt;&lt;/a&gt;&lt;/td&gt;&lt;td id="FixWidth_chara"&gt;望&lt;/td&gt;&lt;td&gt;&lt;span class="image-wp wp1"&gt;&lt;/td&gt;&lt;td id="FixWidth_card"&gt;星衣パイレーツ&lt;/td&gt;&lt;td&gt;3446&lt;/td&gt;&lt;td&gt;1106&lt;/td&gt;&lt;td&gt;2481&lt;/td&gt;&lt;td&gt;2922&lt;/td&gt;&lt;td&gt;&lt;/td&gt;&lt;td id="FixWidth_range"&gt;前方・範囲極小×5&lt;br&gt;全方位・範囲小×1&lt;/td&gt;&lt;td id="FixWidth_mag" onClick="skillDetail('skillDetail_7');"&gt;4倍×5&lt;br&gt;5倍×1&lt;br&gt;&lt;div class="skillDetail"&gt;&lt;p name="skillDetail_Option" id="skillDetail_7"&gt;6回攻撃&lt;/p&gt;&lt;/div&gt;&lt;/td&gt;&lt;td&gt;6&lt;/td&gt;&lt;td&gt;13&lt;/td&gt;&lt;td&gt;160&lt;/td&gt;&lt;td&gt;－&lt;/td&gt;&lt;td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6％&lt;br&gt;消費SPDown(小)&lt;/td&gt;&lt;td&gt;&lt;/td&gt;&lt;td&gt;×&lt;/td&gt;&lt;td&gt;通常ガチャ&lt;/td&gt;&lt;td&gt;2015/09/30&lt;/td&gt;&lt;/tr&gt;</t>
  </si>
  <si>
    <t>&lt;tr class="td_Style_Result"&gt;&lt;td id="FixWidth_no"&gt;173&lt;/td&gt;&lt;td&gt;★★★★&lt;/td&gt;&lt;td class="image-icon" id="FixWidth_image"&gt;&lt;a href="/detail/cardDetail.php?id=110021" target="_blank"&gt;&lt;img src="/image_icon/11/110021.png"&gt;&lt;/a&gt;&lt;/td&gt;&lt;td id="FixWidth_chara"&gt;ひなた&lt;/td&gt;&lt;td&gt;&lt;span class="image-wp wp3"&gt;&lt;/td&gt;&lt;td id="FixWidth_card"&gt;星衣ヴァルキリー&lt;/td&gt;&lt;td&gt;4008&lt;/td&gt;&lt;td&gt;999&lt;/td&gt;&lt;td&gt;2593&lt;/td&gt;&lt;td&gt;2309&lt;/td&gt;&lt;td&gt;&lt;/td&gt;&lt;td id="FixWidth_range"&gt;全方位・範囲中&lt;/td&gt;&lt;td id="FixWidth_mag" onClick="skillDetail('skillDetail_8');"&gt;16倍&lt;br&gt;&lt;div class="skillDetail"&gt;&lt;p name="skillDetail_Option" id="skillDetail_8"&gt;1回攻撃&lt;/p&gt;&lt;/div&gt;&lt;/td&gt;&lt;td&gt;1&lt;/td&gt;&lt;td&gt;13&lt;/td&gt;&lt;td&gt;160&lt;/td&gt;&lt;td&gt;－&lt;/td&gt;&lt;td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id="Result_Cell_Margin"&gt;ハンマー&lt;br&gt;ガン&lt;/td&gt;&lt;td id="Result_Cell_Margin"&gt;攻撃力UP 8％&lt;/td&gt;&lt;td&gt;15コンボ以降&lt;/td&gt;&lt;td&gt;×&lt;/td&gt;&lt;td&gt;通常ガチャ&lt;/td&gt;&lt;td&gt;2015/09/15&lt;/td&gt;&lt;/tr&gt;</t>
  </si>
  <si>
    <t>&lt;tr class="td_Style_Result"&gt;&lt;td id="FixWidth_no"&gt;172&lt;/td&gt;&lt;td&gt;★★★★&lt;/td&gt;&lt;td class="image-icon" id="FixWidth_image"&gt;&lt;a href="/detail/cardDetail.php?id=100021" target="_blank"&gt;&lt;img src="/image_icon/10/100021.png"&gt;&lt;/a&gt;&lt;/td&gt;&lt;td id="FixWidth_chara"&gt;桜&lt;/td&gt;&lt;td&gt;&lt;span class="image-wp wp2"&gt;&lt;/td&gt;&lt;td id="FixWidth_card"&gt;星衣ヴァルキリー&lt;/td&gt;&lt;td&gt;4500&lt;/td&gt;&lt;td&gt;1004&lt;/td&gt;&lt;td&gt;2542&lt;/td&gt;&lt;td&gt;1928&lt;/td&gt;&lt;td&gt;&lt;/td&gt;&lt;td id="FixWidth_range"&gt;前方・直線&lt;/td&gt;&lt;td id="FixWidth_mag" onClick="skillDetail('skillDetail_9');"&gt;12倍×1&lt;br&gt;1倍×5&lt;br&gt;&lt;div class="skillDetail"&gt;&lt;p name="skillDetail_Option" id="skillDetail_9"&gt;6回攻撃&lt;/p&gt;&lt;/div&gt;&lt;/td&gt;&lt;td&gt;6&lt;/td&gt;&lt;td&gt;13&lt;/td&gt;&lt;td&gt;183&lt;/td&gt;&lt;td&gt;－&lt;/td&gt;&lt;td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id="Result_Cell_Margin"&gt;スピア&lt;br&gt;ソード&lt;/td&gt;&lt;td id="Result_Cell_Margin"&gt;攻撃力UP 8％&lt;/td&gt;&lt;td&gt;15コンボ以降&lt;/td&gt;&lt;td&gt;×&lt;/td&gt;&lt;td&gt;通常ガチャ&lt;/td&gt;&lt;td&gt;2015/09/15&lt;/td&gt;&lt;/tr&gt;</t>
  </si>
  <si>
    <t>&lt;tr class="td_Style_Result"&gt;&lt;td id="FixWidth_no"&gt;171&lt;/td&gt;&lt;td&gt;★★★★&lt;/td&gt;&lt;td class="image-icon" id="FixWidth_image"&gt;&lt;a href="/detail/cardDetail.php?id=30021" target="_blank"&gt;&lt;img src="/image_icon/3/30021.png"&gt;&lt;/a&gt;&lt;/td&gt;&lt;td id="FixWidth_chara"&gt;遥香&lt;/td&gt;&lt;td&gt;&lt;span class="image-wp wp5"&gt;&lt;/td&gt;&lt;td id="FixWidth_card"&gt;星衣ヴァルキリー&lt;/td&gt;&lt;td&gt;3501&lt;/td&gt;&lt;td&gt;1600&lt;/td&gt;&lt;td&gt;2600&lt;/td&gt;&lt;td&gt;1719&lt;/td&gt;&lt;td&gt;&lt;/td&gt;&lt;td id="FixWidth_range"&gt;前方・範囲中&lt;/td&gt;&lt;td id="FixWidth_mag" onClick="skillDetail('skillDetail_10');"&gt;13倍&lt;br&gt;&lt;div class="skillDetail"&gt;&lt;p name="skillDetail_Option" id="skillDetail_10"&gt;1回攻撃&lt;/p&gt;&lt;/div&gt;&lt;/td&gt;&lt;td&gt;1&lt;/td&gt;&lt;td&gt;13&lt;/td&gt;&lt;td&gt;249&lt;/td&gt;&lt;td&gt;－&lt;/td&gt;&lt;td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id="Result_Cell_Margin"&gt;ロッド&lt;br&gt;スピア&lt;/td&gt;&lt;td id="Result_Cell_Margin"&gt;攻撃力UP 8％&lt;/td&gt;&lt;td&gt;15コンボ以降&lt;/td&gt;&lt;td&gt;×&lt;/td&gt;&lt;td&gt;通常ガチャ&lt;/td&gt;&lt;td&gt;2015/09/15&lt;/td&gt;&lt;/tr&gt;</t>
  </si>
  <si>
    <t>&lt;tr class="td_Style_Result"&gt;&lt;td id="FixWidth_no"&gt;170&lt;/td&gt;&lt;td&gt;★★★★&lt;/td&gt;&lt;td class="image-icon" id="FixWidth_image"&gt;&lt;a href="/detail/cardDetail.php?id=20021" target="_blank"&gt;&lt;img src="/image_icon/2/20021.png"&gt;&lt;/a&gt;&lt;/td&gt;&lt;td id="FixWidth_chara"&gt;昴&lt;/td&gt;&lt;td&gt;&lt;span class="image-wp wp1"&gt;&lt;/td&gt;&lt;td id="FixWidth_card"&gt;星衣ヴァルキリー&lt;/td&gt;&lt;td&gt;3506&lt;/td&gt;&lt;td&gt;1058&lt;/td&gt;&lt;td&gt;2474&lt;/td&gt;&lt;td&gt;2732&lt;/td&gt;&lt;td&gt;&lt;/td&gt;&lt;td id="FixWidth_range"&gt;前方・範囲中&lt;/td&gt;&lt;td id="FixWidth_mag" onClick="skillDetail('skillDetail_11');"&gt;13倍×1&lt;br&gt;4倍×1&lt;br&gt;&lt;div class="skillDetail"&gt;&lt;p name="skillDetail_Option" id="skillDetail_11"&gt;2回攻撃&lt;/p&gt;&lt;/div&gt;&lt;/td&gt;&lt;td&gt;2&lt;/td&gt;&lt;td&gt;13&lt;/td&gt;&lt;td&gt;191&lt;/td&gt;&lt;td&gt;－&lt;/td&gt;&lt;td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id="Result_Cell_Margin"&gt;ソード&lt;br&gt;ハンマー&lt;/td&gt;&lt;td id="Result_Cell_Margin"&gt;攻撃力UP 8％&lt;/td&gt;&lt;td&gt;15コンボ以降&lt;/td&gt;&lt;td&gt;×&lt;/td&gt;&lt;td&gt;通常ガチャ&lt;/td&gt;&lt;td&gt;2015/09/15&lt;/td&gt;&lt;/tr&gt;</t>
  </si>
  <si>
    <t>&lt;tr class="td_Style_Result"&gt;&lt;td id="FixWidth_no"&gt;169&lt;/td&gt;&lt;td&gt;★★★★&lt;/td&gt;&lt;td class="image-icon" id="FixWidth_image"&gt;&lt;a href="/detail/cardDetail.php?id=10021" target="_blank"&gt;&lt;img src="/image_icon/1/10021.png"&gt;&lt;/a&gt;&lt;/td&gt;&lt;td id="FixWidth_chara"&gt;みき&lt;/td&gt;&lt;td&gt;&lt;span class="image-wp wp4"&gt;&lt;/td&gt;&lt;td id="FixWidth_card"&gt;星衣ヴァルキリー&lt;/td&gt;&lt;td&gt;3170&lt;/td&gt;&lt;td&gt;1304&lt;/td&gt;&lt;td&gt;2474&lt;/td&gt;&lt;td&gt;2495&lt;/td&gt;&lt;td&gt;&lt;/td&gt;&lt;td id="FixWidth_range"&gt;前方・直線&lt;/td&gt;&lt;td id="FixWidth_mag" onClick="skillDetail('skillDetail_12');"&gt;17倍&lt;br&gt;&lt;div class="skillDetail"&gt;&lt;p name="skillDetail_Option" id="skillDetail_12"&gt;1回攻撃＋全体HP回復&lt;/p&gt;&lt;/div&gt;&lt;/td&gt;&lt;td&gt;1&lt;/td&gt;&lt;td&gt;13&lt;/td&gt;&lt;td&gt;242&lt;/td&gt;&lt;td&gt;－&lt;/td&gt;&lt;td id="Result_Cell_Margin"&gt;HP回復(20％)&lt;/td&gt;&lt;td&gt;－&lt;/td&gt;&lt;td&gt;全員&lt;/td&gt;&lt;td&gt;×&lt;/td&gt;&lt;td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id="Result_Cell_Margin"&gt;ガン&lt;br&gt;ロッド&lt;/td&gt;&lt;td id="Result_Cell_Margin"&gt;攻撃力UP 8％&lt;/td&gt;&lt;td&gt;15コンボ以降&lt;/td&gt;&lt;td&gt;×&lt;/td&gt;&lt;td&gt;通常ガチャ&lt;/td&gt;&lt;td&gt;2015/09/15&lt;/td&gt;&lt;/tr&gt;</t>
  </si>
  <si>
    <t>&lt;tr class="td_Style_Result"&gt;&lt;td id="FixWidth_no"&gt;168&lt;/td&gt;&lt;td&gt;★★★★&lt;/td&gt;&lt;td class="image-icon" id="FixWidth_image"&gt;&lt;a href="/detail/cardDetail.php?id=150026" target="_blank"&gt;&lt;img src="/image_icon/15/150026.png"&gt;&lt;/a&gt;&lt;/td&gt;&lt;td id="FixWidth_chara"&gt;うらら&lt;/td&gt;&lt;td&gt;&lt;span class="image-wp wp1"&gt;&lt;/td&gt;&lt;td id="FixWidth_card"&gt;アニマル&lt;/td&gt;&lt;td&gt;3727&lt;/td&gt;&lt;td&gt;1063&lt;/td&gt;&lt;td&gt;2484&lt;/td&gt;&lt;td&gt;2495&lt;/td&gt;&lt;td&gt;&lt;/td&gt;&lt;td id="FixWidth_range"&gt;前方・範囲極小×8&lt;br&gt;前方・範囲小×1&lt;/td&gt;&lt;td id="FixWidth_mag" onClick="skillDetail('skillDetail_13');"&gt;1.3倍×8&lt;br&gt;15倍×1&lt;br&gt;&lt;div class="skillDetail"&gt;&lt;p name="skillDetail_Option" id="skillDetail_13"&gt;9回攻撃&lt;/p&gt;&lt;/div&gt;&lt;/td&gt;&lt;td&gt;9&lt;/td&gt;&lt;td&gt;8&lt;/td&gt;&lt;td&gt;160&lt;/td&gt;&lt;td&gt;－&lt;/td&gt;&lt;td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id="Result_Cell_Margin"&gt;ソード&lt;br&gt;ロッド&lt;/td&gt;&lt;td id="Result_Cell_Margin"&gt;攻撃力UP 8％&lt;/td&gt;&lt;td&gt;15コンボ以降&lt;/td&gt;&lt;td&gt;×&lt;/td&gt;&lt;td&gt;通常ガチャ&lt;/td&gt;&lt;td&gt;2015/08/31&lt;/td&gt;&lt;/tr&gt;</t>
  </si>
  <si>
    <t>&lt;tr class="td_Style_Result"&gt;&lt;td id="FixWidth_no"&gt;167&lt;/td&gt;&lt;td&gt;★★★★&lt;/td&gt;&lt;td class="image-icon" id="FixWidth_image"&gt;&lt;a href="/detail/cardDetail.php?id=140026" target="_blank"&gt;&lt;img src="/image_icon/14/140026.png"&gt;&lt;/a&gt;&lt;/td&gt;&lt;td id="FixWidth_chara"&gt;心美&lt;/td&gt;&lt;td&gt;&lt;span class="image-wp wp2"&gt;&lt;/td&gt;&lt;td id="FixWidth_card"&gt;アニマル&lt;/td&gt;&lt;td&gt;5000&lt;/td&gt;&lt;td&gt;1000&lt;/td&gt;&lt;td&gt;2485&lt;/td&gt;&lt;td&gt;1490&lt;/td&gt;&lt;td&gt;&lt;/td&gt;&lt;td id="FixWidth_range"&gt;全方位・範囲大&lt;/td&gt;&lt;td id="FixWidth_mag" onClick="skillDetail('skillDetail_14');"&gt;14倍&lt;br&gt;&lt;div class="skillDetail"&gt;&lt;p name="skillDetail_Option" id="skillDetail_14"&gt;1回攻撃＋HP回復＋遠距離無効(極短)&lt;/p&gt;&lt;/div&gt;&lt;/td&gt;&lt;td&gt;1&lt;/td&gt;&lt;td&gt;8&lt;/td&gt;&lt;td&gt;180&lt;/td&gt;&lt;td&gt;－&lt;/td&gt;&lt;td id="Result_Cell_Margin"&gt;HP回復(40％)&lt;br&gt;遠距離攻撃無効&lt;/td&gt;&lt;td&gt;－&lt;br&gt;5秒&lt;/td&gt;&lt;td&gt;自分&lt;/td&gt;&lt;td&gt;×&lt;/td&gt;&lt;td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id="Result_Cell_Margin"&gt;スピア&lt;br&gt;ガン&lt;/td&gt;&lt;td id="Result_Cell_Margin"&gt;攻撃力UP 8％&lt;/td&gt;&lt;td&gt;15コンボ以降&lt;/td&gt;&lt;td&gt;×&lt;/td&gt;&lt;td&gt;通常ガチャ&lt;/td&gt;&lt;td&gt;2015/08/31&lt;/td&gt;&lt;/tr&gt;</t>
  </si>
  <si>
    <t>&lt;tr class="td_Style_Result"&gt;&lt;td id="FixWidth_no"&gt;166&lt;/td&gt;&lt;td&gt;★★★★&lt;/td&gt;&lt;td class="image-icon" id="FixWidth_image"&gt;&lt;a href="/detail/cardDetail.php?id=90026" target="_blank"&gt;&lt;img src="/image_icon/9/90026.png"&gt;&lt;/a&gt;&lt;/td&gt;&lt;td id="FixWidth_chara"&gt;明日葉&lt;/td&gt;&lt;td&gt;&lt;span class="image-wp wp4"&gt;&lt;/td&gt;&lt;td id="FixWidth_card"&gt;アニマル&lt;/td&gt;&lt;td&gt;3197&lt;/td&gt;&lt;td&gt;1307&lt;/td&gt;&lt;td&gt;2485&lt;/td&gt;&lt;td&gt;2455&lt;/td&gt;&lt;td&gt;&lt;/td&gt;&lt;td id="FixWidth_range"&gt;前方・直線&lt;/td&gt;&lt;td id="FixWidth_mag" onClick="skillDetail('skillDetail_15');"&gt;17.5倍&lt;br&gt;&lt;div class="skillDetail"&gt;&lt;p name="skillDetail_Option" id="skillDetail_15"&gt;1回攻撃＋稀にスタン&lt;/p&gt;&lt;/div&gt;&lt;/td&gt;&lt;td&gt;1&lt;/td&gt;&lt;td&gt;8&lt;/td&gt;&lt;td&gt;250&lt;/td&gt;&lt;td&gt;－&lt;/td&gt;&lt;td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id="Result_Cell_Margin"&gt;ガン&lt;br&gt;ソード&lt;/td&gt;&lt;td id="Result_Cell_Margin"&gt;攻撃力UP 8％&lt;/td&gt;&lt;td&gt;15コンボ以降&lt;/td&gt;&lt;td&gt;×&lt;/td&gt;&lt;td&gt;通常ガチャ&lt;/td&gt;&lt;td&gt;2015/08/31&lt;/td&gt;&lt;/tr&gt;</t>
  </si>
  <si>
    <t>&lt;tr class="td_Style_Result"&gt;&lt;td id="FixWidth_no"&gt;165&lt;/td&gt;&lt;td&gt;★★★★&lt;/td&gt;&lt;td class="image-icon" id="FixWidth_image"&gt;&lt;a href="/detail/cardDetail.php?id=80026" target="_blank"&gt;&lt;img src="/image_icon/8/80026.png"&gt;&lt;/a&gt;&lt;/td&gt;&lt;td id="FixWidth_chara"&gt;蓮華&lt;/td&gt;&lt;td&gt;&lt;span class="image-wp wp3"&gt;&lt;/td&gt;&lt;td id="FixWidth_card"&gt;アニマル&lt;/td&gt;&lt;td&gt;4098&lt;/td&gt;&lt;td&gt;982&lt;/td&gt;&lt;td&gt;2479&lt;/td&gt;&lt;td&gt;2352&lt;/td&gt;&lt;td&gt;&lt;/td&gt;&lt;td id="FixWidth_range"&gt;全方位・範囲中&lt;/td&gt;&lt;td id="FixWidth_mag" onClick="skillDetail('skillDetail_16');"&gt;12倍&lt;br&gt;&lt;div class="skillDetail"&gt;&lt;p name="skillDetail_Option" id="skillDetail_16"&gt;4回攻撃&lt;/p&gt;&lt;/div&gt;&lt;/td&gt;&lt;td&gt;4&lt;/td&gt;&lt;td&gt;8&lt;/td&gt;&lt;td&gt;149&lt;/td&gt;&lt;td&gt;－&lt;/td&gt;&lt;td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id="Result_Cell_Margin"&gt;ハンマー&lt;br&gt;スピア&lt;/td&gt;&lt;td id="Result_Cell_Margin"&gt;攻撃力UP 8％&lt;/td&gt;&lt;td&gt;15コンボ以降&lt;/td&gt;&lt;td&gt;×&lt;/td&gt;&lt;td&gt;通常ガチャ&lt;/td&gt;&lt;td&gt;2015/08/31&lt;/td&gt;&lt;/tr&gt;</t>
  </si>
  <si>
    <t>&lt;tr class="td_Style_Result"&gt;&lt;td id="FixWidth_no"&gt;164&lt;/td&gt;&lt;td&gt;★★★★&lt;/td&gt;&lt;td class="image-icon" id="FixWidth_image"&gt;&lt;a href="/detail/cardDetail.php?id=70026" target="_blank"&gt;&lt;img src="/image_icon/7/70026.png"&gt;&lt;/a&gt;&lt;/td&gt;&lt;td id="FixWidth_chara"&gt;あんこ&lt;/td&gt;&lt;td&gt;&lt;span class="image-wp wp5"&gt;&lt;/td&gt;&lt;td id="FixWidth_card"&gt;アニマル&lt;/td&gt;&lt;td&gt;3358&lt;/td&gt;&lt;td&gt;1604&lt;/td&gt;&lt;td&gt;2645&lt;/td&gt;&lt;td&gt;1813&lt;/td&gt;&lt;td&gt;&lt;/td&gt;&lt;td id="FixWidth_range"&gt;全方位・範囲中&lt;/td&gt;&lt;td id="FixWidth_mag" onClick="skillDetail('skillDetail_17');"&gt;1倍×1&lt;br&gt;26.5倍×1&lt;br&gt;&lt;div class="skillDetail"&gt;&lt;p name="skillDetail_Option" id="skillDetail_17"&gt;1回攻撃＋稀にスタン＋1回攻撃&lt;/p&gt;&lt;/div&gt;&lt;/td&gt;&lt;td&gt;2&lt;/td&gt;&lt;td&gt;8&lt;/td&gt;&lt;td&gt;250&lt;/td&gt;&lt;td&gt;－&lt;/td&gt;&lt;td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id="Result_Cell_Margin"&gt;ロッド&lt;br&gt;ハンマー&lt;/td&gt;&lt;td id="Result_Cell_Margin"&gt;攻撃力UP 8％&lt;/td&gt;&lt;td&gt;15コンボ以降&lt;/td&gt;&lt;td&gt;×&lt;/td&gt;&lt;td&gt;通常ガチャ&lt;/td&gt;&lt;td&gt;2015/08/31&lt;/td&gt;&lt;/tr&gt;</t>
  </si>
  <si>
    <t>&lt;tr class="td_Style_Result"&gt;&lt;td id="FixWidth_no"&gt;163&lt;/td&gt;&lt;td&gt;★★★★&lt;/td&gt;&lt;td class="image-icon" id="FixWidth_image"&gt;&lt;a href="/detail/cardDetail.php?id=130031" target="_blank"&gt;&lt;img src="/image_icon/13/130031.png"&gt;&lt;/a&gt;&lt;/td&gt;&lt;td id="FixWidth_chara"&gt;ミシェル&lt;/td&gt;&lt;td&gt;&lt;span class="image-wp wp5"&gt;&lt;/td&gt;&lt;td id="FixWidth_card"&gt;浴衣'15&lt;/td&gt;&lt;td&gt;3131&lt;/td&gt;&lt;td&gt;1700&lt;/td&gt;&lt;td&gt;2611&lt;/td&gt;&lt;td&gt;1751&lt;/td&gt;&lt;td&gt;&lt;/td&gt;&lt;td id="FixWidth_range"&gt;全方位・範囲中&lt;/td&gt;&lt;td id="FixWidth_mag" onClick="skillDetail('skillDetail_18');"&gt;4倍×2&lt;br&gt;38.3倍×1&lt;br&gt;&lt;div class="skillDetail"&gt;&lt;p name="skillDetail_Option" id="skillDetail_18"&gt;3回攻撃＋遠距離無効(短)&lt;/p&gt;&lt;/div&gt;&lt;/td&gt;&lt;td&gt;3&lt;/td&gt;&lt;td&gt;13&lt;/td&gt;&lt;td&gt;330&lt;/td&gt;&lt;td&gt;－&lt;/td&gt;&lt;td id="Result_Cell_Margin"&gt;遠距離攻撃無効&lt;/td&gt;&lt;td&gt;10秒&lt;/td&gt;&lt;td&gt;自分&lt;/td&gt;&lt;td&gt;×&lt;/td&gt;&lt;td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id="Result_Cell_Margin"&gt;コンボダメUP&lt;br&gt;SP-UP 8％&lt;/td&gt;&lt;td&gt;6コンボ以降&lt;/td&gt;&lt;td&gt;×&lt;/td&gt;&lt;td&gt;真夏に舞う花&lt;/td&gt;&lt;td&gt;2015/08/19&lt;/td&gt;&lt;/tr&gt;</t>
  </si>
  <si>
    <t>&lt;tr class="td_Style_Result"&gt;&lt;td id="FixWidth_no"&gt;162&lt;/td&gt;&lt;td&gt;★★★★&lt;/td&gt;&lt;td class="image-icon" id="FixWidth_image"&gt;&lt;a href="/detail/cardDetail.php?id=80031" target="_blank"&gt;&lt;img src="/image_icon/8/80031.png"&gt;&lt;/a&gt;&lt;/td&gt;&lt;td id="FixWidth_chara"&gt;蓮華&lt;/td&gt;&lt;td&gt;&lt;span class="image-wp wp1"&gt;&lt;/td&gt;&lt;td id="FixWidth_card"&gt;浴衣'15&lt;/td&gt;&lt;td&gt;3267&lt;/td&gt;&lt;td&gt;1062&lt;/td&gt;&lt;td&gt;2375&lt;/td&gt;&lt;td&gt;2869&lt;/td&gt;&lt;td&gt;&lt;/td&gt;&lt;td id="FixWidth_range"&gt;全方位・範囲中&lt;/td&gt;&lt;td id="FixWidth_mag" onClick="skillDetail('skillDetail_19');"&gt;45.2倍&lt;br&gt;&lt;div class="skillDetail"&gt;&lt;p name="skillDetail_Option" id="skillDetail_19"&gt;1回攻撃＋稀にスタン&lt;/p&gt;&lt;/div&gt;&lt;/td&gt;&lt;td&gt;1&lt;/td&gt;&lt;td&gt;13&lt;/td&gt;&lt;td&gt;193&lt;/td&gt;&lt;td&gt;－&lt;/td&gt;&lt;td id="Result_Cell_Margin"&gt;スタン&lt;/td&gt;&lt;td&gt;稀&lt;/td&gt;&lt;td&gt;敵&lt;/td&gt;&lt;td&gt;×&lt;/td&gt;&lt;td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10％&lt;br&gt;SP-UP 30％&lt;/td&gt;&lt;td&gt;残り時間75秒以下&lt;/td&gt;&lt;td&gt;×&lt;/td&gt;&lt;td&gt;真夏に舞う花&lt;/td&gt;&lt;td&gt;2015/08/19&lt;/td&gt;&lt;/tr&gt;</t>
  </si>
  <si>
    <t>&lt;tr class="td_Style_Result"&gt;&lt;td id="FixWidth_no"&gt;161&lt;/td&gt;&lt;td&gt;★★★★&lt;/td&gt;&lt;td class="image-icon" id="FixWidth_image"&gt;&lt;a href="/detail/cardDetail.php?id=70031" target="_blank"&gt;&lt;img src="/image_icon/7/70031.png"&gt;&lt;/a&gt;&lt;/td&gt;&lt;td id="FixWidth_chara"&gt;あんこ&lt;/td&gt;&lt;td&gt;&lt;span class="image-wp wp4"&gt;&lt;/td&gt;&lt;td id="FixWidth_card"&gt;浴衣'15&lt;/td&gt;&lt;td&gt;3118&lt;/td&gt;&lt;td&gt;1320&lt;/td&gt;&lt;td&gt;2474&lt;/td&gt;&lt;td&gt;2307&lt;/td&gt;&lt;td&gt;&lt;/td&gt;&lt;td id="FixWidth_range"&gt;前方・直線&lt;/td&gt;&lt;td id="FixWidth_mag" onClick="skillDetail('skillDetail_20');"&gt;48.2倍&lt;br&gt;&lt;div class="skillDetail"&gt;&lt;p name="skillDetail_Option" id="skillDetail_20"&gt;1回攻撃＋遠距離無効(短)&lt;/p&gt;&lt;/div&gt;&lt;/td&gt;&lt;td&gt;1&lt;/td&gt;&lt;td&gt;13&lt;/td&gt;&lt;td&gt;270&lt;/td&gt;&lt;td&gt;－&lt;/td&gt;&lt;td id="Result_Cell_Margin"&gt;遠距離攻撃無効&lt;/td&gt;&lt;td&gt;10秒&lt;/td&gt;&lt;td&gt;自分&lt;/td&gt;&lt;td&gt;×&lt;/td&gt;&lt;td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id="Result_Cell_Margin"&gt;コンボダメUP(大)&lt;br&gt;SP-UP 6％&lt;/td&gt;&lt;td&gt;7コンボ以降&lt;/td&gt;&lt;td&gt;×&lt;/td&gt;&lt;td&gt;真夏に舞う花&lt;/td&gt;&lt;td&gt;2015/08/19&lt;/td&gt;&lt;/tr&gt;</t>
  </si>
  <si>
    <t>&lt;tr class="td_Style_Result"&gt;&lt;td id="FixWidth_no"&gt;160&lt;/td&gt;&lt;td&gt;★★★★&lt;/td&gt;&lt;td class="image-icon" id="FixWidth_image"&gt;&lt;a href="/detail/cardDetail.php?id=60031" target="_blank"&gt;&lt;img src="/image_icon/6/60031.png"&gt;&lt;/a&gt;&lt;/td&gt;&lt;td id="FixWidth_chara"&gt;くるみ&lt;/td&gt;&lt;td&gt;&lt;span class="image-wp wp3"&gt;&lt;/td&gt;&lt;td id="FixWidth_card"&gt;浴衣'15&lt;/td&gt;&lt;td&gt;4217&lt;/td&gt;&lt;td&gt;982&lt;/td&gt;&lt;td&gt;2599&lt;/td&gt;&lt;td&gt;2024&lt;/td&gt;&lt;td&gt;&lt;/td&gt;&lt;td id="FixWidth_range"&gt;自分の周囲・範囲中×4&lt;br&gt;全方位・範囲小×1&lt;/td&gt;&lt;td id="FixWidth_mag" onClick="skillDetail('skillDetail_21');"&gt;9倍×4&lt;br&gt;16倍×1&lt;br&gt;&lt;div class="skillDetail"&gt;&lt;p name="skillDetail_Option" id="skillDetail_21"&gt;5回攻撃&lt;/p&gt;&lt;/div&gt;&lt;/td&gt;&lt;td&gt;5&lt;/td&gt;&lt;td&gt;13&lt;/td&gt;&lt;td&gt;165&lt;/td&gt;&lt;td&gt;－&lt;/td&gt;&lt;td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3％&lt;br&gt;消費SPDown(大)&lt;/td&gt;&lt;td&gt;&lt;/td&gt;&lt;td&gt;×&lt;/td&gt;&lt;td&gt;真夏に舞う花&lt;/td&gt;&lt;td&gt;2015/08/19&lt;/td&gt;&lt;/tr&gt;</t>
  </si>
  <si>
    <t>&lt;tr class="td_Style_Result"&gt;&lt;td id="FixWidth_no"&gt;159&lt;/td&gt;&lt;td&gt;★★★★&lt;/td&gt;&lt;td class="image-icon" id="FixWidth_image"&gt;&lt;a href="/detail/cardDetail.php?id=30031" target="_blank"&gt;&lt;img src="/image_icon/3/30031.png"&gt;&lt;/a&gt;&lt;/td&gt;&lt;td id="FixWidth_chara"&gt;遥香&lt;/td&gt;&lt;td&gt;&lt;span class="image-wp wp2"&gt;&lt;/td&gt;&lt;td id="FixWidth_card"&gt;浴衣'15&lt;/td&gt;&lt;td&gt;4358&lt;/td&gt;&lt;td&gt;981&lt;/td&gt;&lt;td&gt;2518&lt;/td&gt;&lt;td&gt;2030&lt;/td&gt;&lt;td&gt;&lt;/td&gt;&lt;td id="FixWidth_range"&gt;全方位・範囲小×3&lt;br&gt;全方位・範囲中×1&lt;/td&gt;&lt;td id="FixWidth_mag" onClick="skillDetail('skillDetail_22');"&gt;5倍×3&lt;br&gt;33倍×1&lt;br&gt;&lt;div class="skillDetail"&gt;&lt;p name="skillDetail_Option" id="skillDetail_22"&gt;4回攻撃＋ダメージ無効(短)&lt;/p&gt;&lt;/div&gt;&lt;/td&gt;&lt;td&gt;4&lt;/td&gt;&lt;td&gt;13&lt;/td&gt;&lt;td&gt;169&lt;/td&gt;&lt;td&gt;－&lt;/td&gt;&lt;td id="Result_Cell_Margin"&gt;ダメージ無効&lt;/td&gt;&lt;td&gt;10秒&lt;/td&gt;&lt;td&gt;自分&lt;/td&gt;&lt;td&gt;×&lt;/td&gt;&lt;td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4％&lt;br&gt;コンボダメUP(大)&lt;/td&gt;&lt;td&gt;15コンボ以降&lt;/td&gt;&lt;td&gt;×&lt;/td&gt;&lt;td&gt;真夏に舞う花&lt;/td&gt;&lt;td&gt;2015/08/19&lt;/td&gt;&lt;/tr&gt;</t>
  </si>
  <si>
    <t>&lt;tr class="td_Style_Result"&gt;&lt;td id="FixWidth_no"&gt;158&lt;/td&gt;&lt;td&gt;★★★★&lt;/td&gt;&lt;td class="image-icon" id="FixWidth_image"&gt;&lt;a href="/detail/cardDetail.php?id=90019" target="_blank"&gt;&lt;img src="/image_icon/9/90019.png"&gt;&lt;/a&gt;&lt;/td&gt;&lt;td id="FixWidth_chara"&gt;明日葉&lt;/td&gt;&lt;td&gt;&lt;span class="image-wp wp1"&gt;&lt;/td&gt;&lt;td id="FixWidth_card"&gt;楠家の庭園&lt;/td&gt;&lt;td&gt;3575&lt;/td&gt;&lt;td&gt;1182&lt;/td&gt;&lt;td&gt;2371&lt;/td&gt;&lt;td&gt;2371&lt;/td&gt;&lt;td&gt;&lt;/td&gt;&lt;td id="FixWidth_range"&gt;全方位・範囲中&lt;/td&gt;&lt;td id="FixWidth_mag" onClick="skillDetail('skillDetail_23');"&gt;21倍&lt;br&gt;&lt;div class="skillDetail"&gt;&lt;p name="skillDetail_Option" id="skillDetail_23"&gt;1回攻撃＋与ダメージ大幅UP(長)&lt;/p&gt;&lt;/div&gt;&lt;/td&gt;&lt;td&gt;1&lt;/td&gt;&lt;td&gt;13&lt;/td&gt;&lt;td&gt;200&lt;/td&gt;&lt;td&gt;－&lt;/td&gt;&lt;td id="Result_Cell_Margin"&gt;与ダメUP(50％)&lt;/td&gt;&lt;td&gt;20秒&lt;/td&gt;&lt;td&gt;自分&lt;/td&gt;&lt;td&gt;×&lt;/td&gt;&lt;td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id="Result_Cell_Margin"&gt;SP-UP 9％&lt;br&gt;消費SPDown&lt;/td&gt;&lt;td&gt;&lt;/td&gt;&lt;td&gt;×&lt;/td&gt;&lt;td&gt;200万人感謝キャンペーン&lt;/td&gt;&lt;td&gt;2015/08/12&lt;/td&gt;&lt;/tr&gt;</t>
  </si>
  <si>
    <t>&lt;tr class="td_Style_Result"&gt;&lt;td id="FixWidth_no"&gt;157&lt;/td&gt;&lt;td&gt;★★★★&lt;/td&gt;&lt;td class="image-icon" id="FixWidth_image"&gt;&lt;a href="/detail/cardDetail.php?id=70019" target="_blank"&gt;&lt;img src="/image_icon/7/70019.png"&gt;&lt;/a&gt;&lt;/td&gt;&lt;td id="FixWidth_chara"&gt;あんこ&lt;/td&gt;&lt;td&gt;&lt;span class="image-wp wp3"&gt;&lt;/td&gt;&lt;td id="FixWidth_card"&gt;ゲーセンクイーン&lt;/td&gt;&lt;td&gt;4181&lt;/td&gt;&lt;td&gt;850&lt;/td&gt;&lt;td&gt;2485&lt;/td&gt;&lt;td&gt;2289&lt;/td&gt;&lt;td&gt;&lt;/td&gt;&lt;td id="FixWidth_range"&gt;ターゲットを中心に、全方位・範囲小&lt;/td&gt;&lt;td id="FixWidth_mag" onClick="skillDetail('skillDetail_24');"&gt;2.4倍&lt;br&gt;&lt;div class="skillDetail"&gt;&lt;p name="skillDetail_Option" id="skillDetail_24"&gt;10回攻撃&lt;/p&gt;&lt;/div&gt;&lt;/td&gt;&lt;td&gt;10&lt;/td&gt;&lt;td&gt;13&lt;/td&gt;&lt;td&gt;150&lt;/td&gt;&lt;td&gt;－&lt;/td&gt;&lt;td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5％&lt;br&gt;コンボダメUP&lt;/td&gt;&lt;td&gt;10コンボ以降&lt;/td&gt;&lt;td&gt;×&lt;/td&gt;&lt;td&gt;200万人感謝キャンペーン&lt;/td&gt;&lt;td&gt;2015/08/12&lt;/td&gt;&lt;/tr&gt;</t>
  </si>
  <si>
    <t>&lt;tr class="td_Style_Result"&gt;&lt;td id="FixWidth_no"&gt;156&lt;/td&gt;&lt;td&gt;★★★★&lt;/td&gt;&lt;td class="image-icon" id="FixWidth_image"&gt;&lt;a href="/detail/cardDetail.php?id=110024" target="_blank"&gt;&lt;img src="/image_icon/11/110024.png"&gt;&lt;/a&gt;&lt;/td&gt;&lt;td id="FixWidth_chara"&gt;ひなた&lt;/td&gt;&lt;td&gt;&lt;span class="image-wp wp2"&gt;&lt;/td&gt;&lt;td id="FixWidth_card"&gt;チャイナドレス&lt;/td&gt;&lt;td&gt;4478&lt;/td&gt;&lt;td&gt;840&lt;/td&gt;&lt;td&gt;2589&lt;/td&gt;&lt;td&gt;1976&lt;/td&gt;&lt;td&gt;&lt;/td&gt;&lt;td id="FixWidth_range"&gt;全方位・範囲中&lt;/td&gt;&lt;td id="FixWidth_mag" onClick="skillDetail('skillDetail_25');"&gt;2.4倍×3&lt;br&gt;2.8倍×1&lt;br&gt;&lt;div class="skillDetail"&gt;&lt;p name="skillDetail_Option" id="skillDetail_25"&gt;4回攻撃&lt;/p&gt;&lt;/div&gt;&lt;/td&gt;&lt;td&gt;4&lt;/td&gt;&lt;td&gt;13&lt;/td&gt;&lt;td&gt;185&lt;/td&gt;&lt;td&gt;－&lt;/td&gt;&lt;td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id="Result_Cell_Margin"&gt;コンボダメUP(大)&lt;/td&gt;&lt;td&gt;5コンボ以降&lt;/td&gt;&lt;td&gt;×&lt;/td&gt;&lt;td&gt;特訓遊戯&lt;br&gt;リーダーへの道&lt;/td&gt;&lt;td&gt;2015/07/31&lt;/td&gt;&lt;/tr&gt;</t>
  </si>
  <si>
    <t>&lt;tr class="td_Style_Result"&gt;&lt;td id="FixWidth_no"&gt;155&lt;/td&gt;&lt;td&gt;★★★★&lt;/td&gt;&lt;td class="image-icon" id="FixWidth_image"&gt;&lt;a href="/detail/cardDetail.php?id=100024" target="_blank"&gt;&lt;img src="/image_icon/10/100024.png"&gt;&lt;/a&gt;&lt;/td&gt;&lt;td id="FixWidth_chara"&gt;桜&lt;/td&gt;&lt;td&gt;&lt;span class="image-wp wp3"&gt;&lt;/td&gt;&lt;td id="FixWidth_card"&gt;チャイナドレス&lt;/td&gt;&lt;td&gt;4074&lt;/td&gt;&lt;td&gt;980&lt;/td&gt;&lt;td&gt;2587&lt;/td&gt;&lt;td&gt;2165&lt;/td&gt;&lt;td&gt;&lt;/td&gt;&lt;td id="FixWidth_range"&gt;全方位・範囲大&lt;/td&gt;&lt;td id="FixWidth_mag" onClick="skillDetail('skillDetail_26');"&gt;9倍&lt;br&gt;&lt;div class="skillDetail"&gt;&lt;p name="skillDetail_Option" id="skillDetail_26"&gt;2回攻撃&lt;/p&gt;&lt;/div&gt;&lt;/td&gt;&lt;td&gt;2&lt;/td&gt;&lt;td&gt;13&lt;/td&gt;&lt;td&gt;170&lt;/td&gt;&lt;td&gt;－&lt;/td&gt;&lt;td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id="Result_Cell_Margin"&gt;コンボダメUP(大)&lt;/td&gt;&lt;td&gt;5コンボ以降&lt;/td&gt;&lt;td&gt;×&lt;/td&gt;&lt;td&gt;特訓遊戯&lt;br&gt;リーダーへの道&lt;/td&gt;&lt;td&gt;2015/07/31&lt;/td&gt;&lt;/tr&gt;</t>
  </si>
  <si>
    <t>&lt;tr class="td_Style_Result"&gt;&lt;td id="FixWidth_no"&gt;154&lt;/td&gt;&lt;td&gt;★★★★&lt;/td&gt;&lt;td class="image-icon" id="FixWidth_image"&gt;&lt;a href="/detail/cardDetail.php?id=30024" target="_blank"&gt;&lt;img src="/image_icon/3/30024.png"&gt;&lt;/a&gt;&lt;/td&gt;&lt;td id="FixWidth_chara"&gt;遥香&lt;/td&gt;&lt;td&gt;&lt;span class="image-wp wp4"&gt;&lt;/td&gt;&lt;td id="FixWidth_card"&gt;チャイナドレス&lt;/td&gt;&lt;td&gt;2993&lt;/td&gt;&lt;td&gt;1470&lt;/td&gt;&lt;td&gt;2477&lt;/td&gt;&lt;td&gt;2111&lt;/td&gt;&lt;td&gt;&lt;/td&gt;&lt;td id="FixWidth_range"&gt;全方位・範囲大&lt;/td&gt;&lt;td id="FixWidth_mag" onClick="skillDetail('skillDetail_27');"&gt;4倍×2&lt;br&gt;6倍×1&lt;br&gt;&lt;div class="skillDetail"&gt;&lt;p name="skillDetail_Option" id="skillDetail_27"&gt;3回攻撃&lt;/p&gt;&lt;/div&gt;&lt;/td&gt;&lt;td&gt;3&lt;/td&gt;&lt;td&gt;13&lt;/td&gt;&lt;td&gt;250&lt;/td&gt;&lt;td&gt;－&lt;/td&gt;&lt;td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id="Result_Cell_Margin"&gt;コンボダメUP(大)&lt;/td&gt;&lt;td&gt;5コンボ以降&lt;/td&gt;&lt;td&gt;×&lt;/td&gt;&lt;td&gt;特訓遊戯&lt;br&gt;リーダーへの道&lt;/td&gt;&lt;td&gt;2015/07/31&lt;/td&gt;&lt;/tr&gt;</t>
  </si>
  <si>
    <t>&lt;tr class="td_Style_Result"&gt;&lt;td id="FixWidth_no"&gt;153&lt;/td&gt;&lt;td&gt;★★★★&lt;/td&gt;&lt;td class="image-icon" id="FixWidth_image"&gt;&lt;a href="/detail/cardDetail.php?id=20024" target="_blank"&gt;&lt;img src="/image_icon/2/20024.png"&gt;&lt;/a&gt;&lt;/td&gt;&lt;td id="FixWidth_chara"&gt;昴&lt;/td&gt;&lt;td&gt;&lt;span class="image-wp wp5"&gt;&lt;/td&gt;&lt;td id="FixWidth_card"&gt;チャイナドレス&lt;/td&gt;&lt;td&gt;2987&lt;/td&gt;&lt;td&gt;1476&lt;/td&gt;&lt;td&gt;2699&lt;/td&gt;&lt;td&gt;1735&lt;/td&gt;&lt;td&gt;&lt;/td&gt;&lt;td id="FixWidth_range"&gt;全方位・範囲小&lt;/td&gt;&lt;td id="FixWidth_mag" onClick="skillDetail('skillDetail_28');"&gt;4倍×3&lt;br&gt;10倍×1&lt;br&gt;&lt;div class="skillDetail"&gt;&lt;p name="skillDetail_Option" id="skillDetail_28"&gt;4回攻撃&lt;/p&gt;&lt;/div&gt;&lt;/td&gt;&lt;td&gt;4&lt;/td&gt;&lt;td&gt;13&lt;/td&gt;&lt;td&gt;240&lt;/td&gt;&lt;td&gt;－&lt;/td&gt;&lt;td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id="Result_Cell_Margin"&gt;コンボダメUP(大)&lt;/td&gt;&lt;td&gt;5コンボ以降&lt;/td&gt;&lt;td&gt;×&lt;/td&gt;&lt;td&gt;特訓遊戯&lt;br&gt;リーダーへの道&lt;/td&gt;&lt;td&gt;2015/07/31&lt;/td&gt;&lt;/tr&gt;</t>
  </si>
  <si>
    <t>&lt;tr class="td_Style_Result"&gt;&lt;td id="FixWidth_no"&gt;152&lt;/td&gt;&lt;td&gt;★★★★&lt;/td&gt;&lt;td class="image-icon" id="FixWidth_image"&gt;&lt;a href="/detail/cardDetail.php?id=10024" target="_blank"&gt;&lt;img src="/image_icon/1/10024.png"&gt;&lt;/a&gt;&lt;/td&gt;&lt;td id="FixWidth_chara"&gt;みき&lt;/td&gt;&lt;td&gt;&lt;span class="image-wp wp1"&gt;&lt;/td&gt;&lt;td id="FixWidth_card"&gt;チャイナドレス&lt;/td&gt;&lt;td&gt;3295&lt;/td&gt;&lt;td&gt;1102&lt;/td&gt;&lt;td&gt;2371&lt;/td&gt;&lt;td&gt;2730&lt;/td&gt;&lt;td&gt;&lt;/td&gt;&lt;td id="FixWidth_range"&gt;前方・直線&lt;/td&gt;&lt;td id="FixWidth_mag" onClick="skillDetail('skillDetail_29');"&gt;6.5倍&lt;br&gt;&lt;div class="skillDetail"&gt;&lt;p name="skillDetail_Option" id="skillDetail_29"&gt;2回攻撃＋吹き飛び無効(短)&lt;/p&gt;&lt;/div&gt;&lt;/td&gt;&lt;td&gt;2&lt;/td&gt;&lt;td&gt;13&lt;/td&gt;&lt;td&gt;164&lt;/td&gt;&lt;td&gt;－&lt;/td&gt;&lt;td id="Result_Cell_Margin"&gt;吹き飛び無効&lt;/td&gt;&lt;td&gt;10秒&lt;/td&gt;&lt;td&gt;自分&lt;/td&gt;&lt;td&gt;×&lt;/td&gt;&lt;td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id="Result_Cell_Margin"&gt;コンボダメUP(大)&lt;/td&gt;&lt;td&gt;5コンボ以降&lt;/td&gt;&lt;td&gt;×&lt;/td&gt;&lt;td&gt;特訓遊戯&lt;br&gt;リーダーへの道&lt;/td&gt;&lt;td&gt;2015/07/31&lt;/td&gt;&lt;/tr&gt;</t>
  </si>
  <si>
    <t>&lt;tr class="td_Style_Result"&gt;&lt;td id="FixWidth_no"&gt;151&lt;/td&gt;&lt;td&gt;★★&lt;/td&gt;&lt;td class="image-icon" id="FixWidth_image"&gt;&lt;a href="/detail/cardDetail.php?id=30015" target="_blank"&gt;&lt;img src="/image_icon/3/30015.png"&gt;&lt;/a&gt;&lt;/td&gt;&lt;td id="FixWidth_chara"&gt;遥香&lt;/td&gt;&lt;td&gt;&lt;span class="image-wp wp2"&gt;&lt;/td&gt;&lt;td id="FixWidth_card"&gt;私服2&lt;/td&gt;&lt;td&gt;3212&lt;/td&gt;&lt;td&gt;421&lt;/td&gt;&lt;td&gt;1496&lt;/td&gt;&lt;td&gt;1215&lt;/td&gt;&lt;td&gt;&lt;/td&gt;&lt;td id="FixWidth_range"&gt;前方・範囲小&lt;/td&gt;&lt;td id="FixWidth_mag" onClick="skillDetail('skillDetail_30');"&gt;1.6倍&lt;br&gt;&lt;div class="skillDetail"&gt;&lt;p name="skillDetail_Option" id="skillDetail_30"&gt;3回攻撃&lt;/p&gt;&lt;/div&gt;&lt;/td&gt;&lt;td&gt;3&lt;/td&gt;&lt;td&gt;9&lt;/td&gt;&lt;td&gt;62&lt;/td&gt;&lt;td&gt;－&lt;/td&gt;&lt;td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id="Result_Cell_Margin"&gt;SP-UP 4％&lt;/td&gt;&lt;td&gt;&lt;/td&gt;&lt;td&gt;×&lt;/td&gt;&lt;td&gt;私服2&lt;br&gt;(イベント報酬)&lt;/td&gt;&lt;td&gt;2015/07/22&lt;/td&gt;&lt;/tr&gt;</t>
  </si>
  <si>
    <t>&lt;tr class="td_Style_Result"&gt;&lt;td id="FixWidth_no"&gt;150&lt;/td&gt;&lt;td&gt;★★&lt;/td&gt;&lt;td class="image-icon" id="FixWidth_image"&gt;&lt;a href="/detail/cardDetail.php?id=20015" target="_blank"&gt;&lt;img src="/image_icon/2/20015.png"&gt;&lt;/a&gt;&lt;/td&gt;&lt;td id="FixWidth_chara"&gt;昴&lt;/td&gt;&lt;td&gt;&lt;span class="image-wp wp1"&gt;&lt;/td&gt;&lt;td id="FixWidth_card"&gt;私服2&lt;/td&gt;&lt;td&gt;2254&lt;/td&gt;&lt;td&gt;577&lt;/td&gt;&lt;td&gt;1433&lt;/td&gt;&lt;td&gt;1436&lt;/td&gt;&lt;td&gt;&lt;/td&gt;&lt;td id="FixWidth_range"&gt;前方・範囲小&lt;/td&gt;&lt;td id="FixWidth_mag" onClick="skillDetail('skillDetail_31');"&gt;5倍&lt;br&gt;&lt;div class="skillDetail"&gt;&lt;p name="skillDetail_Option" id="skillDetail_31"&gt;1回攻撃&lt;/p&gt;&lt;/div&gt;&lt;/td&gt;&lt;td&gt;1&lt;/td&gt;&lt;td&gt;9&lt;/td&gt;&lt;td&gt;81&lt;/td&gt;&lt;td&gt;－&lt;/td&gt;&lt;td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id="Result_Cell_Margin"&gt;HP-UP 2％&lt;/td&gt;&lt;td&gt;&lt;/td&gt;&lt;td&gt;×&lt;/td&gt;&lt;td&gt;私服2&lt;br&gt;(イベント報酬)&lt;/td&gt;&lt;td&gt;2015/07/22&lt;/td&gt;&lt;/tr&gt;</t>
  </si>
  <si>
    <t>&lt;tr class="td_Style_Result"&gt;&lt;td id="FixWidth_no"&gt;149&lt;/td&gt;&lt;td&gt;★★&lt;/td&gt;&lt;td class="image-icon" id="FixWidth_image"&gt;&lt;a href="/detail/cardDetail.php?id=10015" target="_blank"&gt;&lt;img src="/image_icon/1/10015.png"&gt;&lt;/a&gt;&lt;/td&gt;&lt;td id="FixWidth_chara"&gt;みき&lt;/td&gt;&lt;td&gt;&lt;span class="image-wp wp5"&gt;&lt;/td&gt;&lt;td id="FixWidth_card"&gt;私服2&lt;/td&gt;&lt;td&gt;1452&lt;/td&gt;&lt;td&gt;966&lt;/td&gt;&lt;td&gt;1663&lt;/td&gt;&lt;td&gt;895&lt;/td&gt;&lt;td&gt;&lt;/td&gt;&lt;td id="FixWidth_range"&gt;全方位・範囲小&lt;/td&gt;&lt;td id="FixWidth_mag" onClick="skillDetail('skillDetail_32');"&gt;5倍&lt;br&gt;&lt;div class="skillDetail"&gt;&lt;p name="skillDetail_Option" id="skillDetail_32"&gt;1回攻撃&lt;/p&gt;&lt;/div&gt;&lt;/td&gt;&lt;td&gt;1&lt;/td&gt;&lt;td&gt;8&lt;/td&gt;&lt;td&gt;110&lt;/td&gt;&lt;td&gt;－&lt;/td&gt;&lt;td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1％&lt;/td&gt;&lt;td&gt;&lt;/td&gt;&lt;td&gt;×&lt;/td&gt;&lt;td&gt;私服2&lt;br&gt;(イベント報酬)&lt;/td&gt;&lt;td&gt;2015/07/22&lt;/td&gt;&lt;/tr&gt;</t>
  </si>
  <si>
    <t>&lt;tr class="td_Style_Result"&gt;&lt;td id="FixWidth_no"&gt;148&lt;/td&gt;&lt;td&gt;★★★★&lt;/td&gt;&lt;td class="image-icon" id="FixWidth_image"&gt;&lt;a href="/detail/cardDetail.php?id=150030" target="_blank"&gt;&lt;img src="/image_icon/15/150030.png"&gt;&lt;/a&gt;&lt;/td&gt;&lt;td id="FixWidth_chara"&gt;うらら&lt;/td&gt;&lt;td&gt;&lt;span class="image-wp wp2"&gt;&lt;/td&gt;&lt;td id="FixWidth_card"&gt;水着'15&lt;/td&gt;&lt;td&gt;4281&lt;/td&gt;&lt;td&gt;919&lt;/td&gt;&lt;td&gt;2484&lt;/td&gt;&lt;td&gt;2110&lt;/td&gt;&lt;td&gt;&lt;/td&gt;&lt;td id="FixWidth_range"&gt;前方・範囲中&lt;/td&gt;&lt;td id="FixWidth_mag" onClick="skillDetail('skillDetail_33');"&gt;3.2倍×4&lt;br&gt;6.2倍×1&lt;br&gt;&lt;div class="skillDetail"&gt;&lt;p name="skillDetail_Option" id="skillDetail_33"&gt;5回攻撃&lt;/p&gt;&lt;/div&gt;&lt;/td&gt;&lt;td&gt;5&lt;/td&gt;&lt;td&gt;13&lt;/td&gt;&lt;td&gt;171&lt;/td&gt;&lt;td&gt;－&lt;/td&gt;&lt;td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id="Result_Cell_Margin"&gt;&lt;/td&gt;&lt;td&gt;&lt;/td&gt;&lt;td&gt;&lt;/td&gt;&lt;td&gt;&lt;/td&gt;&lt;td&gt;3年生&lt;/td&gt;&lt;td id="Result_Cell_Margin"&gt;&lt;/td&gt;&lt;td id="Result_Cell_Margin"&gt;SP-UP 11％&lt;br&gt;HP-UP 8％&lt;/td&gt;&lt;td&gt;&lt;/td&gt;&lt;td&gt;×&lt;/td&gt;&lt;td&gt;ほしもり&lt;br&gt;サマーバケーション&lt;/td&gt;&lt;td&gt;2015/07/15&lt;/td&gt;&lt;/tr&gt;</t>
  </si>
  <si>
    <t>&lt;tr class="td_Style_Result"&gt;&lt;td id="FixWidth_no"&gt;147&lt;/td&gt;&lt;td&gt;★★★★&lt;/td&gt;&lt;td class="image-icon" id="FixWidth_image"&gt;&lt;a href="/detail/cardDetail.php?id=140030" target="_blank"&gt;&lt;img src="/image_icon/14/140030.png"&gt;&lt;/a&gt;&lt;/td&gt;&lt;td id="FixWidth_chara"&gt;心美&lt;/td&gt;&lt;td&gt;&lt;span class="image-wp wp4"&gt;&lt;/td&gt;&lt;td id="FixWidth_card"&gt;水着'15&lt;/td&gt;&lt;td&gt;3246&lt;/td&gt;&lt;td&gt;1301&lt;/td&gt;&lt;td&gt;2405&lt;/td&gt;&lt;td&gt;1590&lt;/td&gt;&lt;td&gt;&lt;/td&gt;&lt;td id="FixWidth_range"&gt;全方位・範囲大&lt;/td&gt;&lt;td id="FixWidth_mag" onClick="skillDetail('skillDetail_34');"&gt;6.5倍&lt;br&gt;&lt;div class="skillDetail"&gt;&lt;p name="skillDetail_Option" id="skillDetail_34"&gt;2回攻撃&lt;/p&gt;&lt;/div&gt;&lt;/td&gt;&lt;td&gt;2&lt;/td&gt;&lt;td&gt;10&lt;/td&gt;&lt;td&gt;215&lt;/td&gt;&lt;td&gt;－&lt;/td&gt;&lt;td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id="Result_Cell_Margin"&gt;&lt;/td&gt;&lt;td&gt;&lt;/td&gt;&lt;td&gt;&lt;/td&gt;&lt;td&gt;&lt;/td&gt;&lt;td&gt;3年生&lt;/td&gt;&lt;td id="Result_Cell_Margin"&gt;&lt;/td&gt;&lt;td id="Result_Cell_Margin"&gt;HP-UP 10％&lt;br&gt;SP-UP 9％&lt;/td&gt;&lt;td&gt;&lt;/td&gt;&lt;td&gt;×&lt;/td&gt;&lt;td&gt;ほしもり&lt;br&gt;サマーバケーション&lt;/td&gt;&lt;td&gt;2015/07/15&lt;/td&gt;&lt;/tr&gt;</t>
  </si>
  <si>
    <t>&lt;tr class="td_Style_Result"&gt;&lt;td id="FixWidth_no"&gt;146&lt;/td&gt;&lt;td&gt;★★★★&lt;/td&gt;&lt;td class="image-icon" id="FixWidth_image"&gt;&lt;a href="/detail/cardDetail.php?id=90030" target="_blank"&gt;&lt;img src="/image_icon/9/90030.png"&gt;&lt;/a&gt;&lt;/td&gt;&lt;td id="FixWidth_chara"&gt;明日葉&lt;/td&gt;&lt;td&gt;&lt;span class="image-wp wp3"&gt;&lt;/td&gt;&lt;td id="FixWidth_card"&gt;水着'15&lt;/td&gt;&lt;td&gt;4028&lt;/td&gt;&lt;td&gt;1036&lt;/td&gt;&lt;td&gt;2474&lt;/td&gt;&lt;td&gt;2054&lt;/td&gt;&lt;td&gt;&lt;/td&gt;&lt;td id="FixWidth_range"&gt;ターゲットに向かいながら、全方位・範囲小&lt;/td&gt;&lt;td id="FixWidth_mag" onClick="skillDetail('skillDetail_35');"&gt;3.7倍&lt;br&gt;&lt;div class="skillDetail"&gt;&lt;p name="skillDetail_Option" id="skillDetail_35"&gt;移動しながら6回攻撃&lt;/p&gt;&lt;/div&gt;&lt;/td&gt;&lt;td&gt;6&lt;/td&gt;&lt;td&gt;13&lt;/td&gt;&lt;td&gt;150&lt;/td&gt;&lt;td&gt;－&lt;/td&gt;&lt;td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id="Result_Cell_Margin"&gt;&lt;/td&gt;&lt;td&gt;&lt;/td&gt;&lt;td&gt;&lt;/td&gt;&lt;td&gt;&lt;/td&gt;&lt;td&gt;3年生&lt;/td&gt;&lt;td id="Result_Cell_Margin"&gt;&lt;/td&gt;&lt;td id="Result_Cell_Margin"&gt;攻撃力UP 4％&lt;br&gt;HP-UP 10％&lt;/td&gt;&lt;td&gt;&lt;/td&gt;&lt;td&gt;×&lt;/td&gt;&lt;td&gt;ほしもり&lt;br&gt;サマーバケーション&lt;/td&gt;&lt;td&gt;2015/07/15&lt;/td&gt;&lt;/tr&gt;</t>
  </si>
  <si>
    <t>&lt;tr class="td_Style_Result"&gt;&lt;td id="FixWidth_no"&gt;145&lt;/td&gt;&lt;td&gt;★★★★&lt;/td&gt;&lt;td class="image-icon" id="FixWidth_image"&gt;&lt;a href="/detail/cardDetail.php?id=80030" target="_blank"&gt;&lt;img src="/image_icon/8/80030.png"&gt;&lt;/a&gt;&lt;/td&gt;&lt;td id="FixWidth_chara"&gt;蓮華&lt;/td&gt;&lt;td&gt;&lt;span class="image-wp wp5"&gt;&lt;/td&gt;&lt;td id="FixWidth_card"&gt;水着'15&lt;/td&gt;&lt;td&gt;2761&lt;/td&gt;&lt;td&gt;1268&lt;/td&gt;&lt;td&gt;2487&lt;/td&gt;&lt;td&gt;1808&lt;/td&gt;&lt;td&gt;&lt;/td&gt;&lt;td id="FixWidth_range"&gt;前方・範囲小×1&lt;br&gt;前方・範囲中×1&lt;/td&gt;&lt;td id="FixWidth_mag" onClick="skillDetail('skillDetail_36');"&gt;2倍×1&lt;br&gt;7倍×1&lt;br&gt;&lt;div class="skillDetail"&gt;&lt;p name="skillDetail_Option" id="skillDetail_36"&gt;2回攻撃&lt;/p&gt;&lt;/div&gt;&lt;/td&gt;&lt;td&gt;2&lt;/td&gt;&lt;td&gt;6&lt;/td&gt;&lt;td&gt;115&lt;/td&gt;&lt;td&gt;－&lt;/td&gt;&lt;td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id="Result_Cell_Margin"&gt;&lt;/td&gt;&lt;td&gt;&lt;/td&gt;&lt;td&gt;&lt;/td&gt;&lt;td&gt;&lt;/td&gt;&lt;td&gt;3年生&lt;/td&gt;&lt;td id="Result_Cell_Margin"&gt;&lt;/td&gt;&lt;td id="Result_Cell_Margin"&gt;攻撃力UP 5％&lt;br&gt;HP-UP 8％&lt;/td&gt;&lt;td&gt;&lt;/td&gt;&lt;td&gt;×&lt;/td&gt;&lt;td&gt;ほしもり&lt;br&gt;サマーバケーション&lt;/td&gt;&lt;td&gt;2015/07/15&lt;/td&gt;&lt;/tr&gt;</t>
  </si>
  <si>
    <t>&lt;tr class="td_Style_Result"&gt;&lt;td id="FixWidth_no"&gt;144&lt;/td&gt;&lt;td&gt;★★★★&lt;/td&gt;&lt;td class="image-icon" id="FixWidth_image"&gt;&lt;a href="/detail/cardDetail.php?id=70030" target="_blank"&gt;&lt;img src="/image_icon/7/70030.png"&gt;&lt;/a&gt;&lt;/td&gt;&lt;td id="FixWidth_chara"&gt;あんこ&lt;/td&gt;&lt;td&gt;&lt;span class="image-wp wp1"&gt;&lt;/td&gt;&lt;td id="FixWidth_card"&gt;水着'15&lt;/td&gt;&lt;td&gt;3433&lt;/td&gt;&lt;td&gt;1003&lt;/td&gt;&lt;td&gt;2362&lt;/td&gt;&lt;td&gt;2362&lt;/td&gt;&lt;td&gt;&lt;/td&gt;&lt;td id="FixWidth_range"&gt;左斜め前・範囲小×1&lt;br&gt;右斜め前・範囲小×1&lt;br&gt;前方・範囲中×1&lt;/td&gt;&lt;td id="FixWidth_mag" onClick="skillDetail('skillDetail_37');"&gt;8倍×3&lt;br&gt;&lt;div class="skillDetail"&gt;&lt;p name="skillDetail_Option" id="skillDetail_37"&gt;3回攻撃&lt;/p&gt;&lt;/div&gt;&lt;/td&gt;&lt;td&gt;3&lt;/td&gt;&lt;td&gt;13&lt;/td&gt;&lt;td&gt;170&lt;/td&gt;&lt;td&gt;－&lt;/td&gt;&lt;td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id="Result_Cell_Margin"&gt;&lt;/td&gt;&lt;td&gt;&lt;/td&gt;&lt;td&gt;&lt;/td&gt;&lt;td&gt;&lt;/td&gt;&lt;td&gt;3年生&lt;/td&gt;&lt;td id="Result_Cell_Margin"&gt;&lt;/td&gt;&lt;td id="Result_Cell_Margin"&gt;HP-UP 10％&lt;br&gt;SP-UP 9％&lt;/td&gt;&lt;td&gt;&lt;/td&gt;&lt;td&gt;×&lt;/td&gt;&lt;td&gt;ほしもり&lt;br&gt;サマーバケーション&lt;/td&gt;&lt;td&gt;2015/07/15&lt;/td&gt;&lt;/tr&gt;</t>
  </si>
  <si>
    <t>&lt;tr class="td_Style_Result"&gt;&lt;td id="FixWidth_no"&gt;143&lt;/td&gt;&lt;td&gt;★★★★&lt;/td&gt;&lt;td class="image-icon" id="FixWidth_image"&gt;&lt;a href="/detail/cardDetail.php?id=130030" target="_blank"&gt;&lt;img src="/image_icon/13/130030.png"&gt;&lt;/a&gt;&lt;/td&gt;&lt;td id="FixWidth_chara"&gt;ミシェル&lt;/td&gt;&lt;td&gt;&lt;span class="image-wp wp4"&gt;&lt;/td&gt;&lt;td id="FixWidth_card"&gt;水着'15&lt;/td&gt;&lt;td&gt;3476&lt;/td&gt;&lt;td&gt;1094&lt;/td&gt;&lt;td&gt;2331&lt;/td&gt;&lt;td&gt;1604&lt;/td&gt;&lt;td&gt;&lt;/td&gt;&lt;td id="FixWidth_range"&gt;前方・直線×2&lt;br&gt;全方位・範囲小×1&lt;/td&gt;&lt;td id="FixWidth_mag" onClick="skillDetail('skillDetail_38');"&gt;5.8倍×2&lt;br&gt;7倍×1&lt;br&gt;&lt;div class="skillDetail"&gt;&lt;p name="skillDetail_Option" id="skillDetail_38"&gt;3回攻撃&lt;/p&gt;&lt;/div&gt;&lt;/td&gt;&lt;td&gt;3&lt;/td&gt;&lt;td&gt;13&lt;/td&gt;&lt;td&gt;200&lt;/td&gt;&lt;td&gt;－&lt;/td&gt;&lt;td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id="Result_Cell_Margin"&gt;&lt;/td&gt;&lt;td&gt;&lt;/td&gt;&lt;td&gt;&lt;/td&gt;&lt;td&gt;&lt;/td&gt;&lt;td&gt;2年生&lt;/td&gt;&lt;td id="Result_Cell_Margin"&gt;&lt;/td&gt;&lt;td id="Result_Cell_Margin"&gt;攻撃力UP 5％&lt;br&gt;HP-UP 8％&lt;/td&gt;&lt;td&gt;&lt;/td&gt;&lt;td&gt;×&lt;/td&gt;&lt;td&gt;ほしもり&lt;br&gt;サマーバケーション&lt;/td&gt;&lt;td&gt;2015/07/07&lt;/td&gt;&lt;/tr&gt;</t>
  </si>
  <si>
    <t>&lt;tr class="td_Style_Result"&gt;&lt;td id="FixWidth_no"&gt;142&lt;/td&gt;&lt;td&gt;★★★★&lt;/td&gt;&lt;td class="image-icon" id="FixWidth_image"&gt;&lt;a href="/detail/cardDetail.php?id=120030" target="_blank"&gt;&lt;img src="/image_icon/12/120030.png"&gt;&lt;/a&gt;&lt;/td&gt;&lt;td id="FixWidth_chara"&gt;楓&lt;/td&gt;&lt;td&gt;&lt;span class="image-wp wp1"&gt;&lt;/td&gt;&lt;td id="FixWidth_card"&gt;水着'15&lt;/td&gt;&lt;td&gt;3493&lt;/td&gt;&lt;td&gt;1050&lt;/td&gt;&lt;td&gt;2373&lt;/td&gt;&lt;td&gt;2267&lt;/td&gt;&lt;td&gt;&lt;/td&gt;&lt;td id="FixWidth_range"&gt;前方・範囲小×2&lt;br&gt;前方・範囲中×1&lt;/td&gt;&lt;td id="FixWidth_mag" onClick="skillDetail('skillDetail_39');"&gt;5.6倍×2&lt;br&gt;9.4倍×1&lt;br&gt;&lt;div class="skillDetail"&gt;&lt;p name="skillDetail_Option" id="skillDetail_39"&gt;3回攻撃＋与ダメージUP(短)&lt;/p&gt;&lt;/div&gt;&lt;/td&gt;&lt;td&gt;3&lt;/td&gt;&lt;td&gt;13&lt;/td&gt;&lt;td&gt;193&lt;/td&gt;&lt;td&gt;－&lt;/td&gt;&lt;td id="Result_Cell_Margin"&gt;与ダメUP(25％)&lt;/td&gt;&lt;td&gt;10秒&lt;/td&gt;&lt;td&gt;自分&lt;/td&gt;&lt;td&gt;×&lt;/td&gt;&lt;td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id="Result_Cell_Margin"&gt;&lt;/td&gt;&lt;td&gt;&lt;/td&gt;&lt;td&gt;&lt;/td&gt;&lt;td&gt;&lt;/td&gt;&lt;td&gt;2年生&lt;/td&gt;&lt;td id="Result_Cell_Margin"&gt;&lt;/td&gt;&lt;td id="Result_Cell_Margin"&gt;HP-UP 10％&lt;br&gt;SP-UP 9％&lt;/td&gt;&lt;td&gt;&lt;/td&gt;&lt;td&gt;×&lt;/td&gt;&lt;td&gt;ほしもり&lt;br&gt;サマーバケーション&lt;/td&gt;&lt;td&gt;2015/07/07&lt;/td&gt;&lt;/tr&gt;</t>
  </si>
  <si>
    <t>&lt;tr class="td_Style_Result"&gt;&lt;td id="FixWidth_no"&gt;141&lt;/td&gt;&lt;td&gt;★★★★&lt;/td&gt;&lt;td class="image-icon" id="FixWidth_image"&gt;&lt;a href="/detail/cardDetail.php?id=60030" target="_blank"&gt;&lt;img src="/image_icon/6/60030.png"&gt;&lt;/a&gt;&lt;/td&gt;&lt;td id="FixWidth_chara"&gt;くるみ&lt;/td&gt;&lt;td&gt;&lt;span class="image-wp wp2"&gt;&lt;/td&gt;&lt;td id="FixWidth_card"&gt;水着'15&lt;/td&gt;&lt;td&gt;4480&lt;/td&gt;&lt;td&gt;911&lt;/td&gt;&lt;td&gt;2420&lt;/td&gt;&lt;td&gt;1980&lt;/td&gt;&lt;td&gt;&lt;/td&gt;&lt;td id="FixWidth_range"&gt;全方位・範囲中&lt;/td&gt;&lt;td id="FixWidth_mag" onClick="skillDetail('skillDetail_40');"&gt;10倍×1&lt;br&gt;20倍×1&lt;br&gt;&lt;div class="skillDetail"&gt;&lt;p name="skillDetail_Option" id="skillDetail_40"&gt;2回攻撃&lt;/p&gt;&lt;/div&gt;&lt;/td&gt;&lt;td&gt;2&lt;/td&gt;&lt;td&gt;24&lt;/td&gt;&lt;td&gt;203&lt;/td&gt;&lt;td&gt;－&lt;/td&gt;&lt;td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id="Result_Cell_Margin"&gt;&lt;/td&gt;&lt;td&gt;&lt;/td&gt;&lt;td&gt;&lt;/td&gt;&lt;td&gt;&lt;/td&gt;&lt;td&gt;2年生&lt;/td&gt;&lt;td id="Result_Cell_Margin"&gt;&lt;/td&gt;&lt;td id="Result_Cell_Margin"&gt;SP-UP 11％&lt;br&gt;HP-UP 8％&lt;/td&gt;&lt;td&gt;&lt;/td&gt;&lt;td&gt;×&lt;/td&gt;&lt;td&gt;ほしもり&lt;br&gt;サマーバケーション&lt;/td&gt;&lt;td&gt;2015/07/07&lt;/td&gt;&lt;/tr&gt;</t>
  </si>
  <si>
    <t>&lt;tr class="td_Style_Result"&gt;&lt;td id="FixWidth_no"&gt;140&lt;/td&gt;&lt;td&gt;★★★★&lt;/td&gt;&lt;td class="image-icon" id="FixWidth_image"&gt;&lt;a href="/detail/cardDetail.php?id=50030" target="_blank"&gt;&lt;img src="/image_icon/5/50030.png"&gt;&lt;/a&gt;&lt;/td&gt;&lt;td id="FixWidth_chara"&gt;ゆり&lt;/td&gt;&lt;td&gt;&lt;span class="image-wp wp5"&gt;&lt;/td&gt;&lt;td id="FixWidth_card"&gt;水着'15&lt;/td&gt;&lt;td&gt;2555&lt;/td&gt;&lt;td&gt;1427&lt;/td&gt;&lt;td&gt;2555&lt;/td&gt;&lt;td&gt;1776&lt;/td&gt;&lt;td&gt;&lt;/td&gt;&lt;td id="FixWidth_range"&gt;全方位・範囲小&lt;/td&gt;&lt;td id="FixWidth_mag" onClick="skillDetail('skillDetail_41');"&gt;5.5倍&lt;br&gt;&lt;div class="skillDetail"&gt;&lt;p name="skillDetail_Option" id="skillDetail_41"&gt;3回攻撃&lt;/p&gt;&lt;/div&gt;&lt;/td&gt;&lt;td&gt;3&lt;/td&gt;&lt;td&gt;13&lt;/td&gt;&lt;td&gt;285&lt;/td&gt;&lt;td&gt;－&lt;/td&gt;&lt;td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id="Result_Cell_Margin"&gt;&lt;/td&gt;&lt;td&gt;&lt;/td&gt;&lt;td&gt;&lt;/td&gt;&lt;td&gt;&lt;/td&gt;&lt;td&gt;2年生&lt;/td&gt;&lt;td id="Result_Cell_Margin"&gt;&lt;/td&gt;&lt;td id="Result_Cell_Margin"&gt;攻撃力UP 4％&lt;br&gt;SP-UP 11％&lt;/td&gt;&lt;td&gt;&lt;/td&gt;&lt;td&gt;×&lt;/td&gt;&lt;td&gt;ほしもり&lt;br&gt;サマーバケーション&lt;/td&gt;&lt;td&gt;2015/07/07&lt;/td&gt;&lt;/tr&gt;</t>
  </si>
  <si>
    <t>&lt;tr class="td_Style_Result"&gt;&lt;td id="FixWidth_no"&gt;139&lt;/td&gt;&lt;td&gt;★★★★&lt;/td&gt;&lt;td class="image-icon" id="FixWidth_image"&gt;&lt;a href="/detail/cardDetail.php?id=40030" target="_blank"&gt;&lt;img src="/image_icon/4/40030.png"&gt;&lt;/a&gt;&lt;/td&gt;&lt;td id="FixWidth_chara"&gt;望&lt;/td&gt;&lt;td&gt;&lt;span class="image-wp wp3"&gt;&lt;/td&gt;&lt;td id="FixWidth_card"&gt;水着'15&lt;/td&gt;&lt;td&gt;4214&lt;/td&gt;&lt;td&gt;837&lt;/td&gt;&lt;td&gt;2485&lt;/td&gt;&lt;td&gt;2054&lt;/td&gt;&lt;td&gt;&lt;/td&gt;&lt;td id="FixWidth_range"&gt;前方・範囲小×1&lt;br&gt;前方・範囲中×1&lt;/td&gt;&lt;td id="FixWidth_mag" onClick="skillDetail('skillDetail_42');"&gt;4倍×1&lt;br&gt;12倍×1&lt;br&gt;&lt;div class="skillDetail"&gt;&lt;p name="skillDetail_Option" id="skillDetail_42"&gt;2回攻撃&lt;/p&gt;&lt;/div&gt;&lt;/td&gt;&lt;td&gt;2&lt;/td&gt;&lt;td&gt;13&lt;/td&gt;&lt;td&gt;146&lt;/td&gt;&lt;td&gt;－&lt;/td&gt;&lt;td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id="Result_Cell_Margin"&gt;&lt;/td&gt;&lt;td&gt;&lt;/td&gt;&lt;td&gt;&lt;/td&gt;&lt;td&gt;&lt;/td&gt;&lt;td&gt;2年生&lt;/td&gt;&lt;td id="Result_Cell_Margin"&gt;&lt;/td&gt;&lt;td id="Result_Cell_Margin"&gt;攻撃力UP 5％&lt;br&gt;SP-UP 9％&lt;/td&gt;&lt;td&gt;&lt;/td&gt;&lt;td&gt;×&lt;/td&gt;&lt;td&gt;ほしもり&lt;br&gt;サマーバケーション&lt;/td&gt;&lt;td&gt;2015/07/07&lt;/td&gt;&lt;/tr&gt;</t>
  </si>
  <si>
    <t>&lt;tr class="td_Style_Result"&gt;&lt;td id="FixWidth_no"&gt;138&lt;/td&gt;&lt;td&gt;★★★★&lt;/td&gt;&lt;td class="image-icon" id="FixWidth_image"&gt;&lt;a href="/detail/cardDetail.php?id=110030" target="_blank"&gt;&lt;img src="/image_icon/11/110030.png"&gt;&lt;/a&gt;&lt;/td&gt;&lt;td id="FixWidth_chara"&gt;ひなた&lt;/td&gt;&lt;td&gt;&lt;span class="image-wp wp4"&gt;&lt;/td&gt;&lt;td id="FixWidth_card"&gt;水着'15&lt;/td&gt;&lt;td&gt;3193&lt;/td&gt;&lt;td&gt;1192&lt;/td&gt;&lt;td&gt;2353&lt;/td&gt;&lt;td&gt;1760&lt;/td&gt;&lt;td&gt;&lt;/td&gt;&lt;td id="FixWidth_range"&gt;全方位・範囲大&lt;/td&gt;&lt;td id="FixWidth_mag" onClick="skillDetail('skillDetail_43');"&gt;8倍&lt;br&gt;&lt;div class="skillDetail"&gt;&lt;p name="skillDetail_Option" id="skillDetail_43"&gt;1回攻撃&lt;/p&gt;&lt;/div&gt;&lt;/td&gt;&lt;td&gt;1&lt;/td&gt;&lt;td&gt;13&lt;/td&gt;&lt;td&gt;205&lt;/td&gt;&lt;td&gt;－&lt;/td&gt;&lt;td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id="Result_Cell_Margin"&gt;&lt;/td&gt;&lt;td&gt;&lt;/td&gt;&lt;td&gt;&lt;/td&gt;&lt;td&gt;&lt;/td&gt;&lt;td&gt;1年生&lt;/td&gt;&lt;td id="Result_Cell_Margin"&gt;&lt;/td&gt;&lt;td id="Result_Cell_Margin"&gt;攻撃力UP 5％&lt;br&gt;HP-UP 8％&lt;/td&gt;&lt;td&gt;&lt;/td&gt;&lt;td&gt;×&lt;/td&gt;&lt;td&gt;ほしもり&lt;br&gt;サマーバケーション&lt;/td&gt;&lt;td&gt;2015/06/30&lt;/td&gt;&lt;/tr&gt;</t>
  </si>
  <si>
    <t>&lt;tr class="td_Style_Result"&gt;&lt;td id="FixWidth_no"&gt;137&lt;/td&gt;&lt;td&gt;★★★★&lt;/td&gt;&lt;td class="image-icon" id="FixWidth_image"&gt;&lt;a href="/detail/cardDetail.php?id=100030" target="_blank"&gt;&lt;img src="/image_icon/10/100030.png"&gt;&lt;/a&gt;&lt;/td&gt;&lt;td id="FixWidth_chara"&gt;桜&lt;/td&gt;&lt;td&gt;&lt;span class="image-wp wp5"&gt;&lt;/td&gt;&lt;td id="FixWidth_card"&gt;水着'15&lt;/td&gt;&lt;td&gt;2619&lt;/td&gt;&lt;td&gt;1513&lt;/td&gt;&lt;td&gt;2626&lt;/td&gt;&lt;td&gt;1559&lt;/td&gt;&lt;td&gt;&lt;/td&gt;&lt;td id="FixWidth_range"&gt;全方位・範囲中&lt;/td&gt;&lt;td id="FixWidth_mag" onClick="skillDetail('skillDetail_44');"&gt;13倍&lt;br&gt;&lt;div class="skillDetail"&gt;&lt;p name="skillDetail_Option" id="skillDetail_44"&gt;1回攻撃＋毒&lt;/p&gt;&lt;/div&gt;&lt;/td&gt;&lt;td&gt;1&lt;/td&gt;&lt;td&gt;13&lt;/td&gt;&lt;td&gt;281&lt;/td&gt;&lt;td&gt;－&lt;/td&gt;&lt;td id="Result_Cell_Margin"&gt;毒&lt;/td&gt;&lt;td&gt;－&lt;/td&gt;&lt;td&gt;敵&lt;/td&gt;&lt;td&gt;×&lt;/td&gt;&lt;td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id="Result_Cell_Margin"&gt;&lt;/td&gt;&lt;td&gt;&lt;/td&gt;&lt;td&gt;&lt;/td&gt;&lt;td&gt;&lt;/td&gt;&lt;td&gt;1年生&lt;/td&gt;&lt;td id="Result_Cell_Margin"&gt;&lt;/td&gt;&lt;td id="Result_Cell_Margin"&gt;攻撃力UP 4％&lt;br&gt;SP-UP 11％&lt;/td&gt;&lt;td&gt;&lt;/td&gt;&lt;td&gt;×&lt;/td&gt;&lt;td&gt;ほしもり&lt;br&gt;サマーバケーション&lt;/td&gt;&lt;td&gt;2015/06/30&lt;/td&gt;&lt;/tr&gt;</t>
  </si>
  <si>
    <t>&lt;tr class="td_Style_Result"&gt;&lt;td id="FixWidth_no"&gt;136&lt;/td&gt;&lt;td&gt;★★★★&lt;/td&gt;&lt;td class="image-icon" id="FixWidth_image"&gt;&lt;a href="/detail/cardDetail.php?id=30030" target="_blank"&gt;&lt;img src="/image_icon/3/30030.png"&gt;&lt;/a&gt;&lt;/td&gt;&lt;td id="FixWidth_chara"&gt;遥香&lt;/td&gt;&lt;td&gt;&lt;span class="image-wp wp1"&gt;&lt;/td&gt;&lt;td id="FixWidth_card"&gt;水着'15&lt;/td&gt;&lt;td&gt;3350&lt;/td&gt;&lt;td&gt;1100&lt;/td&gt;&lt;td&gt;2360&lt;/td&gt;&lt;td&gt;2370&lt;/td&gt;&lt;td&gt;&lt;/td&gt;&lt;td id="FixWidth_range"&gt;全方位・範囲中&lt;/td&gt;&lt;td id="FixWidth_mag" onClick="skillDetail('skillDetail_45');"&gt;10倍&lt;br&gt;&lt;div class="skillDetail"&gt;&lt;p name="skillDetail_Option" id="skillDetail_45"&gt;1回攻撃＋ダメージ無効(短)&lt;/p&gt;&lt;/div&gt;&lt;/td&gt;&lt;td&gt;1&lt;/td&gt;&lt;td&gt;13&lt;/td&gt;&lt;td&gt;175&lt;/td&gt;&lt;td&gt;－&lt;/td&gt;&lt;td id="Result_Cell_Margin"&gt;ダメージ無効&lt;/td&gt;&lt;td&gt;10秒&lt;/td&gt;&lt;td&gt;自分&lt;/td&gt;&lt;td&gt;×&lt;/td&gt;&lt;td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id="Result_Cell_Margin"&gt;&lt;/td&gt;&lt;td&gt;&lt;/td&gt;&lt;td&gt;&lt;/td&gt;&lt;td&gt;&lt;/td&gt;&lt;td&gt;1年生&lt;/td&gt;&lt;td id="Result_Cell_Margin"&gt;&lt;/td&gt;&lt;td id="Result_Cell_Margin"&gt;攻撃力UP 4％&lt;br&gt;HP-UP 10％&lt;/td&gt;&lt;td&gt;&lt;/td&gt;&lt;td&gt;×&lt;/td&gt;&lt;td&gt;ほしもり&lt;br&gt;サマーバケーション&lt;/td&gt;&lt;td&gt;2015/06/30&lt;/td&gt;&lt;/tr&gt;</t>
  </si>
  <si>
    <t>&lt;tr class="td_Style_Result"&gt;&lt;td id="FixWidth_no"&gt;135&lt;/td&gt;&lt;td&gt;★★★★&lt;/td&gt;&lt;td class="image-icon" id="FixWidth_image"&gt;&lt;a href="/detail/cardDetail.php?id=20030" target="_blank"&gt;&lt;img src="/image_icon/2/20030.png"&gt;&lt;/a&gt;&lt;/td&gt;&lt;td id="FixWidth_chara"&gt;昴&lt;/td&gt;&lt;td&gt;&lt;span class="image-wp wp2"&gt;&lt;/td&gt;&lt;td id="FixWidth_card"&gt;水着'15&lt;/td&gt;&lt;td&gt;5128&lt;/td&gt;&lt;td&gt;1479&lt;/td&gt;&lt;td&gt;3262&lt;/td&gt;&lt;td&gt;2501&lt;/td&gt;&lt;td&gt;&lt;/td&gt;&lt;td id="FixWidth_range"&gt;全方位・範囲中&lt;/td&gt;&lt;td id="FixWidth_mag" onClick="skillDetail('skillDetail_46');"&gt;4.5倍&lt;br&gt;&lt;div class="skillDetail"&gt;&lt;p name="skillDetail_Option" id="skillDetail_46"&gt;4回攻撃&lt;/p&gt;&lt;/div&gt;&lt;/td&gt;&lt;td&gt;4&lt;/td&gt;&lt;td&gt;13&lt;/td&gt;&lt;td&gt;168&lt;/td&gt;&lt;td&gt;－&lt;/td&gt;&lt;td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id="Result_Cell_Margin"&gt;&lt;/td&gt;&lt;td&gt;&lt;/td&gt;&lt;td&gt;&lt;/td&gt;&lt;td&gt;&lt;/td&gt;&lt;td&gt;1年生&lt;/td&gt;&lt;td id="Result_Cell_Margin"&gt;&lt;/td&gt;&lt;td id="Result_Cell_Margin"&gt;SP-UP 11％&lt;br&gt;HP-UP 8％&lt;/td&gt;&lt;td&gt;&lt;/td&gt;&lt;td&gt;×&lt;/td&gt;&lt;td&gt;ほしもり&lt;br&gt;サマーバケーション&lt;/td&gt;&lt;td&gt;2015/06/30&lt;/td&gt;&lt;/tr&gt;</t>
  </si>
  <si>
    <t>&lt;tr class="td_Style_Result"&gt;&lt;td id="FixWidth_no"&gt;134&lt;/td&gt;&lt;td&gt;★★★★&lt;/td&gt;&lt;td class="image-icon" id="FixWidth_image"&gt;&lt;a href="/detail/cardDetail.php?id=10030" target="_blank"&gt;&lt;img src="/image_icon/1/10030.png"&gt;&lt;/a&gt;&lt;/td&gt;&lt;td id="FixWidth_chara"&gt;みき&lt;/td&gt;&lt;td&gt;&lt;span class="image-wp wp3"&gt;&lt;/td&gt;&lt;td id="FixWidth_card"&gt;水着'15&lt;/td&gt;&lt;td&gt;4123&lt;/td&gt;&lt;td&gt;868&lt;/td&gt;&lt;td&gt;2594&lt;/td&gt;&lt;td&gt;2000&lt;/td&gt;&lt;td&gt;&lt;/td&gt;&lt;td id="FixWidth_range"&gt;前方・範囲中&lt;/td&gt;&lt;td id="FixWidth_mag" onClick="skillDetail('skillDetail_47');"&gt;10倍&lt;br&gt;&lt;div class="skillDetail"&gt;&lt;p name="skillDetail_Option" id="skillDetail_47"&gt;1回攻撃＋ダメージ無効(短)&lt;/p&gt;&lt;/div&gt;&lt;/td&gt;&lt;td&gt;1&lt;/td&gt;&lt;td&gt;13&lt;/td&gt;&lt;td&gt;164&lt;/td&gt;&lt;td&gt;－&lt;/td&gt;&lt;td id="Result_Cell_Margin"&gt;ダメージ無効&lt;/td&gt;&lt;td&gt;10秒&lt;/td&gt;&lt;td&gt;自分&lt;/td&gt;&lt;td&gt;×&lt;/td&gt;&lt;td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id="Result_Cell_Margin"&gt;&lt;/td&gt;&lt;td&gt;&lt;/td&gt;&lt;td&gt;&lt;/td&gt;&lt;td&gt;&lt;/td&gt;&lt;td&gt;1年生&lt;/td&gt;&lt;td id="Result_Cell_Margin"&gt;&lt;/td&gt;&lt;td id="Result_Cell_Margin"&gt;攻撃力UP 5％&lt;br&gt;SP-UP 9％&lt;/td&gt;&lt;td&gt;&lt;/td&gt;&lt;td&gt;×&lt;/td&gt;&lt;td&gt;ほしもり&lt;br&gt;サマーバケーション&lt;/td&gt;&lt;td&gt;2015/06/30&lt;/td&gt;&lt;/tr&gt;</t>
  </si>
  <si>
    <t>&lt;tr class="td_Style_Result"&gt;&lt;td id="FixWidth_no"&gt;133&lt;/td&gt;&lt;td&gt;★★&lt;/td&gt;&lt;td class="image-icon" id="FixWidth_image"&gt;&lt;a href="/detail/cardDetail.php?id=150012" target="_blank"&gt;&lt;img src="/image_icon/15/150012.png"&gt;&lt;/a&gt;&lt;/td&gt;&lt;td id="FixWidth_chara"&gt;うらら&lt;/td&gt;&lt;td&gt;&lt;span class="image-wp wp3"&gt;&lt;/td&gt;&lt;td id="FixWidth_card"&gt;夏制服&lt;/td&gt;&lt;td&gt;2456&lt;/td&gt;&lt;td&gt;485&lt;/td&gt;&lt;td&gt;1541&lt;/td&gt;&lt;td&gt;1409&lt;/td&gt;&lt;td&gt;&lt;/td&gt;&lt;td id="FixWidth_range"&gt;前方・範囲小&lt;/td&gt;&lt;td id="FixWidth_mag" onClick="skillDetail('skillDetail_48');"&gt;2.5倍&lt;br&gt;&lt;div class="skillDetail"&gt;&lt;p name="skillDetail_Option" id="skillDetail_48"&gt;2回攻撃&lt;/p&gt;&lt;/div&gt;&lt;/td&gt;&lt;td&gt;2&lt;/td&gt;&lt;td&gt;8&lt;/td&gt;&lt;td&gt;65&lt;/td&gt;&lt;td&gt;－&lt;/td&gt;&lt;td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id="Result_Cell_Margin"&gt;&lt;/td&gt;&lt;td&gt;&lt;/td&gt;&lt;td&gt;&lt;/td&gt;&lt;td&gt;&lt;/td&gt;&lt;td&gt;3年生&lt;/td&gt;&lt;td id="Result_Cell_Margin"&gt;&lt;/td&gt;&lt;td id="Result_Cell_Margin"&gt;SP-UP 5％&lt;/td&gt;&lt;td&gt;&lt;/td&gt;&lt;td&gt;×&lt;/td&gt;&lt;td&gt;夏制服&lt;br&gt;(通常ガチャ)&lt;/td&gt;&lt;td&gt;2015/06/30&lt;/td&gt;&lt;/tr&gt;</t>
  </si>
  <si>
    <t>&lt;tr class="td_Style_Result"&gt;&lt;td id="FixWidth_no"&gt;132&lt;/td&gt;&lt;td&gt;★★&lt;/td&gt;&lt;td class="image-icon" id="FixWidth_image"&gt;&lt;a href="/detail/cardDetail.php?id=140012" target="_blank"&gt;&lt;img src="/image_icon/14/140012.png"&gt;&lt;/a&gt;&lt;/td&gt;&lt;td id="FixWidth_chara"&gt;心美&lt;/td&gt;&lt;td&gt;&lt;span class="image-wp wp1"&gt;&lt;/td&gt;&lt;td id="FixWidth_card"&gt;夏制服&lt;/td&gt;&lt;td&gt;2250&lt;/td&gt;&lt;td&gt;577&lt;/td&gt;&lt;td&gt;1438&lt;/td&gt;&lt;td&gt;1436&lt;/td&gt;&lt;td&gt;&lt;/td&gt;&lt;td id="FixWidth_range"&gt;－&lt;/td&gt;&lt;td id="FixWidth_mag" onClick="skillDetail('skillDetail_49');"&gt;－&lt;br&gt;&lt;div class="skillDetail"&gt;&lt;p name="skillDetail_Option" id="skillDetail_49"&gt;与ダメージUP&lt;/p&gt;&lt;/div&gt;&lt;/td&gt;&lt;td&gt;&lt;/td&gt;&lt;td&gt;10&lt;/td&gt;&lt;td&gt;139&lt;/td&gt;&lt;td&gt;－&lt;/td&gt;&lt;td id="Result_Cell_Margin"&gt;与ダメUP(25％)&lt;/td&gt;&lt;td&gt;15秒&lt;/td&gt;&lt;td&gt;自分&lt;/td&gt;&lt;td&gt;－&lt;/td&gt;&lt;td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id="Result_Cell_Margin"&gt;&lt;/td&gt;&lt;td&gt;&lt;/td&gt;&lt;td&gt;&lt;/td&gt;&lt;td&gt;&lt;/td&gt;&lt;td&gt;3年生&lt;/td&gt;&lt;td id="Result_Cell_Margin"&gt;&lt;/td&gt;&lt;td id="Result_Cell_Margin"&gt;SP-UP 5％&lt;/td&gt;&lt;td&gt;&lt;/td&gt;&lt;td&gt;×&lt;/td&gt;&lt;td&gt;夏制服&lt;br&gt;(通常ガチャ)&lt;/td&gt;&lt;td&gt;2015/06/30&lt;/td&gt;&lt;/tr&gt;</t>
  </si>
  <si>
    <t>&lt;tr class="td_Style_Result"&gt;&lt;td id="FixWidth_no"&gt;131&lt;/td&gt;&lt;td&gt;★★&lt;/td&gt;&lt;td class="image-icon" id="FixWidth_image"&gt;&lt;a href="/detail/cardDetail.php?id=130012" target="_blank"&gt;&lt;img src="/image_icon/13/130012.png"&gt;&lt;/a&gt;&lt;/td&gt;&lt;td id="FixWidth_chara"&gt;ミシェル&lt;/td&gt;&lt;td&gt;&lt;span class="image-wp wp4"&gt;&lt;/td&gt;&lt;td id="FixWidth_card"&gt;夏制服&lt;/td&gt;&lt;td&gt;2128&lt;/td&gt;&lt;td&gt;705&lt;/td&gt;&lt;td&gt;1397&lt;/td&gt;&lt;td&gt;1186&lt;/td&gt;&lt;td&gt;&lt;/td&gt;&lt;td id="FixWidth_range"&gt;全方位・範囲中&lt;/td&gt;&lt;td id="FixWidth_mag" onClick="skillDetail('skillDetail_0');"&gt;－&lt;br&gt;&lt;div class="skillDetail"&gt;&lt;p name="skillDetail_Option" id="skillDetail_0"&gt;敵の被ダメージUP&lt;/p&gt;&lt;/div&gt;&lt;/td&gt;&lt;td&gt;&lt;/td&gt;&lt;td&gt;10&lt;/td&gt;&lt;td&gt;147&lt;/td&gt;&lt;td&gt;－&lt;/td&gt;&lt;td id="Result_Cell_Margin"&gt;敵の被ダメUP(25％)&lt;/td&gt;&lt;td&gt;15秒&lt;/td&gt;&lt;td&gt;敵&lt;/td&gt;&lt;td&gt;－&lt;/td&gt;&lt;td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id="Result_Cell_Margin"&gt;&lt;/td&gt;&lt;td&gt;&lt;/td&gt;&lt;td&gt;&lt;/td&gt;&lt;td&gt;&lt;/td&gt;&lt;td&gt;2年生&lt;/td&gt;&lt;td id="Result_Cell_Margin"&gt;&lt;/td&gt;&lt;td id="Result_Cell_Margin"&gt;SP-UP 5％&lt;/td&gt;&lt;td&gt;&lt;/td&gt;&lt;td&gt;×&lt;/td&gt;&lt;td&gt;夏制服&lt;br&gt;(通常ガチャ)&lt;/td&gt;&lt;td&gt;2015/06/30&lt;/td&gt;&lt;/tr&gt;</t>
  </si>
  <si>
    <t>&lt;tr class="td_Style_Result"&gt;&lt;td id="FixWidth_no"&gt;130&lt;/td&gt;&lt;td&gt;★★&lt;/td&gt;&lt;td class="image-icon" id="FixWidth_image"&gt;&lt;a href="/detail/cardDetail.php?id=120012" target="_blank"&gt;&lt;img src="/image_icon/12/120012.png"&gt;&lt;/a&gt;&lt;/td&gt;&lt;td id="FixWidth_chara"&gt;楓&lt;/td&gt;&lt;td&gt;&lt;span class="image-wp wp2"&gt;&lt;/td&gt;&lt;td id="FixWidth_card"&gt;夏制服&lt;/td&gt;&lt;td&gt;2775&lt;/td&gt;&lt;td&gt;485&lt;/td&gt;&lt;td&gt;1619&lt;/td&gt;&lt;td&gt;1127&lt;/td&gt;&lt;td&gt;&lt;/td&gt;&lt;td id="FixWidth_range"&gt;－&lt;/td&gt;&lt;td id="FixWidth_mag" onClick="skillDetail('skillDetail_1');"&gt;－&lt;br&gt;&lt;div class="skillDetail"&gt;&lt;p name="skillDetail_Option" id="skillDetail_1"&gt;被ダメージdown&lt;/p&gt;&lt;/div&gt;&lt;/td&gt;&lt;td&gt;&lt;/td&gt;&lt;td&gt;10&lt;/td&gt;&lt;td&gt;146&lt;/td&gt;&lt;td&gt;－&lt;/td&gt;&lt;td id="Result_Cell_Margin"&gt;被ダメDown(25％)&lt;/td&gt;&lt;td&gt;15秒&lt;/td&gt;&lt;td&gt;自分&lt;/td&gt;&lt;td&gt;－&lt;/td&gt;&lt;td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id="Result_Cell_Margin"&gt;&lt;/td&gt;&lt;td&gt;&lt;/td&gt;&lt;td&gt;&lt;/td&gt;&lt;td&gt;&lt;/td&gt;&lt;td&gt;2年生&lt;/td&gt;&lt;td id="Result_Cell_Margin"&gt;&lt;/td&gt;&lt;td id="Result_Cell_Margin"&gt;SP-UP 5％&lt;/td&gt;&lt;td&gt;&lt;/td&gt;&lt;td&gt;×&lt;/td&gt;&lt;td&gt;夏制服&lt;br&gt;(通常ガチャ)&lt;/td&gt;&lt;td&gt;2015/06/30&lt;/td&gt;&lt;/tr&gt;</t>
  </si>
  <si>
    <t>&lt;tr class="td_Style_Result"&gt;&lt;td id="FixWidth_no"&gt;129&lt;/td&gt;&lt;td&gt;★★&lt;/td&gt;&lt;td class="image-icon" id="FixWidth_image"&gt;&lt;a href="/detail/cardDetail.php?id=110012" target="_blank"&gt;&lt;img src="/image_icon/11/110012.png"&gt;&lt;/a&gt;&lt;/td&gt;&lt;td id="FixWidth_chara"&gt;ひなた&lt;/td&gt;&lt;td&gt;&lt;span class="image-wp wp5"&gt;&lt;/td&gt;&lt;td id="FixWidth_card"&gt;夏制服&lt;/td&gt;&lt;td&gt;1458&lt;/td&gt;&lt;td&gt;961&lt;/td&gt;&lt;td&gt;1666&lt;/td&gt;&lt;td&gt;890&lt;/td&gt;&lt;td&gt;&lt;/td&gt;&lt;td id="FixWidth_range"&gt;全方位・範囲小&lt;/td&gt;&lt;td id="FixWidth_mag" onClick="skillDetail('skillDetail_2');"&gt;5倍&lt;br&gt;&lt;div class="skillDetail"&gt;&lt;p name="skillDetail_Option" id="skillDetail_2"&gt;1回攻撃&lt;/p&gt;&lt;/div&gt;&lt;/td&gt;&lt;td&gt;1&lt;/td&gt;&lt;td&gt;8&lt;/td&gt;&lt;td&gt;110&lt;/td&gt;&lt;td&gt;－&lt;/td&gt;&lt;td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id="Result_Cell_Margin"&gt;&lt;/td&gt;&lt;td&gt;&lt;/td&gt;&lt;td&gt;&lt;/td&gt;&lt;td&gt;&lt;/td&gt;&lt;td&gt;1年生&lt;/td&gt;&lt;td id="Result_Cell_Margin"&gt;&lt;/td&gt;&lt;td id="Result_Cell_Margin"&gt;SP-UP 5％&lt;/td&gt;&lt;td&gt;&lt;/td&gt;&lt;td&gt;×&lt;/td&gt;&lt;td&gt;夏制服&lt;br&gt;(通常ガチャ)&lt;/td&gt;&lt;td&gt;2015/06/30&lt;/td&gt;&lt;/tr&gt;</t>
  </si>
  <si>
    <t>&lt;tr class="td_Style_Result"&gt;&lt;td id="FixWidth_no"&gt;128&lt;/td&gt;&lt;td&gt;★★&lt;/td&gt;&lt;td class="image-icon" id="FixWidth_image"&gt;&lt;a href="/detail/cardDetail.php?id=100012" target="_blank"&gt;&lt;img src="/image_icon/10/100012.png"&gt;&lt;/a&gt;&lt;/td&gt;&lt;td id="FixWidth_chara"&gt;桜&lt;/td&gt;&lt;td&gt;&lt;span class="image-wp wp3"&gt;&lt;/td&gt;&lt;td id="FixWidth_card"&gt;夏制服&lt;/td&gt;&lt;td&gt;2454&lt;/td&gt;&lt;td&gt;478&lt;/td&gt;&lt;td&gt;1555&lt;/td&gt;&lt;td&gt;1404&lt;/td&gt;&lt;td&gt;&lt;/td&gt;&lt;td id="FixWidth_range"&gt;前方・範囲小&lt;/td&gt;&lt;td id="FixWidth_mag" onClick="skillDetail('skillDetail_3');"&gt;5倍&lt;br&gt;&lt;div class="skillDetail"&gt;&lt;p name="skillDetail_Option" id="skillDetail_3"&gt;1回攻撃&lt;/p&gt;&lt;/div&gt;&lt;/td&gt;&lt;td&gt;1&lt;/td&gt;&lt;td&gt;9&lt;/td&gt;&lt;td&gt;67&lt;/td&gt;&lt;td&gt;－&lt;/td&gt;&lt;td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id="Result_Cell_Margin"&gt;&lt;/td&gt;&lt;td&gt;&lt;/td&gt;&lt;td&gt;&lt;/td&gt;&lt;td&gt;&lt;/td&gt;&lt;td&gt;1年生&lt;/td&gt;&lt;td id="Result_Cell_Margin"&gt;&lt;/td&gt;&lt;td id="Result_Cell_Margin"&gt;SP-UP 5％&lt;/td&gt;&lt;td&gt;&lt;/td&gt;&lt;td&gt;×&lt;/td&gt;&lt;td&gt;夏制服&lt;br&gt;(通常ガチャ)&lt;/td&gt;&lt;td&gt;2015/06/30&lt;/td&gt;&lt;/tr&gt;</t>
  </si>
  <si>
    <t>&lt;tr class="td_Style_Result"&gt;&lt;td id="FixWidth_no"&gt;127&lt;/td&gt;&lt;td&gt;★★&lt;/td&gt;&lt;td class="image-icon" id="FixWidth_image"&gt;&lt;a href="/detail/cardDetail.php?id=90012" target="_blank"&gt;&lt;img src="/image_icon/9/90012.png"&gt;&lt;/a&gt;&lt;/td&gt;&lt;td id="FixWidth_chara"&gt;明日葉&lt;/td&gt;&lt;td&gt;&lt;span class="image-wp wp1"&gt;&lt;/td&gt;&lt;td id="FixWidth_card"&gt;夏制服&lt;/td&gt;&lt;td&gt;2250&lt;/td&gt;&lt;td&gt;573&lt;/td&gt;&lt;td&gt;1440&lt;/td&gt;&lt;td&gt;1438&lt;/td&gt;&lt;td&gt;&lt;/td&gt;&lt;td id="FixWidth_range"&gt;前方・範囲小&lt;/td&gt;&lt;td id="FixWidth_mag" onClick="skillDetail('skillDetail_4');"&gt;5倍&lt;br&gt;&lt;div class="skillDetail"&gt;&lt;p name="skillDetail_Option" id="skillDetail_4"&gt;1回攻撃&lt;/p&gt;&lt;/div&gt;&lt;/td&gt;&lt;td&gt;1&lt;/td&gt;&lt;td&gt;10&lt;/td&gt;&lt;td&gt;85&lt;/td&gt;&lt;td&gt;－&lt;/td&gt;&lt;td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id="Result_Cell_Margin"&gt;&lt;/td&gt;&lt;td&gt;&lt;/td&gt;&lt;td&gt;&lt;/td&gt;&lt;td&gt;&lt;/td&gt;&lt;td&gt;3年生&lt;/td&gt;&lt;td id="Result_Cell_Margin"&gt;&lt;/td&gt;&lt;td id="Result_Cell_Margin"&gt;SP-UP 5％&lt;/td&gt;&lt;td&gt;&lt;/td&gt;&lt;td&gt;×&lt;/td&gt;&lt;td&gt;夏制服&lt;br&gt;(通常ガチャ)&lt;/td&gt;&lt;td&gt;2015/06/30&lt;/td&gt;&lt;/tr&gt;</t>
  </si>
  <si>
    <t>&lt;tr class="td_Style_Result"&gt;&lt;td id="FixWidth_no"&gt;126&lt;/td&gt;&lt;td&gt;★★&lt;/td&gt;&lt;td class="image-icon" id="FixWidth_image"&gt;&lt;a href="/detail/cardDetail.php?id=80012" target="_blank"&gt;&lt;img src="/image_icon/8/80012.png"&gt;&lt;/a&gt;&lt;/td&gt;&lt;td id="FixWidth_chara"&gt;蓮華&lt;/td&gt;&lt;td&gt;&lt;span class="image-wp wp4"&gt;&lt;/td&gt;&lt;td id="FixWidth_card"&gt;夏制服&lt;/td&gt;&lt;td&gt;2132&lt;/td&gt;&lt;td&gt;705&lt;/td&gt;&lt;td&gt;1397&lt;/td&gt;&lt;td&gt;1181&lt;/td&gt;&lt;td&gt;&lt;/td&gt;&lt;td id="FixWidth_range"&gt;前方・直線&lt;/td&gt;&lt;td id="FixWidth_mag" onClick="skillDetail('skillDetail_5');"&gt;9倍&lt;br&gt;&lt;div class="skillDetail"&gt;&lt;p name="skillDetail_Option" id="skillDetail_5"&gt;1回攻撃＋毒&lt;/p&gt;&lt;/div&gt;&lt;/td&gt;&lt;td&gt;1&lt;/td&gt;&lt;td&gt;6&lt;/td&gt;&lt;td&gt;102&lt;/td&gt;&lt;td&gt;－&lt;/td&gt;&lt;td id="Result_Cell_Margin"&gt;毒&lt;/td&gt;&lt;td&gt;－&lt;/td&gt;&lt;td&gt;敵&lt;/td&gt;&lt;td&gt;×&lt;/td&gt;&lt;td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id="Result_Cell_Margin"&gt;&lt;/td&gt;&lt;td&gt;&lt;/td&gt;&lt;td&gt;&lt;/td&gt;&lt;td&gt;&lt;/td&gt;&lt;td&gt;3年生&lt;/td&gt;&lt;td id="Result_Cell_Margin"&gt;&lt;/td&gt;&lt;td id="Result_Cell_Margin"&gt;SP-UP 5％&lt;/td&gt;&lt;td&gt;&lt;/td&gt;&lt;td&gt;×&lt;/td&gt;&lt;td&gt;夏制服&lt;br&gt;(通常ガチャ)&lt;/td&gt;&lt;td&gt;2015/06/30&lt;/td&gt;&lt;/tr&gt;</t>
  </si>
  <si>
    <t>&lt;tr class="td_Style_Result"&gt;&lt;td id="FixWidth_no"&gt;125&lt;/td&gt;&lt;td&gt;★★&lt;/td&gt;&lt;td class="image-icon" id="FixWidth_image"&gt;&lt;a href="/detail/cardDetail.php?id=70012" target="_blank"&gt;&lt;img src="/image_icon/7/70012.png"&gt;&lt;/a&gt;&lt;/td&gt;&lt;td id="FixWidth_chara"&gt;あんこ&lt;/td&gt;&lt;td&gt;&lt;span class="image-wp wp2"&gt;&lt;/td&gt;&lt;td id="FixWidth_card"&gt;夏制服&lt;/td&gt;&lt;td&gt;3224&lt;/td&gt;&lt;td&gt;414&lt;/td&gt;&lt;td&gt;1503&lt;/td&gt;&lt;td&gt;1201&lt;/td&gt;&lt;td&gt;&lt;/td&gt;&lt;td id="FixWidth_range"&gt;全方位・範囲小&lt;/td&gt;&lt;td id="FixWidth_mag" onClick="skillDetail('skillDetail_6');"&gt;0.7倍×3&lt;br&gt;1.4倍×1&lt;br&gt;&lt;div class="skillDetail"&gt;&lt;p name="skillDetail_Option" id="skillDetail_6"&gt;4回攻撃&lt;/p&gt;&lt;/div&gt;&lt;/td&gt;&lt;td&gt;4&lt;/td&gt;&lt;td&gt;10&lt;/td&gt;&lt;td&gt;69&lt;/td&gt;&lt;td&gt;－&lt;/td&gt;&lt;td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id="Result_Cell_Margin"&gt;&lt;/td&gt;&lt;td&gt;&lt;/td&gt;&lt;td&gt;&lt;/td&gt;&lt;td&gt;&lt;/td&gt;&lt;td&gt;3年生&lt;/td&gt;&lt;td id="Result_Cell_Margin"&gt;&lt;/td&gt;&lt;td id="Result_Cell_Margin"&gt;SP-UP 5％&lt;/td&gt;&lt;td&gt;&lt;/td&gt;&lt;td&gt;×&lt;/td&gt;&lt;td&gt;夏制服&lt;br&gt;(通常ガチャ)&lt;/td&gt;&lt;td&gt;2015/06/30&lt;/td&gt;&lt;/tr&gt;</t>
  </si>
  <si>
    <t>&lt;tr class="td_Style_Result"&gt;&lt;td id="FixWidth_no"&gt;124&lt;/td&gt;&lt;td&gt;★★&lt;/td&gt;&lt;td class="image-icon" id="FixWidth_image"&gt;&lt;a href="/detail/cardDetail.php?id=60012" target="_blank"&gt;&lt;img src="/image_icon/6/60012.png"&gt;&lt;/a&gt;&lt;/td&gt;&lt;td id="FixWidth_chara"&gt;くるみ&lt;/td&gt;&lt;td&gt;&lt;span class="image-wp wp5"&gt;&lt;/td&gt;&lt;td id="FixWidth_card"&gt;夏制服&lt;/td&gt;&lt;td&gt;1460&lt;/td&gt;&lt;td&gt;966&lt;/td&gt;&lt;td&gt;1666&lt;/td&gt;&lt;td&gt;883&lt;/td&gt;&lt;td&gt;&lt;/td&gt;&lt;td id="FixWidth_range"&gt;全方位・範囲小&lt;/td&gt;&lt;td id="FixWidth_mag" onClick="skillDetail('skillDetail_7');"&gt;5倍&lt;br&gt;&lt;div class="skillDetail"&gt;&lt;p name="skillDetail_Option" id="skillDetail_7"&gt;1回攻撃&lt;/p&gt;&lt;/div&gt;&lt;/td&gt;&lt;td&gt;1&lt;/td&gt;&lt;td&gt;8&lt;/td&gt;&lt;td&gt;110&lt;/td&gt;&lt;td&gt;－&lt;/td&gt;&lt;td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id="Result_Cell_Margin"&gt;&lt;/td&gt;&lt;td&gt;&lt;/td&gt;&lt;td&gt;&lt;/td&gt;&lt;td&gt;&lt;/td&gt;&lt;td&gt;2年生&lt;/td&gt;&lt;td id="Result_Cell_Margin"&gt;&lt;/td&gt;&lt;td id="Result_Cell_Margin"&gt;SP-UP 5％&lt;/td&gt;&lt;td&gt;&lt;/td&gt;&lt;td&gt;×&lt;/td&gt;&lt;td&gt;夏制服&lt;br&gt;(通常ガチャ)&lt;/td&gt;&lt;td&gt;2015/06/30&lt;/td&gt;&lt;/tr&gt;</t>
  </si>
  <si>
    <t>&lt;tr class="td_Style_Result"&gt;&lt;td id="FixWidth_no"&gt;123&lt;/td&gt;&lt;td&gt;★★&lt;/td&gt;&lt;td class="image-icon" id="FixWidth_image"&gt;&lt;a href="/detail/cardDetail.php?id=50012" target="_blank"&gt;&lt;img src="/image_icon/5/50012.png"&gt;&lt;/a&gt;&lt;/td&gt;&lt;td id="FixWidth_chara"&gt;ゆり&lt;/td&gt;&lt;td&gt;&lt;span class="image-wp wp3"&gt;&lt;/td&gt;&lt;td id="FixWidth_card"&gt;夏制服&lt;/td&gt;&lt;td&gt;2456&lt;/td&gt;&lt;td&gt;481&lt;/td&gt;&lt;td&gt;1550&lt;/td&gt;&lt;td&gt;1404&lt;/td&gt;&lt;td&gt;&lt;/td&gt;&lt;td id="FixWidth_range"&gt;全方位・範囲中&lt;/td&gt;&lt;td id="FixWidth_mag" onClick="skillDetail('skillDetail_8');"&gt;－&lt;br&gt;&lt;div class="skillDetail"&gt;&lt;p name="skillDetail_Option" id="skillDetail_8"&gt;敵の与ダメージdown&lt;/p&gt;&lt;/div&gt;&lt;/td&gt;&lt;td&gt;&lt;/td&gt;&lt;td&gt;10&lt;/td&gt;&lt;td&gt;139&lt;/td&gt;&lt;td&gt;－&lt;/td&gt;&lt;td id="Result_Cell_Margin"&gt;敵の与ダメDown(25％)&lt;/td&gt;&lt;td&gt;15秒&lt;/td&gt;&lt;td&gt;敵&lt;/td&gt;&lt;td&gt;－&lt;/td&gt;&lt;td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id="Result_Cell_Margin"&gt;&lt;/td&gt;&lt;td&gt;&lt;/td&gt;&lt;td&gt;&lt;/td&gt;&lt;td&gt;&lt;/td&gt;&lt;td&gt;2年生&lt;/td&gt;&lt;td id="Result_Cell_Margin"&gt;&lt;/td&gt;&lt;td id="Result_Cell_Margin"&gt;SP-UP 5％&lt;/td&gt;&lt;td&gt;&lt;/td&gt;&lt;td&gt;×&lt;/td&gt;&lt;td&gt;夏制服&lt;br&gt;(通常ガチャ)&lt;/td&gt;&lt;td&gt;2015/06/30&lt;/td&gt;&lt;/tr&gt;</t>
  </si>
  <si>
    <t>&lt;tr class="td_Style_Result"&gt;&lt;td id="FixWidth_no"&gt;122&lt;/td&gt;&lt;td&gt;★★&lt;/td&gt;&lt;td class="image-icon" id="FixWidth_image"&gt;&lt;a href="/detail/cardDetail.php?id=40012" target="_blank"&gt;&lt;img src="/image_icon/4/40012.png"&gt;&lt;/a&gt;&lt;/td&gt;&lt;td id="FixWidth_chara"&gt;望&lt;/td&gt;&lt;td&gt;&lt;span class="image-wp wp1"&gt;&lt;/td&gt;&lt;td id="FixWidth_card"&gt;夏制服&lt;/td&gt;&lt;td&gt;2254&lt;/td&gt;&lt;td&gt;577&lt;/td&gt;&lt;td&gt;1431&lt;/td&gt;&lt;td&gt;1438&lt;/td&gt;&lt;td&gt;&lt;/td&gt;&lt;td id="FixWidth_range"&gt;前方・範囲小&lt;/td&gt;&lt;td id="FixWidth_mag" onClick="skillDetail('skillDetail_9');"&gt;1.3倍&lt;br&gt;&lt;div class="skillDetail"&gt;&lt;p name="skillDetail_Option" id="skillDetail_9"&gt;4回攻撃&lt;/p&gt;&lt;/div&gt;&lt;/td&gt;&lt;td&gt;4&lt;/td&gt;&lt;td&gt;10&lt;/td&gt;&lt;td&gt;84&lt;/td&gt;&lt;td&gt;－&lt;/td&gt;&lt;td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id="Result_Cell_Margin"&gt;&lt;/td&gt;&lt;td&gt;&lt;/td&gt;&lt;td&gt;&lt;/td&gt;&lt;td&gt;&lt;/td&gt;&lt;td&gt;2年生&lt;/td&gt;&lt;td id="Result_Cell_Margin"&gt;&lt;/td&gt;&lt;td id="Result_Cell_Margin"&gt;SP-UP 5％&lt;/td&gt;&lt;td&gt;&lt;/td&gt;&lt;td&gt;×&lt;/td&gt;&lt;td&gt;夏制服&lt;br&gt;(通常ガチャ)&lt;/td&gt;&lt;td&gt;2015/06/30&lt;/td&gt;&lt;/tr&gt;</t>
  </si>
  <si>
    <t>&lt;tr class="td_Style_Result"&gt;&lt;td id="FixWidth_no"&gt;121&lt;/td&gt;&lt;td&gt;★★&lt;/td&gt;&lt;td class="image-icon" id="FixWidth_image"&gt;&lt;a href="/detail/cardDetail.php?id=30012" target="_blank"&gt;&lt;img src="/image_icon/3/30012.png"&gt;&lt;/a&gt;&lt;/td&gt;&lt;td id="FixWidth_chara"&gt;遥香&lt;/td&gt;&lt;td&gt;&lt;span class="image-wp wp4"&gt;&lt;/td&gt;&lt;td id="FixWidth_card"&gt;夏制服&lt;/td&gt;&lt;td&gt;2130&lt;/td&gt;&lt;td&gt;708&lt;/td&gt;&lt;td&gt;1397&lt;/td&gt;&lt;td&gt;1181&lt;/td&gt;&lt;td&gt;&lt;/td&gt;&lt;td id="FixWidth_range"&gt;全方位・範囲中&lt;/td&gt;&lt;td id="FixWidth_mag" onClick="skillDetail('skillDetail_10');"&gt;－&lt;br&gt;&lt;div class="skillDetail"&gt;&lt;p name="skillDetail_Option" id="skillDetail_10"&gt;敵の被ダメージUP&lt;/p&gt;&lt;/div&gt;&lt;/td&gt;&lt;td&gt;&lt;/td&gt;&lt;td&gt;10&lt;/td&gt;&lt;td&gt;147&lt;/td&gt;&lt;td&gt;－&lt;/td&gt;&lt;td id="Result_Cell_Margin"&gt;敵の被ダメUP(25％)&lt;/td&gt;&lt;td&gt;15秒&lt;/td&gt;&lt;td&gt;敵&lt;/td&gt;&lt;td&gt;－&lt;/td&gt;&lt;td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id="Result_Cell_Margin"&gt;&lt;/td&gt;&lt;td&gt;&lt;/td&gt;&lt;td&gt;&lt;/td&gt;&lt;td&gt;&lt;/td&gt;&lt;td&gt;1年生&lt;/td&gt;&lt;td id="Result_Cell_Margin"&gt;&lt;/td&gt;&lt;td id="Result_Cell_Margin"&gt;SP-UP 5％&lt;/td&gt;&lt;td&gt;&lt;/td&gt;&lt;td&gt;×&lt;/td&gt;&lt;td&gt;夏制服&lt;br&gt;(通常ガチャ)&lt;/td&gt;&lt;td&gt;2015/06/30&lt;/td&gt;&lt;/tr&gt;</t>
  </si>
  <si>
    <t>&lt;tr class="td_Style_Result"&gt;&lt;td id="FixWidth_no"&gt;120&lt;/td&gt;&lt;td&gt;★★&lt;/td&gt;&lt;td class="image-icon" id="FixWidth_image"&gt;&lt;a href="/detail/cardDetail.php?id=20012" target="_blank"&gt;&lt;img src="/image_icon/2/20012.png"&gt;&lt;/a&gt;&lt;/td&gt;&lt;td id="FixWidth_chara"&gt;昴&lt;/td&gt;&lt;td&gt;&lt;span class="image-wp wp2"&gt;&lt;/td&gt;&lt;td id="FixWidth_card"&gt;夏制服&lt;/td&gt;&lt;td&gt;3212&lt;/td&gt;&lt;td&gt;416&lt;/td&gt;&lt;td&gt;1505&lt;/td&gt;&lt;td&gt;1210&lt;/td&gt;&lt;td&gt;&lt;/td&gt;&lt;td id="FixWidth_range"&gt;前方・範囲小&lt;/td&gt;&lt;td id="FixWidth_mag" onClick="skillDetail('skillDetail_11');"&gt;5倍&lt;br&gt;&lt;div class="skillDetail"&gt;&lt;p name="skillDetail_Option" id="skillDetail_11"&gt;1回攻撃&lt;/p&gt;&lt;/div&gt;&lt;/td&gt;&lt;td&gt;1&lt;/td&gt;&lt;td&gt;9&lt;/td&gt;&lt;td&gt;62&lt;/td&gt;&lt;td&gt;－&lt;/td&gt;&lt;td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id="Result_Cell_Margin"&gt;&lt;/td&gt;&lt;td&gt;&lt;/td&gt;&lt;td&gt;&lt;/td&gt;&lt;td&gt;&lt;/td&gt;&lt;td&gt;1年生&lt;/td&gt;&lt;td id="Result_Cell_Margin"&gt;&lt;/td&gt;&lt;td id="Result_Cell_Margin"&gt;SP-UP 5％&lt;/td&gt;&lt;td&gt;&lt;/td&gt;&lt;td&gt;×&lt;/td&gt;&lt;td&gt;夏制服&lt;br&gt;(通常ガチャ)&lt;/td&gt;&lt;td&gt;2015/06/30&lt;/td&gt;&lt;/tr&gt;</t>
  </si>
  <si>
    <t>&lt;tr class="td_Style_Result"&gt;&lt;td id="FixWidth_no"&gt;119&lt;/td&gt;&lt;td&gt;★★&lt;/td&gt;&lt;td class="image-icon" id="FixWidth_image"&gt;&lt;a href="/detail/cardDetail.php?id=10012" target="_blank"&gt;&lt;img src="/image_icon/1/10012.png"&gt;&lt;/a&gt;&lt;/td&gt;&lt;td id="FixWidth_chara"&gt;みき&lt;/td&gt;&lt;td&gt;&lt;span class="image-wp wp5"&gt;&lt;/td&gt;&lt;td id="FixWidth_card"&gt;夏制服&lt;/td&gt;&lt;td&gt;1462&lt;/td&gt;&lt;td&gt;973&lt;/td&gt;&lt;td&gt;1656&lt;/td&gt;&lt;td&gt;883&lt;/td&gt;&lt;td&gt;&lt;/td&gt;&lt;td id="FixWidth_range"&gt;－&lt;/td&gt;&lt;td id="FixWidth_mag" onClick="skillDetail('skillDetail_12');"&gt;－&lt;br&gt;&lt;div class="skillDetail"&gt;&lt;p name="skillDetail_Option" id="skillDetail_12"&gt;全体HP回復&lt;/p&gt;&lt;/div&gt;&lt;/td&gt;&lt;td&gt;&lt;/td&gt;&lt;td&gt;7&lt;/td&gt;&lt;td&gt;136&lt;/td&gt;&lt;td&gt;－&lt;/td&gt;&lt;td id="Result_Cell_Margin"&gt;HP回復(15％)&lt;/td&gt;&lt;td&gt;－&lt;/td&gt;&lt;td&gt;全員&lt;/td&gt;&lt;td&gt;－&lt;/td&gt;&lt;td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id="Result_Cell_Margin"&gt;&lt;/td&gt;&lt;td&gt;&lt;/td&gt;&lt;td&gt;&lt;/td&gt;&lt;td&gt;&lt;/td&gt;&lt;td&gt;1年生&lt;/td&gt;&lt;td id="Result_Cell_Margin"&gt;&lt;/td&gt;&lt;td id="Result_Cell_Margin"&gt;SP-UP 5％&lt;/td&gt;&lt;td&gt;&lt;/td&gt;&lt;td&gt;×&lt;/td&gt;&lt;td&gt;夏制服&lt;br&gt;(通常ガチャ)&lt;/td&gt;&lt;td&gt;2015/06/30&lt;/td&gt;&lt;/tr&gt;</t>
  </si>
  <si>
    <t>&lt;tr class="td_Style_Result"&gt;&lt;td id="FixWidth_no"&gt;118&lt;/td&gt;&lt;td&gt;★★★★&lt;/td&gt;&lt;td class="image-icon" id="FixWidth_image"&gt;&lt;a href="/detail/cardDetail.php?id=150023" target="_blank"&gt;&lt;img src="/image_icon/15/150023.png"&gt;&lt;/a&gt;&lt;/td&gt;&lt;td id="FixWidth_chara"&gt;うらら&lt;/td&gt;&lt;td&gt;&lt;span class="image-wp wp4"&gt;&lt;/td&gt;&lt;td id="FixWidth_card"&gt;星衣ギャラクシー&lt;/td&gt;&lt;td&gt;3008&lt;/td&gt;&lt;td&gt;1366&lt;/td&gt;&lt;td&gt;2224&lt;/td&gt;&lt;td&gt;1755&lt;/td&gt;&lt;td&gt;&lt;/td&gt;&lt;td id="FixWidth_range"&gt;前方・直線&lt;/td&gt;&lt;td id="FixWidth_mag" onClick="skillDetail('skillDetail_13');"&gt;4倍×3&lt;br&gt;8倍×1&lt;br&gt;&lt;div class="skillDetail"&gt;&lt;p name="skillDetail_Option" id="skillDetail_13"&gt;4回攻撃&lt;/p&gt;&lt;/div&gt;&lt;/td&gt;&lt;td&gt;4&lt;/td&gt;&lt;td&gt;13&lt;/td&gt;&lt;td&gt;242&lt;/td&gt;&lt;td&gt;－&lt;/td&gt;&lt;td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id="Result_Cell_Margin"&gt;コンボダメUP&lt;/td&gt;&lt;td&gt;&lt;/td&gt;&lt;td&gt;×&lt;/td&gt;&lt;td&gt;通常ガチャ&lt;/td&gt;&lt;td&gt;2015/06/15&lt;/td&gt;&lt;/tr&gt;</t>
  </si>
  <si>
    <t>&lt;tr class="td_Style_Result"&gt;&lt;td id="FixWidth_no"&gt;117&lt;/td&gt;&lt;td&gt;★★★★&lt;/td&gt;&lt;td class="image-icon" id="FixWidth_image"&gt;&lt;a href="/detail/cardDetail.php?id=140023" target="_blank"&gt;&lt;img src="/image_icon/14/140023.png"&gt;&lt;/a&gt;&lt;/td&gt;&lt;td id="FixWidth_chara"&gt;心美&lt;/td&gt;&lt;td&gt;&lt;span class="image-wp wp3"&gt;&lt;/td&gt;&lt;td id="FixWidth_card"&gt;星衣ギャラクシー&lt;/td&gt;&lt;td&gt;4066&lt;/td&gt;&lt;td&gt;791&lt;/td&gt;&lt;td&gt;2384&lt;/td&gt;&lt;td&gt;2075&lt;/td&gt;&lt;td&gt;&lt;/td&gt;&lt;td id="FixWidth_range"&gt;前方・範囲中&lt;/td&gt;&lt;td id="FixWidth_mag" onClick="skillDetail('skillDetail_14');"&gt;4.4倍×4&lt;br&gt;6.3倍×1&lt;br&gt;&lt;div class="skillDetail"&gt;&lt;p name="skillDetail_Option" id="skillDetail_14"&gt;与ダメージUP(短)＋5回攻撃&lt;/p&gt;&lt;/div&gt;&lt;/td&gt;&lt;td&gt;5&lt;/td&gt;&lt;td&gt;13&lt;/td&gt;&lt;td&gt;168&lt;/td&gt;&lt;td&gt;－&lt;/td&gt;&lt;td id="Result_Cell_Margin"&gt;与ダメUP(25％)&lt;/td&gt;&lt;td&gt;10秒&lt;/td&gt;&lt;td&gt;自分&lt;/td&gt;&lt;td&gt;×&lt;/td&gt;&lt;td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id="Result_Cell_Margin"&gt;コンボダメUP(小)&lt;br&gt;被ダメDown&lt;/td&gt;&lt;td&gt;&lt;/td&gt;&lt;td&gt;×&lt;/td&gt;&lt;td&gt;通常ガチャ&lt;/td&gt;&lt;td&gt;2015/06/15&lt;/td&gt;&lt;/tr&gt;</t>
  </si>
  <si>
    <t>&lt;tr class="td_Style_Result"&gt;&lt;td id="FixWidth_no"&gt;116&lt;/td&gt;&lt;td&gt;★★★★&lt;/td&gt;&lt;td class="image-icon" id="FixWidth_image"&gt;&lt;a href="/detail/cardDetail.php?id=90023" target="_blank"&gt;&lt;img src="/image_icon/9/90023.png"&gt;&lt;/a&gt;&lt;/td&gt;&lt;td id="FixWidth_chara"&gt;明日葉&lt;/td&gt;&lt;td&gt;&lt;span class="image-wp wp5"&gt;&lt;/td&gt;&lt;td id="FixWidth_card"&gt;星衣ギャラクシー&lt;/td&gt;&lt;td&gt;2646&lt;/td&gt;&lt;td&gt;1471&lt;/td&gt;&lt;td&gt;2290&lt;/td&gt;&lt;td&gt;1698&lt;/td&gt;&lt;td&gt;&lt;/td&gt;&lt;td id="FixWidth_range"&gt;全方位・範囲小&lt;/td&gt;&lt;td id="FixWidth_mag" onClick="skillDetail('skillDetail_15');"&gt;6倍&lt;br&gt;&lt;div class="skillDetail"&gt;&lt;p name="skillDetail_Option" id="skillDetail_15"&gt;1回攻撃＋全体HP回復&lt;/p&gt;&lt;/div&gt;&lt;/td&gt;&lt;td&gt;1&lt;/td&gt;&lt;td&gt;13&lt;/td&gt;&lt;td&gt;180&lt;/td&gt;&lt;td&gt;－&lt;/td&gt;&lt;td id="Result_Cell_Margin"&gt;HP回復(10％)&lt;/td&gt;&lt;td&gt;－&lt;/td&gt;&lt;td&gt;全員&lt;/td&gt;&lt;td&gt;×&lt;/td&gt;&lt;td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id="Result_Cell_Margin"&gt;コンボダメUP&lt;/td&gt;&lt;td&gt;&lt;/td&gt;&lt;td&gt;×&lt;/td&gt;&lt;td&gt;通常ガチャ&lt;/td&gt;&lt;td&gt;2015/06/15&lt;/td&gt;&lt;/tr&gt;</t>
  </si>
  <si>
    <t>&lt;tr class="td_Style_Result"&gt;&lt;td id="FixWidth_no"&gt;115&lt;/td&gt;&lt;td&gt;★★★★&lt;/td&gt;&lt;td class="image-icon" id="FixWidth_image"&gt;&lt;a href="/detail/cardDetail.php?id=80023" target="_blank"&gt;&lt;img src="/image_icon/8/80023.png"&gt;&lt;/a&gt;&lt;/td&gt;&lt;td id="FixWidth_chara"&gt;蓮華&lt;/td&gt;&lt;td&gt;&lt;span class="image-wp wp1"&gt;&lt;/td&gt;&lt;td id="FixWidth_card"&gt;星衣ギャラクシー&lt;/td&gt;&lt;td&gt;3399&lt;/td&gt;&lt;td&gt;1021&lt;/td&gt;&lt;td&gt;2280&lt;/td&gt;&lt;td&gt;2254&lt;/td&gt;&lt;td&gt;&lt;/td&gt;&lt;td id="FixWidth_range"&gt;前方・範囲中&lt;/td&gt;&lt;td id="FixWidth_mag" onClick="skillDetail('skillDetail_16');"&gt;11倍×1&lt;br&gt;3倍×1&lt;br&gt;&lt;div class="skillDetail"&gt;&lt;p name="skillDetail_Option" id="skillDetail_16"&gt;2回攻撃&lt;/p&gt;&lt;/div&gt;&lt;/td&gt;&lt;td&gt;2&lt;/td&gt;&lt;td&gt;13&lt;/td&gt;&lt;td&gt;205&lt;/td&gt;&lt;td&gt;－&lt;/td&gt;&lt;td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id="Result_Cell_Margin"&gt;コンボダメUP&lt;/td&gt;&lt;td&gt;&lt;/td&gt;&lt;td&gt;×&lt;/td&gt;&lt;td&gt;通常ガチャ&lt;/td&gt;&lt;td&gt;2015/06/15&lt;/td&gt;&lt;/tr&gt;</t>
  </si>
  <si>
    <t>&lt;tr class="td_Style_Result"&gt;&lt;td id="FixWidth_no"&gt;114&lt;/td&gt;&lt;td&gt;★★★★&lt;/td&gt;&lt;td class="image-icon" id="FixWidth_image"&gt;&lt;a href="/detail/cardDetail.php?id=70023" target="_blank"&gt;&lt;img src="/image_icon/7/70023.png"&gt;&lt;/a&gt;&lt;/td&gt;&lt;td id="FixWidth_chara"&gt;あんこ&lt;/td&gt;&lt;td&gt;&lt;span class="image-wp wp2"&gt;&lt;/td&gt;&lt;td id="FixWidth_card"&gt;星衣ギャラクシー&lt;/td&gt;&lt;td&gt;4639&lt;/td&gt;&lt;td&gt;998&lt;/td&gt;&lt;td&gt;2407&lt;/td&gt;&lt;td&gt;1499&lt;/td&gt;&lt;td&gt;&lt;/td&gt;&lt;td id="FixWidth_range"&gt;前方・範囲小&lt;/td&gt;&lt;td id="FixWidth_mag" onClick="skillDetail('skillDetail_17');"&gt;5倍×2&lt;br&gt;6倍×1&lt;br&gt;&lt;div class="skillDetail"&gt;&lt;p name="skillDetail_Option" id="skillDetail_17"&gt;3回攻撃&lt;/p&gt;&lt;/div&gt;&lt;/td&gt;&lt;td&gt;3&lt;/td&gt;&lt;td&gt;13&lt;/td&gt;&lt;td&gt;164&lt;/td&gt;&lt;td&gt;－&lt;/td&gt;&lt;td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id="Result_Cell_Margin"&gt;コンボダメUP(小)&lt;br&gt;被ダメDown&lt;/td&gt;&lt;td&gt;&lt;/td&gt;&lt;td&gt;×&lt;/td&gt;&lt;td&gt;通常ガチャ&lt;/td&gt;&lt;td&gt;2015/06/15&lt;/td&gt;&lt;/tr&gt;</t>
  </si>
  <si>
    <t>&lt;tr class="td_Style_Result"&gt;&lt;td id="FixWidth_no"&gt;113&lt;/td&gt;&lt;td&gt;★★★★&lt;/td&gt;&lt;td class="image-icon" id="FixWidth_image"&gt;&lt;a href="/detail/cardDetail.php?id=130022" target="_blank"&gt;&lt;img src="/image_icon/13/130022.png"&gt;&lt;/a&gt;&lt;/td&gt;&lt;td id="FixWidth_chara"&gt;ミシェル&lt;/td&gt;&lt;td&gt;&lt;span class="image-wp wp3"&gt;&lt;/td&gt;&lt;td id="FixWidth_card"&gt;チアガール&lt;/td&gt;&lt;td&gt;4100&lt;/td&gt;&lt;td&gt;706&lt;/td&gt;&lt;td&gt;2476&lt;/td&gt;&lt;td&gt;2024&lt;/td&gt;&lt;td&gt;&lt;/td&gt;&lt;td id="FixWidth_range"&gt;全方位・範囲中&lt;/td&gt;&lt;td id="FixWidth_mag" onClick="skillDetail('skillDetail_18');"&gt;12倍&lt;br&gt;&lt;div class="skillDetail"&gt;&lt;p name="skillDetail_Option" id="skillDetail_18"&gt;1回攻撃&lt;/p&gt;&lt;/div&gt;&lt;/td&gt;&lt;td&gt;1&lt;/td&gt;&lt;td&gt;13&lt;/td&gt;&lt;td&gt;150&lt;/td&gt;&lt;td&gt;－&lt;/td&gt;&lt;td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id="Result_Cell_Margin"&gt;ハンマー&lt;br&gt;スピア&lt;/td&gt;&lt;td id="Result_Cell_Margin"&gt;攻撃力UP 7％&lt;/td&gt;&lt;td&gt;&lt;/td&gt;&lt;td&gt;×&lt;/td&gt;&lt;td&gt;通常ガチャ&lt;/td&gt;&lt;td&gt;2015/05/31&lt;/td&gt;&lt;/tr&gt;</t>
  </si>
  <si>
    <t>&lt;tr class="td_Style_Result"&gt;&lt;td id="FixWidth_no"&gt;112&lt;/td&gt;&lt;td&gt;★★★★&lt;/td&gt;&lt;td class="image-icon" id="FixWidth_image"&gt;&lt;a href="/detail/cardDetail.php?id=120022" target="_blank"&gt;&lt;img src="/image_icon/12/120022.png"&gt;&lt;/a&gt;&lt;/td&gt;&lt;td id="FixWidth_chara"&gt;楓&lt;/td&gt;&lt;td&gt;&lt;span class="image-wp wp4"&gt;&lt;/td&gt;&lt;td id="FixWidth_card"&gt;チアガール&lt;/td&gt;&lt;td&gt;2984&lt;/td&gt;&lt;td&gt;1545&lt;/td&gt;&lt;td&gt;2224&lt;/td&gt;&lt;td&gt;1595&lt;/td&gt;&lt;td&gt;&lt;/td&gt;&lt;td id="FixWidth_range"&gt;前方・範囲大&lt;/td&gt;&lt;td id="FixWidth_mag" onClick="skillDetail('skillDetail_19');"&gt;10.5倍&lt;br&gt;&lt;div class="skillDetail"&gt;&lt;p name="skillDetail_Option" id="skillDetail_19"&gt;1回攻撃&lt;/p&gt;&lt;/div&gt;&lt;/td&gt;&lt;td&gt;1&lt;/td&gt;&lt;td&gt;13&lt;/td&gt;&lt;td&gt;252&lt;/td&gt;&lt;td&gt;－&lt;/td&gt;&lt;td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id="Result_Cell_Margin"&gt;ソード&lt;br&gt;ガン&lt;/td&gt;&lt;td id="Result_Cell_Margin"&gt;攻撃力UP 7％&lt;/td&gt;&lt;td&gt;&lt;/td&gt;&lt;td&gt;×&lt;/td&gt;&lt;td&gt;通常ガチャ&lt;/td&gt;&lt;td&gt;2015/05/31&lt;/td&gt;&lt;/tr&gt;</t>
  </si>
  <si>
    <t>&lt;tr class="td_Style_Result"&gt;&lt;td id="FixWidth_no"&gt;111&lt;/td&gt;&lt;td&gt;★★★★&lt;/td&gt;&lt;td class="image-icon" id="FixWidth_image"&gt;&lt;a href="/detail/cardDetail.php?id=60022" target="_blank"&gt;&lt;img src="/image_icon/6/60022.png"&gt;&lt;/a&gt;&lt;/td&gt;&lt;td id="FixWidth_chara"&gt;くるみ&lt;/td&gt;&lt;td&gt;&lt;span class="image-wp wp1"&gt;&lt;/td&gt;&lt;td id="FixWidth_card"&gt;チアガール&lt;/td&gt;&lt;td&gt;3257&lt;/td&gt;&lt;td&gt;1025&lt;/td&gt;&lt;td&gt;2280&lt;/td&gt;&lt;td&gt;2365&lt;/td&gt;&lt;td&gt;&lt;/td&gt;&lt;td id="FixWidth_range"&gt;全方位・範囲小×1&lt;br&gt;全方位・範囲中×1&lt;/td&gt;&lt;td id="FixWidth_mag" onClick="skillDetail('skillDetail_20');"&gt;7倍×1&lt;br&gt;9倍×1&lt;br&gt;&lt;div class="skillDetail"&gt;&lt;p name="skillDetail_Option" id="skillDetail_20"&gt;2回攻撃&lt;/p&gt;&lt;/div&gt;&lt;/td&gt;&lt;td&gt;2&lt;/td&gt;&lt;td&gt;13&lt;/td&gt;&lt;td&gt;183&lt;/td&gt;&lt;td&gt;－&lt;/td&gt;&lt;td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id="Result_Cell_Margin"&gt;ソード&lt;br&gt;ハンマー&lt;/td&gt;&lt;td id="Result_Cell_Margin"&gt;攻撃力UP 7％&lt;/td&gt;&lt;td&gt;&lt;/td&gt;&lt;td&gt;×&lt;/td&gt;&lt;td&gt;通常ガチャ&lt;/td&gt;&lt;td&gt;2015/05/31&lt;/td&gt;&lt;/tr&gt;</t>
  </si>
  <si>
    <t>&lt;tr class="td_Style_Result"&gt;&lt;td id="FixWidth_no"&gt;110&lt;/td&gt;&lt;td&gt;★★★★&lt;/td&gt;&lt;td class="image-icon" id="FixWidth_image"&gt;&lt;a href="/detail/cardDetail.php?id=50022" target="_blank"&gt;&lt;img src="/image_icon/5/50022.png"&gt;&lt;/a&gt;&lt;/td&gt;&lt;td id="FixWidth_chara"&gt;ゆり&lt;/td&gt;&lt;td&gt;&lt;span class="image-wp wp2"&gt;&lt;/td&gt;&lt;td id="FixWidth_card"&gt;チアガール&lt;/td&gt;&lt;td&gt;4992&lt;/td&gt;&lt;td&gt;843&lt;/td&gt;&lt;td&gt;2367&lt;/td&gt;&lt;td&gt;1445&lt;/td&gt;&lt;td&gt;&lt;/td&gt;&lt;td id="FixWidth_range"&gt;前方・範囲小&lt;/td&gt;&lt;td id="FixWidth_mag" onClick="skillDetail('skillDetail_21');"&gt;6倍×2&lt;br&gt;&lt;div class="skillDetail"&gt;&lt;p name="skillDetail_Option" id="skillDetail_21"&gt;2回攻撃&lt;/p&gt;&lt;/div&gt;&lt;/td&gt;&lt;td&gt;2&lt;/td&gt;&lt;td&gt;13&lt;/td&gt;&lt;td&gt;180&lt;/td&gt;&lt;td&gt;－&lt;/td&gt;&lt;td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id="Result_Cell_Margin"&gt;スピア&lt;br&gt;ロッド&lt;/td&gt;&lt;td id="Result_Cell_Margin"&gt;攻撃力UP 7％&lt;/td&gt;&lt;td&gt;&lt;/td&gt;&lt;td&gt;×&lt;/td&gt;&lt;td&gt;通常ガチャ&lt;/td&gt;&lt;td&gt;2015/05/31&lt;/td&gt;&lt;/tr&gt;</t>
  </si>
  <si>
    <t>&lt;tr class="td_Style_Result"&gt;&lt;td id="FixWidth_no"&gt;109&lt;/td&gt;&lt;td&gt;★★★★&lt;/td&gt;&lt;td class="image-icon" id="FixWidth_image"&gt;&lt;a href="/detail/cardDetail.php?id=40022" target="_blank"&gt;&lt;img src="/image_icon/4/40022.png"&gt;&lt;/a&gt;&lt;/td&gt;&lt;td id="FixWidth_chara"&gt;望&lt;/td&gt;&lt;td&gt;&lt;span class="image-wp wp5"&gt;&lt;/td&gt;&lt;td id="FixWidth_card"&gt;チアガール&lt;/td&gt;&lt;td&gt;2680&lt;/td&gt;&lt;td&gt;1609&lt;/td&gt;&lt;td&gt;2166&lt;/td&gt;&lt;td&gt;1652&lt;/td&gt;&lt;td&gt;&lt;/td&gt;&lt;td id="FixWidth_range"&gt;前方・範囲小×1&lt;br&gt;前方・直線×1&lt;/td&gt;&lt;td id="FixWidth_mag" onClick="skillDetail('skillDetail_22');"&gt;4倍×1&lt;br&gt;8倍×1&lt;br&gt;&lt;div class="skillDetail"&gt;&lt;p name="skillDetail_Option" id="skillDetail_22"&gt;2回攻撃&lt;/p&gt;&lt;/div&gt;&lt;/td&gt;&lt;td&gt;2&lt;/td&gt;&lt;td&gt;13&lt;/td&gt;&lt;td&gt;258&lt;/td&gt;&lt;td&gt;－&lt;/td&gt;&lt;td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id="Result_Cell_Margin"&gt;ソード&lt;br&gt;ロッド&lt;/td&gt;&lt;td id="Result_Cell_Margin"&gt;攻撃力UP 7％&lt;/td&gt;&lt;td&gt;&lt;/td&gt;&lt;td&gt;×&lt;/td&gt;&lt;td&gt;通常ガチャ&lt;/td&gt;&lt;td&gt;2015/05/31&lt;/td&gt;&lt;/tr&gt;</t>
  </si>
  <si>
    <t>&lt;tr class="td_Style_Result"&gt;&lt;td id="FixWidth_no"&gt;108&lt;/td&gt;&lt;td&gt;★★★★&lt;/td&gt;&lt;td class="image-icon" id="FixWidth_image"&gt;&lt;a href="/detail/cardDetail.php?id=150019" target="_blank"&gt;&lt;img src="/image_icon/15/150019.png"&gt;&lt;/a&gt;&lt;/td&gt;&lt;td id="FixWidth_chara"&gt;うらら&lt;/td&gt;&lt;td&gt;&lt;span class="image-wp wp3"&gt;&lt;/td&gt;&lt;td id="FixWidth_card"&gt;アイドルコスプレ&amp;#9825;&lt;/td&gt;&lt;td&gt;3773&lt;/td&gt;&lt;td&gt;858&lt;/td&gt;&lt;td&gt;2476&lt;/td&gt;&lt;td&gt;2042&lt;/td&gt;&lt;td&gt;&lt;/td&gt;&lt;td id="FixWidth_range"&gt;全方位・範囲中&lt;/td&gt;&lt;td id="FixWidth_mag" onClick="skillDetail('skillDetail_23');"&gt;12倍&lt;br&gt;&lt;div class="skillDetail"&gt;&lt;p name="skillDetail_Option" id="skillDetail_23"&gt;1回攻撃&lt;/p&gt;&lt;/div&gt;&lt;/td&gt;&lt;td&gt;1&lt;/td&gt;&lt;td&gt;13&lt;/td&gt;&lt;td&gt;171&lt;/td&gt;&lt;td&gt;－&lt;/td&gt;&lt;td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6％&lt;/td&gt;&lt;td&gt;&lt;/td&gt;&lt;td&gt;×&lt;/td&gt;&lt;td&gt;通常ガチャ&lt;/td&gt;&lt;td&gt;2015/05/15&lt;/td&gt;&lt;/tr&gt;</t>
  </si>
  <si>
    <t>&lt;tr class="td_Style_Result"&gt;&lt;td id="FixWidth_no"&gt;107&lt;/td&gt;&lt;td&gt;★★★★&lt;/td&gt;&lt;td class="image-icon" id="FixWidth_image"&gt;&lt;a href="/detail/cardDetail.php?id=140019" target="_blank"&gt;&lt;img src="/image_icon/14/140019.png"&gt;&lt;/a&gt;&lt;/td&gt;&lt;td id="FixWidth_chara"&gt;心美&lt;/td&gt;&lt;td&gt;&lt;span class="image-wp wp5"&gt;&lt;/td&gt;&lt;td id="FixWidth_card"&gt;巫女のおしごと&lt;/td&gt;&lt;td&gt;2680&lt;/td&gt;&lt;td&gt;1472&lt;/td&gt;&lt;td&gt;2627&lt;/td&gt;&lt;td&gt;1195&lt;/td&gt;&lt;td&gt;&lt;/td&gt;&lt;td id="FixWidth_range"&gt;全方位・範囲大&lt;/td&gt;&lt;td id="FixWidth_mag" onClick="skillDetail('skillDetail_24');"&gt;1.7倍×3&lt;br&gt;7倍×1&lt;br&gt;&lt;div class="skillDetail"&gt;&lt;p name="skillDetail_Option" id="skillDetail_24"&gt;4回攻撃&lt;/p&gt;&lt;/div&gt;&lt;/td&gt;&lt;td&gt;4&lt;/td&gt;&lt;td&gt;13&lt;/td&gt;&lt;td&gt;243&lt;/td&gt;&lt;td&gt;－&lt;/td&gt;&lt;td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id="Result_Cell_Margin"&gt;HP-UP 12％&lt;/td&gt;&lt;td&gt;&lt;/td&gt;&lt;td&gt;×&lt;/td&gt;&lt;td&gt;通常ガチャ&lt;/td&gt;&lt;td&gt;2015/05/15&lt;/td&gt;&lt;/tr&gt;</t>
  </si>
  <si>
    <t>&lt;tr class="td_Style_Result"&gt;&lt;td id="FixWidth_no"&gt;106&lt;/td&gt;&lt;td&gt;★★★★&lt;/td&gt;&lt;td class="image-icon" id="FixWidth_image"&gt;&lt;a href="/detail/cardDetail.php?id=130019" target="_blank"&gt;&lt;img src="/image_icon/13/130019.png"&gt;&lt;/a&gt;&lt;/td&gt;&lt;td id="FixWidth_chara"&gt;ミシェル&lt;/td&gt;&lt;td&gt;&lt;span class="image-wp wp4"&gt;&lt;/td&gt;&lt;td id="FixWidth_card"&gt;屋内撮影会&lt;/td&gt;&lt;td&gt;2866&lt;/td&gt;&lt;td&gt;1413&lt;/td&gt;&lt;td&gt;2330&lt;/td&gt;&lt;td&gt;1595&lt;/td&gt;&lt;td&gt;&lt;/td&gt;&lt;td id="FixWidth_range"&gt;全方位・範囲中&lt;/td&gt;&lt;td id="FixWidth_mag" onClick="skillDetail('skillDetail_25');"&gt;12倍&lt;br&gt;&lt;div class="skillDetail"&gt;&lt;p name="skillDetail_Option" id="skillDetail_25"&gt;1回攻撃&lt;/p&gt;&lt;/div&gt;&lt;/td&gt;&lt;td&gt;1&lt;/td&gt;&lt;td&gt;13&lt;/td&gt;&lt;td&gt;260&lt;/td&gt;&lt;td&gt;－&lt;/td&gt;&lt;td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id="Result_Cell_Margin"&gt;SP-UP 13％&lt;/td&gt;&lt;td&gt;&lt;/td&gt;&lt;td&gt;×&lt;/td&gt;&lt;td&gt;通常ガチャ&lt;/td&gt;&lt;td&gt;2015/05/15&lt;/td&gt;&lt;/tr&gt;</t>
  </si>
  <si>
    <t>&lt;tr class="td_Style_Result"&gt;&lt;td id="FixWidth_no"&gt;105&lt;/td&gt;&lt;td&gt;★★★★&lt;/td&gt;&lt;td class="image-icon" id="FixWidth_image"&gt;&lt;a href="/detail/cardDetail.php?id=80019" target="_blank"&gt;&lt;img src="/image_icon/8/80019.png"&gt;&lt;/a&gt;&lt;/td&gt;&lt;td id="FixWidth_chara"&gt;蓮華&lt;/td&gt;&lt;td&gt;&lt;span class="image-wp wp2"&gt;&lt;/td&gt;&lt;td id="FixWidth_card"&gt;アイドルおっかけ&lt;/td&gt;&lt;td&gt;4778&lt;/td&gt;&lt;td&gt;775&lt;/td&gt;&lt;td&gt;2264&lt;/td&gt;&lt;td&gt;1665&lt;/td&gt;&lt;td&gt;&lt;/td&gt;&lt;td id="FixWidth_range"&gt;全方位・範囲中&lt;/td&gt;&lt;td id="FixWidth_mag" onClick="skillDetail('skillDetail_26');"&gt;1.8倍×4&lt;br&gt;3.5倍×1&lt;br&gt;&lt;div class="skillDetail"&gt;&lt;p name="skillDetail_Option" id="skillDetail_26"&gt;5回攻撃&lt;/p&gt;&lt;/div&gt;&lt;/td&gt;&lt;td&gt;5&lt;/td&gt;&lt;td&gt;13&lt;/td&gt;&lt;td&gt;165&lt;/td&gt;&lt;td&gt;－&lt;/td&gt;&lt;td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id="Result_Cell_Margin"&gt;HP-UP 12％&lt;/td&gt;&lt;td&gt;&lt;/td&gt;&lt;td&gt;×&lt;/td&gt;&lt;td&gt;通常ガチャ&lt;/td&gt;&lt;td&gt;2015/05/15&lt;/td&gt;&lt;/tr&gt;</t>
  </si>
  <si>
    <t>&lt;tr class="td_Style_Result"&gt;&lt;td id="FixWidth_no"&gt;104&lt;/td&gt;&lt;td&gt;★★★★&lt;/td&gt;&lt;td class="image-icon" id="FixWidth_image"&gt;&lt;a href="/detail/cardDetail.php?id=50019" target="_blank"&gt;&lt;img src="/image_icon/5/50019.png"&gt;&lt;/a&gt;&lt;/td&gt;&lt;td id="FixWidth_chara"&gt;ゆり&lt;/td&gt;&lt;td&gt;&lt;span class="image-wp wp1"&gt;&lt;/td&gt;&lt;td id="FixWidth_card"&gt;早朝ジョギング&lt;/td&gt;&lt;td&gt;3126&lt;/td&gt;&lt;td&gt;941&lt;/td&gt;&lt;td&gt;2126&lt;/td&gt;&lt;td&gt;2605&lt;/td&gt;&lt;td&gt;&lt;/td&gt;&lt;td id="FixWidth_range"&gt;前方・範囲中&lt;/td&gt;&lt;td id="FixWidth_mag" onClick="skillDetail('skillDetail_27');"&gt;14倍&lt;br&gt;&lt;div class="skillDetail"&gt;&lt;p name="skillDetail_Option" id="skillDetail_27"&gt;1回攻撃&lt;/p&gt;&lt;/div&gt;&lt;/td&gt;&lt;td&gt;1&lt;/td&gt;&lt;td&gt;13&lt;/td&gt;&lt;td&gt;148&lt;/td&gt;&lt;td&gt;－&lt;/td&gt;&lt;td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id="Result_Cell_Margin"&gt;HP-UP 12％&lt;/td&gt;&lt;td&gt;&lt;/td&gt;&lt;td&gt;×&lt;/td&gt;&lt;td&gt;通常ガチャ&lt;/td&gt;&lt;td&gt;2015/05/15&lt;/td&gt;&lt;/tr&gt;</t>
  </si>
  <si>
    <t>&lt;tr class="td_Style_Result"&gt;&lt;td id="FixWidth_no"&gt;103&lt;/td&gt;&lt;td&gt;★★★★&lt;/td&gt;&lt;td class="image-icon" id="FixWidth_image"&gt;&lt;a href="/detail/cardDetail.php?id=130020" target="_blank"&gt;&lt;img src="/image_icon/13/130020.png"&gt;&lt;/a&gt;&lt;/td&gt;&lt;td id="FixWidth_chara"&gt;ミシェル&lt;/td&gt;&lt;td&gt;&lt;span class="image-wp wp1"&gt;&lt;/td&gt;&lt;td id="FixWidth_card"&gt;メイド&lt;/td&gt;&lt;td&gt;3450&lt;/td&gt;&lt;td&gt;941&lt;/td&gt;&lt;td&gt;2340&lt;/td&gt;&lt;td&gt;2050&lt;/td&gt;&lt;td&gt;&lt;/td&gt;&lt;td id="FixWidth_range"&gt;全方位・範囲中&lt;/td&gt;&lt;td id="FixWidth_mag" onClick="skillDetail('skillDetail_28');"&gt;14倍&lt;br&gt;&lt;div class="skillDetail"&gt;&lt;p name="skillDetail_Option" id="skillDetail_28"&gt;1回攻撃&lt;/p&gt;&lt;/div&gt;&lt;/td&gt;&lt;td&gt;1&lt;/td&gt;&lt;td&gt;13&lt;/td&gt;&lt;td&gt;150&lt;/td&gt;&lt;td&gt;－&lt;/td&gt;&lt;td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id="Result_Cell_Margin"&gt;ソード&lt;br&gt;スピア&lt;/td&gt;&lt;td id="Result_Cell_Margin"&gt;攻撃力UP 7％&lt;/td&gt;&lt;td&gt;&lt;/td&gt;&lt;td&gt;×&lt;/td&gt;&lt;td&gt;通常ガチャ&lt;/td&gt;&lt;td&gt;2015/04/30&lt;/td&gt;&lt;/tr&gt;</t>
  </si>
  <si>
    <t>&lt;tr class="td_Style_Result"&gt;&lt;td id="FixWidth_no"&gt;102&lt;/td&gt;&lt;td&gt;★★★★&lt;/td&gt;&lt;td class="image-icon" id="FixWidth_image"&gt;&lt;a href="/detail/cardDetail.php?id=120020" target="_blank"&gt;&lt;img src="/image_icon/12/120020.png"&gt;&lt;/a&gt;&lt;/td&gt;&lt;td id="FixWidth_chara"&gt;楓&lt;/td&gt;&lt;td&gt;&lt;span class="image-wp wp5"&gt;&lt;/td&gt;&lt;td id="FixWidth_card"&gt;メイド&lt;/td&gt;&lt;td&gt;2482&lt;/td&gt;&lt;td&gt;1472&lt;/td&gt;&lt;td&gt;2556&lt;/td&gt;&lt;td&gt;1459&lt;/td&gt;&lt;td&gt;&lt;/td&gt;&lt;td id="FixWidth_range"&gt;前方・直線&lt;/td&gt;&lt;td id="FixWidth_mag" onClick="skillDetail('skillDetail_29');"&gt;1.8倍×4&lt;br&gt;4倍×1&lt;br&gt;&lt;div class="skillDetail"&gt;&lt;p name="skillDetail_Option" id="skillDetail_29"&gt;5回攻撃&lt;/p&gt;&lt;/div&gt;&lt;/td&gt;&lt;td&gt;5&lt;/td&gt;&lt;td&gt;13&lt;/td&gt;&lt;td&gt;240&lt;/td&gt;&lt;td&gt;－&lt;/td&gt;&lt;td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id="Result_Cell_Margin"&gt;ハンマー&lt;br&gt;ロッド&lt;/td&gt;&lt;td id="Result_Cell_Margin"&gt;攻撃力UP 7％&lt;/td&gt;&lt;td&gt;&lt;/td&gt;&lt;td&gt;×&lt;/td&gt;&lt;td&gt;通常ガチャ&lt;/td&gt;&lt;td&gt;2015/04/30&lt;/td&gt;&lt;/tr&gt;</t>
  </si>
  <si>
    <t>&lt;tr class="td_Style_Result"&gt;&lt;td id="FixWidth_no"&gt;101&lt;/td&gt;&lt;td&gt;★★★★&lt;/td&gt;&lt;td class="image-icon" id="FixWidth_image"&gt;&lt;a href="/detail/cardDetail.php?id=90020" target="_blank"&gt;&lt;img src="/image_icon/9/90020.png"&gt;&lt;/a&gt;&lt;/td&gt;&lt;td id="FixWidth_chara"&gt;明日葉&lt;/td&gt;&lt;td&gt;&lt;span class="image-wp wp2"&gt;&lt;/td&gt;&lt;td id="FixWidth_card"&gt;メイド&lt;/td&gt;&lt;td&gt;4550&lt;/td&gt;&lt;td&gt;760&lt;/td&gt;&lt;td&gt;2350&lt;/td&gt;&lt;td&gt;1710&lt;/td&gt;&lt;td&gt;&lt;/td&gt;&lt;td id="FixWidth_range"&gt;前方・範囲小&lt;/td&gt;&lt;td id="FixWidth_mag" onClick="skillDetail('skillDetail_30');"&gt;3.5倍×2&lt;br&gt;6倍×1&lt;br&gt;&lt;div class="skillDetail"&gt;&lt;p name="skillDetail_Option" id="skillDetail_30"&gt;3回攻撃&lt;/p&gt;&lt;/div&gt;&lt;/td&gt;&lt;td&gt;3&lt;/td&gt;&lt;td&gt;13&lt;/td&gt;&lt;td&gt;136&lt;/td&gt;&lt;td&gt;－&lt;/td&gt;&lt;td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id="Result_Cell_Margin"&gt;スピア&lt;br&gt;ガン&lt;/td&gt;&lt;td id="Result_Cell_Margin"&gt;攻撃力UP 7％&lt;/td&gt;&lt;td&gt;&lt;/td&gt;&lt;td&gt;×&lt;/td&gt;&lt;td&gt;通常ガチャ&lt;/td&gt;&lt;td&gt;2015/04/30&lt;/td&gt;&lt;/tr&gt;</t>
  </si>
  <si>
    <t>&lt;tr class="td_Style_Result"&gt;&lt;td id="FixWidth_no"&gt;100&lt;/td&gt;&lt;td&gt;★★★★&lt;/td&gt;&lt;td class="image-icon" id="FixWidth_image"&gt;&lt;a href="/detail/cardDetail.php?id=80020" target="_blank"&gt;&lt;img src="/image_icon/8/80020.png"&gt;&lt;/a&gt;&lt;/td&gt;&lt;td id="FixWidth_chara"&gt;蓮華&lt;/td&gt;&lt;td&gt;&lt;span class="image-wp wp4"&gt;&lt;/td&gt;&lt;td id="FixWidth_card"&gt;メイド&lt;/td&gt;&lt;td&gt;2990&lt;/td&gt;&lt;td&gt;1213&lt;/td&gt;&lt;td&gt;2320&lt;/td&gt;&lt;td&gt;1750&lt;/td&gt;&lt;td&gt;&lt;/td&gt;&lt;td id="FixWidth_range"&gt;全方位・範囲大&lt;/td&gt;&lt;td id="FixWidth_mag" onClick="skillDetail('skillDetail_31');"&gt;6.5倍×1&lt;br&gt;7倍×1&lt;br&gt;&lt;div class="skillDetail"&gt;&lt;p name="skillDetail_Option" id="skillDetail_31"&gt;2回攻撃&lt;/p&gt;&lt;/div&gt;&lt;/td&gt;&lt;td&gt;2&lt;/td&gt;&lt;td&gt;13&lt;/td&gt;&lt;td&gt;215&lt;/td&gt;&lt;td&gt;－&lt;/td&gt;&lt;td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id="Result_Cell_Margin"&gt;ロッド&lt;br&gt;ガン&lt;/td&gt;&lt;td id="Result_Cell_Margin"&gt;攻撃力UP 7％&lt;/td&gt;&lt;td&gt;&lt;/td&gt;&lt;td&gt;×&lt;/td&gt;&lt;td&gt;通常ガチャ&lt;/td&gt;&lt;td&gt;2015/04/30&lt;/td&gt;&lt;/tr&gt;</t>
  </si>
  <si>
    <t>&lt;tr class="td_Style_Result"&gt;&lt;td id="FixWidth_no"&gt;99&lt;/td&gt;&lt;td&gt;★★★★&lt;/td&gt;&lt;td class="image-icon" id="FixWidth_image"&gt;&lt;a href="/detail/cardDetail.php?id=70020" target="_blank"&gt;&lt;img src="/image_icon/7/70020.png"&gt;&lt;/a&gt;&lt;/td&gt;&lt;td id="FixWidth_chara"&gt;あんこ&lt;/td&gt;&lt;td&gt;&lt;span class="image-wp wp3"&gt;&lt;/td&gt;&lt;td id="FixWidth_card"&gt;メイド&lt;/td&gt;&lt;td&gt;4350&lt;/td&gt;&lt;td&gt;683&lt;/td&gt;&lt;td&gt;2214&lt;/td&gt;&lt;td&gt;2342&lt;/td&gt;&lt;td&gt;&lt;/td&gt;&lt;td id="FixWidth_range"&gt;前方三方向・直線&lt;/td&gt;&lt;td id="FixWidth_mag" onClick="skillDetail('skillDetail_32');"&gt;4倍×3&lt;br&gt;&lt;div class="skillDetail"&gt;&lt;p name="skillDetail_Option" id="skillDetail_32"&gt;3回攻撃＋HP回復&lt;/p&gt;&lt;/div&gt;&lt;/td&gt;&lt;td&gt;3&lt;/td&gt;&lt;td&gt;13&lt;/td&gt;&lt;td&gt;140&lt;/td&gt;&lt;td&gt;－&lt;/td&gt;&lt;td id="Result_Cell_Margin"&gt;HP回復(20％)&lt;/td&gt;&lt;td&gt;－&lt;/td&gt;&lt;td&gt;自分&lt;/td&gt;&lt;td&gt;×&lt;/td&gt;&lt;td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id="Result_Cell_Margin"&gt;&lt;/td&gt;&lt;td&gt;&lt;/td&gt;&lt;td&gt;&lt;/td&gt;&lt;td&gt;&lt;/td&gt;&lt;td&gt;&lt;/td&gt;&lt;td id="Result_Cell_Margin"&gt;ガン&lt;br&gt;ハンマー&lt;/td&gt;&lt;td id="Result_Cell_Margin"&gt;攻撃力UP 7％&lt;/td&gt;&lt;td&gt;&lt;/td&gt;&lt;td&gt;×&lt;/td&gt;&lt;td&gt;通常ガチャ&lt;/td&gt;&lt;td&gt;2015/04/30&lt;/td&gt;&lt;/tr&gt;</t>
  </si>
  <si>
    <t>&lt;tr class="td_Style_Result"&gt;&lt;td id="FixWidth_no"&gt;98&lt;/td&gt;&lt;td&gt;★★★★&lt;/td&gt;&lt;td class="image-icon" id="FixWidth_image"&gt;&lt;a href="/detail/cardDetail.php?id=120019" target="_blank"&gt;&lt;img src="/image_icon/12/120019.png"&gt;&lt;/a&gt;&lt;/td&gt;&lt;td id="FixWidth_chara"&gt;楓&lt;/td&gt;&lt;td&gt;&lt;span class="image-wp wp4"&gt;&lt;/td&gt;&lt;td id="FixWidth_card"&gt;ピアノコンクール&lt;/td&gt;&lt;td&gt;3200&lt;/td&gt;&lt;td&gt;1140&lt;/td&gt;&lt;td&gt;2200&lt;/td&gt;&lt;td&gt;1800&lt;/td&gt;&lt;td&gt;&lt;/td&gt;&lt;td id="FixWidth_range"&gt;全方位・範囲中&lt;/td&gt;&lt;td id="FixWidth_mag" onClick="skillDetail('skillDetail_33');"&gt;9.2倍&lt;br&gt;&lt;div class="skillDetail"&gt;&lt;p name="skillDetail_Option" id="skillDetail_33"&gt;1回攻撃&lt;/p&gt;&lt;/div&gt;&lt;/td&gt;&lt;td&gt;1&lt;/td&gt;&lt;td&gt;14&lt;/td&gt;&lt;td&gt;262&lt;/td&gt;&lt;td&gt;－&lt;/td&gt;&lt;td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id="Result_Cell_Margin"&gt;HP-UP 12％&lt;/td&gt;&lt;td&gt;&lt;/td&gt;&lt;td&gt;×&lt;/td&gt;&lt;td&gt;通常ガチャ&lt;/td&gt;&lt;td&gt;2015/04/16&lt;/td&gt;&lt;/tr&gt;</t>
  </si>
  <si>
    <t>&lt;tr class="td_Style_Result"&gt;&lt;td id="FixWidth_no"&gt;97&lt;/td&gt;&lt;td&gt;★★★★&lt;/td&gt;&lt;td class="image-icon" id="FixWidth_image"&gt;&lt;a href="/detail/cardDetail.php?id=110019" target="_blank"&gt;&lt;img src="/image_icon/11/110019.png"&gt;&lt;/a&gt;&lt;/td&gt;&lt;td id="FixWidth_chara"&gt;ひなた&lt;/td&gt;&lt;td&gt;&lt;span class="image-wp wp5"&gt;&lt;/td&gt;&lt;td id="FixWidth_card"&gt;大好き遊園地&lt;/td&gt;&lt;td&gt;2768&lt;/td&gt;&lt;td&gt;1263&lt;/td&gt;&lt;td&gt;2345&lt;/td&gt;&lt;td&gt;1533&lt;/td&gt;&lt;td&gt;&lt;/td&gt;&lt;td id="FixWidth_range"&gt;前方・範囲大&lt;/td&gt;&lt;td id="FixWidth_mag" onClick="skillDetail('skillDetail_34');"&gt;9.3倍&lt;br&gt;&lt;div class="skillDetail"&gt;&lt;p name="skillDetail_Option" id="skillDetail_34"&gt;1回攻撃&lt;/p&gt;&lt;/div&gt;&lt;/td&gt;&lt;td&gt;1&lt;/td&gt;&lt;td&gt;13&lt;/td&gt;&lt;td&gt;253&lt;/td&gt;&lt;td&gt;－&lt;/td&gt;&lt;td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id="Result_Cell_Margin"&gt;SP-UP 13％&lt;/td&gt;&lt;td&gt;&lt;/td&gt;&lt;td&gt;×&lt;/td&gt;&lt;td&gt;通常ガチャ&lt;/td&gt;&lt;td&gt;2015/04/16&lt;/td&gt;&lt;/tr&gt;</t>
  </si>
  <si>
    <t>&lt;tr class="td_Style_Result"&gt;&lt;td id="FixWidth_no"&gt;96&lt;/td&gt;&lt;td&gt;★★★★&lt;/td&gt;&lt;td class="image-icon" id="FixWidth_image"&gt;&lt;a href="/detail/cardDetail.php?id=100019" target="_blank"&gt;&lt;img src="/image_icon/10/100019.png"&gt;&lt;/a&gt;&lt;/td&gt;&lt;td id="FixWidth_chara"&gt;桜&lt;/td&gt;&lt;td&gt;&lt;span class="image-wp wp1"&gt;&lt;/td&gt;&lt;td id="FixWidth_card"&gt;休日の軒先&lt;/td&gt;&lt;td&gt;3800&lt;/td&gt;&lt;td&gt;820&lt;/td&gt;&lt;td&gt;2100&lt;/td&gt;&lt;td&gt;2300&lt;/td&gt;&lt;td&gt;&lt;/td&gt;&lt;td id="FixWidth_range"&gt;前方・範囲大&lt;/td&gt;&lt;td id="FixWidth_mag" onClick="skillDetail('skillDetail_35');"&gt;9.3倍&lt;br&gt;&lt;div class="skillDetail"&gt;&lt;p name="skillDetail_Option" id="skillDetail_35"&gt;1回攻撃&lt;/p&gt;&lt;/div&gt;&lt;/td&gt;&lt;td&gt;1&lt;/td&gt;&lt;td&gt;13&lt;/td&gt;&lt;td&gt;168&lt;/td&gt;&lt;td&gt;－&lt;/td&gt;&lt;td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6％&lt;/td&gt;&lt;td&gt;&lt;/td&gt;&lt;td&gt;×&lt;/td&gt;&lt;td&gt;通常ガチャ&lt;/td&gt;&lt;td&gt;2015/04/16&lt;/td&gt;&lt;/tr&gt;</t>
  </si>
  <si>
    <t>&lt;tr class="td_Style_Result"&gt;&lt;td id="FixWidth_no"&gt;95&lt;/td&gt;&lt;td&gt;★★★★&lt;/td&gt;&lt;td class="image-icon" id="FixWidth_image"&gt;&lt;a href="/detail/cardDetail.php?id=60019" target="_blank"&gt;&lt;img src="/image_icon/6/60019.png"&gt;&lt;/a&gt;&lt;/td&gt;&lt;td id="FixWidth_chara"&gt;くるみ&lt;/td&gt;&lt;td&gt;&lt;span class="image-wp wp5"&gt;&lt;/td&gt;&lt;td id="FixWidth_card"&gt;自宅菜園&lt;/td&gt;&lt;td&gt;2768&lt;/td&gt;&lt;td&gt;1263&lt;/td&gt;&lt;td&gt;2345&lt;/td&gt;&lt;td&gt;1533&lt;/td&gt;&lt;td&gt;&lt;/td&gt;&lt;td id="FixWidth_range"&gt;前方・範囲小&lt;/td&gt;&lt;td id="FixWidth_mag" onClick="skillDetail('skillDetail_36');"&gt;9.3倍&lt;br&gt;&lt;div class="skillDetail"&gt;&lt;p name="skillDetail_Option" id="skillDetail_36"&gt;1回攻撃&lt;/p&gt;&lt;/div&gt;&lt;/td&gt;&lt;td&gt;1&lt;/td&gt;&lt;td&gt;13&lt;/td&gt;&lt;td&gt;249&lt;/td&gt;&lt;td&gt;－&lt;/td&gt;&lt;td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6％&lt;/td&gt;&lt;td&gt;&lt;/td&gt;&lt;td&gt;×&lt;/td&gt;&lt;td&gt;通常ガチャ&lt;/td&gt;&lt;td&gt;2015/04/16&lt;/td&gt;&lt;/tr&gt;</t>
  </si>
  <si>
    <t>&lt;tr class="td_Style_Result"&gt;&lt;td id="FixWidth_no"&gt;94&lt;/td&gt;&lt;td&gt;★★★★&lt;/td&gt;&lt;td class="image-icon" id="FixWidth_image"&gt;&lt;a href="/detail/cardDetail.php?id=40019" target="_blank"&gt;&lt;img src="/image_icon/4/40019.png"&gt;&lt;/a&gt;&lt;/td&gt;&lt;td id="FixWidth_chara"&gt;望&lt;/td&gt;&lt;td&gt;&lt;span class="image-wp wp1"&gt;&lt;/td&gt;&lt;td id="FixWidth_card"&gt;ウインドウショッピング&lt;/td&gt;&lt;td&gt;3200&lt;/td&gt;&lt;td&gt;980&lt;/td&gt;&lt;td&gt;2300&lt;/td&gt;&lt;td&gt;2100&lt;/td&gt;&lt;td&gt;&lt;/td&gt;&lt;td id="FixWidth_range"&gt;右前方・範囲小×1&lt;br&gt;左前方・範囲小×1&lt;br&gt;前方・範囲大×1&lt;/td&gt;&lt;td id="FixWidth_mag" onClick="skillDetail('skillDetail_37');"&gt;9.4倍&lt;br&gt;&lt;div class="skillDetail"&gt;&lt;p name="skillDetail_Option" id="skillDetail_37"&gt;3回攻撃&lt;/p&gt;&lt;/div&gt;&lt;/td&gt;&lt;td&gt;3&lt;/td&gt;&lt;td&gt;12&lt;/td&gt;&lt;td&gt;161&lt;/td&gt;&lt;td&gt;－&lt;/td&gt;&lt;td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id="Result_Cell_Margin"&gt;SP-UP 13％&lt;/td&gt;&lt;td&gt;&lt;/td&gt;&lt;td&gt;×&lt;/td&gt;&lt;td&gt;通常ガチャ&lt;/td&gt;&lt;td&gt;2015/04/16&lt;/td&gt;&lt;/tr&gt;</t>
  </si>
  <si>
    <t>&lt;tr class="td_Style_Result"&gt;&lt;td id="FixWidth_no"&gt;93&lt;/td&gt;&lt;td&gt;★★★★&lt;/td&gt;&lt;td class="image-icon" id="FixWidth_image"&gt;&lt;a href="/detail/cardDetail.php?id=30019" target="_blank"&gt;&lt;img src="/image_icon/3/30019.png"&gt;&lt;/a&gt;&lt;/td&gt;&lt;td id="FixWidth_chara"&gt;遥香&lt;/td&gt;&lt;td&gt;&lt;span class="image-wp wp3"&gt;&lt;/td&gt;&lt;td id="FixWidth_card"&gt;クラシックコンサート&lt;/td&gt;&lt;td&gt;3778&lt;/td&gt;&lt;td&gt;772&lt;/td&gt;&lt;td&gt;2353&lt;/td&gt;&lt;td&gt;2150&lt;/td&gt;&lt;td&gt;&lt;/td&gt;&lt;td id="FixWidth_range"&gt;全方位・範囲特大&lt;/td&gt;&lt;td id="FixWidth_mag" onClick="skillDetail('skillDetail_38');"&gt;9.3倍&lt;br&gt;&lt;div class="skillDetail"&gt;&lt;p name="skillDetail_Option" id="skillDetail_38"&gt;1回攻撃&lt;/p&gt;&lt;/div&gt;&lt;/td&gt;&lt;td&gt;1&lt;/td&gt;&lt;td&gt;12&lt;/td&gt;&lt;td&gt;147&lt;/td&gt;&lt;td&gt;－&lt;/td&gt;&lt;td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id="Result_Cell_Margin"&gt;SP-UP 13％&lt;/td&gt;&lt;td&gt;&lt;/td&gt;&lt;td&gt;×&lt;/td&gt;&lt;td&gt;通常ガチャ&lt;/td&gt;&lt;td&gt;2015/04/16&lt;/td&gt;&lt;/tr&gt;</t>
  </si>
  <si>
    <t>&lt;tr class="td_Style_Result"&gt;&lt;td id="FixWidth_no"&gt;92&lt;/td&gt;&lt;td&gt;★★★★&lt;/td&gt;&lt;td class="image-icon" id="FixWidth_image"&gt;&lt;a href="/detail/cardDetail.php?id=20019" target="_blank"&gt;&lt;img src="/image_icon/2/20019.png"&gt;&lt;/a&gt;&lt;/td&gt;&lt;td id="FixWidth_chara"&gt;昴&lt;/td&gt;&lt;td&gt;&lt;span class="image-wp wp4"&gt;&lt;/td&gt;&lt;td id="FixWidth_card"&gt;サッカー観戦&lt;/td&gt;&lt;td&gt;3200&lt;/td&gt;&lt;td&gt;1140&lt;/td&gt;&lt;td&gt;2200&lt;/td&gt;&lt;td&gt;1800&lt;/td&gt;&lt;td&gt;&lt;/td&gt;&lt;td id="FixWidth_range"&gt;前方・直線&lt;/td&gt;&lt;td id="FixWidth_mag" onClick="skillDetail('skillDetail_39');"&gt;9.2倍&lt;br&gt;&lt;div class="skillDetail"&gt;&lt;p name="skillDetail_Option" id="skillDetail_39"&gt;1回攻撃&lt;/p&gt;&lt;/div&gt;&lt;/td&gt;&lt;td&gt;1&lt;/td&gt;&lt;td&gt;14&lt;/td&gt;&lt;td&gt;254&lt;/td&gt;&lt;td&gt;－&lt;/td&gt;&lt;td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6％&lt;/td&gt;&lt;td&gt;&lt;/td&gt;&lt;td&gt;×&lt;/td&gt;&lt;td&gt;通常ガチャ&lt;/td&gt;&lt;td&gt;2015/04/16&lt;/td&gt;&lt;/tr&gt;</t>
  </si>
  <si>
    <t>&lt;tr class="td_Style_Result"&gt;&lt;td id="FixWidth_no"&gt;91&lt;/td&gt;&lt;td&gt;★★★★&lt;/td&gt;&lt;td class="image-icon" id="FixWidth_image"&gt;&lt;a href="/detail/cardDetail.php?id=10019" target="_blank"&gt;&lt;img src="/image_icon/1/10019.png"&gt;&lt;/a&gt;&lt;/td&gt;&lt;td id="FixWidth_chara"&gt;みき&lt;/td&gt;&lt;td&gt;&lt;span class="image-wp wp2"&gt;&lt;/td&gt;&lt;td id="FixWidth_card"&gt;未来のパティシエ&lt;/td&gt;&lt;td&gt;4595&lt;/td&gt;&lt;td&gt;708&lt;/td&gt;&lt;td&gt;2345&lt;/td&gt;&lt;td&gt;1840&lt;/td&gt;&lt;td&gt;&lt;/td&gt;&lt;td id="FixWidth_range"&gt;全方位・範囲中&lt;/td&gt;&lt;td id="FixWidth_mag" onClick="skillDetail('skillDetail_40');"&gt;9.3倍&lt;br&gt;&lt;div class="skillDetail"&gt;&lt;p name="skillDetail_Option" id="skillDetail_40"&gt;2回攻撃&lt;/p&gt;&lt;/div&gt;&lt;/td&gt;&lt;td&gt;2&lt;/td&gt;&lt;td&gt;14&lt;/td&gt;&lt;td&gt;148&lt;/td&gt;&lt;td&gt;－&lt;/td&gt;&lt;td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id="Result_Cell_Margin"&gt;SP-UP 13％&lt;/td&gt;&lt;td&gt;&lt;/td&gt;&lt;td&gt;×&lt;/td&gt;&lt;td&gt;通常ガチャ&lt;/td&gt;&lt;td&gt;2015/04/16&lt;/td&gt;&lt;/tr&gt;</t>
  </si>
  <si>
    <t>&lt;tr class="td_Style_Result"&gt;&lt;td id="FixWidth_no"&gt;90&lt;/td&gt;&lt;td&gt;★★★★&lt;/td&gt;&lt;td class="image-icon" id="FixWidth_image"&gt;&lt;a href="/detail/cardDetail.php?id=150018" target="_blank"&gt;&lt;img src="/image_icon/15/150018.png"&gt;&lt;/a&gt;&lt;/td&gt;&lt;td id="FixWidth_chara"&gt;うらら&lt;/td&gt;&lt;td&gt;&lt;span class="image-wp wp5"&gt;&lt;/td&gt;&lt;td id="FixWidth_card"&gt;星衣フェニックス&lt;/td&gt;&lt;td&gt;3748&lt;/td&gt;&lt;td&gt;1507&lt;/td&gt;&lt;td&gt;2624&lt;/td&gt;&lt;td&gt;1793&lt;/td&gt;&lt;td&gt;&lt;/td&gt;&lt;td id="FixWidth_range"&gt;前方・範囲中&lt;/td&gt;&lt;td id="FixWidth_mag" onClick="skillDetail('skillDetail_41');"&gt;19倍&lt;br&gt;&lt;div class="skillDetail"&gt;&lt;p name="skillDetail_Option" id="skillDetail_41"&gt;1回攻撃&lt;/p&gt;&lt;/div&gt;&lt;/td&gt;&lt;td&gt;1&lt;/td&gt;&lt;td&gt;10&lt;/td&gt;&lt;td&gt;172&lt;/td&gt;&lt;td&gt;－&lt;/td&gt;&lt;td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4％&lt;br&gt;SP-UP 11％&lt;/td&gt;&lt;td&gt;&lt;/td&gt;&lt;td&gt;×&lt;/td&gt;&lt;td&gt;第1部&lt;/td&gt;&lt;td&gt;2015/04/16&lt;/td&gt;&lt;/tr&gt;</t>
  </si>
  <si>
    <t>&lt;tr class="td_Style_Result"&gt;&lt;td id="FixWidth_no"&gt;89&lt;/td&gt;&lt;td&gt;★★★★&lt;/td&gt;&lt;td class="image-icon" id="FixWidth_image"&gt;&lt;a href="/detail/cardDetail.php?id=140018" target="_blank"&gt;&lt;img src="/image_icon/14/140018.png"&gt;&lt;/a&gt;&lt;/td&gt;&lt;td id="FixWidth_chara"&gt;心美&lt;/td&gt;&lt;td&gt;&lt;span class="image-wp wp2"&gt;&lt;/td&gt;&lt;td id="FixWidth_card"&gt;星衣リヴァイアサン&lt;/td&gt;&lt;td&gt;4953&lt;/td&gt;&lt;td&gt;734&lt;/td&gt;&lt;td&gt;2499&lt;/td&gt;&lt;td&gt;1970&lt;/td&gt;&lt;td&gt;&lt;/td&gt;&lt;td id="FixWidth_range"&gt;前方・範囲中&lt;/td&gt;&lt;td id="FixWidth_mag" onClick="skillDetail('skillDetail_42');"&gt;19倍&lt;br&gt;&lt;div class="skillDetail"&gt;&lt;p name="skillDetail_Option" id="skillDetail_42"&gt;1回攻撃&lt;/p&gt;&lt;/div&gt;&lt;/td&gt;&lt;td&gt;1&lt;/td&gt;&lt;td&gt;10&lt;/td&gt;&lt;td&gt;175&lt;/td&gt;&lt;td&gt;－&lt;/td&gt;&lt;td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5％&lt;br&gt;与ダメUP&lt;/td&gt;&lt;td&gt;&lt;/td&gt;&lt;td&gt;×&lt;/td&gt;&lt;td&gt;第1部&lt;/td&gt;&lt;td&gt;2015/04/16&lt;/td&gt;&lt;/tr&gt;</t>
  </si>
  <si>
    <t>&lt;tr class="td_Style_Result"&gt;&lt;td id="FixWidth_no"&gt;88&lt;/td&gt;&lt;td&gt;★★★★&lt;/td&gt;&lt;td class="image-icon" id="FixWidth_image"&gt;&lt;a href="/detail/cardDetail.php?id=130018" target="_blank"&gt;&lt;img src="/image_icon/13/130018.png"&gt;&lt;/a&gt;&lt;/td&gt;&lt;td id="FixWidth_chara"&gt;ミシェル&lt;/td&gt;&lt;td&gt;&lt;span class="image-wp wp5"&gt;&lt;/td&gt;&lt;td id="FixWidth_card"&gt;星衣ユニコーン&lt;/td&gt;&lt;td&gt;3781&lt;/td&gt;&lt;td&gt;1540&lt;/td&gt;&lt;td&gt;2669&lt;/td&gt;&lt;td&gt;1682&lt;/td&gt;&lt;td&gt;&lt;/td&gt;&lt;td id="FixWidth_range"&gt;前方・範囲中&lt;/td&gt;&lt;td id="FixWidth_mag" onClick="skillDetail('skillDetail_43');"&gt;19倍&lt;br&gt;&lt;div class="skillDetail"&gt;&lt;p name="skillDetail_Option" id="skillDetail_43"&gt;1回攻撃&lt;/p&gt;&lt;/div&gt;&lt;/td&gt;&lt;td&gt;1&lt;/td&gt;&lt;td&gt;10&lt;/td&gt;&lt;td&gt;179&lt;/td&gt;&lt;td&gt;－&lt;/td&gt;&lt;td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5％&lt;br&gt;与ダメUP&lt;/td&gt;&lt;td&gt;&lt;/td&gt;&lt;td&gt;×&lt;/td&gt;&lt;td&gt;第1部&lt;/td&gt;&lt;td&gt;2015/04/16&lt;/td&gt;&lt;/tr&gt;</t>
  </si>
  <si>
    <t>&lt;tr class="td_Style_Result"&gt;&lt;td id="FixWidth_no"&gt;87&lt;/td&gt;&lt;td&gt;★★★★&lt;/td&gt;&lt;td class="image-icon" id="FixWidth_image"&gt;&lt;a href="/detail/cardDetail.php?id=120018" target="_blank"&gt;&lt;img src="/image_icon/12/120018.png"&gt;&lt;/a&gt;&lt;/td&gt;&lt;td id="FixWidth_chara"&gt;楓&lt;/td&gt;&lt;td&gt;&lt;span class="image-wp wp2"&gt;&lt;/td&gt;&lt;td id="FixWidth_card"&gt;星衣フェニックス&lt;/td&gt;&lt;td&gt;4741&lt;/td&gt;&lt;td&gt;906&lt;/td&gt;&lt;td&gt;2592&lt;/td&gt;&lt;td&gt;1916&lt;/td&gt;&lt;td&gt;&lt;/td&gt;&lt;td id="FixWidth_range"&gt;前方・範囲中&lt;/td&gt;&lt;td id="FixWidth_mag" onClick="skillDetail('skillDetail_44');"&gt;19倍&lt;br&gt;&lt;div class="skillDetail"&gt;&lt;p name="skillDetail_Option" id="skillDetail_44"&gt;1回攻撃&lt;/p&gt;&lt;/div&gt;&lt;/td&gt;&lt;td&gt;1&lt;/td&gt;&lt;td&gt;10&lt;/td&gt;&lt;td&gt;172&lt;/td&gt;&lt;td&gt;－&lt;/td&gt;&lt;td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4％&lt;br&gt;SP-UP 11％&lt;/td&gt;&lt;td&gt;&lt;/td&gt;&lt;td&gt;×&lt;/td&gt;&lt;td&gt;第1部&lt;/td&gt;&lt;td&gt;2015/04/16&lt;/td&gt;&lt;/tr&gt;</t>
  </si>
  <si>
    <t>&lt;tr class="td_Style_Result"&gt;&lt;td id="FixWidth_no"&gt;86&lt;/td&gt;&lt;td&gt;★★★★&lt;/td&gt;&lt;td class="image-icon" id="FixWidth_image"&gt;&lt;a href="/detail/cardDetail.php?id=110018" target="_blank"&gt;&lt;img src="/image_icon/11/110018.png"&gt;&lt;/a&gt;&lt;/td&gt;&lt;td id="FixWidth_chara"&gt;ひなた&lt;/td&gt;&lt;td&gt;&lt;span class="image-wp wp3"&gt;&lt;/td&gt;&lt;td id="FixWidth_card"&gt;星衣ユニコーン&lt;/td&gt;&lt;td&gt;4295&lt;/td&gt;&lt;td&gt;842&lt;/td&gt;&lt;td&gt;2514&lt;/td&gt;&lt;td&gt;2526&lt;/td&gt;&lt;td&gt;&lt;/td&gt;&lt;td id="FixWidth_range"&gt;前方・範囲中&lt;/td&gt;&lt;td id="FixWidth_mag" onClick="skillDetail('skillDetail_45');"&gt;19倍&lt;br&gt;&lt;div class="skillDetail"&gt;&lt;p name="skillDetail_Option" id="skillDetail_45"&gt;1回攻撃&lt;/p&gt;&lt;/div&gt;&lt;/td&gt;&lt;td&gt;1&lt;/td&gt;&lt;td&gt;10&lt;/td&gt;&lt;td&gt;179&lt;/td&gt;&lt;td&gt;－&lt;/td&gt;&lt;td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5％&lt;br&gt;与ダメUP&lt;/td&gt;&lt;td&gt;&lt;/td&gt;&lt;td&gt;×&lt;/td&gt;&lt;td&gt;第1部&lt;/td&gt;&lt;td&gt;2015/04/16&lt;/td&gt;&lt;/tr&gt;</t>
  </si>
  <si>
    <t>&lt;tr class="td_Style_Result"&gt;&lt;td id="FixWidth_no"&gt;85&lt;/td&gt;&lt;td&gt;★★★★&lt;/td&gt;&lt;td class="image-icon" id="FixWidth_image"&gt;&lt;a href="/detail/cardDetail.php?id=100018" target="_blank"&gt;&lt;img src="/image_icon/10/100018.png"&gt;&lt;/a&gt;&lt;/td&gt;&lt;td id="FixWidth_chara"&gt;桜&lt;/td&gt;&lt;td&gt;&lt;span class="image-wp wp4"&gt;&lt;/td&gt;&lt;td id="FixWidth_card"&gt;星衣リヴァイアサン&lt;/td&gt;&lt;td&gt;3580&lt;/td&gt;&lt;td&gt;1187&lt;/td&gt;&lt;td&gt;2345&lt;/td&gt;&lt;td&gt;2585&lt;/td&gt;&lt;td&gt;&lt;/td&gt;&lt;td id="FixWidth_range"&gt;前方・範囲中&lt;/td&gt;&lt;td id="FixWidth_mag" onClick="skillDetail('skillDetail_46');"&gt;19倍&lt;br&gt;&lt;div class="skillDetail"&gt;&lt;p name="skillDetail_Option" id="skillDetail_46"&gt;1回攻撃&lt;/p&gt;&lt;/div&gt;&lt;/td&gt;&lt;td&gt;1&lt;/td&gt;&lt;td&gt;10&lt;/td&gt;&lt;td&gt;175&lt;/td&gt;&lt;td&gt;－&lt;/td&gt;&lt;td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4％&lt;br&gt;SP-UP 11％&lt;/td&gt;&lt;td&gt;&lt;/td&gt;&lt;td&gt;×&lt;/td&gt;&lt;td&gt;第1部&lt;/td&gt;&lt;td&gt;2015/04/16&lt;/td&gt;&lt;/tr&gt;</t>
  </si>
  <si>
    <t>&lt;tr class="td_Style_Result"&gt;&lt;td id="FixWidth_no"&gt;84&lt;/td&gt;&lt;td&gt;★★★★&lt;/td&gt;&lt;td class="image-icon" id="FixWidth_image"&gt;&lt;a href="/detail/cardDetail.php?id=90018" target="_blank"&gt;&lt;img src="/image_icon/9/90018.png"&gt;&lt;/a&gt;&lt;/td&gt;&lt;td id="FixWidth_chara"&gt;明日葉&lt;/td&gt;&lt;td&gt;&lt;span class="image-wp wp1"&gt;&lt;/td&gt;&lt;td id="FixWidth_card"&gt;星衣リヴァイアサン&lt;/td&gt;&lt;td&gt;3803&lt;/td&gt;&lt;td&gt;892&lt;/td&gt;&lt;td&gt;2309&lt;/td&gt;&lt;td&gt;3040&lt;/td&gt;&lt;td&gt;&lt;/td&gt;&lt;td id="FixWidth_range"&gt;前方・範囲中&lt;/td&gt;&lt;td id="FixWidth_mag" onClick="skillDetail('skillDetail_47');"&gt;19倍&lt;br&gt;&lt;div class="skillDetail"&gt;&lt;p name="skillDetail_Option" id="skillDetail_47"&gt;1回攻撃&lt;/p&gt;&lt;/div&gt;&lt;/td&gt;&lt;td&gt;1&lt;/td&gt;&lt;td&gt;10&lt;/td&gt;&lt;td&gt;175&lt;/td&gt;&lt;td&gt;－&lt;/td&gt;&lt;td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5％&lt;br&gt;与ダメUP&lt;/td&gt;&lt;td&gt;&lt;/td&gt;&lt;td&gt;×&lt;/td&gt;&lt;td&gt;第1部&lt;/td&gt;&lt;td&gt;2015/04/16&lt;/td&gt;&lt;/tr&gt;</t>
  </si>
  <si>
    <t>&lt;tr class="td_Style_Result"&gt;&lt;td id="FixWidth_no"&gt;83&lt;/td&gt;&lt;td&gt;★★★★&lt;/td&gt;&lt;td class="image-icon" id="FixWidth_image"&gt;&lt;a href="/detail/cardDetail.php?id=80018" target="_blank"&gt;&lt;img src="/image_icon/8/80018.png"&gt;&lt;/a&gt;&lt;/td&gt;&lt;td id="FixWidth_chara"&gt;蓮華&lt;/td&gt;&lt;td&gt;&lt;span class="image-wp wp5"&gt;&lt;/td&gt;&lt;td id="FixWidth_card"&gt;星衣フェニックス&lt;/td&gt;&lt;td&gt;3805&lt;/td&gt;&lt;td&gt;1527&lt;/td&gt;&lt;td&gt;2669&lt;/td&gt;&lt;td&gt;1672&lt;/td&gt;&lt;td&gt;&lt;/td&gt;&lt;td id="FixWidth_range"&gt;前方・範囲中&lt;/td&gt;&lt;td id="FixWidth_mag" onClick="skillDetail('skillDetail_48');"&gt;19倍&lt;br&gt;&lt;div class="skillDetail"&gt;&lt;p name="skillDetail_Option" id="skillDetail_48"&gt;1回攻撃&lt;/p&gt;&lt;/div&gt;&lt;/td&gt;&lt;td&gt;1&lt;/td&gt;&lt;td&gt;10&lt;/td&gt;&lt;td&gt;172&lt;/td&gt;&lt;td&gt;－&lt;/td&gt;&lt;td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4％&lt;br&gt;HP-UP 10％&lt;/td&gt;&lt;td&gt;&lt;/td&gt;&lt;td&gt;×&lt;/td&gt;&lt;td&gt;第1部&lt;/td&gt;&lt;td&gt;2015/04/16&lt;/td&gt;&lt;/tr&gt;</t>
  </si>
  <si>
    <t>&lt;tr class="td_Style_Result"&gt;&lt;td id="FixWidth_no"&gt;82&lt;/td&gt;&lt;td&gt;★★★★&lt;/td&gt;&lt;td class="image-icon" id="FixWidth_image"&gt;&lt;a href="/detail/cardDetail.php?id=70018" target="_blank"&gt;&lt;img src="/image_icon/7/70018.png"&gt;&lt;/a&gt;&lt;/td&gt;&lt;td id="FixWidth_chara"&gt;あんこ&lt;/td&gt;&lt;td&gt;&lt;span class="image-wp wp4"&gt;&lt;/td&gt;&lt;td id="FixWidth_card"&gt;星衣ユニコーン&lt;/td&gt;&lt;td&gt;3552&lt;/td&gt;&lt;td&gt;1301&lt;/td&gt;&lt;td&gt;2558&lt;/td&gt;&lt;td&gt;2286&lt;/td&gt;&lt;td&gt;&lt;/td&gt;&lt;td id="FixWidth_range"&gt;前方・範囲中&lt;/td&gt;&lt;td id="FixWidth_mag" onClick="skillDetail('skillDetail_49');"&gt;19倍&lt;br&gt;&lt;div class="skillDetail"&gt;&lt;p name="skillDetail_Option" id="skillDetail_49"&gt;1回攻撃&lt;/p&gt;&lt;/div&gt;&lt;/td&gt;&lt;td&gt;1&lt;/td&gt;&lt;td&gt;10&lt;/td&gt;&lt;td&gt;179&lt;/td&gt;&lt;td&gt;－&lt;/td&gt;&lt;td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5％&lt;br&gt;与ダメUP&lt;/td&gt;&lt;td&gt;&lt;/td&gt;&lt;td&gt;×&lt;/td&gt;&lt;td&gt;第1部&lt;/td&gt;&lt;td&gt;2015/04/16&lt;/td&gt;&lt;/tr&gt;</t>
  </si>
  <si>
    <t>&lt;tr class="td_Style_Result"&gt;&lt;td id="FixWidth_no"&gt;81&lt;/td&gt;&lt;td&gt;★★★★&lt;/td&gt;&lt;td class="image-icon" id="FixWidth_image"&gt;&lt;a href="/detail/cardDetail.php?id=60018" target="_blank"&gt;&lt;img src="/image_icon/6/60018.png"&gt;&lt;/a&gt;&lt;/td&gt;&lt;td id="FixWidth_chara"&gt;くるみ&lt;/td&gt;&lt;td&gt;&lt;span class="image-wp wp3"&gt;&lt;/td&gt;&lt;td id="FixWidth_card"&gt;星衣リヴァイアサン&lt;/td&gt;&lt;td&gt;4405&lt;/td&gt;&lt;td&gt;842&lt;/td&gt;&lt;td&gt;2510&lt;/td&gt;&lt;td&gt;2420&lt;/td&gt;&lt;td&gt;&lt;/td&gt;&lt;td id="FixWidth_range"&gt;前方・範囲中&lt;/td&gt;&lt;td id="FixWidth_mag" onClick="skillDetail('skillDetail_0');"&gt;19倍&lt;br&gt;&lt;div class="skillDetail"&gt;&lt;p name="skillDetail_Option" id="skillDetail_0"&gt;1回攻撃&lt;/p&gt;&lt;/div&gt;&lt;/td&gt;&lt;td&gt;1&lt;/td&gt;&lt;td&gt;10&lt;/td&gt;&lt;td&gt;175&lt;/td&gt;&lt;td&gt;－&lt;/td&gt;&lt;td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4％&lt;br&gt;SP-UP 11％&lt;/td&gt;&lt;td&gt;&lt;/td&gt;&lt;td&gt;×&lt;/td&gt;&lt;td&gt;第1部&lt;/td&gt;&lt;td&gt;2015/04/16&lt;/td&gt;&lt;/tr&gt;</t>
  </si>
  <si>
    <t>&lt;tr class="td_Style_Result"&gt;&lt;td id="FixWidth_no"&gt;80&lt;/td&gt;&lt;td&gt;★★★★&lt;/td&gt;&lt;td class="image-icon" id="FixWidth_image"&gt;&lt;a href="/detail/cardDetail.php?id=50018" target="_blank"&gt;&lt;img src="/image_icon/5/50018.png"&gt;&lt;/a&gt;&lt;/td&gt;&lt;td id="FixWidth_chara"&gt;ゆり&lt;/td&gt;&lt;td&gt;&lt;span class="image-wp wp1"&gt;&lt;/td&gt;&lt;td id="FixWidth_card"&gt;星衣フェニックス&lt;/td&gt;&lt;td&gt;3647&lt;/td&gt;&lt;td&gt;936&lt;/td&gt;&lt;td&gt;2421&lt;/td&gt;&lt;td&gt;3040&lt;/td&gt;&lt;td&gt;&lt;/td&gt;&lt;td id="FixWidth_range"&gt;前方・範囲中&lt;/td&gt;&lt;td id="FixWidth_mag" onClick="skillDetail('skillDetail_1');"&gt;19倍&lt;br&gt;&lt;div class="skillDetail"&gt;&lt;p name="skillDetail_Option" id="skillDetail_1"&gt;1回攻撃&lt;/p&gt;&lt;/div&gt;&lt;/td&gt;&lt;td&gt;1&lt;/td&gt;&lt;td&gt;10&lt;/td&gt;&lt;td&gt;172&lt;/td&gt;&lt;td&gt;－&lt;/td&gt;&lt;td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4％&lt;br&gt;SP-UP 11％&lt;/td&gt;&lt;td&gt;&lt;/td&gt;&lt;td&gt;×&lt;/td&gt;&lt;td&gt;第1部&lt;/td&gt;&lt;td&gt;2015/04/16&lt;/td&gt;&lt;/tr&gt;</t>
  </si>
  <si>
    <t>&lt;tr class="td_Style_Result"&gt;&lt;td id="FixWidth_no"&gt;79&lt;/td&gt;&lt;td&gt;★★★★&lt;/td&gt;&lt;td class="image-icon" id="FixWidth_image"&gt;&lt;a href="/detail/cardDetail.php?id=40018" target="_blank"&gt;&lt;img src="/image_icon/4/40018.png"&gt;&lt;/a&gt;&lt;/td&gt;&lt;td id="FixWidth_chara"&gt;望&lt;/td&gt;&lt;td&gt;&lt;span class="image-wp wp4"&gt;&lt;/td&gt;&lt;td id="FixWidth_card"&gt;星衣ユニコーン&lt;/td&gt;&lt;td&gt;3767&lt;/td&gt;&lt;td&gt;1055&lt;/td&gt;&lt;td&gt;2290&lt;/td&gt;&lt;td&gt;2585&lt;/td&gt;&lt;td&gt;&lt;/td&gt;&lt;td id="FixWidth_range"&gt;前方・範囲中&lt;/td&gt;&lt;td id="FixWidth_mag" onClick="skillDetail('skillDetail_2');"&gt;19倍&lt;br&gt;&lt;div class="skillDetail"&gt;&lt;p name="skillDetail_Option" id="skillDetail_2"&gt;1回攻撃&lt;/p&gt;&lt;/div&gt;&lt;/td&gt;&lt;td&gt;1&lt;/td&gt;&lt;td&gt;10&lt;/td&gt;&lt;td&gt;179&lt;/td&gt;&lt;td&gt;－&lt;/td&gt;&lt;td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4％&lt;br&gt;HP-UP 10％&lt;/td&gt;&lt;td&gt;&lt;/td&gt;&lt;td&gt;×&lt;/td&gt;&lt;td&gt;第1部&lt;/td&gt;&lt;td&gt;2015/04/16&lt;/td&gt;&lt;/tr&gt;</t>
  </si>
  <si>
    <t>&lt;tr class="td_Style_Result"&gt;&lt;td id="FixWidth_no"&gt;78&lt;/td&gt;&lt;td&gt;★★★★&lt;/td&gt;&lt;td class="image-icon" id="FixWidth_image"&gt;&lt;a href="/detail/cardDetail.php?id=30018" target="_blank"&gt;&lt;img src="/image_icon/3/30018.png"&gt;&lt;/a&gt;&lt;/td&gt;&lt;td id="FixWidth_chara"&gt;遥香&lt;/td&gt;&lt;td&gt;&lt;span class="image-wp wp2"&gt;&lt;/td&gt;&lt;td id="FixWidth_card"&gt;星衣リヴァイアサン&lt;/td&gt;&lt;td&gt;4708&lt;/td&gt;&lt;td&gt;938&lt;/td&gt;&lt;td&gt;2592&lt;/td&gt;&lt;td&gt;1918&lt;/td&gt;&lt;td&gt;&lt;/td&gt;&lt;td id="FixWidth_range"&gt;前方・範囲中&lt;/td&gt;&lt;td id="FixWidth_mag" onClick="skillDetail('skillDetail_3');"&gt;19倍&lt;br&gt;&lt;div class="skillDetail"&gt;&lt;p name="skillDetail_Option" id="skillDetail_3"&gt;1回攻撃&lt;/p&gt;&lt;/div&gt;&lt;/td&gt;&lt;td&gt;1&lt;/td&gt;&lt;td&gt;10&lt;/td&gt;&lt;td&gt;175&lt;/td&gt;&lt;td&gt;－&lt;/td&gt;&lt;td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4％&lt;br&gt;HP-UP 10％&lt;/td&gt;&lt;td&gt;&lt;/td&gt;&lt;td&gt;×&lt;/td&gt;&lt;td&gt;第1部&lt;/td&gt;&lt;td&gt;2015/04/16&lt;/td&gt;&lt;/tr&gt;</t>
  </si>
  <si>
    <t>&lt;tr class="td_Style_Result"&gt;&lt;td id="FixWidth_no"&gt;77&lt;/td&gt;&lt;td&gt;★★★★&lt;/td&gt;&lt;td class="image-icon" id="FixWidth_image"&gt;&lt;a href="/detail/cardDetail.php?id=20018" target="_blank"&gt;&lt;img src="/image_icon/2/20018.png"&gt;&lt;/a&gt;&lt;/td&gt;&lt;td id="FixWidth_chara"&gt;昴&lt;/td&gt;&lt;td&gt;&lt;span class="image-wp wp3"&gt;&lt;/td&gt;&lt;td id="FixWidth_card"&gt;星衣ユニコーン&lt;/td&gt;&lt;td&gt;4425&lt;/td&gt;&lt;td&gt;839&lt;/td&gt;&lt;td&gt;2569&lt;/td&gt;&lt;td&gt;2345&lt;/td&gt;&lt;td&gt;&lt;/td&gt;&lt;td id="FixWidth_range"&gt;前方・範囲中&lt;/td&gt;&lt;td id="FixWidth_mag" onClick="skillDetail('skillDetail_4');"&gt;19倍&lt;br&gt;&lt;div class="skillDetail"&gt;&lt;p name="skillDetail_Option" id="skillDetail_4"&gt;1回攻撃&lt;/p&gt;&lt;/div&gt;&lt;/td&gt;&lt;td&gt;1&lt;/td&gt;&lt;td&gt;10&lt;/td&gt;&lt;td&gt;179&lt;/td&gt;&lt;td&gt;－&lt;/td&gt;&lt;td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4％&lt;br&gt;HP-UP 10％&lt;/td&gt;&lt;td&gt;&lt;/td&gt;&lt;td&gt;×&lt;/td&gt;&lt;td&gt;第1部&lt;/td&gt;&lt;td&gt;2015/04/16&lt;/td&gt;&lt;/tr&gt;</t>
  </si>
  <si>
    <t>&lt;tr class="td_Style_Result"&gt;&lt;td id="FixWidth_no"&gt;76&lt;/td&gt;&lt;td&gt;★★★★&lt;/td&gt;&lt;td class="image-icon" id="FixWidth_image"&gt;&lt;a href="/detail/cardDetail.php?id=10018" target="_blank"&gt;&lt;img src="/image_icon/1/10018.png"&gt;&lt;/a&gt;&lt;/td&gt;&lt;td id="FixWidth_chara"&gt;みき&lt;/td&gt;&lt;td&gt;&lt;span class="image-wp wp1"&gt;&lt;/td&gt;&lt;td id="FixWidth_card"&gt;星衣フェニックス&lt;/td&gt;&lt;td&gt;4036&lt;/td&gt;&lt;td&gt;1028&lt;/td&gt;&lt;td&gt;2400&lt;/td&gt;&lt;td&gt;2580&lt;/td&gt;&lt;td&gt;&lt;/td&gt;&lt;td id="FixWidth_range"&gt;前方・範囲中&lt;/td&gt;&lt;td id="FixWidth_mag" onClick="skillDetail('skillDetail_5');"&gt;19倍&lt;br&gt;&lt;div class="skillDetail"&gt;&lt;p name="skillDetail_Option" id="skillDetail_5"&gt;1回攻撃&lt;/p&gt;&lt;/div&gt;&lt;/td&gt;&lt;td&gt;1&lt;/td&gt;&lt;td&gt;10&lt;/td&gt;&lt;td&gt;172&lt;/td&gt;&lt;td&gt;－&lt;/td&gt;&lt;td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4％&lt;br&gt;HP-UP 10％&lt;/td&gt;&lt;td&gt;&lt;/td&gt;&lt;td&gt;×&lt;/td&gt;&lt;td&gt;第1部&lt;/td&gt;&lt;td&gt;2015/04/16&lt;/td&gt;&lt;/tr&gt;</t>
  </si>
  <si>
    <t>&lt;tr class="td_Style_Result"&gt;&lt;td id="FixWidth_no"&gt;75&lt;/td&gt;&lt;td&gt;★★★&lt;/td&gt;&lt;td class="image-icon" id="FixWidth_image"&gt;&lt;a href="/detail/cardDetail.php?id=150017" target="_blank"&gt;&lt;img src="/image_icon/15/150017.png"&gt;&lt;/a&gt;&lt;/td&gt;&lt;td id="FixWidth_chara"&gt;うらら&lt;/td&gt;&lt;td&gt;&lt;span class="image-wp wp5"&gt;&lt;/td&gt;&lt;td id="FixWidth_card"&gt;ヒミツ発見☆&lt;/td&gt;&lt;td&gt;1920&lt;/td&gt;&lt;td&gt;1071&lt;/td&gt;&lt;td&gt;1925&lt;/td&gt;&lt;td&gt;1138&lt;/td&gt;&lt;td&gt;&lt;/td&gt;&lt;td id="FixWidth_range"&gt;全方位・範囲小&lt;/td&gt;&lt;td id="FixWidth_mag" onClick="skillDetail('skillDetail_6');"&gt;7倍&lt;br&gt;&lt;div class="skillDetail"&gt;&lt;p name="skillDetail_Option" id="skillDetail_6"&gt;1回攻撃&lt;/p&gt;&lt;/div&gt;&lt;/td&gt;&lt;td&gt;1&lt;/td&gt;&lt;td&gt;11&lt;/td&gt;&lt;td&gt;184&lt;/td&gt;&lt;td&gt;－&lt;/td&gt;&lt;td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4％&lt;/td&gt;&lt;td&gt;&lt;/td&gt;&lt;td&gt;×&lt;/td&gt;&lt;td&gt;★★★カード&lt;br&gt;(通常ガチャ)&lt;/td&gt;&lt;td&gt;2015/04/16&lt;/td&gt;&lt;/tr&gt;</t>
  </si>
  <si>
    <t>&lt;tr class="td_Style_Result"&gt;&lt;td id="FixWidth_no"&gt;74&lt;/td&gt;&lt;td&gt;★★★&lt;/td&gt;&lt;td class="image-icon" id="FixWidth_image"&gt;&lt;a href="/detail/cardDetail.php?id=150016" target="_blank"&gt;&lt;img src="/image_icon/15/150016.png"&gt;&lt;/a&gt;&lt;/td&gt;&lt;td id="FixWidth_chara"&gt;うらら&lt;/td&gt;&lt;td&gt;&lt;span class="image-wp wp4"&gt;&lt;/td&gt;&lt;td id="FixWidth_card"&gt;水泳部&lt;/td&gt;&lt;td&gt;2280&lt;/td&gt;&lt;td&gt;956&lt;/td&gt;&lt;td&gt;1794&lt;/td&gt;&lt;td&gt;1365&lt;/td&gt;&lt;td&gt;&lt;/td&gt;&lt;td id="FixWidth_range"&gt;前方・直線×4&lt;br&gt;着弾地点に範囲小×1&lt;/td&gt;&lt;td id="FixWidth_mag" onClick="skillDetail('skillDetail_7');"&gt;2.3倍×4&lt;br&gt;4.8倍×1&lt;br&gt;&lt;div class="skillDetail"&gt;&lt;p name="skillDetail_Option" id="skillDetail_7"&gt;5回攻撃&lt;/p&gt;&lt;/div&gt;&lt;/td&gt;&lt;td&gt;5&lt;/td&gt;&lt;td&gt;12&lt;/td&gt;&lt;td&gt;175&lt;/td&gt;&lt;td&gt;－&lt;/td&gt;&lt;td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id="Result_Cell_Margin"&gt;SP-UP 8％&lt;/td&gt;&lt;td&gt;&lt;/td&gt;&lt;td&gt;×&lt;/td&gt;&lt;td&gt;★★★カード&lt;br&gt;(通常ガチャ)&lt;/td&gt;&lt;td&gt;2015/04/16&lt;/td&gt;&lt;/tr&gt;</t>
  </si>
  <si>
    <t>&lt;tr class="td_Style_Result"&gt;&lt;td id="FixWidth_no"&gt;73&lt;/td&gt;&lt;td&gt;★★★&lt;/td&gt;&lt;td class="image-icon" id="FixWidth_image"&gt;&lt;a href="/detail/cardDetail.php?id=140017" target="_blank"&gt;&lt;img src="/image_icon/14/140017.png"&gt;&lt;/a&gt;&lt;/td&gt;&lt;td id="FixWidth_chara"&gt;心美&lt;/td&gt;&lt;td&gt;&lt;span class="image-wp wp3"&gt;&lt;/td&gt;&lt;td id="FixWidth_card"&gt;ホラー映画&lt;/td&gt;&lt;td&gt;3220&lt;/td&gt;&lt;td&gt;532&lt;/td&gt;&lt;td&gt;1792&lt;/td&gt;&lt;td&gt;1794&lt;/td&gt;&lt;td&gt;&lt;/td&gt;&lt;td id="FixWidth_range"&gt;全方位・範囲小&lt;/td&gt;&lt;td id="FixWidth_mag" onClick="skillDetail('skillDetail_8');"&gt;7倍&lt;br&gt;&lt;div class="skillDetail"&gt;&lt;p name="skillDetail_Option" id="skillDetail_8"&gt;1回攻撃&lt;/p&gt;&lt;/div&gt;&lt;/td&gt;&lt;td&gt;1&lt;/td&gt;&lt;td&gt;11&lt;/td&gt;&lt;td&gt;111&lt;/td&gt;&lt;td&gt;－&lt;/td&gt;&lt;td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4％&lt;/td&gt;&lt;td&gt;&lt;/td&gt;&lt;td&gt;×&lt;/td&gt;&lt;td&gt;★★★カード&lt;br&gt;(通常ガチャ)&lt;/td&gt;&lt;td&gt;2015/04/16&lt;/td&gt;&lt;/tr&gt;</t>
  </si>
  <si>
    <t>&lt;tr class="td_Style_Result"&gt;&lt;td id="FixWidth_no"&gt;72&lt;/td&gt;&lt;td&gt;★★★&lt;/td&gt;&lt;td class="image-icon" id="FixWidth_image"&gt;&lt;a href="/detail/cardDetail.php?id=140016" target="_blank"&gt;&lt;img src="/image_icon/14/140016.png"&gt;&lt;/a&gt;&lt;/td&gt;&lt;td id="FixWidth_chara"&gt;心美&lt;/td&gt;&lt;td&gt;&lt;span class="image-wp wp2"&gt;&lt;/td&gt;&lt;td id="FixWidth_card"&gt;天文部&lt;/td&gt;&lt;td&gt;3467&lt;/td&gt;&lt;td&gt;560&lt;/td&gt;&lt;td&gt;1925&lt;/td&gt;&lt;td&gt;1400&lt;/td&gt;&lt;td&gt;&lt;/td&gt;&lt;td id="FixWidth_range"&gt;－&lt;/td&gt;&lt;td id="FixWidth_mag" onClick="skillDetail('skillDetail_9');"&gt;－&lt;br&gt;&lt;div class="skillDetail"&gt;&lt;p name="skillDetail_Option" id="skillDetail_9"&gt;被ダメージ大幅down&lt;/p&gt;&lt;/div&gt;&lt;/td&gt;&lt;td&gt;&lt;/td&gt;&lt;td&gt;10&lt;/td&gt;&lt;td&gt;169&lt;/td&gt;&lt;td&gt;－&lt;/td&gt;&lt;td id="Result_Cell_Margin"&gt;被ダメDown(50％)&lt;/td&gt;&lt;td&gt;15秒&lt;/td&gt;&lt;td&gt;自分&lt;/td&gt;&lt;td&gt;－&lt;/td&gt;&lt;td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id="Result_Cell_Margin"&gt;SP-UP 8％&lt;/td&gt;&lt;td&gt;&lt;/td&gt;&lt;td&gt;×&lt;/td&gt;&lt;td&gt;★★★カード&lt;br&gt;(通常ガチャ)&lt;/td&gt;&lt;td&gt;2015/04/16&lt;/td&gt;&lt;/tr&gt;</t>
  </si>
  <si>
    <t>&lt;tr class="td_Style_Result"&gt;&lt;td id="FixWidth_no"&gt;71&lt;/td&gt;&lt;td&gt;★★★&lt;/td&gt;&lt;td class="image-icon" id="FixWidth_image"&gt;&lt;a href="/detail/cardDetail.php?id=130017" target="_blank"&gt;&lt;img src="/image_icon/13/130017.png"&gt;&lt;/a&gt;&lt;/td&gt;&lt;td id="FixWidth_chara"&gt;ミシェル&lt;/td&gt;&lt;td&gt;&lt;span class="image-wp wp1"&gt;&lt;/td&gt;&lt;td id="FixWidth_card"&gt;おやすみなさい&lt;/td&gt;&lt;td&gt;2934&lt;/td&gt;&lt;td&gt;630&lt;/td&gt;&lt;td&gt;1663&lt;/td&gt;&lt;td&gt;1838&lt;/td&gt;&lt;td&gt;&lt;/td&gt;&lt;td id="FixWidth_range"&gt;－&lt;/td&gt;&lt;td id="FixWidth_mag" onClick="skillDetail('skillDetail_10');"&gt;－&lt;br&gt;&lt;div class="skillDetail"&gt;&lt;p name="skillDetail_Option" id="skillDetail_10"&gt;与ダメージ大幅UP&lt;/p&gt;&lt;/div&gt;&lt;/td&gt;&lt;td&gt;&lt;/td&gt;&lt;td&gt;10&lt;/td&gt;&lt;td&gt;172&lt;/td&gt;&lt;td&gt;－&lt;/td&gt;&lt;td id="Result_Cell_Margin"&gt;与ダメUP(50％)&lt;/td&gt;&lt;td&gt;15秒&lt;/td&gt;&lt;td&gt;自分&lt;/td&gt;&lt;td&gt;－&lt;/td&gt;&lt;td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4％&lt;/td&gt;&lt;td&gt;&lt;/td&gt;&lt;td&gt;×&lt;/td&gt;&lt;td&gt;★★★カード&lt;br&gt;(通常ガチャ)&lt;/td&gt;&lt;td&gt;2015/04/16&lt;/td&gt;&lt;/tr&gt;</t>
  </si>
  <si>
    <t>&lt;tr class="td_Style_Result"&gt;&lt;td id="FixWidth_no"&gt;70&lt;/td&gt;&lt;td&gt;★★★&lt;/td&gt;&lt;td class="image-icon" id="FixWidth_image"&gt;&lt;a href="/detail/cardDetail.php?id=130016" target="_blank"&gt;&lt;img src="/image_icon/13/130016.png"&gt;&lt;/a&gt;&lt;/td&gt;&lt;td id="FixWidth_chara"&gt;ミシェル&lt;/td&gt;&lt;td&gt;&lt;span class="image-wp wp5"&gt;&lt;/td&gt;&lt;td id="FixWidth_card"&gt;手芸部&lt;/td&gt;&lt;td&gt;2016&lt;/td&gt;&lt;td&gt;1017&lt;/td&gt;&lt;td&gt;1877&lt;/td&gt;&lt;td&gt;1166&lt;/td&gt;&lt;td&gt;&lt;/td&gt;&lt;td id="FixWidth_range"&gt;全方位・範囲小&lt;/td&gt;&lt;td id="FixWidth_mag" onClick="skillDetail('skillDetail_11');"&gt;7倍&lt;br&gt;&lt;div class="skillDetail"&gt;&lt;p name="skillDetail_Option" id="skillDetail_11"&gt;1回攻撃&lt;/p&gt;&lt;/div&gt;&lt;/td&gt;&lt;td&gt;1&lt;/td&gt;&lt;td&gt;6&lt;/td&gt;&lt;td&gt;110&lt;/td&gt;&lt;td&gt;－&lt;/td&gt;&lt;td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id="Result_Cell_Margin"&gt;SP-UP 8％&lt;/td&gt;&lt;td&gt;&lt;/td&gt;&lt;td&gt;×&lt;/td&gt;&lt;td&gt;★★★カード&lt;br&gt;(通常ガチャ)&lt;/td&gt;&lt;td&gt;2015/04/16&lt;/td&gt;&lt;/tr&gt;</t>
  </si>
  <si>
    <t>&lt;tr class="td_Style_Result"&gt;&lt;td id="FixWidth_no"&gt;69&lt;/td&gt;&lt;td&gt;★★★&lt;/td&gt;&lt;td class="image-icon" id="FixWidth_image"&gt;&lt;a href="/detail/cardDetail.php?id=120017" target="_blank"&gt;&lt;img src="/image_icon/12/120017.png"&gt;&lt;/a&gt;&lt;/td&gt;&lt;td id="FixWidth_chara"&gt;楓&lt;/td&gt;&lt;td&gt;&lt;span class="image-wp wp4"&gt;&lt;/td&gt;&lt;td id="FixWidth_card"&gt;初めての味&lt;/td&gt;&lt;td&gt;2160&lt;/td&gt;&lt;td&gt;1001&lt;/td&gt;&lt;td&gt;1838&lt;/td&gt;&lt;td&gt;1330&lt;/td&gt;&lt;td&gt;&lt;/td&gt;&lt;td id="FixWidth_range"&gt;前方・直線&lt;/td&gt;&lt;td id="FixWidth_mag" onClick="skillDetail('skillDetail_12');"&gt;12倍&lt;br&gt;&lt;div class="skillDetail"&gt;&lt;p name="skillDetail_Option" id="skillDetail_12"&gt;1回攻撃&lt;/p&gt;&lt;/div&gt;&lt;/td&gt;&lt;td&gt;1&lt;/td&gt;&lt;td&gt;6&lt;/td&gt;&lt;td&gt;110&lt;/td&gt;&lt;td&gt;－&lt;/td&gt;&lt;td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4％&lt;/td&gt;&lt;td&gt;&lt;/td&gt;&lt;td&gt;×&lt;/td&gt;&lt;td&gt;★★★カード&lt;br&gt;(通常ガチャ)&lt;/td&gt;&lt;td&gt;2015/04/16&lt;/td&gt;&lt;/tr&gt;</t>
  </si>
  <si>
    <t>&lt;tr class="td_Style_Result"&gt;&lt;td id="FixWidth_no"&gt;68&lt;/td&gt;&lt;td&gt;★★★&lt;/td&gt;&lt;td class="image-icon" id="FixWidth_image"&gt;&lt;a href="/detail/cardDetail.php?id=120016" target="_blank"&gt;&lt;img src="/image_icon/12/120016.png"&gt;&lt;/a&gt;&lt;/td&gt;&lt;td id="FixWidth_chara"&gt;楓&lt;/td&gt;&lt;td&gt;&lt;span class="image-wp wp3"&gt;&lt;/td&gt;&lt;td id="FixWidth_card"&gt;美術部&lt;/td&gt;&lt;td&gt;3374&lt;/td&gt;&lt;td&gt;504&lt;/td&gt;&lt;td&gt;1746&lt;/td&gt;&lt;td&gt;1838&lt;/td&gt;&lt;td&gt;&lt;/td&gt;&lt;td id="FixWidth_range"&gt;前方・範囲中&lt;/td&gt;&lt;td id="FixWidth_mag" onClick="skillDetail('skillDetail_13');"&gt;7倍&lt;br&gt;&lt;div class="skillDetail"&gt;&lt;p name="skillDetail_Option" id="skillDetail_13"&gt;1回攻撃&lt;/p&gt;&lt;/div&gt;&lt;/td&gt;&lt;td&gt;1&lt;/td&gt;&lt;td&gt;11&lt;/td&gt;&lt;td&gt;104&lt;/td&gt;&lt;td&gt;－&lt;/td&gt;&lt;td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id="Result_Cell_Margin"&gt;SP-UP 8％&lt;/td&gt;&lt;td&gt;&lt;/td&gt;&lt;td&gt;×&lt;/td&gt;&lt;td&gt;★★★カード&lt;br&gt;(通常ガチャ)&lt;/td&gt;&lt;td&gt;2015/04/16&lt;/td&gt;&lt;/tr&gt;</t>
  </si>
  <si>
    <t>&lt;tr class="td_Style_Result"&gt;&lt;td id="FixWidth_no"&gt;67&lt;/td&gt;&lt;td&gt;★★★&lt;/td&gt;&lt;td class="image-icon" id="FixWidth_image"&gt;&lt;a href="/detail/cardDetail.php?id=110017" target="_blank"&gt;&lt;img src="/image_icon/11/110017.png"&gt;&lt;/a&gt;&lt;/td&gt;&lt;td id="FixWidth_chara"&gt;ひなた&lt;/td&gt;&lt;td&gt;&lt;span class="image-wp wp2"&gt;&lt;/td&gt;&lt;td id="FixWidth_card"&gt;動物大好き&lt;/td&gt;&lt;td&gt;3294&lt;/td&gt;&lt;td&gt;588&lt;/td&gt;&lt;td&gt;1973&lt;/td&gt;&lt;td&gt;1365&lt;/td&gt;&lt;td&gt;&lt;/td&gt;&lt;td id="FixWidth_range"&gt;前方・範囲中&lt;/td&gt;&lt;td id="FixWidth_mag" onClick="skillDetail('skillDetail_14');"&gt;2.6倍×1&lt;br&gt;3.9倍×2&lt;br&gt;&lt;div class="skillDetail"&gt;&lt;p name="skillDetail_Option" id="skillDetail_14"&gt;3回攻撃&lt;/p&gt;&lt;/div&gt;&lt;/td&gt;&lt;td&gt;3&lt;/td&gt;&lt;td&gt;10&lt;/td&gt;&lt;td&gt;87&lt;/td&gt;&lt;td&gt;－&lt;/td&gt;&lt;td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4％&lt;/td&gt;&lt;td&gt;&lt;/td&gt;&lt;td&gt;×&lt;/td&gt;&lt;td&gt;★★★カード&lt;br&gt;(通常ガチャ)&lt;/td&gt;&lt;td&gt;2015/04/16&lt;/td&gt;&lt;/tr&gt;</t>
  </si>
  <si>
    <t>&lt;tr class="td_Style_Result"&gt;&lt;td id="FixWidth_no"&gt;66&lt;/td&gt;&lt;td&gt;★★★&lt;/td&gt;&lt;td class="image-icon" id="FixWidth_image"&gt;&lt;a href="/detail/cardDetail.php?id=110016" target="_blank"&gt;&lt;img src="/image_icon/11/110016.png"&gt;&lt;/a&gt;&lt;/td&gt;&lt;td id="FixWidth_chara"&gt;ひなた&lt;/td&gt;&lt;td&gt;&lt;span class="image-wp wp1"&gt;&lt;/td&gt;&lt;td id="FixWidth_card"&gt;ソフトボール部&lt;/td&gt;&lt;td&gt;2400&lt;/td&gt;&lt;td&gt;770&lt;/td&gt;&lt;td&gt;1838&lt;/td&gt;&lt;td&gt;1663&lt;/td&gt;&lt;td&gt;&lt;/td&gt;&lt;td id="FixWidth_range"&gt;前方・範囲小&lt;/td&gt;&lt;td id="FixWidth_mag" onClick="skillDetail('skillDetail_15');"&gt;7倍&lt;br&gt;&lt;div class="skillDetail"&gt;&lt;p name="skillDetail_Option" id="skillDetail_15"&gt;1回攻撃&lt;/p&gt;&lt;/div&gt;&lt;/td&gt;&lt;td&gt;1&lt;/td&gt;&lt;td&gt;11&lt;/td&gt;&lt;td&gt;114&lt;/td&gt;&lt;td&gt;－&lt;/td&gt;&lt;td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id="Result_Cell_Margin"&gt;SP-UP 8％&lt;/td&gt;&lt;td&gt;&lt;/td&gt;&lt;td&gt;×&lt;/td&gt;&lt;td&gt;★★★カード&lt;br&gt;(通常ガチャ)&lt;/td&gt;&lt;td&gt;2015/04/16&lt;/td&gt;&lt;/tr&gt;</t>
  </si>
  <si>
    <t>&lt;tr class="td_Style_Result"&gt;&lt;td id="FixWidth_no"&gt;65&lt;/td&gt;&lt;td&gt;★★★&lt;/td&gt;&lt;td class="image-icon" id="FixWidth_image"&gt;&lt;a href="/detail/cardDetail.php?id=100017" target="_blank"&gt;&lt;img src="/image_icon/10/100017.png"&gt;&lt;/a&gt;&lt;/td&gt;&lt;td id="FixWidth_chara"&gt;桜&lt;/td&gt;&lt;td&gt;&lt;span class="image-wp wp5"&gt;&lt;/td&gt;&lt;td id="FixWidth_card"&gt;雨宿り&lt;/td&gt;&lt;td&gt;1920&lt;/td&gt;&lt;td&gt;1071&lt;/td&gt;&lt;td&gt;1925&lt;/td&gt;&lt;td&gt;1138&lt;/td&gt;&lt;td&gt;&lt;/td&gt;&lt;td id="FixWidth_range"&gt;－&lt;/td&gt;&lt;td id="FixWidth_mag" onClick="skillDetail('skillDetail_16');"&gt;－&lt;br&gt;&lt;div class="skillDetail"&gt;&lt;p name="skillDetail_Option" id="skillDetail_16"&gt;全体HP回復&lt;/p&gt;&lt;/div&gt;&lt;/td&gt;&lt;td&gt;&lt;/td&gt;&lt;td&gt;10&lt;/td&gt;&lt;td&gt;164&lt;/td&gt;&lt;td&gt;－&lt;/td&gt;&lt;td id="Result_Cell_Margin"&gt;HP回復(30％)&lt;/td&gt;&lt;td&gt;－&lt;/td&gt;&lt;td&gt;全員&lt;/td&gt;&lt;td&gt;－&lt;/td&gt;&lt;td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4％&lt;/td&gt;&lt;td&gt;&lt;/td&gt;&lt;td&gt;×&lt;/td&gt;&lt;td&gt;★★★カード&lt;br&gt;(通常ガチャ)&lt;/td&gt;&lt;td&gt;2015/04/16&lt;/td&gt;&lt;/tr&gt;</t>
  </si>
  <si>
    <t>&lt;tr class="td_Style_Result"&gt;&lt;td id="FixWidth_no"&gt;64&lt;/td&gt;&lt;td&gt;★★★&lt;/td&gt;&lt;td class="image-icon" id="FixWidth_image"&gt;&lt;a href="/detail/cardDetail.php?id=100016" target="_blank"&gt;&lt;img src="/image_icon/10/100016.png"&gt;&lt;/a&gt;&lt;/td&gt;&lt;td id="FixWidth_chara"&gt;桜&lt;/td&gt;&lt;td&gt;&lt;span class="image-wp wp4"&gt;&lt;/td&gt;&lt;td id="FixWidth_card"&gt;将棋部&lt;/td&gt;&lt;td&gt;2280&lt;/td&gt;&lt;td&gt;956&lt;/td&gt;&lt;td&gt;1794&lt;/td&gt;&lt;td&gt;1365&lt;/td&gt;&lt;td&gt;&lt;/td&gt;&lt;td id="FixWidth_range"&gt;全方位・範囲大&lt;/td&gt;&lt;td id="FixWidth_mag" onClick="skillDetail('skillDetail_17');"&gt;－&lt;br&gt;&lt;div class="skillDetail"&gt;&lt;p name="skillDetail_Option" id="skillDetail_17"&gt;敵の被ダメージ大幅UP&lt;/p&gt;&lt;/div&gt;&lt;/td&gt;&lt;td&gt;&lt;/td&gt;&lt;td&gt;10&lt;/td&gt;&lt;td&gt;167&lt;/td&gt;&lt;td&gt;－&lt;/td&gt;&lt;td id="Result_Cell_Margin"&gt;敵の被ダメUP(50％)&lt;/td&gt;&lt;td&gt;15秒&lt;/td&gt;&lt;td&gt;敵&lt;/td&gt;&lt;td&gt;－&lt;/td&gt;&lt;td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id="Result_Cell_Margin"&gt;SP-UP 8％&lt;/td&gt;&lt;td&gt;&lt;/td&gt;&lt;td&gt;×&lt;/td&gt;&lt;td&gt;★★★カード&lt;br&gt;(通常ガチャ)&lt;/td&gt;&lt;td&gt;2015/04/16&lt;/td&gt;&lt;/tr&gt;</t>
  </si>
  <si>
    <t>&lt;tr class="td_Style_Result"&gt;&lt;td id="FixWidth_no"&gt;63&lt;/td&gt;&lt;td&gt;★★★&lt;/td&gt;&lt;td class="image-icon" id="FixWidth_image"&gt;&lt;a href="/detail/cardDetail.php?id=90017" target="_blank"&gt;&lt;img src="/image_icon/9/90017.png"&gt;&lt;/a&gt;&lt;/td&gt;&lt;td id="FixWidth_chara"&gt;明日葉&lt;/td&gt;&lt;td&gt;&lt;span class="image-wp wp3"&gt;&lt;/td&gt;&lt;td id="FixWidth_card"&gt;文武両道&lt;/td&gt;&lt;td&gt;3220&lt;/td&gt;&lt;td&gt;532&lt;/td&gt;&lt;td&gt;1792&lt;/td&gt;&lt;td&gt;1794&lt;/td&gt;&lt;td&gt;&lt;/td&gt;&lt;td id="FixWidth_range"&gt;全方位・範囲小&lt;/td&gt;&lt;td id="FixWidth_mag" onClick="skillDetail('skillDetail_18');"&gt;3.5倍&lt;br&gt;&lt;div class="skillDetail"&gt;&lt;p name="skillDetail_Option" id="skillDetail_18"&gt;2回攻撃&lt;/p&gt;&lt;/div&gt;&lt;/td&gt;&lt;td&gt;2&lt;/td&gt;&lt;td&gt;10&lt;/td&gt;&lt;td&gt;97&lt;/td&gt;&lt;td&gt;－&lt;/td&gt;&lt;td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4％&lt;/td&gt;&lt;td&gt;&lt;/td&gt;&lt;td&gt;×&lt;/td&gt;&lt;td&gt;★★★カード&lt;br&gt;(通常ガチャ)&lt;/td&gt;&lt;td&gt;2015/04/16&lt;/td&gt;&lt;/tr&gt;</t>
  </si>
  <si>
    <t>&lt;tr class="td_Style_Result"&gt;&lt;td id="FixWidth_no"&gt;62&lt;/td&gt;&lt;td&gt;★★★&lt;/td&gt;&lt;td class="image-icon" id="FixWidth_image"&gt;&lt;a href="/detail/cardDetail.php?id=90016" target="_blank"&gt;&lt;img src="/image_icon/9/90016.png"&gt;&lt;/a&gt;&lt;/td&gt;&lt;td id="FixWidth_chara"&gt;明日葉&lt;/td&gt;&lt;td&gt;&lt;span class="image-wp wp2"&gt;&lt;/td&gt;&lt;td id="FixWidth_card"&gt;生徒会長&lt;/td&gt;&lt;td&gt;3467&lt;/td&gt;&lt;td&gt;560&lt;/td&gt;&lt;td&gt;1925&lt;/td&gt;&lt;td&gt;1400&lt;/td&gt;&lt;td&gt;&lt;/td&gt;&lt;td id="FixWidth_range"&gt;前方・範囲小&lt;/td&gt;&lt;td id="FixWidth_mag" onClick="skillDetail('skillDetail_19');"&gt;7倍&lt;br&gt;&lt;div class="skillDetail"&gt;&lt;p name="skillDetail_Option" id="skillDetail_19"&gt;1回攻撃&lt;/p&gt;&lt;/div&gt;&lt;/td&gt;&lt;td&gt;1&lt;/td&gt;&lt;td&gt;12&lt;/td&gt;&lt;td&gt;104&lt;/td&gt;&lt;td&gt;－&lt;/td&gt;&lt;td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id="Result_Cell_Margin"&gt;SP-UP 8％&lt;/td&gt;&lt;td&gt;&lt;/td&gt;&lt;td&gt;×&lt;/td&gt;&lt;td&gt;★★★カード&lt;br&gt;(通常ガチャ)&lt;/td&gt;&lt;td&gt;2015/04/16&lt;/td&gt;&lt;/tr&gt;</t>
  </si>
  <si>
    <t>&lt;tr class="td_Style_Result"&gt;&lt;td id="FixWidth_no"&gt;61&lt;/td&gt;&lt;td&gt;★★★&lt;/td&gt;&lt;td class="image-icon" id="FixWidth_image"&gt;&lt;a href="/detail/cardDetail.php?id=80017" target="_blank"&gt;&lt;img src="/image_icon/8/80017.png"&gt;&lt;/a&gt;&lt;/td&gt;&lt;td id="FixWidth_chara"&gt;蓮華&lt;/td&gt;&lt;td&gt;&lt;span class="image-wp wp1"&gt;&lt;/td&gt;&lt;td id="FixWidth_card"&gt;女の子ウォッチング&lt;/td&gt;&lt;td&gt;2934&lt;/td&gt;&lt;td&gt;630&lt;/td&gt;&lt;td&gt;1663&lt;/td&gt;&lt;td&gt;1838&lt;/td&gt;&lt;td&gt;&lt;/td&gt;&lt;td id="FixWidth_range"&gt;全方位・範囲中&lt;/td&gt;&lt;td id="FixWidth_mag" onClick="skillDetail('skillDetail_20');"&gt;7倍&lt;br&gt;&lt;div class="skillDetail"&gt;&lt;p name="skillDetail_Option" id="skillDetail_20"&gt;1回攻撃&lt;/p&gt;&lt;/div&gt;&lt;/td&gt;&lt;td&gt;1&lt;/td&gt;&lt;td&gt;11&lt;/td&gt;&lt;td&gt;118&lt;/td&gt;&lt;td&gt;－&lt;/td&gt;&lt;td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4％&lt;/td&gt;&lt;td&gt;&lt;/td&gt;&lt;td&gt;×&lt;/td&gt;&lt;td&gt;★★★カード&lt;br&gt;(通常ガチャ)&lt;/td&gt;&lt;td&gt;2015/04/16&lt;/td&gt;&lt;/tr&gt;</t>
  </si>
  <si>
    <t>&lt;tr class="td_Style_Result"&gt;&lt;td id="FixWidth_no"&gt;60&lt;/td&gt;&lt;td&gt;★★★&lt;/td&gt;&lt;td class="image-icon" id="FixWidth_image"&gt;&lt;a href="/detail/cardDetail.php?id=80016" target="_blank"&gt;&lt;img src="/image_icon/8/80016.png"&gt;&lt;/a&gt;&lt;/td&gt;&lt;td id="FixWidth_chara"&gt;蓮華&lt;/td&gt;&lt;td&gt;&lt;span class="image-wp wp5"&gt;&lt;/td&gt;&lt;td id="FixWidth_card"&gt;新体操部&lt;/td&gt;&lt;td&gt;2016&lt;/td&gt;&lt;td&gt;1017&lt;/td&gt;&lt;td&gt;1877&lt;/td&gt;&lt;td&gt;1166&lt;/td&gt;&lt;td&gt;&lt;/td&gt;&lt;td id="FixWidth_range"&gt;前方・範囲小&lt;/td&gt;&lt;td id="FixWidth_mag" onClick="skillDetail('skillDetail_21');"&gt;7倍&lt;br&gt;&lt;div class="skillDetail"&gt;&lt;p name="skillDetail_Option" id="skillDetail_21"&gt;1回攻撃&lt;/p&gt;&lt;/div&gt;&lt;/td&gt;&lt;td&gt;1&lt;/td&gt;&lt;td&gt;11&lt;/td&gt;&lt;td&gt;184&lt;/td&gt;&lt;td&gt;－&lt;/td&gt;&lt;td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id="Result_Cell_Margin"&gt;SP-UP 8％&lt;/td&gt;&lt;td&gt;&lt;/td&gt;&lt;td&gt;×&lt;/td&gt;&lt;td&gt;★★★カード&lt;br&gt;(通常ガチャ)&lt;/td&gt;&lt;td&gt;2015/04/16&lt;/td&gt;&lt;/tr&gt;</t>
  </si>
  <si>
    <t>&lt;tr class="td_Style_Result"&gt;&lt;td id="FixWidth_no"&gt;59&lt;/td&gt;&lt;td&gt;★★★&lt;/td&gt;&lt;td class="image-icon" id="FixWidth_image"&gt;&lt;a href="/detail/cardDetail.php?id=70017" target="_blank"&gt;&lt;img src="/image_icon/7/70017.png"&gt;&lt;/a&gt;&lt;/td&gt;&lt;td id="FixWidth_chara"&gt;あんこ&lt;/td&gt;&lt;td&gt;&lt;span class="image-wp wp4"&gt;&lt;/td&gt;&lt;td id="FixWidth_card"&gt;大盛りラーメン&lt;/td&gt;&lt;td&gt;2160&lt;/td&gt;&lt;td&gt;1001&lt;/td&gt;&lt;td&gt;1838&lt;/td&gt;&lt;td&gt;1330&lt;/td&gt;&lt;td&gt;&lt;/td&gt;&lt;td id="FixWidth_range"&gt;全方位・範囲小&lt;/td&gt;&lt;td id="FixWidth_mag" onClick="skillDetail('skillDetail_22');"&gt;7倍&lt;br&gt;&lt;div class="skillDetail"&gt;&lt;p name="skillDetail_Option" id="skillDetail_22"&gt;1回攻撃&lt;/p&gt;&lt;/div&gt;&lt;/td&gt;&lt;td&gt;1&lt;/td&gt;&lt;td&gt;6&lt;/td&gt;&lt;td&gt;102&lt;/td&gt;&lt;td&gt;－&lt;/td&gt;&lt;td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4％&lt;/td&gt;&lt;td&gt;&lt;/td&gt;&lt;td&gt;×&lt;/td&gt;&lt;td&gt;★★★カード&lt;br&gt;(通常ガチャ)&lt;/td&gt;&lt;td&gt;2015/04/16&lt;/td&gt;&lt;/tr&gt;</t>
  </si>
  <si>
    <t>&lt;tr class="td_Style_Result"&gt;&lt;td id="FixWidth_no"&gt;58&lt;/td&gt;&lt;td&gt;★★★&lt;/td&gt;&lt;td class="image-icon" id="FixWidth_image"&gt;&lt;a href="/detail/cardDetail.php?id=70016" target="_blank"&gt;&lt;img src="/image_icon/7/70016.png"&gt;&lt;/a&gt;&lt;/td&gt;&lt;td id="FixWidth_chara"&gt;あんこ&lt;/td&gt;&lt;td&gt;&lt;span class="image-wp wp3"&gt;&lt;/td&gt;&lt;td id="FixWidth_card"&gt;パソコン部&lt;/td&gt;&lt;td&gt;3374&lt;/td&gt;&lt;td&gt;504&lt;/td&gt;&lt;td&gt;1746&lt;/td&gt;&lt;td&gt;1838&lt;/td&gt;&lt;td&gt;&lt;/td&gt;&lt;td id="FixWidth_range"&gt;前方・範囲小&lt;/td&gt;&lt;td id="FixWidth_mag" onClick="skillDetail('skillDetail_23');"&gt;7倍&lt;br&gt;&lt;div class="skillDetail"&gt;&lt;p name="skillDetail_Option" id="skillDetail_23"&gt;1回攻撃&lt;/p&gt;&lt;/div&gt;&lt;/td&gt;&lt;td&gt;1&lt;/td&gt;&lt;td&gt;10&lt;/td&gt;&lt;td&gt;96&lt;/td&gt;&lt;td&gt;－&lt;/td&gt;&lt;td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id="Result_Cell_Margin"&gt;SP-UP 8％&lt;/td&gt;&lt;td&gt;&lt;/td&gt;&lt;td&gt;×&lt;/td&gt;&lt;td&gt;★★★カード&lt;br&gt;(通常ガチャ)&lt;/td&gt;&lt;td&gt;2015/04/16&lt;/td&gt;&lt;/tr&gt;</t>
  </si>
  <si>
    <t>&lt;tr class="td_Style_Result"&gt;&lt;td id="FixWidth_no"&gt;57&lt;/td&gt;&lt;td&gt;★★★&lt;/td&gt;&lt;td class="image-icon" id="FixWidth_image"&gt;&lt;a href="/detail/cardDetail.php?id=60017" target="_blank"&gt;&lt;img src="/image_icon/6/60017.png"&gt;&lt;/a&gt;&lt;/td&gt;&lt;td id="FixWidth_chara"&gt;くるみ&lt;/td&gt;&lt;td&gt;&lt;span class="image-wp wp2"&gt;&lt;/td&gt;&lt;td id="FixWidth_card"&gt;木陰で読書&lt;/td&gt;&lt;td&gt;3294&lt;/td&gt;&lt;td&gt;588&lt;/td&gt;&lt;td&gt;1973&lt;/td&gt;&lt;td&gt;1365&lt;/td&gt;&lt;td&gt;&lt;/td&gt;&lt;td id="FixWidth_range"&gt;全方位・範囲小&lt;/td&gt;&lt;td id="FixWidth_mag" onClick="skillDetail('skillDetail_24');"&gt;1倍×5&lt;br&gt;2倍×1&lt;br&gt;&lt;div class="skillDetail"&gt;&lt;p name="skillDetail_Option" id="skillDetail_24"&gt;6回攻撃&lt;/p&gt;&lt;/div&gt;&lt;/td&gt;&lt;td&gt;6&lt;/td&gt;&lt;td&gt;12&lt;/td&gt;&lt;td&gt;101&lt;/td&gt;&lt;td&gt;－&lt;/td&gt;&lt;td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4％&lt;/td&gt;&lt;td&gt;&lt;/td&gt;&lt;td&gt;×&lt;/td&gt;&lt;td&gt;★★★カード&lt;br&gt;(通常ガチャ)&lt;/td&gt;&lt;td&gt;2015/04/16&lt;/td&gt;&lt;/tr&gt;</t>
  </si>
  <si>
    <t>&lt;tr class="td_Style_Result"&gt;&lt;td id="FixWidth_no"&gt;56&lt;/td&gt;&lt;td&gt;★★★&lt;/td&gt;&lt;td class="image-icon" id="FixWidth_image"&gt;&lt;a href="/detail/cardDetail.php?id=60016" target="_blank"&gt;&lt;img src="/image_icon/6/60016.png"&gt;&lt;/a&gt;&lt;/td&gt;&lt;td id="FixWidth_chara"&gt;くるみ&lt;/td&gt;&lt;td&gt;&lt;span class="image-wp wp1"&gt;&lt;/td&gt;&lt;td id="FixWidth_card"&gt;化学部&lt;/td&gt;&lt;td&gt;2400&lt;/td&gt;&lt;td&gt;770&lt;/td&gt;&lt;td&gt;1838&lt;/td&gt;&lt;td&gt;1663&lt;/td&gt;&lt;td&gt;&lt;/td&gt;&lt;td id="FixWidth_range"&gt;前方・直線&lt;/td&gt;&lt;td id="FixWidth_mag" onClick="skillDetail('skillDetail_25');"&gt;7倍&lt;br&gt;&lt;div class="skillDetail"&gt;&lt;p name="skillDetail_Option" id="skillDetail_25"&gt;1回攻撃&lt;/p&gt;&lt;/div&gt;&lt;/td&gt;&lt;td&gt;1&lt;/td&gt;&lt;td&gt;12&lt;/td&gt;&lt;td&gt;130&lt;/td&gt;&lt;td&gt;－&lt;/td&gt;&lt;td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id="Result_Cell_Margin"&gt;SP-UP 8％&lt;/td&gt;&lt;td&gt;&lt;/td&gt;&lt;td&gt;×&lt;/td&gt;&lt;td&gt;★★★カード&lt;br&gt;(通常ガチャ)&lt;/td&gt;&lt;td&gt;2015/04/16&lt;/td&gt;&lt;/tr&gt;</t>
  </si>
  <si>
    <t>&lt;tr class="td_Style_Result"&gt;&lt;td id="FixWidth_no"&gt;55&lt;/td&gt;&lt;td&gt;★★★&lt;/td&gt;&lt;td class="image-icon" id="FixWidth_image"&gt;&lt;a href="/detail/cardDetail.php?id=50017" target="_blank"&gt;&lt;img src="/image_icon/5/50017.png"&gt;&lt;/a&gt;&lt;/td&gt;&lt;td id="FixWidth_chara"&gt;ゆり&lt;/td&gt;&lt;td&gt;&lt;span class="image-wp wp5"&gt;&lt;/td&gt;&lt;td id="FixWidth_card"&gt;生活指導&lt;/td&gt;&lt;td&gt;1920&lt;/td&gt;&lt;td&gt;1071&lt;/td&gt;&lt;td&gt;1925&lt;/td&gt;&lt;td&gt;1138&lt;/td&gt;&lt;td&gt;&lt;/td&gt;&lt;td id="FixWidth_range"&gt;全方位・範囲小&lt;/td&gt;&lt;td id="FixWidth_mag" onClick="skillDetail('skillDetail_26');"&gt;7倍&lt;br&gt;&lt;div class="skillDetail"&gt;&lt;p name="skillDetail_Option" id="skillDetail_26"&gt;1回攻撃&lt;/p&gt;&lt;/div&gt;&lt;/td&gt;&lt;td&gt;1&lt;/td&gt;&lt;td&gt;6&lt;/td&gt;&lt;td&gt;110&lt;/td&gt;&lt;td&gt;－&lt;/td&gt;&lt;td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4％&lt;/td&gt;&lt;td&gt;&lt;/td&gt;&lt;td&gt;×&lt;/td&gt;&lt;td&gt;★★★カード&lt;br&gt;(通常ガチャ)&lt;/td&gt;&lt;td&gt;2015/04/16&lt;/td&gt;&lt;/tr&gt;</t>
  </si>
  <si>
    <t>&lt;tr class="td_Style_Result"&gt;&lt;td id="FixWidth_no"&gt;54&lt;/td&gt;&lt;td&gt;★★★&lt;/td&gt;&lt;td class="image-icon" id="FixWidth_image"&gt;&lt;a href="/detail/cardDetail.php?id=50016" target="_blank"&gt;&lt;img src="/image_icon/5/50016.png"&gt;&lt;/a&gt;&lt;/td&gt;&lt;td id="FixWidth_chara"&gt;ゆり&lt;/td&gt;&lt;td&gt;&lt;span class="image-wp wp1"&gt;&lt;/td&gt;&lt;td id="FixWidth_card"&gt;剣道部&lt;/td&gt;&lt;td&gt;2534&lt;/td&gt;&lt;td&gt;735&lt;/td&gt;&lt;td&gt;1794&lt;/td&gt;&lt;td&gt;1706&lt;/td&gt;&lt;td&gt;&lt;/td&gt;&lt;td id="FixWidth_range"&gt;前方・範囲小&lt;/td&gt;&lt;td id="FixWidth_mag" onClick="skillDetail('skillDetail_27');"&gt;7倍&lt;br&gt;&lt;div class="skillDetail"&gt;&lt;p name="skillDetail_Option" id="skillDetail_27"&gt;1回攻撃&lt;/p&gt;&lt;/div&gt;&lt;/td&gt;&lt;td&gt;1&lt;/td&gt;&lt;td&gt;11&lt;/td&gt;&lt;td&gt;120&lt;/td&gt;&lt;td&gt;－&lt;/td&gt;&lt;td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id="Result_Cell_Margin"&gt;SP-UP 8％&lt;/td&gt;&lt;td&gt;&lt;/td&gt;&lt;td&gt;×&lt;/td&gt;&lt;td&gt;★★★カード&lt;br&gt;(通常ガチャ)&lt;/td&gt;&lt;td&gt;2015/04/16&lt;/td&gt;&lt;/tr&gt;</t>
  </si>
  <si>
    <t>&lt;tr class="td_Style_Result"&gt;&lt;td id="FixWidth_no"&gt;53&lt;/td&gt;&lt;td&gt;★★★&lt;/td&gt;&lt;td class="image-icon" id="FixWidth_image"&gt;&lt;a href="/detail/cardDetail.php?id=40017" target="_blank"&gt;&lt;img src="/image_icon/4/40017.png"&gt;&lt;/a&gt;&lt;/td&gt;&lt;td id="FixWidth_chara"&gt;望&lt;/td&gt;&lt;td&gt;&lt;span class="image-wp wp3"&gt;&lt;/td&gt;&lt;td id="FixWidth_card"&gt;夕焼けの屋上&lt;/td&gt;&lt;td&gt;2760&lt;/td&gt;&lt;td&gt;616&lt;/td&gt;&lt;td&gt;1929&lt;/td&gt;&lt;td&gt;1663&lt;/td&gt;&lt;td&gt;&lt;/td&gt;&lt;td id="FixWidth_range"&gt;全方位・範囲大&lt;/td&gt;&lt;td id="FixWidth_mag" onClick="skillDetail('skillDetail_28');"&gt;－&lt;br&gt;&lt;div class="skillDetail"&gt;&lt;p name="skillDetail_Option" id="skillDetail_28"&gt;敵の与ダメージ大幅down&lt;/p&gt;&lt;/div&gt;&lt;/td&gt;&lt;td&gt;&lt;/td&gt;&lt;td&gt;10&lt;/td&gt;&lt;td&gt;170&lt;/td&gt;&lt;td&gt;－&lt;/td&gt;&lt;td id="Result_Cell_Margin"&gt;敵の与ダメDown(50％)&lt;/td&gt;&lt;td&gt;15秒&lt;/td&gt;&lt;td&gt;敵&lt;/td&gt;&lt;td&gt;－&lt;/td&gt;&lt;td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4％&lt;/td&gt;&lt;td&gt;&lt;/td&gt;&lt;td&gt;×&lt;/td&gt;&lt;td&gt;★★★カード&lt;br&gt;(通常ガチャ)&lt;/td&gt;&lt;td&gt;2015/04/16&lt;/td&gt;&lt;/tr&gt;</t>
  </si>
  <si>
    <t>&lt;tr class="td_Style_Result"&gt;&lt;td id="FixWidth_no"&gt;52&lt;/td&gt;&lt;td&gt;★★★&lt;/td&gt;&lt;td class="image-icon" id="FixWidth_image"&gt;&lt;a href="/detail/cardDetail.php?id=40016" target="_blank"&gt;&lt;img src="/image_icon/4/40016.png"&gt;&lt;/a&gt;&lt;/td&gt;&lt;td id="FixWidth_chara"&gt;望&lt;/td&gt;&lt;td&gt;&lt;span class="image-wp wp2"&gt;&lt;/td&gt;&lt;td id="FixWidth_card"&gt;テニス部&lt;/td&gt;&lt;td&gt;3467&lt;/td&gt;&lt;td&gt;560&lt;/td&gt;&lt;td&gt;1925&lt;/td&gt;&lt;td&gt;1400&lt;/td&gt;&lt;td&gt;&lt;/td&gt;&lt;td id="FixWidth_range"&gt;前方・範囲中&lt;/td&gt;&lt;td id="FixWidth_mag" onClick="skillDetail('skillDetail_29');"&gt;3.5倍&lt;br&gt;&lt;div class="skillDetail"&gt;&lt;p name="skillDetail_Option" id="skillDetail_29"&gt;2回攻撃&lt;/p&gt;&lt;/div&gt;&lt;/td&gt;&lt;td&gt;2&lt;/td&gt;&lt;td&gt;10&lt;/td&gt;&lt;td&gt;86&lt;/td&gt;&lt;td&gt;－&lt;/td&gt;&lt;td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id="Result_Cell_Margin"&gt;SP-UP 8％&lt;/td&gt;&lt;td&gt;&lt;/td&gt;&lt;td&gt;×&lt;/td&gt;&lt;td&gt;★★★カード&lt;br&gt;(通常ガチャ)&lt;/td&gt;&lt;td&gt;2015/04/16&lt;/td&gt;&lt;/tr&gt;</t>
  </si>
  <si>
    <t>&lt;tr class="td_Style_Result"&gt;&lt;td id="FixWidth_no"&gt;51&lt;/td&gt;&lt;td&gt;★★★&lt;/td&gt;&lt;td class="image-icon" id="FixWidth_image"&gt;&lt;a href="/detail/cardDetail.php?id=30017" target="_blank"&gt;&lt;img src="/image_icon/3/30017.png"&gt;&lt;/a&gt;&lt;/td&gt;&lt;td id="FixWidth_chara"&gt;遥香&lt;/td&gt;&lt;td&gt;&lt;span class="image-wp wp1"&gt;&lt;/td&gt;&lt;td id="FixWidth_card"&gt;ジャズ喫茶&lt;/td&gt;&lt;td&gt;2934&lt;/td&gt;&lt;td&gt;630&lt;/td&gt;&lt;td&gt;1663&lt;/td&gt;&lt;td&gt;1838&lt;/td&gt;&lt;td&gt;&lt;/td&gt;&lt;td id="FixWidth_range"&gt;全方位・範囲小&lt;/td&gt;&lt;td id="FixWidth_mag" onClick="skillDetail('skillDetail_30');"&gt;1.8倍&lt;br&gt;&lt;div class="skillDetail"&gt;&lt;p name="skillDetail_Option" id="skillDetail_30"&gt;4回攻撃&lt;/p&gt;&lt;/div&gt;&lt;/td&gt;&lt;td&gt;4&lt;/td&gt;&lt;td&gt;11&lt;/td&gt;&lt;td&gt;124&lt;/td&gt;&lt;td&gt;－&lt;/td&gt;&lt;td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4％&lt;/td&gt;&lt;td&gt;&lt;/td&gt;&lt;td&gt;×&lt;/td&gt;&lt;td&gt;★★★カード&lt;br&gt;(通常ガチャ)&lt;/td&gt;&lt;td&gt;2015/04/16&lt;/td&gt;&lt;/tr&gt;</t>
  </si>
  <si>
    <t>&lt;tr class="td_Style_Result"&gt;&lt;td id="FixWidth_no"&gt;50&lt;/td&gt;&lt;td&gt;★★★&lt;/td&gt;&lt;td class="image-icon" id="FixWidth_image"&gt;&lt;a href="/detail/cardDetail.php?id=30016" target="_blank"&gt;&lt;img src="/image_icon/3/30016.png"&gt;&lt;/a&gt;&lt;/td&gt;&lt;td id="FixWidth_chara"&gt;遥香&lt;/td&gt;&lt;td&gt;&lt;span class="image-wp wp5"&gt;&lt;/td&gt;&lt;td id="FixWidth_card"&gt;吹奏楽部&lt;/td&gt;&lt;td&gt;2016&lt;/td&gt;&lt;td&gt;1017&lt;/td&gt;&lt;td&gt;1877&lt;/td&gt;&lt;td&gt;1166&lt;/td&gt;&lt;td&gt;&lt;/td&gt;&lt;td id="FixWidth_range"&gt;－&lt;/td&gt;&lt;td id="FixWidth_mag" onClick="skillDetail('skillDetail_31');"&gt;－&lt;br&gt;&lt;div class="skillDetail"&gt;&lt;p name="skillDetail_Option" id="skillDetail_31"&gt;全体HP回復&lt;/p&gt;&lt;/div&gt;&lt;/td&gt;&lt;td&gt;&lt;/td&gt;&lt;td&gt;10&lt;/td&gt;&lt;td&gt;164&lt;/td&gt;&lt;td&gt;－&lt;/td&gt;&lt;td id="Result_Cell_Margin"&gt;HP回復(30％)&lt;/td&gt;&lt;td&gt;－&lt;/td&gt;&lt;td&gt;全員&lt;/td&gt;&lt;td&gt;－&lt;/td&gt;&lt;td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id="Result_Cell_Margin"&gt;SP-UP 8％&lt;/td&gt;&lt;td&gt;&lt;/td&gt;&lt;td&gt;×&lt;/td&gt;&lt;td&gt;★★★カード&lt;br&gt;(通常ガチャ)&lt;/td&gt;&lt;td&gt;2015/04/16&lt;/td&gt;&lt;/tr&gt;</t>
  </si>
  <si>
    <t>&lt;tr class="td_Style_Result"&gt;&lt;td id="FixWidth_no"&gt;49&lt;/td&gt;&lt;td&gt;★★★&lt;/td&gt;&lt;td class="image-icon" id="FixWidth_image"&gt;&lt;a href="/detail/cardDetail.php?id=20017" target="_blank"&gt;&lt;img src="/image_icon/2/20017.png"&gt;&lt;/a&gt;&lt;/td&gt;&lt;td id="FixWidth_chara"&gt;昴&lt;/td&gt;&lt;td&gt;&lt;span class="image-wp wp4"&gt;&lt;/td&gt;&lt;td id="FixWidth_card"&gt;校舎裏の告白&lt;/td&gt;&lt;td&gt;2160&lt;/td&gt;&lt;td&gt;1001&lt;/td&gt;&lt;td&gt;1838&lt;/td&gt;&lt;td&gt;1330&lt;/td&gt;&lt;td&gt;&lt;/td&gt;&lt;td id="FixWidth_range"&gt;前方・直線&lt;/td&gt;&lt;td id="FixWidth_mag" onClick="skillDetail('skillDetail_32');"&gt;10倍&lt;br&gt;&lt;div class="skillDetail"&gt;&lt;p name="skillDetail_Option" id="skillDetail_32"&gt;1回攻撃&lt;/p&gt;&lt;/div&gt;&lt;/td&gt;&lt;td&gt;1&lt;/td&gt;&lt;td&gt;11&lt;/td&gt;&lt;td&gt;163&lt;/td&gt;&lt;td&gt;－&lt;/td&gt;&lt;td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4％&lt;/td&gt;&lt;td&gt;&lt;/td&gt;&lt;td&gt;×&lt;/td&gt;&lt;td&gt;★★★カード&lt;br&gt;(通常ガチャ)&lt;/td&gt;&lt;td&gt;2015/04/16&lt;/td&gt;&lt;/tr&gt;</t>
  </si>
  <si>
    <t>&lt;tr class="td_Style_Result"&gt;&lt;td id="FixWidth_no"&gt;48&lt;/td&gt;&lt;td&gt;★★★&lt;/td&gt;&lt;td class="image-icon" id="FixWidth_image"&gt;&lt;a href="/detail/cardDetail.php?id=20016" target="_blank"&gt;&lt;img src="/image_icon/2/20016.png"&gt;&lt;/a&gt;&lt;/td&gt;&lt;td id="FixWidth_chara"&gt;昴&lt;/td&gt;&lt;td&gt;&lt;span class="image-wp wp3"&gt;&lt;/td&gt;&lt;td id="FixWidth_card"&gt;フットサル部&lt;/td&gt;&lt;td&gt;3374&lt;/td&gt;&lt;td&gt;504&lt;/td&gt;&lt;td&gt;1746&lt;/td&gt;&lt;td&gt;1838&lt;/td&gt;&lt;td&gt;&lt;/td&gt;&lt;td id="FixWidth_range"&gt;全方位・範囲小&lt;/td&gt;&lt;td id="FixWidth_mag" onClick="skillDetail('skillDetail_33');"&gt;2.3倍×1&lt;br&gt;4.7倍×1&lt;br&gt;&lt;div class="skillDetail"&gt;&lt;p name="skillDetail_Option" id="skillDetail_33"&gt;2回攻撃&lt;/p&gt;&lt;/div&gt;&lt;/td&gt;&lt;td&gt;2&lt;/td&gt;&lt;td&gt;12&lt;/td&gt;&lt;td&gt;113&lt;/td&gt;&lt;td&gt;－&lt;/td&gt;&lt;td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id="Result_Cell_Margin"&gt;SP-UP 8％&lt;/td&gt;&lt;td&gt;&lt;/td&gt;&lt;td&gt;×&lt;/td&gt;&lt;td&gt;★★★カード&lt;br&gt;(通常ガチャ)&lt;/td&gt;&lt;td&gt;2015/04/16&lt;/td&gt;&lt;/tr&gt;</t>
  </si>
  <si>
    <t>&lt;tr class="td_Style_Result"&gt;&lt;td id="FixWidth_no"&gt;47&lt;/td&gt;&lt;td&gt;★★★&lt;/td&gt;&lt;td class="image-icon" id="FixWidth_image"&gt;&lt;a href="/detail/cardDetail.php?id=10017" target="_blank"&gt;&lt;img src="/image_icon/1/10017.png"&gt;&lt;/a&gt;&lt;/td&gt;&lt;td id="FixWidth_chara"&gt;みき&lt;/td&gt;&lt;td&gt;&lt;span class="image-wp wp2"&gt;&lt;/td&gt;&lt;td id="FixWidth_card"&gt;夕暮れの帰り道&lt;/td&gt;&lt;td&gt;3294&lt;/td&gt;&lt;td&gt;588&lt;/td&gt;&lt;td&gt;1973&lt;/td&gt;&lt;td&gt;1365&lt;/td&gt;&lt;td&gt;&lt;/td&gt;&lt;td id="FixWidth_range"&gt;前方・範囲中&lt;/td&gt;&lt;td id="FixWidth_mag" onClick="skillDetail('skillDetail_34');"&gt;3.5倍&lt;br&gt;&lt;div class="skillDetail"&gt;&lt;p name="skillDetail_Option" id="skillDetail_34"&gt;2回攻撃&lt;/p&gt;&lt;/div&gt;&lt;/td&gt;&lt;td&gt;2&lt;/td&gt;&lt;td&gt;10&lt;/td&gt;&lt;td&gt;86&lt;/td&gt;&lt;td&gt;－&lt;/td&gt;&lt;td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4％&lt;/td&gt;&lt;td&gt;&lt;/td&gt;&lt;td&gt;×&lt;/td&gt;&lt;td&gt;★★★カード&lt;br&gt;(通常ガチャ)&lt;/td&gt;&lt;td&gt;2015/04/16&lt;/td&gt;&lt;/tr&gt;</t>
  </si>
  <si>
    <t>&lt;tr class="td_Style_Result"&gt;&lt;td id="FixWidth_no"&gt;46&lt;/td&gt;&lt;td&gt;★★★&lt;/td&gt;&lt;td class="image-icon" id="FixWidth_image"&gt;&lt;a href="/detail/cardDetail.php?id=10016" target="_blank"&gt;&lt;img src="/image_icon/1/10016.png"&gt;&lt;/a&gt;&lt;/td&gt;&lt;td id="FixWidth_chara"&gt;みき&lt;/td&gt;&lt;td&gt;&lt;span class="image-wp wp1"&gt;&lt;/td&gt;&lt;td id="FixWidth_card"&gt;ラクロス部&lt;/td&gt;&lt;td&gt;2400&lt;/td&gt;&lt;td&gt;770&lt;/td&gt;&lt;td&gt;1838&lt;/td&gt;&lt;td&gt;1663&lt;/td&gt;&lt;td&gt;&lt;/td&gt;&lt;td id="FixWidth_range"&gt;全方位・範囲小&lt;/td&gt;&lt;td id="FixWidth_mag" onClick="skillDetail('skillDetail_35');"&gt;7倍&lt;br&gt;&lt;div class="skillDetail"&gt;&lt;p name="skillDetail_Option" id="skillDetail_35"&gt;1回攻撃&lt;/p&gt;&lt;/div&gt;&lt;/td&gt;&lt;td&gt;1&lt;/td&gt;&lt;td&gt;11&lt;/td&gt;&lt;td&gt;115&lt;/td&gt;&lt;td&gt;－&lt;/td&gt;&lt;td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id="Result_Cell_Margin"&gt;SP-UP 8％&lt;/td&gt;&lt;td&gt;&lt;/td&gt;&lt;td&gt;×&lt;/td&gt;&lt;td&gt;★★★カード&lt;br&gt;(通常ガチャ)&lt;/td&gt;&lt;td&gt;2015/04/16&lt;/td&gt;&lt;/tr&gt;</t>
  </si>
  <si>
    <t>&lt;tr class="td_Style_Result"&gt;&lt;td id="FixWidth_no"&gt;45&lt;/td&gt;&lt;td&gt;★★&lt;/td&gt;&lt;td class="image-icon" id="FixWidth_image"&gt;&lt;a href="/detail/cardDetail.php?id=150014" target="_blank"&gt;&lt;img src="/image_icon/15/150014.png"&gt;&lt;/a&gt;&lt;/td&gt;&lt;td id="FixWidth_chara"&gt;うらら&lt;/td&gt;&lt;td&gt;&lt;span class="image-wp wp2"&gt;&lt;/td&gt;&lt;td id="FixWidth_card"&gt;私服&lt;/td&gt;&lt;td&gt;2779&lt;/td&gt;&lt;td&gt;483&lt;/td&gt;&lt;td&gt;1621&lt;/td&gt;&lt;td&gt;1122&lt;/td&gt;&lt;td&gt;&lt;/td&gt;&lt;td id="FixWidth_range"&gt;－&lt;/td&gt;&lt;td id="FixWidth_mag" onClick="skillDetail('skillDetail_36');"&gt;－&lt;br&gt;&lt;div class="skillDetail"&gt;&lt;p name="skillDetail_Option" id="skillDetail_36"&gt;被ダメージdown&lt;/p&gt;&lt;/div&gt;&lt;/td&gt;&lt;td&gt;&lt;/td&gt;&lt;td&gt;10&lt;/td&gt;&lt;td&gt;146&lt;/td&gt;&lt;td&gt;－&lt;/td&gt;&lt;td id="Result_Cell_Margin"&gt;被ダメDown(25％)&lt;/td&gt;&lt;td&gt;15秒&lt;/td&gt;&lt;td&gt;自分&lt;/td&gt;&lt;td&gt;－&lt;/td&gt;&lt;td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id="Result_Cell_Margin"&gt;&lt;/td&gt;&lt;td&gt;&lt;/td&gt;&lt;td&gt;&lt;/td&gt;&lt;td&gt;&lt;/td&gt;&lt;td&gt;3年生&lt;/td&gt;&lt;td id="Result_Cell_Margin"&gt;&lt;/td&gt;&lt;td id="Result_Cell_Margin"&gt;HP-UP 3％&lt;/td&gt;&lt;td&gt;&lt;/td&gt;&lt;td&gt;×&lt;/td&gt;&lt;td&gt;私服&lt;br&gt;(通常ガチャ)&lt;/td&gt;&lt;td&gt;2015/04/16&lt;/td&gt;&lt;/tr&gt;</t>
  </si>
  <si>
    <t>&lt;tr class="td_Style_Result"&gt;&lt;td id="FixWidth_no"&gt;44&lt;/td&gt;&lt;td&gt;★★&lt;/td&gt;&lt;td class="image-icon" id="FixWidth_image"&gt;&lt;a href="/detail/cardDetail.php?id=140014" target="_blank"&gt;&lt;img src="/image_icon/14/140014.png"&gt;&lt;/a&gt;&lt;/td&gt;&lt;td id="FixWidth_chara"&gt;心美&lt;/td&gt;&lt;td&gt;&lt;span class="image-wp wp5"&gt;&lt;/td&gt;&lt;td id="FixWidth_card"&gt;私服&lt;/td&gt;&lt;td&gt;1458&lt;/td&gt;&lt;td&gt;968&lt;/td&gt;&lt;td&gt;1661&lt;/td&gt;&lt;td&gt;888&lt;/td&gt;&lt;td&gt;&lt;/td&gt;&lt;td id="FixWidth_range"&gt;全方位・範囲小&lt;/td&gt;&lt;td id="FixWidth_mag" onClick="skillDetail('skillDetail_37');"&gt;5倍&lt;br&gt;&lt;div class="skillDetail"&gt;&lt;p name="skillDetail_Option" id="skillDetail_37"&gt;1回攻撃&lt;/p&gt;&lt;/div&gt;&lt;/td&gt;&lt;td&gt;1&lt;/td&gt;&lt;td&gt;8&lt;/td&gt;&lt;td&gt;110&lt;/td&gt;&lt;td&gt;－&lt;/td&gt;&lt;td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id="Result_Cell_Margin"&gt;&lt;/td&gt;&lt;td&gt;&lt;/td&gt;&lt;td&gt;&lt;/td&gt;&lt;td&gt;&lt;/td&gt;&lt;td&gt;3年生&lt;/td&gt;&lt;td id="Result_Cell_Margin"&gt;&lt;/td&gt;&lt;td id="Result_Cell_Margin"&gt;HP-UP 3％&lt;/td&gt;&lt;td&gt;&lt;/td&gt;&lt;td&gt;×&lt;/td&gt;&lt;td&gt;私服&lt;br&gt;(通常ガチャ)&lt;/td&gt;&lt;td&gt;2015/04/16&lt;/td&gt;&lt;/tr&gt;</t>
  </si>
  <si>
    <t>&lt;tr class="td_Style_Result"&gt;&lt;td id="FixWidth_no"&gt;43&lt;/td&gt;&lt;td&gt;★★&lt;/td&gt;&lt;td class="image-icon" id="FixWidth_image"&gt;&lt;a href="/detail/cardDetail.php?id=130014" target="_blank"&gt;&lt;img src="/image_icon/13/130014.png"&gt;&lt;/a&gt;&lt;/td&gt;&lt;td id="FixWidth_chara"&gt;ミシェル&lt;/td&gt;&lt;td&gt;&lt;span class="image-wp wp3"&gt;&lt;/td&gt;&lt;td id="FixWidth_card"&gt;私服&lt;/td&gt;&lt;td&gt;2458&lt;/td&gt;&lt;td&gt;483&lt;/td&gt;&lt;td&gt;1548&lt;/td&gt;&lt;td&gt;1402&lt;/td&gt;&lt;td&gt;&lt;/td&gt;&lt;td id="FixWidth_range"&gt;前方・範囲小&lt;/td&gt;&lt;td id="FixWidth_mag" onClick="skillDetail('skillDetail_38');"&gt;2.5倍&lt;br&gt;&lt;div class="skillDetail"&gt;&lt;p name="skillDetail_Option" id="skillDetail_38"&gt;2回攻撃&lt;/p&gt;&lt;/div&gt;&lt;/td&gt;&lt;td&gt;2&lt;/td&gt;&lt;td&gt;8&lt;/td&gt;&lt;td&gt;65&lt;/td&gt;&lt;td&gt;－&lt;/td&gt;&lt;td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id="Result_Cell_Margin"&gt;&lt;/td&gt;&lt;td&gt;&lt;/td&gt;&lt;td&gt;&lt;/td&gt;&lt;td&gt;&lt;/td&gt;&lt;td&gt;2年生&lt;/td&gt;&lt;td id="Result_Cell_Margin"&gt;&lt;/td&gt;&lt;td id="Result_Cell_Margin"&gt;HP-UP 3％&lt;/td&gt;&lt;td&gt;&lt;/td&gt;&lt;td&gt;×&lt;/td&gt;&lt;td&gt;私服&lt;br&gt;(通常ガチャ)&lt;/td&gt;&lt;td&gt;2015/04/16&lt;/td&gt;&lt;/tr&gt;</t>
  </si>
  <si>
    <t>&lt;tr class="td_Style_Result"&gt;&lt;td id="FixWidth_no"&gt;42&lt;/td&gt;&lt;td&gt;★★&lt;/td&gt;&lt;td class="image-icon" id="FixWidth_image"&gt;&lt;a href="/detail/cardDetail.php?id=120014" target="_blank"&gt;&lt;img src="/image_icon/12/120014.png"&gt;&lt;/a&gt;&lt;/td&gt;&lt;td id="FixWidth_chara"&gt;楓&lt;/td&gt;&lt;td&gt;&lt;span class="image-wp wp1"&gt;&lt;/td&gt;&lt;td id="FixWidth_card"&gt;私服&lt;/td&gt;&lt;td&gt;2250&lt;/td&gt;&lt;td&gt;575&lt;/td&gt;&lt;td&gt;1438&lt;/td&gt;&lt;td&gt;1438&lt;/td&gt;&lt;td&gt;&lt;/td&gt;&lt;td id="FixWidth_range"&gt;－&lt;/td&gt;&lt;td id="FixWidth_mag" onClick="skillDetail('skillDetail_39');"&gt;－&lt;br&gt;&lt;div class="skillDetail"&gt;&lt;p name="skillDetail_Option" id="skillDetail_39"&gt;与ダメージUP&lt;/p&gt;&lt;/div&gt;&lt;/td&gt;&lt;td&gt;&lt;/td&gt;&lt;td&gt;10&lt;/td&gt;&lt;td&gt;139&lt;/td&gt;&lt;td&gt;－&lt;/td&gt;&lt;td id="Result_Cell_Margin"&gt;与ダメUP(25％)&lt;/td&gt;&lt;td&gt;15秒&lt;/td&gt;&lt;td&gt;自分&lt;/td&gt;&lt;td&gt;－&lt;/td&gt;&lt;td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id="Result_Cell_Margin"&gt;&lt;/td&gt;&lt;td&gt;&lt;/td&gt;&lt;td&gt;&lt;/td&gt;&lt;td&gt;&lt;/td&gt;&lt;td&gt;2年生&lt;/td&gt;&lt;td id="Result_Cell_Margin"&gt;&lt;/td&gt;&lt;td id="Result_Cell_Margin"&gt;HP-UP 3％&lt;/td&gt;&lt;td&gt;&lt;/td&gt;&lt;td&gt;×&lt;/td&gt;&lt;td&gt;私服&lt;br&gt;(通常ガチャ)&lt;/td&gt;&lt;td&gt;2015/04/16&lt;/td&gt;&lt;/tr&gt;</t>
  </si>
  <si>
    <t>&lt;tr class="td_Style_Result"&gt;&lt;td id="FixWidth_no"&gt;41&lt;/td&gt;&lt;td&gt;★★&lt;/td&gt;&lt;td class="image-icon" id="FixWidth_image"&gt;&lt;a href="/detail/cardDetail.php?id=110014" target="_blank"&gt;&lt;img src="/image_icon/11/110014.png"&gt;&lt;/a&gt;&lt;/td&gt;&lt;td id="FixWidth_chara"&gt;ひなた&lt;/td&gt;&lt;td&gt;&lt;span class="image-wp wp4"&gt;&lt;/td&gt;&lt;td id="FixWidth_card"&gt;私服&lt;/td&gt;&lt;td&gt;2126&lt;/td&gt;&lt;td&gt;710&lt;/td&gt;&lt;td&gt;1402&lt;/td&gt;&lt;td&gt;1179&lt;/td&gt;&lt;td&gt;&lt;/td&gt;&lt;td id="FixWidth_range"&gt;前方・直線&lt;/td&gt;&lt;td id="FixWidth_mag" onClick="skillDetail('skillDetail_40');"&gt;9倍&lt;br&gt;&lt;div class="skillDetail"&gt;&lt;p name="skillDetail_Option" id="skillDetail_40"&gt;1回攻撃＋毒&lt;/p&gt;&lt;/div&gt;&lt;/td&gt;&lt;td&gt;1&lt;/td&gt;&lt;td&gt;6&lt;/td&gt;&lt;td&gt;102&lt;/td&gt;&lt;td&gt;－&lt;/td&gt;&lt;td id="Result_Cell_Margin"&gt;毒&lt;/td&gt;&lt;td&gt;－&lt;/td&gt;&lt;td&gt;敵&lt;/td&gt;&lt;td&gt;×&lt;/td&gt;&lt;td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id="Result_Cell_Margin"&gt;&lt;/td&gt;&lt;td&gt;&lt;/td&gt;&lt;td&gt;&lt;/td&gt;&lt;td&gt;&lt;/td&gt;&lt;td&gt;1年生&lt;/td&gt;&lt;td id="Result_Cell_Margin"&gt;&lt;/td&gt;&lt;td id="Result_Cell_Margin"&gt;HP-UP 3％&lt;/td&gt;&lt;td&gt;&lt;/td&gt;&lt;td&gt;×&lt;/td&gt;&lt;td&gt;私服&lt;br&gt;(通常ガチャ)&lt;/td&gt;&lt;td&gt;2015/04/16&lt;/td&gt;&lt;/tr&gt;</t>
  </si>
  <si>
    <t>&lt;tr class="td_Style_Result"&gt;&lt;td id="FixWidth_no"&gt;40&lt;/td&gt;&lt;td&gt;★★&lt;/td&gt;&lt;td class="image-icon" id="FixWidth_image"&gt;&lt;a href="/detail/cardDetail.php?id=100014" target="_blank"&gt;&lt;img src="/image_icon/10/100014.png"&gt;&lt;/a&gt;&lt;/td&gt;&lt;td id="FixWidth_chara"&gt;桜&lt;/td&gt;&lt;td&gt;&lt;span class="image-wp wp2"&gt;&lt;/td&gt;&lt;td id="FixWidth_card"&gt;私服&lt;/td&gt;&lt;td&gt;3218&lt;/td&gt;&lt;td&gt;414&lt;/td&gt;&lt;td&gt;1503&lt;/td&gt;&lt;td&gt;1208&lt;/td&gt;&lt;td&gt;&lt;/td&gt;&lt;td id="FixWidth_range"&gt;全方位・範囲小&lt;/td&gt;&lt;td id="FixWidth_mag" onClick="skillDetail('skillDetail_41');"&gt;0.7倍×3&lt;br&gt;1.4倍×1&lt;br&gt;&lt;div class="skillDetail"&gt;&lt;p name="skillDetail_Option" id="skillDetail_41"&gt;4回攻撃&lt;/p&gt;&lt;/div&gt;&lt;/td&gt;&lt;td&gt;4&lt;/td&gt;&lt;td&gt;10&lt;/td&gt;&lt;td&gt;69&lt;/td&gt;&lt;td&gt;－&lt;/td&gt;&lt;td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id="Result_Cell_Margin"&gt;&lt;/td&gt;&lt;td&gt;&lt;/td&gt;&lt;td&gt;&lt;/td&gt;&lt;td&gt;&lt;/td&gt;&lt;td&gt;1年生&lt;/td&gt;&lt;td id="Result_Cell_Margin"&gt;&lt;/td&gt;&lt;td id="Result_Cell_Margin"&gt;HP-UP 3％&lt;/td&gt;&lt;td&gt;&lt;/td&gt;&lt;td&gt;×&lt;/td&gt;&lt;td&gt;私服&lt;br&gt;(通常ガチャ)&lt;/td&gt;&lt;td&gt;2015/04/16&lt;/td&gt;&lt;/tr&gt;</t>
  </si>
  <si>
    <t>&lt;tr class="td_Style_Result"&gt;&lt;td id="FixWidth_no"&gt;39&lt;/td&gt;&lt;td&gt;★★&lt;/td&gt;&lt;td class="image-icon" id="FixWidth_image"&gt;&lt;a href="/detail/cardDetail.php?id=90014" target="_blank"&gt;&lt;img src="/image_icon/9/90014.png"&gt;&lt;/a&gt;&lt;/td&gt;&lt;td id="FixWidth_chara"&gt;明日葉&lt;/td&gt;&lt;td&gt;&lt;span class="image-wp wp5"&gt;&lt;/td&gt;&lt;td id="FixWidth_card"&gt;私服&lt;/td&gt;&lt;td&gt;1458&lt;/td&gt;&lt;td&gt;968&lt;/td&gt;&lt;td&gt;1661&lt;/td&gt;&lt;td&gt;888&lt;/td&gt;&lt;td&gt;&lt;/td&gt;&lt;td id="FixWidth_range"&gt;－&lt;/td&gt;&lt;td id="FixWidth_mag" onClick="skillDetail('skillDetail_42');"&gt;－&lt;br&gt;&lt;div class="skillDetail"&gt;&lt;p name="skillDetail_Option" id="skillDetail_42"&gt;全体HP回復&lt;/p&gt;&lt;/div&gt;&lt;/td&gt;&lt;td&gt;&lt;/td&gt;&lt;td&gt;7&lt;/td&gt;&lt;td&gt;136&lt;/td&gt;&lt;td&gt;－&lt;/td&gt;&lt;td id="Result_Cell_Margin"&gt;HP回復(15％)&lt;/td&gt;&lt;td&gt;－&lt;/td&gt;&lt;td&gt;全員&lt;/td&gt;&lt;td&gt;－&lt;/td&gt;&lt;td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id="Result_Cell_Margin"&gt;&lt;/td&gt;&lt;td&gt;&lt;/td&gt;&lt;td&gt;&lt;/td&gt;&lt;td&gt;&lt;/td&gt;&lt;td&gt;3年生&lt;/td&gt;&lt;td id="Result_Cell_Margin"&gt;&lt;/td&gt;&lt;td id="Result_Cell_Margin"&gt;HP-UP 3％&lt;/td&gt;&lt;td&gt;&lt;/td&gt;&lt;td&gt;×&lt;/td&gt;&lt;td&gt;私服&lt;br&gt;(通常ガチャ)&lt;/td&gt;&lt;td&gt;2015/04/16&lt;/td&gt;&lt;/tr&gt;</t>
  </si>
  <si>
    <t>&lt;tr class="td_Style_Result"&gt;&lt;td id="FixWidth_no"&gt;38&lt;/td&gt;&lt;td&gt;★★&lt;/td&gt;&lt;td class="image-icon" id="FixWidth_image"&gt;&lt;a href="/detail/cardDetail.php?id=80014" target="_blank"&gt;&lt;img src="/image_icon/8/80014.png"&gt;&lt;/a&gt;&lt;/td&gt;&lt;td id="FixWidth_chara"&gt;蓮華&lt;/td&gt;&lt;td&gt;&lt;span class="image-wp wp3"&gt;&lt;/td&gt;&lt;td id="FixWidth_card"&gt;私服&lt;/td&gt;&lt;td&gt;2458&lt;/td&gt;&lt;td&gt;483&lt;/td&gt;&lt;td&gt;1548&lt;/td&gt;&lt;td&gt;1402&lt;/td&gt;&lt;td&gt;&lt;/td&gt;&lt;td id="FixWidth_range"&gt;前方・範囲小&lt;/td&gt;&lt;td id="FixWidth_mag" onClick="skillDetail('skillDetail_43');"&gt;5倍&lt;br&gt;&lt;div class="skillDetail"&gt;&lt;p name="skillDetail_Option" id="skillDetail_43"&gt;1回攻撃&lt;/p&gt;&lt;/div&gt;&lt;/td&gt;&lt;td&gt;1&lt;/td&gt;&lt;td&gt;9&lt;/td&gt;&lt;td&gt;67&lt;/td&gt;&lt;td&gt;－&lt;/td&gt;&lt;td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id="Result_Cell_Margin"&gt;&lt;/td&gt;&lt;td&gt;&lt;/td&gt;&lt;td&gt;&lt;/td&gt;&lt;td&gt;&lt;/td&gt;&lt;td&gt;3年生&lt;/td&gt;&lt;td id="Result_Cell_Margin"&gt;&lt;/td&gt;&lt;td id="Result_Cell_Margin"&gt;HP-UP 3％&lt;/td&gt;&lt;td&gt;&lt;/td&gt;&lt;td&gt;×&lt;/td&gt;&lt;td&gt;私服&lt;br&gt;(通常ガチャ)&lt;/td&gt;&lt;td&gt;2015/04/16&lt;/td&gt;&lt;/tr&gt;</t>
  </si>
  <si>
    <t>&lt;tr class="td_Style_Result"&gt;&lt;td id="FixWidth_no"&gt;37&lt;/td&gt;&lt;td&gt;★★&lt;/td&gt;&lt;td class="image-icon" id="FixWidth_image"&gt;&lt;a href="/detail/cardDetail.php?id=70014" target="_blank"&gt;&lt;img src="/image_icon/7/70014.png"&gt;&lt;/a&gt;&lt;/td&gt;&lt;td id="FixWidth_chara"&gt;あんこ&lt;/td&gt;&lt;td&gt;&lt;span class="image-wp wp1"&gt;&lt;/td&gt;&lt;td id="FixWidth_card"&gt;私服&lt;/td&gt;&lt;td&gt;2250&lt;/td&gt;&lt;td&gt;575&lt;/td&gt;&lt;td&gt;1438&lt;/td&gt;&lt;td&gt;1438&lt;/td&gt;&lt;td&gt;&lt;/td&gt;&lt;td id="FixWidth_range"&gt;前方・範囲小&lt;/td&gt;&lt;td id="FixWidth_mag" onClick="skillDetail('skillDetail_44');"&gt;5倍&lt;br&gt;&lt;div class="skillDetail"&gt;&lt;p name="skillDetail_Option" id="skillDetail_44"&gt;1回攻撃&lt;/p&gt;&lt;/div&gt;&lt;/td&gt;&lt;td&gt;1&lt;/td&gt;&lt;td&gt;10&lt;/td&gt;&lt;td&gt;85&lt;/td&gt;&lt;td&gt;－&lt;/td&gt;&lt;td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id="Result_Cell_Margin"&gt;&lt;/td&gt;&lt;td&gt;&lt;/td&gt;&lt;td&gt;&lt;/td&gt;&lt;td&gt;&lt;/td&gt;&lt;td&gt;3年生&lt;/td&gt;&lt;td id="Result_Cell_Margin"&gt;&lt;/td&gt;&lt;td id="Result_Cell_Margin"&gt;HP-UP 3％&lt;/td&gt;&lt;td&gt;&lt;/td&gt;&lt;td&gt;×&lt;/td&gt;&lt;td&gt;私服&lt;br&gt;(通常ガチャ)&lt;/td&gt;&lt;td&gt;2015/04/16&lt;/td&gt;&lt;/tr&gt;</t>
  </si>
  <si>
    <t>&lt;tr class="td_Style_Result"&gt;&lt;td id="FixWidth_no"&gt;36&lt;/td&gt;&lt;td&gt;★★&lt;/td&gt;&lt;td class="image-icon" id="FixWidth_image"&gt;&lt;a href="/detail/cardDetail.php?id=60014" target="_blank"&gt;&lt;img src="/image_icon/6/60014.png"&gt;&lt;/a&gt;&lt;/td&gt;&lt;td id="FixWidth_chara"&gt;くるみ&lt;/td&gt;&lt;td&gt;&lt;span class="image-wp wp4"&gt;&lt;/td&gt;&lt;td id="FixWidth_card"&gt;私服&lt;/td&gt;&lt;td&gt;2126&lt;/td&gt;&lt;td&gt;710&lt;/td&gt;&lt;td&gt;1402&lt;/td&gt;&lt;td&gt;1179&lt;/td&gt;&lt;td&gt;&lt;/td&gt;&lt;td id="FixWidth_range"&gt;全方位・範囲中&lt;/td&gt;&lt;td id="FixWidth_mag" onClick="skillDetail('skillDetail_45');"&gt;－&lt;br&gt;&lt;div class="skillDetail"&gt;&lt;p name="skillDetail_Option" id="skillDetail_45"&gt;敵の被ダメージUP&lt;/p&gt;&lt;/div&gt;&lt;/td&gt;&lt;td&gt;&lt;/td&gt;&lt;td&gt;10&lt;/td&gt;&lt;td&gt;147&lt;/td&gt;&lt;td&gt;－&lt;/td&gt;&lt;td id="Result_Cell_Margin"&gt;敵の被ダメUP(25％)&lt;/td&gt;&lt;td&gt;15秒&lt;/td&gt;&lt;td&gt;敵&lt;/td&gt;&lt;td&gt;－&lt;/td&gt;&lt;td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id="Result_Cell_Margin"&gt;&lt;/td&gt;&lt;td&gt;&lt;/td&gt;&lt;td&gt;&lt;/td&gt;&lt;td&gt;&lt;/td&gt;&lt;td&gt;2年生&lt;/td&gt;&lt;td id="Result_Cell_Margin"&gt;&lt;/td&gt;&lt;td id="Result_Cell_Margin"&gt;HP-UP 3％&lt;/td&gt;&lt;td&gt;&lt;/td&gt;&lt;td&gt;×&lt;/td&gt;&lt;td&gt;私服&lt;br&gt;(通常ガチャ)&lt;/td&gt;&lt;td&gt;2015/04/16&lt;/td&gt;&lt;/tr&gt;</t>
  </si>
  <si>
    <t>&lt;tr class="td_Style_Result"&gt;&lt;td id="FixWidth_no"&gt;35&lt;/td&gt;&lt;td&gt;★★&lt;/td&gt;&lt;td class="image-icon" id="FixWidth_image"&gt;&lt;a href="/detail/cardDetail.php?id=50014" target="_blank"&gt;&lt;img src="/image_icon/5/50014.png"&gt;&lt;/a&gt;&lt;/td&gt;&lt;td id="FixWidth_chara"&gt;ゆり&lt;/td&gt;&lt;td&gt;&lt;span class="image-wp wp2"&gt;&lt;/td&gt;&lt;td id="FixWidth_card"&gt;私服&lt;/td&gt;&lt;td&gt;3218&lt;/td&gt;&lt;td&gt;414&lt;/td&gt;&lt;td&gt;1503&lt;/td&gt;&lt;td&gt;1208&lt;/td&gt;&lt;td&gt;&lt;/td&gt;&lt;td id="FixWidth_range"&gt;前方・範囲小&lt;/td&gt;&lt;td id="FixWidth_mag" onClick="skillDetail('skillDetail_46');"&gt;5倍&lt;br&gt;&lt;div class="skillDetail"&gt;&lt;p name="skillDetail_Option" id="skillDetail_46"&gt;1回攻撃&lt;/p&gt;&lt;/div&gt;&lt;/td&gt;&lt;td&gt;1&lt;/td&gt;&lt;td&gt;9&lt;/td&gt;&lt;td&gt;62&lt;/td&gt;&lt;td&gt;－&lt;/td&gt;&lt;td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id="Result_Cell_Margin"&gt;&lt;/td&gt;&lt;td&gt;&lt;/td&gt;&lt;td&gt;&lt;/td&gt;&lt;td&gt;&lt;/td&gt;&lt;td&gt;2年生&lt;/td&gt;&lt;td id="Result_Cell_Margin"&gt;&lt;/td&gt;&lt;td id="Result_Cell_Margin"&gt;HP-UP 3％&lt;/td&gt;&lt;td&gt;&lt;/td&gt;&lt;td&gt;×&lt;/td&gt;&lt;td&gt;私服&lt;br&gt;(通常ガチャ)&lt;/td&gt;&lt;td&gt;2015/04/16&lt;/td&gt;&lt;/tr&gt;</t>
  </si>
  <si>
    <t>&lt;tr class="td_Style_Result"&gt;&lt;td id="FixWidth_no"&gt;34&lt;/td&gt;&lt;td&gt;★★&lt;/td&gt;&lt;td class="image-icon" id="FixWidth_image"&gt;&lt;a href="/detail/cardDetail.php?id=40014" target="_blank"&gt;&lt;img src="/image_icon/4/40014.png"&gt;&lt;/a&gt;&lt;/td&gt;&lt;td id="FixWidth_chara"&gt;望&lt;/td&gt;&lt;td&gt;&lt;span class="image-wp wp5"&gt;&lt;/td&gt;&lt;td id="FixWidth_card"&gt;私服&lt;/td&gt;&lt;td&gt;1458&lt;/td&gt;&lt;td&gt;968&lt;/td&gt;&lt;td&gt;1661&lt;/td&gt;&lt;td&gt;888&lt;/td&gt;&lt;td&gt;&lt;/td&gt;&lt;td id="FixWidth_range"&gt;全方位・範囲小&lt;/td&gt;&lt;td id="FixWidth_mag" onClick="skillDetail('skillDetail_47');"&gt;5倍&lt;br&gt;&lt;div class="skillDetail"&gt;&lt;p name="skillDetail_Option" id="skillDetail_47"&gt;1回攻撃&lt;/p&gt;&lt;/div&gt;&lt;/td&gt;&lt;td&gt;1&lt;/td&gt;&lt;td&gt;8&lt;/td&gt;&lt;td&gt;110&lt;/td&gt;&lt;td&gt;－&lt;/td&gt;&lt;td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id="Result_Cell_Margin"&gt;&lt;/td&gt;&lt;td&gt;&lt;/td&gt;&lt;td&gt;&lt;/td&gt;&lt;td&gt;&lt;/td&gt;&lt;td&gt;2年生&lt;/td&gt;&lt;td id="Result_Cell_Margin"&gt;&lt;/td&gt;&lt;td id="Result_Cell_Margin"&gt;HP-UP 3％&lt;/td&gt;&lt;td&gt;&lt;/td&gt;&lt;td&gt;×&lt;/td&gt;&lt;td&gt;私服&lt;br&gt;(通常ガチャ)&lt;/td&gt;&lt;td&gt;2015/04/16&lt;/td&gt;&lt;/tr&gt;</t>
  </si>
  <si>
    <t>&lt;tr class="td_Style_Result"&gt;&lt;td id="FixWidth_no"&gt;33&lt;/td&gt;&lt;td&gt;★★&lt;/td&gt;&lt;td class="image-icon" id="FixWidth_image"&gt;&lt;a href="/detail/cardDetail.php?id=30014" target="_blank"&gt;&lt;img src="/image_icon/3/30014.png"&gt;&lt;/a&gt;&lt;/td&gt;&lt;td id="FixWidth_chara"&gt;遥香&lt;/td&gt;&lt;td&gt;&lt;span class="image-wp wp3"&gt;&lt;/td&gt;&lt;td id="FixWidth_card"&gt;私服&lt;/td&gt;&lt;td&gt;2458&lt;/td&gt;&lt;td&gt;483&lt;/td&gt;&lt;td&gt;1548&lt;/td&gt;&lt;td&gt;1402&lt;/td&gt;&lt;td&gt;&lt;/td&gt;&lt;td id="FixWidth_range"&gt;全方位・範囲中&lt;/td&gt;&lt;td id="FixWidth_mag" onClick="skillDetail('skillDetail_48');"&gt;－&lt;br&gt;&lt;div class="skillDetail"&gt;&lt;p name="skillDetail_Option" id="skillDetail_48"&gt;敵の与ダメージdown&lt;/p&gt;&lt;/div&gt;&lt;/td&gt;&lt;td&gt;&lt;/td&gt;&lt;td&gt;10&lt;/td&gt;&lt;td&gt;139&lt;/td&gt;&lt;td&gt;－&lt;/td&gt;&lt;td id="Result_Cell_Margin"&gt;敵の与ダメDown(25％)&lt;/td&gt;&lt;td&gt;15秒&lt;/td&gt;&lt;td&gt;敵&lt;/td&gt;&lt;td&gt;－&lt;/td&gt;&lt;td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id="Result_Cell_Margin"&gt;&lt;/td&gt;&lt;td&gt;&lt;/td&gt;&lt;td&gt;&lt;/td&gt;&lt;td&gt;&lt;/td&gt;&lt;td&gt;1年生&lt;/td&gt;&lt;td id="Result_Cell_Margin"&gt;&lt;/td&gt;&lt;td id="Result_Cell_Margin"&gt;HP-UP 3％&lt;/td&gt;&lt;td&gt;&lt;/td&gt;&lt;td&gt;×&lt;/td&gt;&lt;td&gt;私服&lt;br&gt;(通常ガチャ)&lt;/td&gt;&lt;td&gt;2015/04/16&lt;/td&gt;&lt;/tr&gt;</t>
  </si>
  <si>
    <t>&lt;tr class="td_Style_Result"&gt;&lt;td id="FixWidth_no"&gt;32&lt;/td&gt;&lt;td&gt;★★&lt;/td&gt;&lt;td class="image-icon" id="FixWidth_image"&gt;&lt;a href="/detail/cardDetail.php?id=20014" target="_blank"&gt;&lt;img src="/image_icon/2/20014.png"&gt;&lt;/a&gt;&lt;/td&gt;&lt;td id="FixWidth_chara"&gt;昴&lt;/td&gt;&lt;td&gt;&lt;span class="image-wp wp1"&gt;&lt;/td&gt;&lt;td id="FixWidth_card"&gt;私服&lt;/td&gt;&lt;td&gt;2250&lt;/td&gt;&lt;td&gt;575&lt;/td&gt;&lt;td&gt;1438&lt;/td&gt;&lt;td&gt;1438&lt;/td&gt;&lt;td&gt;&lt;/td&gt;&lt;td id="FixWidth_range"&gt;前方・範囲小&lt;/td&gt;&lt;td id="FixWidth_mag" onClick="skillDetail('skillDetail_49');"&gt;1.3倍&lt;br&gt;&lt;div class="skillDetail"&gt;&lt;p name="skillDetail_Option" id="skillDetail_49"&gt;4回攻撃&lt;/p&gt;&lt;/div&gt;&lt;/td&gt;&lt;td&gt;4&lt;/td&gt;&lt;td&gt;10&lt;/td&gt;&lt;td&gt;84&lt;/td&gt;&lt;td&gt;－&lt;/td&gt;&lt;td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id="Result_Cell_Margin"&gt;&lt;/td&gt;&lt;td&gt;&lt;/td&gt;&lt;td&gt;&lt;/td&gt;&lt;td&gt;&lt;/td&gt;&lt;td&gt;1年生&lt;/td&gt;&lt;td id="Result_Cell_Margin"&gt;&lt;/td&gt;&lt;td id="Result_Cell_Margin"&gt;HP-UP 3％&lt;/td&gt;&lt;td&gt;&lt;/td&gt;&lt;td&gt;×&lt;/td&gt;&lt;td&gt;私服&lt;br&gt;(通常ガチャ)&lt;/td&gt;&lt;td&gt;2015/04/16&lt;/td&gt;&lt;/tr&gt;</t>
  </si>
  <si>
    <t>&lt;tr class="td_Style_Result"&gt;&lt;td id="FixWidth_no"&gt;31&lt;/td&gt;&lt;td&gt;★★&lt;/td&gt;&lt;td class="image-icon" id="FixWidth_image"&gt;&lt;a href="/detail/cardDetail.php?id=10014" target="_blank"&gt;&lt;img src="/image_icon/1/10014.png"&gt;&lt;/a&gt;&lt;/td&gt;&lt;td id="FixWidth_chara"&gt;みき&lt;/td&gt;&lt;td&gt;&lt;span class="image-wp wp4"&gt;&lt;/td&gt;&lt;td id="FixWidth_card"&gt;私服&lt;/td&gt;&lt;td&gt;2126&lt;/td&gt;&lt;td&gt;710&lt;/td&gt;&lt;td&gt;1402&lt;/td&gt;&lt;td&gt;1179&lt;/td&gt;&lt;td&gt;&lt;/td&gt;&lt;td id="FixWidth_range"&gt;全方位・範囲中&lt;/td&gt;&lt;td id="FixWidth_mag" onClick="skillDetail('skillDetail_0');"&gt;－&lt;br&gt;&lt;div class="skillDetail"&gt;&lt;p name="skillDetail_Option" id="skillDetail_0"&gt;敵の被ダメージUP&lt;/p&gt;&lt;/div&gt;&lt;/td&gt;&lt;td&gt;&lt;/td&gt;&lt;td&gt;10&lt;/td&gt;&lt;td&gt;147&lt;/td&gt;&lt;td&gt;－&lt;/td&gt;&lt;td id="Result_Cell_Margin"&gt;敵の被ダメUP(25％)&lt;/td&gt;&lt;td&gt;15秒&lt;/td&gt;&lt;td&gt;敵&lt;/td&gt;&lt;td&gt;－&lt;/td&gt;&lt;td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id="Result_Cell_Margin"&gt;&lt;/td&gt;&lt;td&gt;&lt;/td&gt;&lt;td&gt;&lt;/td&gt;&lt;td&gt;&lt;/td&gt;&lt;td&gt;1年生&lt;/td&gt;&lt;td id="Result_Cell_Margin"&gt;&lt;/td&gt;&lt;td id="Result_Cell_Margin"&gt;HP-UP 3％&lt;/td&gt;&lt;td&gt;&lt;/td&gt;&lt;td&gt;×&lt;/td&gt;&lt;td&gt;私服&lt;br&gt;(通常ガチャ)&lt;/td&gt;&lt;td&gt;2015/04/16&lt;/td&gt;&lt;/tr&gt;</t>
  </si>
  <si>
    <t>&lt;tr class="td_Style_Result"&gt;&lt;td id="FixWidth_no"&gt;30&lt;/td&gt;&lt;td&gt;★★&lt;/td&gt;&lt;td class="image-icon" id="FixWidth_image"&gt;&lt;a href="/detail/cardDetail.php?id=150013" target="_blank"&gt;&lt;img src="/image_icon/15/150013.png"&gt;&lt;/a&gt;&lt;/td&gt;&lt;td id="FixWidth_chara"&gt;うらら&lt;/td&gt;&lt;td&gt;&lt;span class="image-wp wp1"&gt;&lt;/td&gt;&lt;td id="FixWidth_card"&gt;体操服&lt;/td&gt;&lt;td&gt;2363&lt;/td&gt;&lt;td&gt;546&lt;/td&gt;&lt;td&gt;1402&lt;/td&gt;&lt;td&gt;1474&lt;/td&gt;&lt;td&gt;&lt;/td&gt;&lt;td id="FixWidth_range"&gt;前方・範囲小&lt;/td&gt;&lt;td id="FixWidth_mag" onClick="skillDetail('skillDetail_1');"&gt;5倍&lt;br&gt;&lt;div class="skillDetail"&gt;&lt;p name="skillDetail_Option" id="skillDetail_1"&gt;1回攻撃&lt;/p&gt;&lt;/div&gt;&lt;/td&gt;&lt;td&gt;1&lt;/td&gt;&lt;td&gt;9&lt;/td&gt;&lt;td&gt;80&lt;/td&gt;&lt;td&gt;－&lt;/td&gt;&lt;td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id="Result_Cell_Margin"&gt;&lt;/td&gt;&lt;td&gt;&lt;/td&gt;&lt;td&gt;&lt;/td&gt;&lt;td&gt;&lt;/td&gt;&lt;td&gt;3年生&lt;/td&gt;&lt;td id="Result_Cell_Margin"&gt;&lt;/td&gt;&lt;td id="Result_Cell_Margin"&gt;攻撃力UP 2％&lt;/td&gt;&lt;td&gt;&lt;/td&gt;&lt;td&gt;×&lt;/td&gt;&lt;td&gt;体操服&lt;br&gt;(通常ガチャ)&lt;/td&gt;&lt;td&gt;2015/04/16&lt;/td&gt;&lt;/tr&gt;</t>
  </si>
  <si>
    <t>&lt;tr class="td_Style_Result"&gt;&lt;td id="FixWidth_no"&gt;29&lt;/td&gt;&lt;td&gt;★★&lt;/td&gt;&lt;td class="image-icon" id="FixWidth_image"&gt;&lt;a href="/detail/cardDetail.php?id=140013" target="_blank"&gt;&lt;img src="/image_icon/14/140013.png"&gt;&lt;/a&gt;&lt;/td&gt;&lt;td id="FixWidth_chara"&gt;心美&lt;/td&gt;&lt;td&gt;&lt;span class="image-wp wp4"&gt;&lt;/td&gt;&lt;td id="FixWidth_card"&gt;体操服&lt;/td&gt;&lt;td&gt;2228&lt;/td&gt;&lt;td&gt;673&lt;/td&gt;&lt;td&gt;1366&lt;/td&gt;&lt;td&gt;1208&lt;/td&gt;&lt;td&gt;&lt;/td&gt;&lt;td id="FixWidth_range"&gt;全方位・範囲小&lt;/td&gt;&lt;td id="FixWidth_mag" onClick="skillDetail('skillDetail_2');"&gt;5.5倍&lt;br&gt;&lt;div class="skillDetail"&gt;&lt;p name="skillDetail_Option" id="skillDetail_2"&gt;1回攻撃&lt;/p&gt;&lt;/div&gt;&lt;/td&gt;&lt;td&gt;1&lt;/td&gt;&lt;td&gt;6&lt;/td&gt;&lt;td&gt;111&lt;/td&gt;&lt;td&gt;－&lt;/td&gt;&lt;td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id="Result_Cell_Margin"&gt;&lt;/td&gt;&lt;td&gt;&lt;/td&gt;&lt;td&gt;&lt;/td&gt;&lt;td&gt;&lt;/td&gt;&lt;td&gt;3年生&lt;/td&gt;&lt;td id="Result_Cell_Margin"&gt;&lt;/td&gt;&lt;td id="Result_Cell_Margin"&gt;攻撃力UP 2％&lt;/td&gt;&lt;td&gt;&lt;/td&gt;&lt;td&gt;×&lt;/td&gt;&lt;td&gt;体操服&lt;br&gt;(通常ガチャ)&lt;/td&gt;&lt;td&gt;2015/04/16&lt;/td&gt;&lt;/tr&gt;</t>
  </si>
  <si>
    <t>&lt;tr class="td_Style_Result"&gt;&lt;td id="FixWidth_no"&gt;28&lt;/td&gt;&lt;td&gt;★★&lt;/td&gt;&lt;td class="image-icon" id="FixWidth_image"&gt;&lt;a href="/detail/cardDetail.php?id=130013" target="_blank"&gt;&lt;img src="/image_icon/13/130013.png"&gt;&lt;/a&gt;&lt;/td&gt;&lt;td id="FixWidth_chara"&gt;ミシェル&lt;/td&gt;&lt;td&gt;&lt;span class="image-wp wp2"&gt;&lt;/td&gt;&lt;td id="FixWidth_card"&gt;体操服&lt;/td&gt;&lt;td&gt;2633&lt;/td&gt;&lt;td&gt;506&lt;/td&gt;&lt;td&gt;1661&lt;/td&gt;&lt;td&gt;1093&lt;/td&gt;&lt;td&gt;&lt;/td&gt;&lt;td id="FixWidth_range"&gt;前方・範囲中&lt;/td&gt;&lt;td id="FixWidth_mag" onClick="skillDetail('skillDetail_3');"&gt;1.9倍×1&lt;br&gt;2.8倍×2&lt;br&gt;&lt;div class="skillDetail"&gt;&lt;p name="skillDetail_Option" id="skillDetail_3"&gt;3回攻撃&lt;/p&gt;&lt;/div&gt;&lt;/td&gt;&lt;td&gt;3&lt;/td&gt;&lt;td&gt;8&lt;/td&gt;&lt;td&gt;57&lt;/td&gt;&lt;td&gt;－&lt;/td&gt;&lt;td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id="Result_Cell_Margin"&gt;&lt;/td&gt;&lt;td&gt;&lt;/td&gt;&lt;td&gt;&lt;/td&gt;&lt;td&gt;&lt;/td&gt;&lt;td&gt;2年生&lt;/td&gt;&lt;td id="Result_Cell_Margin"&gt;&lt;/td&gt;&lt;td id="Result_Cell_Margin"&gt;攻撃力UP 2％&lt;/td&gt;&lt;td&gt;&lt;/td&gt;&lt;td&gt;×&lt;/td&gt;&lt;td&gt;体操服&lt;br&gt;(通常ガチャ)&lt;/td&gt;&lt;td&gt;2015/04/16&lt;/td&gt;&lt;/tr&gt;</t>
  </si>
  <si>
    <t>&lt;tr class="td_Style_Result"&gt;&lt;td id="FixWidth_no"&gt;27&lt;/td&gt;&lt;td&gt;★★&lt;/td&gt;&lt;td class="image-icon" id="FixWidth_image"&gt;&lt;a href="/detail/cardDetail.php?id=120013" target="_blank"&gt;&lt;img src="/image_icon/12/120013.png"&gt;&lt;/a&gt;&lt;/td&gt;&lt;td id="FixWidth_chara"&gt;楓&lt;/td&gt;&lt;td&gt;&lt;span class="image-wp wp5"&gt;&lt;/td&gt;&lt;td id="FixWidth_card"&gt;体操服&lt;/td&gt;&lt;td&gt;1539&lt;/td&gt;&lt;td&gt;924&lt;/td&gt;&lt;td&gt;1621&lt;/td&gt;&lt;td&gt;911&lt;/td&gt;&lt;td&gt;&lt;/td&gt;&lt;td id="FixWidth_range"&gt;全方位・範囲小&lt;/td&gt;&lt;td id="FixWidth_mag" onClick="skillDetail('skillDetail_4');"&gt;5.5倍&lt;br&gt;&lt;div class="skillDetail"&gt;&lt;p name="skillDetail_Option" id="skillDetail_4"&gt;1回攻撃&lt;/p&gt;&lt;/div&gt;&lt;/td&gt;&lt;td&gt;1&lt;/td&gt;&lt;td&gt;6&lt;/td&gt;&lt;td&gt;111&lt;/td&gt;&lt;td&gt;－&lt;/td&gt;&lt;td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id="Result_Cell_Margin"&gt;&lt;/td&gt;&lt;td&gt;&lt;/td&gt;&lt;td&gt;&lt;/td&gt;&lt;td&gt;&lt;/td&gt;&lt;td&gt;2年生&lt;/td&gt;&lt;td id="Result_Cell_Margin"&gt;&lt;/td&gt;&lt;td id="Result_Cell_Margin"&gt;攻撃力UP 2％&lt;/td&gt;&lt;td&gt;&lt;/td&gt;&lt;td&gt;×&lt;/td&gt;&lt;td&gt;体操服&lt;br&gt;(通常ガチャ)&lt;/td&gt;&lt;td&gt;2015/04/16&lt;/td&gt;&lt;/tr&gt;</t>
  </si>
  <si>
    <t>&lt;tr class="td_Style_Result"&gt;&lt;td id="FixWidth_no"&gt;26&lt;/td&gt;&lt;td&gt;★★&lt;/td&gt;&lt;td class="image-icon" id="FixWidth_image"&gt;&lt;a href="/detail/cardDetail.php?id=110013" target="_blank"&gt;&lt;img src="/image_icon/11/110013.png"&gt;&lt;/a&gt;&lt;/td&gt;&lt;td id="FixWidth_chara"&gt;ひなた&lt;/td&gt;&lt;td&gt;&lt;span class="image-wp wp3"&gt;&lt;/td&gt;&lt;td id="FixWidth_card"&gt;体操服&lt;/td&gt;&lt;td&gt;2588&lt;/td&gt;&lt;td&gt;460&lt;/td&gt;&lt;td&gt;1510&lt;/td&gt;&lt;td&gt;1438&lt;/td&gt;&lt;td&gt;&lt;/td&gt;&lt;td id="FixWidth_range"&gt;全方位・範囲中&lt;/td&gt;&lt;td id="FixWidth_mag" onClick="skillDetail('skillDetail_5');"&gt;－&lt;br&gt;&lt;div class="skillDetail"&gt;&lt;p name="skillDetail_Option" id="skillDetail_5"&gt;敵の与ダメージdown&lt;/p&gt;&lt;/div&gt;&lt;/td&gt;&lt;td&gt;&lt;/td&gt;&lt;td&gt;10&lt;/td&gt;&lt;td&gt;139&lt;/td&gt;&lt;td&gt;－&lt;/td&gt;&lt;td id="Result_Cell_Margin"&gt;敵の与ダメDown(25％)&lt;/td&gt;&lt;td&gt;15秒&lt;/td&gt;&lt;td&gt;敵&lt;/td&gt;&lt;td&gt;－&lt;/td&gt;&lt;td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id="Result_Cell_Margin"&gt;&lt;/td&gt;&lt;td&gt;&lt;/td&gt;&lt;td&gt;&lt;/td&gt;&lt;td&gt;&lt;/td&gt;&lt;td&gt;1年生&lt;/td&gt;&lt;td id="Result_Cell_Margin"&gt;&lt;/td&gt;&lt;td id="Result_Cell_Margin"&gt;攻撃力UP 2％&lt;/td&gt;&lt;td&gt;&lt;/td&gt;&lt;td&gt;×&lt;/td&gt;&lt;td&gt;体操服&lt;br&gt;(通常ガチャ)&lt;/td&gt;&lt;td&gt;2015/04/16&lt;/td&gt;&lt;/tr&gt;</t>
  </si>
  <si>
    <t>&lt;tr class="td_Style_Result"&gt;&lt;td id="FixWidth_no"&gt;25&lt;/td&gt;&lt;td&gt;★★&lt;/td&gt;&lt;td class="image-icon" id="FixWidth_image"&gt;&lt;a href="/detail/cardDetail.php?id=100013" target="_blank"&gt;&lt;img src="/image_icon/10/100013.png"&gt;&lt;/a&gt;&lt;/td&gt;&lt;td id="FixWidth_chara"&gt;桜&lt;/td&gt;&lt;td&gt;&lt;span class="image-wp wp1"&gt;&lt;/td&gt;&lt;td id="FixWidth_card"&gt;体操服&lt;/td&gt;&lt;td&gt;2363&lt;/td&gt;&lt;td&gt;546&lt;/td&gt;&lt;td&gt;1402&lt;/td&gt;&lt;td&gt;1474&lt;/td&gt;&lt;td&gt;&lt;/td&gt;&lt;td id="FixWidth_range"&gt;前方・範囲小&lt;/td&gt;&lt;td id="FixWidth_mag" onClick="skillDetail('skillDetail_6');"&gt;5倍&lt;br&gt;&lt;div class="skillDetail"&gt;&lt;p name="skillDetail_Option" id="skillDetail_6"&gt;1回攻撃&lt;/p&gt;&lt;/div&gt;&lt;/td&gt;&lt;td&gt;1&lt;/td&gt;&lt;td&gt;9&lt;/td&gt;&lt;td&gt;81&lt;/td&gt;&lt;td&gt;－&lt;/td&gt;&lt;td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id="Result_Cell_Margin"&gt;&lt;/td&gt;&lt;td&gt;&lt;/td&gt;&lt;td&gt;&lt;/td&gt;&lt;td&gt;&lt;/td&gt;&lt;td&gt;1年生&lt;/td&gt;&lt;td id="Result_Cell_Margin"&gt;&lt;/td&gt;&lt;td id="Result_Cell_Margin"&gt;攻撃力UP 2％&lt;/td&gt;&lt;td&gt;&lt;/td&gt;&lt;td&gt;×&lt;/td&gt;&lt;td&gt;体操服&lt;br&gt;(通常ガチャ)&lt;/td&gt;&lt;td&gt;2015/04/16&lt;/td&gt;&lt;/tr&gt;</t>
  </si>
  <si>
    <t>&lt;tr class="td_Style_Result"&gt;&lt;td id="FixWidth_no"&gt;23&lt;/td&gt;&lt;td&gt;★★&lt;/td&gt;&lt;td class="image-icon" id="FixWidth_image"&gt;&lt;a href="/detail/cardDetail.php?id=80013" target="_blank"&gt;&lt;img src="/image_icon/8/80013.png"&gt;&lt;/a&gt;&lt;/td&gt;&lt;td id="FixWidth_chara"&gt;蓮華&lt;/td&gt;&lt;td&gt;&lt;span class="image-wp wp2"&gt;&lt;/td&gt;&lt;td id="FixWidth_card"&gt;体操服&lt;/td&gt;&lt;td&gt;2633&lt;/td&gt;&lt;td&gt;506&lt;/td&gt;&lt;td&gt;1661&lt;/td&gt;&lt;td&gt;1093&lt;/td&gt;&lt;td&gt;&lt;/td&gt;&lt;td id="FixWidth_range"&gt;－&lt;/td&gt;&lt;td id="FixWidth_mag" onClick="skillDetail('skillDetail_8');"&gt;－&lt;br&gt;&lt;div class="skillDetail"&gt;&lt;p name="skillDetail_Option" id="skillDetail_8"&gt;被ダメージdown&lt;/p&gt;&lt;/div&gt;&lt;/td&gt;&lt;td&gt;&lt;/td&gt;&lt;td&gt;10&lt;/td&gt;&lt;td&gt;146&lt;/td&gt;&lt;td&gt;－&lt;/td&gt;&lt;td id="Result_Cell_Margin"&gt;被ダメDown(25％)&lt;/td&gt;&lt;td&gt;15秒&lt;/td&gt;&lt;td&gt;自分&lt;/td&gt;&lt;td&gt;－&lt;/td&gt;&lt;td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id="Result_Cell_Margin"&gt;&lt;/td&gt;&lt;td&gt;&lt;/td&gt;&lt;td&gt;&lt;/td&gt;&lt;td&gt;&lt;/td&gt;&lt;td&gt;3年生&lt;/td&gt;&lt;td id="Result_Cell_Margin"&gt;&lt;/td&gt;&lt;td id="Result_Cell_Margin"&gt;攻撃力UP 2％&lt;/td&gt;&lt;td&gt;&lt;/td&gt;&lt;td&gt;×&lt;/td&gt;&lt;td&gt;体操服&lt;br&gt;(通常ガチャ)&lt;/td&gt;&lt;td&gt;2015/04/16&lt;/td&gt;&lt;/tr&gt;</t>
  </si>
  <si>
    <t>&lt;tr class="td_Style_Result"&gt;&lt;td id="FixWidth_no"&gt;22&lt;/td&gt;&lt;td&gt;★★&lt;/td&gt;&lt;td class="image-icon" id="FixWidth_image"&gt;&lt;a href="/detail/cardDetail.php?id=70013" target="_blank"&gt;&lt;img src="/image_icon/7/70013.png"&gt;&lt;/a&gt;&lt;/td&gt;&lt;td id="FixWidth_chara"&gt;あんこ&lt;/td&gt;&lt;td&gt;&lt;span class="image-wp wp5"&gt;&lt;/td&gt;&lt;td id="FixWidth_card"&gt;体操服&lt;/td&gt;&lt;td&gt;1539&lt;/td&gt;&lt;td&gt;924&lt;/td&gt;&lt;td&gt;1621&lt;/td&gt;&lt;td&gt;911&lt;/td&gt;&lt;td&gt;&lt;/td&gt;&lt;td id="FixWidth_range"&gt;全方位・範囲小&lt;/td&gt;&lt;td id="FixWidth_mag" onClick="skillDetail('skillDetail_9');"&gt;5.5倍&lt;br&gt;&lt;div class="skillDetail"&gt;&lt;p name="skillDetail_Option" id="skillDetail_9"&gt;1回攻撃&lt;/p&gt;&lt;/div&gt;&lt;/td&gt;&lt;td&gt;1&lt;/td&gt;&lt;td&gt;6&lt;/td&gt;&lt;td&gt;111&lt;/td&gt;&lt;td&gt;－&lt;/td&gt;&lt;td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id="Result_Cell_Margin"&gt;&lt;/td&gt;&lt;td&gt;&lt;/td&gt;&lt;td&gt;&lt;/td&gt;&lt;td&gt;&lt;/td&gt;&lt;td&gt;3年生&lt;/td&gt;&lt;td id="Result_Cell_Margin"&gt;&lt;/td&gt;&lt;td id="Result_Cell_Margin"&gt;攻撃力UP 2％&lt;/td&gt;&lt;td&gt;&lt;/td&gt;&lt;td&gt;×&lt;/td&gt;&lt;td&gt;体操服&lt;br&gt;(通常ガチャ)&lt;/td&gt;&lt;td&gt;2015/04/16&lt;/td&gt;&lt;/tr&gt;</t>
  </si>
  <si>
    <t>&lt;tr class="td_Style_Result"&gt;&lt;td id="FixWidth_no"&gt;21&lt;/td&gt;&lt;td&gt;★★&lt;/td&gt;&lt;td class="image-icon" id="FixWidth_image"&gt;&lt;a href="/detail/cardDetail.php?id=60013" target="_blank"&gt;&lt;img src="/image_icon/6/60013.png"&gt;&lt;/a&gt;&lt;/td&gt;&lt;td id="FixWidth_chara"&gt;くるみ&lt;/td&gt;&lt;td&gt;&lt;span class="image-wp wp3"&gt;&lt;/td&gt;&lt;td id="FixWidth_card"&gt;体操服&lt;/td&gt;&lt;td&gt;2588&lt;/td&gt;&lt;td&gt;460&lt;/td&gt;&lt;td&gt;1510&lt;/td&gt;&lt;td&gt;1438&lt;/td&gt;&lt;td&gt;&lt;/td&gt;&lt;td id="FixWidth_range"&gt;前方・範囲小&lt;/td&gt;&lt;td id="FixWidth_mag" onClick="skillDetail('skillDetail_10');"&gt;5倍&lt;br&gt;&lt;div class="skillDetail"&gt;&lt;p name="skillDetail_Option" id="skillDetail_10"&gt;1回攻撃&lt;/p&gt;&lt;/div&gt;&lt;/td&gt;&lt;td&gt;1&lt;/td&gt;&lt;td&gt;9&lt;/td&gt;&lt;td&gt;71&lt;/td&gt;&lt;td&gt;－&lt;/td&gt;&lt;td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id="Result_Cell_Margin"&gt;&lt;/td&gt;&lt;td&gt;&lt;/td&gt;&lt;td&gt;&lt;/td&gt;&lt;td&gt;&lt;/td&gt;&lt;td&gt;2年生&lt;/td&gt;&lt;td id="Result_Cell_Margin"&gt;&lt;/td&gt;&lt;td id="Result_Cell_Margin"&gt;攻撃力UP 2％&lt;/td&gt;&lt;td&gt;&lt;/td&gt;&lt;td&gt;×&lt;/td&gt;&lt;td&gt;体操服&lt;br&gt;(通常ガチャ)&lt;/td&gt;&lt;td&gt;2015/04/16&lt;/td&gt;&lt;/tr&gt;</t>
  </si>
  <si>
    <t>&lt;tr class="td_Style_Result"&gt;&lt;td id="FixWidth_no"&gt;20&lt;/td&gt;&lt;td&gt;★★&lt;/td&gt;&lt;td class="image-icon" id="FixWidth_image"&gt;&lt;a href="/detail/cardDetail.php?id=50013" target="_blank"&gt;&lt;img src="/image_icon/5/50013.png"&gt;&lt;/a&gt;&lt;/td&gt;&lt;td id="FixWidth_chara"&gt;ゆり&lt;/td&gt;&lt;td&gt;&lt;span class="image-wp wp4"&gt;&lt;/td&gt;&lt;td id="FixWidth_card"&gt;体操服&lt;/td&gt;&lt;td&gt;2126&lt;/td&gt;&lt;td&gt;710&lt;/td&gt;&lt;td&gt;1402&lt;/td&gt;&lt;td&gt;1179&lt;/td&gt;&lt;td&gt;&lt;/td&gt;&lt;td id="FixWidth_range"&gt;全方位・範囲小&lt;/td&gt;&lt;td id="FixWidth_mag" onClick="skillDetail('skillDetail_11');"&gt;5.5倍&lt;br&gt;&lt;div class="skillDetail"&gt;&lt;p name="skillDetail_Option" id="skillDetail_11"&gt;1回攻撃&lt;/p&gt;&lt;/div&gt;&lt;/td&gt;&lt;td&gt;1&lt;/td&gt;&lt;td&gt;6&lt;/td&gt;&lt;td&gt;111&lt;/td&gt;&lt;td&gt;－&lt;/td&gt;&lt;td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id="Result_Cell_Margin"&gt;&lt;/td&gt;&lt;td&gt;&lt;/td&gt;&lt;td&gt;&lt;/td&gt;&lt;td&gt;&lt;/td&gt;&lt;td&gt;2年生&lt;/td&gt;&lt;td id="Result_Cell_Margin"&gt;&lt;/td&gt;&lt;td id="Result_Cell_Margin"&gt;攻撃力UP 2％&lt;/td&gt;&lt;td&gt;&lt;/td&gt;&lt;td&gt;×&lt;/td&gt;&lt;td&gt;体操服&lt;br&gt;(通常ガチャ)&lt;/td&gt;&lt;td&gt;2015/04/16&lt;/td&gt;&lt;/tr&gt;</t>
  </si>
  <si>
    <t>&lt;tr class="td_Style_Result"&gt;&lt;td id="FixWidth_no"&gt;19&lt;/td&gt;&lt;td&gt;★★&lt;/td&gt;&lt;td class="image-icon" id="FixWidth_image"&gt;&lt;a href="/detail/cardDetail.php?id=40013" target="_blank"&gt;&lt;img src="/image_icon/4/40013.png"&gt;&lt;/a&gt;&lt;/td&gt;&lt;td id="FixWidth_chara"&gt;望&lt;/td&gt;&lt;td&gt;&lt;span class="image-wp wp4"&gt;&lt;/td&gt;&lt;td id="FixWidth_card"&gt;体操服&lt;/td&gt;&lt;td&gt;2228&lt;/td&gt;&lt;td&gt;673&lt;/td&gt;&lt;td&gt;1366&lt;/td&gt;&lt;td&gt;1208&lt;/td&gt;&lt;td&gt;&lt;/td&gt;&lt;td id="FixWidth_range"&gt;前方・直線&lt;/td&gt;&lt;td id="FixWidth_mag" onClick="skillDetail('skillDetail_12');"&gt;7.5倍&lt;br&gt;&lt;div class="skillDetail"&gt;&lt;p name="skillDetail_Option" id="skillDetail_12"&gt;1回攻撃&lt;/p&gt;&lt;/div&gt;&lt;/td&gt;&lt;td&gt;1&lt;/td&gt;&lt;td&gt;9&lt;/td&gt;&lt;td&gt;114&lt;/td&gt;&lt;td&gt;－&lt;/td&gt;&lt;td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id="Result_Cell_Margin"&gt;&lt;/td&gt;&lt;td&gt;&lt;/td&gt;&lt;td&gt;&lt;/td&gt;&lt;td&gt;&lt;/td&gt;&lt;td&gt;2年生&lt;/td&gt;&lt;td id="Result_Cell_Margin"&gt;&lt;/td&gt;&lt;td id="Result_Cell_Margin"&gt;攻撃力UP 2％&lt;/td&gt;&lt;td&gt;&lt;/td&gt;&lt;td&gt;×&lt;/td&gt;&lt;td&gt;体操服&lt;br&gt;(通常ガチャ)&lt;/td&gt;&lt;td&gt;2015/04/16&lt;/td&gt;&lt;/tr&gt;</t>
  </si>
  <si>
    <t>&lt;tr class="td_Style_Result"&gt;&lt;td id="FixWidth_no"&gt;18&lt;/td&gt;&lt;td&gt;★★&lt;/td&gt;&lt;td class="image-icon" id="FixWidth_image"&gt;&lt;a href="/detail/cardDetail.php?id=30013" target="_blank"&gt;&lt;img src="/image_icon/3/30013.png"&gt;&lt;/a&gt;&lt;/td&gt;&lt;td id="FixWidth_chara"&gt;遥香&lt;/td&gt;&lt;td&gt;&lt;span class="image-wp wp2"&gt;&lt;/td&gt;&lt;td id="FixWidth_card"&gt;体操服&lt;/td&gt;&lt;td&gt;2633&lt;/td&gt;&lt;td&gt;506&lt;/td&gt;&lt;td&gt;1661&lt;/td&gt;&lt;td&gt;1093&lt;/td&gt;&lt;td&gt;&lt;/td&gt;&lt;td id="FixWidth_range"&gt;全方位・範囲小&lt;/td&gt;&lt;td id="FixWidth_mag" onClick="skillDetail('skillDetail_13');"&gt;0.7倍×3&lt;br&gt;1.4倍×1&lt;br&gt;&lt;div class="skillDetail"&gt;&lt;p name="skillDetail_Option" id="skillDetail_13"&gt;4回攻撃&lt;/p&gt;&lt;/div&gt;&lt;/td&gt;&lt;td&gt;4&lt;/td&gt;&lt;td&gt;10&lt;/td&gt;&lt;td&gt;69&lt;/td&gt;&lt;td&gt;－&lt;/td&gt;&lt;td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id="Result_Cell_Margin"&gt;&lt;/td&gt;&lt;td&gt;&lt;/td&gt;&lt;td&gt;&lt;/td&gt;&lt;td&gt;&lt;/td&gt;&lt;td&gt;1年生&lt;/td&gt;&lt;td id="Result_Cell_Margin"&gt;&lt;/td&gt;&lt;td id="Result_Cell_Margin"&gt;攻撃力UP 2％&lt;/td&gt;&lt;td&gt;&lt;/td&gt;&lt;td&gt;×&lt;/td&gt;&lt;td&gt;体操服&lt;br&gt;(通常ガチャ)&lt;/td&gt;&lt;td&gt;2015/04/16&lt;/td&gt;&lt;/tr&gt;</t>
  </si>
  <si>
    <t>&lt;tr class="td_Style_Result"&gt;&lt;td id="FixWidth_no"&gt;17&lt;/td&gt;&lt;td&gt;★★&lt;/td&gt;&lt;td class="image-icon" id="FixWidth_image"&gt;&lt;a href="/detail/cardDetail.php?id=20013" target="_blank"&gt;&lt;img src="/image_icon/2/20013.png"&gt;&lt;/a&gt;&lt;/td&gt;&lt;td id="FixWidth_chara"&gt;昴&lt;/td&gt;&lt;td&gt;&lt;span class="image-wp wp5"&gt;&lt;/td&gt;&lt;td id="FixWidth_card"&gt;体操服&lt;/td&gt;&lt;td&gt;1539&lt;/td&gt;&lt;td&gt;924&lt;/td&gt;&lt;td&gt;1621&lt;/td&gt;&lt;td&gt;911&lt;/td&gt;&lt;td&gt;&lt;/td&gt;&lt;td id="FixWidth_range"&gt;－&lt;/td&gt;&lt;td id="FixWidth_mag" onClick="skillDetail('skillDetail_14');"&gt;－&lt;br&gt;&lt;div class="skillDetail"&gt;&lt;p name="skillDetail_Option" id="skillDetail_14"&gt;全体HP回復&lt;/p&gt;&lt;/div&gt;&lt;/td&gt;&lt;td&gt;&lt;/td&gt;&lt;td&gt;7&lt;/td&gt;&lt;td&gt;136&lt;/td&gt;&lt;td&gt;－&lt;/td&gt;&lt;td id="Result_Cell_Margin"&gt;HP回復(15％)&lt;/td&gt;&lt;td&gt;－&lt;/td&gt;&lt;td&gt;全員&lt;/td&gt;&lt;td&gt;－&lt;/td&gt;&lt;td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id="Result_Cell_Margin"&gt;&lt;/td&gt;&lt;td&gt;&lt;/td&gt;&lt;td&gt;&lt;/td&gt;&lt;td&gt;&lt;/td&gt;&lt;td&gt;1年生&lt;/td&gt;&lt;td id="Result_Cell_Margin"&gt;&lt;/td&gt;&lt;td id="Result_Cell_Margin"&gt;攻撃力UP 2％&lt;/td&gt;&lt;td&gt;&lt;/td&gt;&lt;td&gt;×&lt;/td&gt;&lt;td&gt;体操服&lt;br&gt;(通常ガチャ)&lt;/td&gt;&lt;td&gt;2015/04/16&lt;/td&gt;&lt;/tr&gt;</t>
  </si>
  <si>
    <t>&lt;tr class="td_Style_Result"&gt;&lt;td id="FixWidth_no"&gt;16&lt;/td&gt;&lt;td&gt;★★&lt;/td&gt;&lt;td class="image-icon" id="FixWidth_image"&gt;&lt;a href="/detail/cardDetail.php?id=10013" target="_blank"&gt;&lt;img src="/image_icon/1/10013.png"&gt;&lt;/a&gt;&lt;/td&gt;&lt;td id="FixWidth_chara"&gt;みき&lt;/td&gt;&lt;td&gt;&lt;span class="image-wp wp3"&gt;&lt;/td&gt;&lt;td id="FixWidth_card"&gt;体操服&lt;/td&gt;&lt;td&gt;2588&lt;/td&gt;&lt;td&gt;460&lt;/td&gt;&lt;td&gt;1510&lt;/td&gt;&lt;td&gt;1438&lt;/td&gt;&lt;td&gt;&lt;/td&gt;&lt;td id="FixWidth_range"&gt;前方・範囲小&lt;/td&gt;&lt;td id="FixWidth_mag" onClick="skillDetail('skillDetail_15');"&gt;5倍&lt;br&gt;&lt;div class="skillDetail"&gt;&lt;p name="skillDetail_Option" id="skillDetail_15"&gt;1回攻撃&lt;/p&gt;&lt;/div&gt;&lt;/td&gt;&lt;td&gt;1&lt;/td&gt;&lt;td&gt;9&lt;/td&gt;&lt;td&gt;67&lt;/td&gt;&lt;td&gt;－&lt;/td&gt;&lt;td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id="Result_Cell_Margin"&gt;&lt;/td&gt;&lt;td&gt;&lt;/td&gt;&lt;td&gt;&lt;/td&gt;&lt;td&gt;&lt;/td&gt;&lt;td&gt;1年生&lt;/td&gt;&lt;td id="Result_Cell_Margin"&gt;&lt;/td&gt;&lt;td id="Result_Cell_Margin"&gt;攻撃力UP 2％&lt;/td&gt;&lt;td&gt;&lt;/td&gt;&lt;td&gt;×&lt;/td&gt;&lt;td&gt;体操服&lt;br&gt;(通常ガチャ)&lt;/td&gt;&lt;td&gt;2015/04/16&lt;/td&gt;&lt;/tr&gt;</t>
  </si>
  <si>
    <t>&lt;tr class="td_Style_Result"&gt;&lt;td id="FixWidth_no"&gt;15&lt;/td&gt;&lt;td&gt;★&lt;/td&gt;&lt;td class="image-icon" id="FixWidth_image"&gt;&lt;a href="/detail/cardDetail.php?id=150011" target="_blank"&gt;&lt;img src="/image_icon/15/150011.png"&gt;&lt;/a&gt;&lt;/td&gt;&lt;td id="FixWidth_chara"&gt;うらら&lt;/td&gt;&lt;td&gt;&lt;span class="image-wp wp4"&gt;&lt;/td&gt;&lt;td id="FixWidth_card"&gt;冬制服&lt;/td&gt;&lt;td&gt;1140&lt;/td&gt;&lt;td&gt;410&lt;/td&gt;&lt;td&gt;768&lt;/td&gt;&lt;td&gt;585&lt;/td&gt;&lt;td&gt;&lt;/td&gt;&lt;td id="FixWidth_range"&gt;前方・直線&lt;/td&gt;&lt;td id="FixWidth_mag" onClick="skillDetail('skillDetail_16');"&gt;1.35倍&lt;br&gt;&lt;div class="skillDetail"&gt;&lt;p name="skillDetail_Option" id="skillDetail_16"&gt;3回攻撃&lt;/p&gt;&lt;/div&gt;&lt;/td&gt;&lt;td&gt;3&lt;/td&gt;&lt;td&gt;7&lt;/td&gt;&lt;td&gt;97&lt;/td&gt;&lt;td&gt;－&lt;/td&gt;&lt;td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1％&lt;/td&gt;&lt;td&gt;&lt;/td&gt;&lt;td&gt;×&lt;/td&gt;&lt;td&gt;★カード&lt;/td&gt;&lt;td&gt;2015/04/16&lt;/td&gt;&lt;/tr&gt;</t>
  </si>
  <si>
    <t>&lt;tr class="td_Style_Result"&gt;&lt;td id="FixWidth_no"&gt;14&lt;/td&gt;&lt;td&gt;★&lt;/td&gt;&lt;td class="image-icon" id="FixWidth_image"&gt;&lt;a href="/detail/cardDetail.php?id=140011" target="_blank"&gt;&lt;img src="/image_icon/14/140011.png"&gt;&lt;/a&gt;&lt;/td&gt;&lt;td id="FixWidth_chara"&gt;心美&lt;/td&gt;&lt;td&gt;&lt;span class="image-wp wp2"&gt;&lt;/td&gt;&lt;td id="FixWidth_card"&gt;冬制服&lt;/td&gt;&lt;td&gt;1733&lt;/td&gt;&lt;td&gt;240&lt;/td&gt;&lt;td&gt;825&lt;/td&gt;&lt;td&gt;600&lt;/td&gt;&lt;td&gt;&lt;/td&gt;&lt;td id="FixWidth_range"&gt;前方・範囲小&lt;/td&gt;&lt;td id="FixWidth_mag" onClick="skillDetail('skillDetail_17');"&gt;2倍&lt;br&gt;&lt;div class="skillDetail"&gt;&lt;p name="skillDetail_Option" id="skillDetail_17"&gt;2回攻撃&lt;/p&gt;&lt;/div&gt;&lt;/td&gt;&lt;td&gt;2&lt;/td&gt;&lt;td&gt;9&lt;/td&gt;&lt;td&gt;66&lt;/td&gt;&lt;td&gt;－&lt;/td&gt;&lt;td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1％&lt;/td&gt;&lt;td&gt;&lt;/td&gt;&lt;td&gt;×&lt;/td&gt;&lt;td&gt;★カード&lt;/td&gt;&lt;td&gt;2015/04/16&lt;/td&gt;&lt;/tr&gt;</t>
  </si>
  <si>
    <t>&lt;tr class="td_Style_Result"&gt;&lt;td id="FixWidth_no"&gt;13&lt;/td&gt;&lt;td&gt;★&lt;/td&gt;&lt;td class="image-icon" id="FixWidth_image"&gt;&lt;a href="/detail/cardDetail.php?id=130011" target="_blank"&gt;&lt;img src="/image_icon/13/130011.png"&gt;&lt;/a&gt;&lt;/td&gt;&lt;td id="FixWidth_chara"&gt;ミシェル&lt;/td&gt;&lt;td&gt;&lt;span class="image-wp wp1"&gt;&lt;/td&gt;&lt;td id="FixWidth_card"&gt;冬制服&lt;/td&gt;&lt;td&gt;1400&lt;/td&gt;&lt;td&gt;285&lt;/td&gt;&lt;td&gt;731&lt;/td&gt;&lt;td&gt;768&lt;/td&gt;&lt;td&gt;&lt;/td&gt;&lt;td id="FixWidth_range"&gt;前方・範囲小&lt;/td&gt;&lt;td id="FixWidth_mag" onClick="skillDetail('skillDetail_18');"&gt;4倍&lt;br&gt;&lt;div class="skillDetail"&gt;&lt;p name="skillDetail_Option" id="skillDetail_18"&gt;1回攻撃&lt;/p&gt;&lt;/div&gt;&lt;/td&gt;&lt;td&gt;1&lt;/td&gt;&lt;td&gt;8&lt;/td&gt;&lt;td&gt;75&lt;/td&gt;&lt;td&gt;－&lt;/td&gt;&lt;td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1％&lt;/td&gt;&lt;td&gt;&lt;/td&gt;&lt;td&gt;×&lt;/td&gt;&lt;td&gt;★カード&lt;/td&gt;&lt;td&gt;2015/04/16&lt;/td&gt;&lt;/tr&gt;</t>
  </si>
  <si>
    <t>&lt;tr class="td_Style_Result"&gt;&lt;td id="FixWidth_no"&gt;12&lt;/td&gt;&lt;td&gt;★&lt;/td&gt;&lt;td class="image-icon" id="FixWidth_image"&gt;&lt;a href="/detail/cardDetail.php?id=120011" target="_blank"&gt;&lt;img src="/image_icon/12/120011.png"&gt;&lt;/a&gt;&lt;/td&gt;&lt;td id="FixWidth_chara"&gt;楓&lt;/td&gt;&lt;td&gt;&lt;span class="image-wp wp3"&gt;&lt;/td&gt;&lt;td id="FixWidth_card"&gt;冬制服&lt;/td&gt;&lt;td&gt;1686&lt;/td&gt;&lt;td&gt;216&lt;/td&gt;&lt;td&gt;748&lt;/td&gt;&lt;td&gt;788&lt;/td&gt;&lt;td&gt;&lt;/td&gt;&lt;td id="FixWidth_range"&gt;前方・範囲小&lt;/td&gt;&lt;td id="FixWidth_mag" onClick="skillDetail('skillDetail_19');"&gt;4倍&lt;br&gt;&lt;div class="skillDetail"&gt;&lt;p name="skillDetail_Option" id="skillDetail_19"&gt;1回攻撃&lt;/p&gt;&lt;/div&gt;&lt;/td&gt;&lt;td&gt;1&lt;/td&gt;&lt;td&gt;8&lt;/td&gt;&lt;td&gt;72&lt;/td&gt;&lt;td&gt;－&lt;/td&gt;&lt;td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1％&lt;/td&gt;&lt;td&gt;&lt;/td&gt;&lt;td&gt;×&lt;/td&gt;&lt;td&gt;★カード&lt;/td&gt;&lt;td&gt;2015/04/16&lt;/td&gt;&lt;/tr&gt;</t>
  </si>
  <si>
    <t>&lt;tr class="td_Style_Result"&gt;&lt;td id="FixWidth_no"&gt;11&lt;/td&gt;&lt;td&gt;★&lt;/td&gt;&lt;td class="image-icon" id="FixWidth_image"&gt;&lt;a href="/detail/cardDetail.php?id=110011" target="_blank"&gt;&lt;img src="/image_icon/11/110011.png"&gt;&lt;/a&gt;&lt;/td&gt;&lt;td id="FixWidth_chara"&gt;ひなた&lt;/td&gt;&lt;td&gt;&lt;span class="image-wp wp1"&gt;&lt;/td&gt;&lt;td id="FixWidth_card"&gt;冬制服&lt;/td&gt;&lt;td&gt;1200&lt;/td&gt;&lt;td&gt;329&lt;/td&gt;&lt;td&gt;788&lt;/td&gt;&lt;td&gt;712&lt;/td&gt;&lt;td&gt;&lt;/td&gt;&lt;td id="FixWidth_range"&gt;前方・範囲小&lt;/td&gt;&lt;td id="FixWidth_mag" onClick="skillDetail('skillDetail_20');"&gt;4倍&lt;br&gt;&lt;div class="skillDetail"&gt;&lt;p name="skillDetail_Option" id="skillDetail_20"&gt;1回攻撃&lt;/p&gt;&lt;/div&gt;&lt;/td&gt;&lt;td&gt;1&lt;/td&gt;&lt;td&gt;8&lt;/td&gt;&lt;td&gt;75&lt;/td&gt;&lt;td&gt;－&lt;/td&gt;&lt;td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1％&lt;/td&gt;&lt;td&gt;&lt;/td&gt;&lt;td&gt;×&lt;/td&gt;&lt;td&gt;★カード&lt;/td&gt;&lt;td&gt;2015/04/16&lt;/td&gt;&lt;/tr&gt;</t>
  </si>
  <si>
    <t>&lt;tr class="td_Style_Result"&gt;&lt;td id="FixWidth_no"&gt;10&lt;/td&gt;&lt;td&gt;★&lt;/td&gt;&lt;td class="image-icon" id="FixWidth_image"&gt;&lt;a href="/detail/cardDetail.php?id=100011" target="_blank"&gt;&lt;img src="/image_icon/10/100011.png"&gt;&lt;/a&gt;&lt;/td&gt;&lt;td id="FixWidth_chara"&gt;桜&lt;/td&gt;&lt;td&gt;&lt;span class="image-wp wp4"&gt;&lt;/td&gt;&lt;td id="FixWidth_card"&gt;冬制服&lt;/td&gt;&lt;td&gt;1140&lt;/td&gt;&lt;td&gt;410&lt;/td&gt;&lt;td&gt;768&lt;/td&gt;&lt;td&gt;585&lt;/td&gt;&lt;td&gt;&lt;/td&gt;&lt;td id="FixWidth_range"&gt;前方・直線&lt;/td&gt;&lt;td id="FixWidth_mag" onClick="skillDetail('skillDetail_21');"&gt;1.35倍&lt;br&gt;&lt;div class="skillDetail"&gt;&lt;p name="skillDetail_Option" id="skillDetail_21"&gt;3回攻撃&lt;/p&gt;&lt;/div&gt;&lt;/td&gt;&lt;td&gt;3&lt;/td&gt;&lt;td&gt;7&lt;/td&gt;&lt;td&gt;97&lt;/td&gt;&lt;td&gt;－&lt;/td&gt;&lt;td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1％&lt;/td&gt;&lt;td&gt;&lt;/td&gt;&lt;td&gt;×&lt;/td&gt;&lt;td&gt;★カード&lt;/td&gt;&lt;td&gt;2015/04/16&lt;/td&gt;&lt;/tr&gt;</t>
  </si>
  <si>
    <t>&lt;tr class="td_Style_Result"&gt;&lt;td id="FixWidth_no"&gt;9&lt;/td&gt;&lt;td&gt;★&lt;/td&gt;&lt;td class="image-icon" id="FixWidth_image"&gt;&lt;a href="/detail/cardDetail.php?id=90011" target="_blank"&gt;&lt;img src="/image_icon/9/90011.png"&gt;&lt;/a&gt;&lt;/td&gt;&lt;td id="FixWidth_chara"&gt;明日葉&lt;/td&gt;&lt;td&gt;&lt;span class="image-wp wp2"&gt;&lt;/td&gt;&lt;td id="FixWidth_card"&gt;冬制服&lt;/td&gt;&lt;td&gt;1733&lt;/td&gt;&lt;td&gt;240&lt;/td&gt;&lt;td&gt;825&lt;/td&gt;&lt;td&gt;600&lt;/td&gt;&lt;td&gt;&lt;/td&gt;&lt;td id="FixWidth_range"&gt;前方・範囲小&lt;/td&gt;&lt;td id="FixWidth_mag" onClick="skillDetail('skillDetail_22');"&gt;2倍&lt;br&gt;&lt;div class="skillDetail"&gt;&lt;p name="skillDetail_Option" id="skillDetail_22"&gt;2回攻撃&lt;/p&gt;&lt;/div&gt;&lt;/td&gt;&lt;td&gt;2&lt;/td&gt;&lt;td&gt;9&lt;/td&gt;&lt;td&gt;66&lt;/td&gt;&lt;td&gt;－&lt;/td&gt;&lt;td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1％&lt;/td&gt;&lt;td&gt;&lt;/td&gt;&lt;td&gt;×&lt;/td&gt;&lt;td&gt;★カード&lt;/td&gt;&lt;td&gt;2015/04/16&lt;/td&gt;&lt;/tr&gt;</t>
  </si>
  <si>
    <t>&lt;tr class="td_Style_Result"&gt;&lt;td id="FixWidth_no"&gt;8&lt;/td&gt;&lt;td&gt;★&lt;/td&gt;&lt;td class="image-icon" id="FixWidth_image"&gt;&lt;a href="/detail/cardDetail.php?id=80011" target="_blank"&gt;&lt;img src="/image_icon/8/80011.png"&gt;&lt;/a&gt;&lt;/td&gt;&lt;td id="FixWidth_chara"&gt;蓮華&lt;/td&gt;&lt;td&gt;&lt;span class="image-wp wp5"&gt;&lt;/td&gt;&lt;td id="FixWidth_card"&gt;冬制服&lt;/td&gt;&lt;td&gt;1008&lt;/td&gt;&lt;td&gt;436&lt;/td&gt;&lt;td&gt;804&lt;/td&gt;&lt;td&gt;500&lt;/td&gt;&lt;td&gt;&lt;/td&gt;&lt;td id="FixWidth_range"&gt;－&lt;/td&gt;&lt;td id="FixWidth_mag" onClick="skillDetail('skillDetail_23');"&gt;－&lt;br&gt;&lt;div class="skillDetail"&gt;&lt;p name="skillDetail_Option" id="skillDetail_23"&gt;全体HP回復&lt;/p&gt;&lt;/div&gt;&lt;/td&gt;&lt;td&gt;&lt;/td&gt;&lt;td&gt;7&lt;/td&gt;&lt;td&gt;136&lt;/td&gt;&lt;td&gt;－&lt;/td&gt;&lt;td id="Result_Cell_Margin"&gt;HP回復(15％)&lt;/td&gt;&lt;td&gt;－&lt;/td&gt;&lt;td&gt;全員&lt;/td&gt;&lt;td&gt;－&lt;/td&gt;&lt;td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1％&lt;/td&gt;&lt;td&gt;&lt;/td&gt;&lt;td&gt;×&lt;/td&gt;&lt;td&gt;★カード&lt;/td&gt;&lt;td&gt;2015/04/16&lt;/td&gt;&lt;/tr&gt;</t>
  </si>
  <si>
    <t>&lt;tr class="td_Style_Result"&gt;&lt;td id="FixWidth_no"&gt;7&lt;/td&gt;&lt;td&gt;★&lt;/td&gt;&lt;td class="image-icon" id="FixWidth_image"&gt;&lt;a href="/detail/cardDetail.php?id=70011" target="_blank"&gt;&lt;img src="/image_icon/7/70011.png"&gt;&lt;/a&gt;&lt;/td&gt;&lt;td id="FixWidth_chara"&gt;あんこ&lt;/td&gt;&lt;td&gt;&lt;span class="image-wp wp3"&gt;&lt;/td&gt;&lt;td id="FixWidth_card"&gt;冬制服&lt;/td&gt;&lt;td&gt;1686&lt;/td&gt;&lt;td&gt;216&lt;/td&gt;&lt;td&gt;748&lt;/td&gt;&lt;td&gt;788&lt;/td&gt;&lt;td&gt;&lt;/td&gt;&lt;td id="FixWidth_range"&gt;前方・範囲小&lt;/td&gt;&lt;td id="FixWidth_mag" onClick="skillDetail('skillDetail_24');"&gt;4倍&lt;br&gt;&lt;div class="skillDetail"&gt;&lt;p name="skillDetail_Option" id="skillDetail_24"&gt;1回攻撃&lt;/p&gt;&lt;/div&gt;&lt;/td&gt;&lt;td&gt;1&lt;/td&gt;&lt;td&gt;8&lt;/td&gt;&lt;td&gt;72&lt;/td&gt;&lt;td&gt;－&lt;/td&gt;&lt;td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1％&lt;/td&gt;&lt;td&gt;&lt;/td&gt;&lt;td&gt;×&lt;/td&gt;&lt;td&gt;★カード&lt;/td&gt;&lt;td&gt;2015/04/16&lt;/td&gt;&lt;/tr&gt;</t>
  </si>
  <si>
    <t>&lt;tr class="td_Style_Result"&gt;&lt;td id="FixWidth_no"&gt;6&lt;/td&gt;&lt;td&gt;★&lt;/td&gt;&lt;td class="image-icon" id="FixWidth_image"&gt;&lt;a href="/detail/cardDetail.php?id=60011" target="_blank"&gt;&lt;img src="/image_icon/6/60011.png"&gt;&lt;/a&gt;&lt;/td&gt;&lt;td id="FixWidth_chara"&gt;くるみ&lt;/td&gt;&lt;td&gt;&lt;span class="image-wp wp5"&gt;&lt;/td&gt;&lt;td id="FixWidth_card"&gt;冬制服&lt;/td&gt;&lt;td&gt;863&lt;/td&gt;&lt;td&gt;505&lt;/td&gt;&lt;td&gt;866&lt;/td&gt;&lt;td&gt;463&lt;/td&gt;&lt;td&gt;&lt;/td&gt;&lt;td id="FixWidth_range"&gt;－&lt;/td&gt;&lt;td id="FixWidth_mag" onClick="skillDetail('skillDetail_25');"&gt;－&lt;br&gt;&lt;div class="skillDetail"&gt;&lt;p name="skillDetail_Option" id="skillDetail_25"&gt;全体HP回復&lt;/p&gt;&lt;/div&gt;&lt;/td&gt;&lt;td&gt;&lt;/td&gt;&lt;td&gt;7&lt;/td&gt;&lt;td&gt;136&lt;/td&gt;&lt;td&gt;－&lt;/td&gt;&lt;td id="Result_Cell_Margin"&gt;HP回復(15％)&lt;/td&gt;&lt;td&gt;－&lt;/td&gt;&lt;td&gt;全員&lt;/td&gt;&lt;td&gt;－&lt;/td&gt;&lt;td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1％&lt;/td&gt;&lt;td&gt;&lt;/td&gt;&lt;td&gt;×&lt;/td&gt;&lt;td&gt;★カード&lt;/td&gt;&lt;td&gt;2015/04/16&lt;/td&gt;&lt;/tr&gt;</t>
  </si>
  <si>
    <t>&lt;tr class="td_Style_Result"&gt;&lt;td id="FixWidth_no"&gt;5&lt;/td&gt;&lt;td&gt;★&lt;/td&gt;&lt;td class="image-icon" id="FixWidth_image"&gt;&lt;a href="/detail/cardDetail.php?id=50011" target="_blank"&gt;&lt;img src="/image_icon/5/50011.png"&gt;&lt;/a&gt;&lt;/td&gt;&lt;td id="FixWidth_chara"&gt;ゆり&lt;/td&gt;&lt;td&gt;&lt;span class="image-wp wp4"&gt;&lt;/td&gt;&lt;td id="FixWidth_card"&gt;冬制服&lt;/td&gt;&lt;td&gt;1140&lt;/td&gt;&lt;td&gt;410&lt;/td&gt;&lt;td&gt;768&lt;/td&gt;&lt;td&gt;585&lt;/td&gt;&lt;td&gt;&lt;/td&gt;&lt;td id="FixWidth_range"&gt;前方・直線&lt;/td&gt;&lt;td id="FixWidth_mag" onClick="skillDetail('skillDetail_26');"&gt;1.35倍&lt;br&gt;&lt;div class="skillDetail"&gt;&lt;p name="skillDetail_Option" id="skillDetail_26"&gt;3回攻撃&lt;/p&gt;&lt;/div&gt;&lt;/td&gt;&lt;td&gt;3&lt;/td&gt;&lt;td&gt;7&lt;/td&gt;&lt;td&gt;97&lt;/td&gt;&lt;td&gt;－&lt;/td&gt;&lt;td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1％&lt;/td&gt;&lt;td&gt;&lt;/td&gt;&lt;td&gt;×&lt;/td&gt;&lt;td&gt;★カード&lt;/td&gt;&lt;td&gt;2015/04/16&lt;/td&gt;&lt;/tr&gt;</t>
  </si>
  <si>
    <t>&lt;tr class="td_Style_Result"&gt;&lt;td id="FixWidth_no"&gt;4&lt;/td&gt;&lt;td&gt;★&lt;/td&gt;&lt;td class="image-icon" id="FixWidth_image"&gt;&lt;a href="/detail/cardDetail.php?id=40011" target="_blank"&gt;&lt;img src="/image_icon/4/40011.png"&gt;&lt;/a&gt;&lt;/td&gt;&lt;td id="FixWidth_chara"&gt;望&lt;/td&gt;&lt;td&gt;&lt;span class="image-wp wp2"&gt;&lt;/td&gt;&lt;td id="FixWidth_card"&gt;冬制服&lt;/td&gt;&lt;td&gt;1733&lt;/td&gt;&lt;td&gt;240&lt;/td&gt;&lt;td&gt;825&lt;/td&gt;&lt;td&gt;600&lt;/td&gt;&lt;td&gt;&lt;/td&gt;&lt;td id="FixWidth_range"&gt;前方・範囲小&lt;/td&gt;&lt;td id="FixWidth_mag" onClick="skillDetail('skillDetail_27');"&gt;2倍&lt;br&gt;&lt;div class="skillDetail"&gt;&lt;p name="skillDetail_Option" id="skillDetail_27"&gt;2回攻撃&lt;/p&gt;&lt;/div&gt;&lt;/td&gt;&lt;td&gt;2&lt;/td&gt;&lt;td&gt;9&lt;/td&gt;&lt;td&gt;66&lt;/td&gt;&lt;td&gt;－&lt;/td&gt;&lt;td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1％&lt;/td&gt;&lt;td&gt;&lt;/td&gt;&lt;td&gt;×&lt;/td&gt;&lt;td&gt;★カード&lt;/td&gt;&lt;td&gt;2015/04/16&lt;/td&gt;&lt;/tr&gt;</t>
  </si>
  <si>
    <t>&lt;tr class="td_Style_Result"&gt;&lt;td id="FixWidth_no"&gt;3&lt;/td&gt;&lt;td&gt;★&lt;/td&gt;&lt;td class="image-icon" id="FixWidth_image"&gt;&lt;a href="/detail/cardDetail.php?id=30011" target="_blank"&gt;&lt;img src="/image_icon/3/30011.png"&gt;&lt;/a&gt;&lt;/td&gt;&lt;td id="FixWidth_chara"&gt;遥香&lt;/td&gt;&lt;td&gt;&lt;span class="image-wp wp5"&gt;&lt;/td&gt;&lt;td id="FixWidth_card"&gt;冬制服&lt;/td&gt;&lt;td&gt;1008&lt;/td&gt;&lt;td&gt;436&lt;/td&gt;&lt;td&gt;804&lt;/td&gt;&lt;td&gt;500&lt;/td&gt;&lt;td&gt;&lt;/td&gt;&lt;td id="FixWidth_range"&gt;－&lt;/td&gt;&lt;td id="FixWidth_mag" onClick="skillDetail('skillDetail_28');"&gt;－&lt;br&gt;&lt;div class="skillDetail"&gt;&lt;p name="skillDetail_Option" id="skillDetail_28"&gt;全体HP回復&lt;/p&gt;&lt;/div&gt;&lt;/td&gt;&lt;td&gt;&lt;/td&gt;&lt;td&gt;7&lt;/td&gt;&lt;td&gt;136&lt;/td&gt;&lt;td&gt;－&lt;/td&gt;&lt;td id="Result_Cell_Margin"&gt;HP回復(15％)&lt;/td&gt;&lt;td&gt;－&lt;/td&gt;&lt;td&gt;全員&lt;/td&gt;&lt;td&gt;－&lt;/td&gt;&lt;td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1％&lt;/td&gt;&lt;td&gt;&lt;/td&gt;&lt;td&gt;×&lt;/td&gt;&lt;td&gt;★カード&lt;/td&gt;&lt;td&gt;2015/04/16&lt;/td&gt;&lt;/tr&gt;</t>
  </si>
  <si>
    <t>&lt;tr class="td_Style_Result"&gt;&lt;td id="FixWidth_no"&gt;2&lt;/td&gt;&lt;td&gt;★&lt;/td&gt;&lt;td class="image-icon" id="FixWidth_image"&gt;&lt;a href="/detail/cardDetail.php?id=20011" target="_blank"&gt;&lt;img src="/image_icon/2/20011.png"&gt;&lt;/a&gt;&lt;/td&gt;&lt;td id="FixWidth_chara"&gt;昴&lt;/td&gt;&lt;td&gt;&lt;span class="image-wp wp3"&gt;&lt;/td&gt;&lt;td id="FixWidth_card"&gt;冬制服&lt;/td&gt;&lt;td&gt;1686&lt;/td&gt;&lt;td&gt;216&lt;/td&gt;&lt;td&gt;748&lt;/td&gt;&lt;td&gt;788&lt;/td&gt;&lt;td&gt;&lt;/td&gt;&lt;td id="FixWidth_range"&gt;前方・範囲小&lt;/td&gt;&lt;td id="FixWidth_mag" onClick="skillDetail('skillDetail_29');"&gt;4倍&lt;br&gt;&lt;div class="skillDetail"&gt;&lt;p name="skillDetail_Option" id="skillDetail_29"&gt;1回攻撃&lt;/p&gt;&lt;/div&gt;&lt;/td&gt;&lt;td&gt;1&lt;/td&gt;&lt;td&gt;8&lt;/td&gt;&lt;td&gt;72&lt;/td&gt;&lt;td&gt;－&lt;/td&gt;&lt;td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1％&lt;/td&gt;&lt;td&gt;&lt;/td&gt;&lt;td&gt;×&lt;/td&gt;&lt;td&gt;★カード&lt;/td&gt;&lt;td&gt;2015/04/16&lt;/td&gt;&lt;/tr&gt;</t>
  </si>
  <si>
    <t>&lt;tr class="td_Style_Result"&gt;&lt;td id="FixWidth_no"&gt;1&lt;/td&gt;&lt;td&gt;★&lt;/td&gt;&lt;td class="image-icon" id="FixWidth_image"&gt;&lt;a href="/detail/cardDetail.php?id=10011" target="_blank"&gt;&lt;img src="/image_icon/1/10011.png"&gt;&lt;/a&gt;&lt;/td&gt;&lt;td id="FixWidth_chara"&gt;みき&lt;/td&gt;&lt;td&gt;&lt;span class="image-wp wp1"&gt;&lt;/td&gt;&lt;td id="FixWidth_card"&gt;冬制服&lt;/td&gt;&lt;td&gt;1200&lt;/td&gt;&lt;td&gt;329&lt;/td&gt;&lt;td&gt;788&lt;/td&gt;&lt;td&gt;712&lt;/td&gt;&lt;td&gt;&lt;/td&gt;&lt;td id="FixWidth_range"&gt;全方位・範囲小&lt;/td&gt;&lt;td id="FixWidth_mag" onClick="skillDetail('skillDetail_30');"&gt;4倍&lt;br&gt;&lt;div class="skillDetail"&gt;&lt;p name="skillDetail_Option" id="skillDetail_30"&gt;1回攻撃&lt;/p&gt;&lt;/div&gt;&lt;/td&gt;&lt;td&gt;1&lt;/td&gt;&lt;td&gt;8&lt;/td&gt;&lt;td&gt;75&lt;/td&gt;&lt;td&gt;－&lt;/td&gt;&lt;td id="Result_Cell_Margin"&gt;&lt;/td&gt;&lt;td&gt;&lt;/td&gt;&lt;td&gt;&lt;/td&gt;&lt;td&gt;×&lt;/td&gt;&lt;td id="Result_Cell_Margin"&gt;&lt;/td&gt;&lt;td id="Result_Cell_Margin"&gt;&lt;/td&gt;&lt;td id="Result_Cell_Margin"&gt;&lt;/td&gt;&lt;td id="Result_Cell_Margin"&gt;&lt;/td&gt;&lt;td&gt;&lt;/td&gt;&lt;td&gt;&lt;/td&gt;&lt;td&gt;&lt;/td&gt;&lt;td&gt;みんな&lt;/td&gt;&lt;td id="Result_Cell_Margin"&gt;&lt;/td&gt;&lt;td id="Result_Cell_Margin"&gt;攻撃力UP 1％&lt;/td&gt;&lt;td&gt;&lt;/td&gt;&lt;td&gt;×&lt;/td&gt;&lt;td&gt;★カード&lt;/td&gt;&lt;td&gt;2015/04/16&lt;/td&gt;&lt;/tr&gt;</t>
  </si>
  <si>
    <t>, "FACE": "../../0-face/105_face_00.png"</t>
    <phoneticPr fontId="1" type="noConversion"/>
  </si>
  <si>
    <t>{ "NAME" : "{0}", "MODEL": "{1}" {2}},</t>
    <phoneticPr fontId="1" type="noConversion"/>
  </si>
  <si>
    <t>bg_akihabara_01.png</t>
  </si>
  <si>
    <t>bg_akihabara_04.png</t>
  </si>
  <si>
    <t>bg_aorinohana_01.png</t>
  </si>
  <si>
    <t>bg_aorinohana_02.png</t>
  </si>
  <si>
    <t>bg_aorinohana_03.png</t>
  </si>
  <si>
    <t>bg_backstagepassage_01.png</t>
  </si>
  <si>
    <t>bg_beach_01.png</t>
  </si>
  <si>
    <t>bg_beach_01_1.png</t>
  </si>
  <si>
    <t>bg_beach_02.png</t>
  </si>
  <si>
    <t>bg_beach_03.png</t>
  </si>
  <si>
    <t>bg_beach_03_1.png</t>
  </si>
  <si>
    <t>bg_beach_04.png</t>
  </si>
  <si>
    <t>bg_beach_05.png</t>
  </si>
  <si>
    <t>bg_beach_06.png</t>
  </si>
  <si>
    <t>bg_black_01.png</t>
  </si>
  <si>
    <t>bg_botanroom_01.png</t>
  </si>
  <si>
    <t>bg_botanroom_02.png</t>
  </si>
  <si>
    <t>bg_botanroom_03.png</t>
  </si>
  <si>
    <t>bg_botanroom_04.png</t>
  </si>
  <si>
    <t>bg_bukeyashiki_01.png</t>
  </si>
  <si>
    <t>bg_bukeyashiki_03.png</t>
  </si>
  <si>
    <t>bg_bukeyashiki_06.png</t>
  </si>
  <si>
    <t>bg_bukeyashiki_10.png</t>
  </si>
  <si>
    <t>bg_bukeyashiki_11.png</t>
  </si>
  <si>
    <t>bg_bukeyashiki_20.png</t>
  </si>
  <si>
    <t>bg_busstop_01.png</t>
  </si>
  <si>
    <t>bg_busstop_02.png</t>
  </si>
  <si>
    <t>bg_busstop_03.png</t>
  </si>
  <si>
    <t>bg_busstop_06.png</t>
  </si>
  <si>
    <t>bg_card_100016.png</t>
  </si>
  <si>
    <t>bg_card_100017.png</t>
  </si>
  <si>
    <t>bg_card_100018.png</t>
  </si>
  <si>
    <t>bg_card_100019.png</t>
  </si>
  <si>
    <t>bg_card_100020.png</t>
  </si>
  <si>
    <t>bg_card_10016.png</t>
  </si>
  <si>
    <t>bg_card_10017.png</t>
  </si>
  <si>
    <t>bg_card_10018.png</t>
  </si>
  <si>
    <t>bg_card_10019.png</t>
  </si>
  <si>
    <t>bg_card_10020.png</t>
  </si>
  <si>
    <t>bg_card_110016.png</t>
  </si>
  <si>
    <t>bg_card_110017.png</t>
  </si>
  <si>
    <t>bg_card_110018.png</t>
  </si>
  <si>
    <t>bg_card_110019.png</t>
  </si>
  <si>
    <t>bg_card_110020.png</t>
  </si>
  <si>
    <t>bg_card_120016.png</t>
  </si>
  <si>
    <t>bg_card_120017.png</t>
  </si>
  <si>
    <t>bg_card_120018.png</t>
  </si>
  <si>
    <t>bg_card_120019.png</t>
  </si>
  <si>
    <t>bg_card_120020.png</t>
  </si>
  <si>
    <t>bg_card_130016.png</t>
  </si>
  <si>
    <t>bg_card_130017.png</t>
  </si>
  <si>
    <t>bg_card_130018.png</t>
  </si>
  <si>
    <t>bg_card_130019.png</t>
  </si>
  <si>
    <t>bg_card_130020.png</t>
  </si>
  <si>
    <t>bg_card_140016.png</t>
  </si>
  <si>
    <t>bg_card_140017.png</t>
  </si>
  <si>
    <t>bg_card_140018.png</t>
  </si>
  <si>
    <t>bg_card_140019.png</t>
  </si>
  <si>
    <t>bg_card_140020.png</t>
  </si>
  <si>
    <t>bg_card_150016.png</t>
  </si>
  <si>
    <t>bg_card_150017.png</t>
  </si>
  <si>
    <t>bg_card_150018.png</t>
  </si>
  <si>
    <t>bg_card_150019.png</t>
  </si>
  <si>
    <t>bg_card_150020.png</t>
  </si>
  <si>
    <t>bg_card_20016.png</t>
  </si>
  <si>
    <t>bg_card_20017.png</t>
  </si>
  <si>
    <t>bg_card_20018.png</t>
  </si>
  <si>
    <t>bg_card_20019.png</t>
  </si>
  <si>
    <t>bg_card_20020.png</t>
  </si>
  <si>
    <t>bg_card_30016.png</t>
  </si>
  <si>
    <t>bg_card_30017.png</t>
  </si>
  <si>
    <t>bg_card_30018.png</t>
  </si>
  <si>
    <t>bg_card_30019.png</t>
  </si>
  <si>
    <t>bg_card_30020.png</t>
  </si>
  <si>
    <t>bg_card_40016.png</t>
  </si>
  <si>
    <t>bg_card_40017.png</t>
  </si>
  <si>
    <t>bg_card_40018.png</t>
  </si>
  <si>
    <t>bg_card_40019.png</t>
  </si>
  <si>
    <t>bg_card_40020.png</t>
  </si>
  <si>
    <t>bg_card_50016.png</t>
  </si>
  <si>
    <t>bg_card_50017.png</t>
  </si>
  <si>
    <t>bg_card_50018.png</t>
  </si>
  <si>
    <t>bg_card_50019.png</t>
  </si>
  <si>
    <t>bg_card_50020.png</t>
  </si>
  <si>
    <t>bg_card_60016.png</t>
  </si>
  <si>
    <t>bg_card_60017.png</t>
  </si>
  <si>
    <t>bg_card_60018.png</t>
  </si>
  <si>
    <t>bg_card_60019.png</t>
  </si>
  <si>
    <t>bg_card_60020.png</t>
  </si>
  <si>
    <t>bg_card_70016.png</t>
  </si>
  <si>
    <t>bg_card_70017.png</t>
  </si>
  <si>
    <t>bg_card_70018.png</t>
  </si>
  <si>
    <t>bg_card_70019.png</t>
  </si>
  <si>
    <t>bg_card_70020.png</t>
  </si>
  <si>
    <t>bg_card_80016.png</t>
  </si>
  <si>
    <t>bg_card_80017.png</t>
  </si>
  <si>
    <t>bg_card_80018.png</t>
  </si>
  <si>
    <t>bg_card_80019.png</t>
  </si>
  <si>
    <t>bg_card_80020.png</t>
  </si>
  <si>
    <t>bg_card_90016.png</t>
  </si>
  <si>
    <t>bg_card_90017.png</t>
  </si>
  <si>
    <t>bg_card_90018.png</t>
  </si>
  <si>
    <t>bg_card_90019.png</t>
  </si>
  <si>
    <t>bg_card_90020.png</t>
  </si>
  <si>
    <t>bg_castle_01.png</t>
  </si>
  <si>
    <t>bg_castle_01_2.png</t>
  </si>
  <si>
    <t>bg_castle_03.png</t>
  </si>
  <si>
    <t>bg_castle_03_2.png</t>
  </si>
  <si>
    <t>bg_castle_04.png</t>
  </si>
  <si>
    <t>bg_chapel_01.png</t>
  </si>
  <si>
    <t>bg_chapel_04.png</t>
  </si>
  <si>
    <t>bg_chapel_04_01.png</t>
  </si>
  <si>
    <t>bg_chapel_04_02.png</t>
  </si>
  <si>
    <t>bg_cherry_04.png</t>
  </si>
  <si>
    <t>bg_classroom_01.png</t>
  </si>
  <si>
    <t>bg_classroom_01_1.png</t>
  </si>
  <si>
    <t>bg_classroom_02.png</t>
  </si>
  <si>
    <t>bg_classroom_03.png</t>
  </si>
  <si>
    <t>bg_classroom_03_1.png</t>
  </si>
  <si>
    <t>bg_classroom_old_01.png</t>
  </si>
  <si>
    <t>bg_classroom_old_02.png</t>
  </si>
  <si>
    <t>bg_controlroom_01.png</t>
  </si>
  <si>
    <t>bg_controlroom_02.png</t>
  </si>
  <si>
    <t>bg_darktree_04.png</t>
  </si>
  <si>
    <t>bg_deadend_01.png</t>
  </si>
  <si>
    <t>bg_debriscity_04.png</t>
  </si>
  <si>
    <t>bg_debriscity_05.png</t>
  </si>
  <si>
    <t>bg_dike_01.png</t>
  </si>
  <si>
    <t>bg_dike_02.png</t>
  </si>
  <si>
    <t>bg_dike_03.png</t>
  </si>
  <si>
    <t>bg_emptyclass_01.png</t>
  </si>
  <si>
    <t>bg_emptyclass_02.png</t>
  </si>
  <si>
    <t>bg_engawa_01.png</t>
  </si>
  <si>
    <t>bg_engawa_03.png</t>
  </si>
  <si>
    <t>bg_fall_01.png</t>
  </si>
  <si>
    <t>bg_fall_02.png</t>
  </si>
  <si>
    <t>bg_fall_03.png</t>
  </si>
  <si>
    <t>bg_famiresu_01.png</t>
  </si>
  <si>
    <t>bg_famiresu_02.png</t>
  </si>
  <si>
    <t>bg_famiresu_03.png</t>
  </si>
  <si>
    <t>bg_fastfood_01.png</t>
  </si>
  <si>
    <t>bg_fastfood_02.png</t>
  </si>
  <si>
    <t>bg_forest_01.png</t>
  </si>
  <si>
    <t>bg_forest_02.png</t>
  </si>
  <si>
    <t>bg_forest_03.png</t>
  </si>
  <si>
    <t>bg_forest_04.png</t>
  </si>
  <si>
    <t>bg_forest_05.png</t>
  </si>
  <si>
    <t>bg_gate_01.png</t>
  </si>
  <si>
    <t>bg_gate_02.png</t>
  </si>
  <si>
    <t>bg_glass_01.png</t>
  </si>
  <si>
    <t>bg_glass_03.png</t>
  </si>
  <si>
    <t>bg_glass_04.png</t>
  </si>
  <si>
    <t>bg_glass_05.png</t>
  </si>
  <si>
    <t>bg_glass_tanabata.png</t>
  </si>
  <si>
    <t>bg_gunma_01.png</t>
  </si>
  <si>
    <t>bg_gym_01.png</t>
  </si>
  <si>
    <t>bg_gym_02.png</t>
  </si>
  <si>
    <t>bg_gym_05.png</t>
  </si>
  <si>
    <t>bg_irumashi_03.png</t>
  </si>
  <si>
    <t>bg_irumashi_10.png</t>
  </si>
  <si>
    <t>bg_japanhotel_01.png</t>
  </si>
  <si>
    <t>bg_japanhotel_03.png</t>
  </si>
  <si>
    <t>bg_jidori_hinata_01.png</t>
  </si>
  <si>
    <t>bg_jidori_hinata_03.png</t>
  </si>
  <si>
    <t>bg_jyutaku_01.png</t>
  </si>
  <si>
    <t>bg_jyutaku_02.png</t>
  </si>
  <si>
    <t>bg_jyutaku_03.png</t>
  </si>
  <si>
    <t>bg_kanadeschool_01.png</t>
  </si>
  <si>
    <t>bg_kanadeschool_02.png</t>
  </si>
  <si>
    <t>bg_kanadeschool_03.png</t>
  </si>
  <si>
    <t>bg_kanadeschool_04.png</t>
  </si>
  <si>
    <t>bg_kanadeschool_05.png</t>
  </si>
  <si>
    <t>bg_kanadeschool_06.png</t>
  </si>
  <si>
    <t>bg_kendojo_01.png</t>
  </si>
  <si>
    <t>bg_kitchen_01.png</t>
  </si>
  <si>
    <t>bg_kitchen_02.png</t>
  </si>
  <si>
    <t>bg_koenn_01.png</t>
  </si>
  <si>
    <t>bg_koenn_02.png</t>
  </si>
  <si>
    <t>bg_koenn_03.png</t>
  </si>
  <si>
    <t>bg_koenn_04.png</t>
  </si>
  <si>
    <t>bg_koenn_05.png</t>
  </si>
  <si>
    <t>bg_koenn_06.png</t>
  </si>
  <si>
    <t>bg_labo_01.png</t>
  </si>
  <si>
    <t>bg_livingroom_01.png</t>
  </si>
  <si>
    <t>bg_livingroom_03.png</t>
  </si>
  <si>
    <t>bg_marine_01.png</t>
  </si>
  <si>
    <t>bg_marine_10.png</t>
  </si>
  <si>
    <t>bg_misakihouse_01.png</t>
  </si>
  <si>
    <t>bg_misakihouse_03.png</t>
  </si>
  <si>
    <t>bg_musicroom_01.png</t>
  </si>
  <si>
    <t>bg_nakaniwa2_01.png</t>
  </si>
  <si>
    <t>bg_nakaniwa_01.png</t>
  </si>
  <si>
    <t>bg_nightdutyroom_01.png</t>
  </si>
  <si>
    <t>bg_nightdutyroom_02.png</t>
  </si>
  <si>
    <t>bg_nurseroom_01.png</t>
  </si>
  <si>
    <t>bg_nurseroom_02.png</t>
  </si>
  <si>
    <t>bg_nurseroom_03.png</t>
  </si>
  <si>
    <t>bg_op_01.png</t>
  </si>
  <si>
    <t>bg_park_01.png</t>
  </si>
  <si>
    <t>bg_park_02.png</t>
  </si>
  <si>
    <t>bg_park_03.png</t>
  </si>
  <si>
    <t>bg_passage2_01.png</t>
  </si>
  <si>
    <t>bg_passageway_01.png</t>
  </si>
  <si>
    <t>bg_passageway_02.png</t>
  </si>
  <si>
    <t>bg_passage_01.png</t>
  </si>
  <si>
    <t>bg_passage_02.png</t>
  </si>
  <si>
    <t>bg_passage_03.png</t>
  </si>
  <si>
    <t>bg_passage_03_1.png</t>
  </si>
  <si>
    <t>bg_pcroom_01.png</t>
  </si>
  <si>
    <t>bg_poolside_02.png</t>
  </si>
  <si>
    <t>bg_ramen_01_2.png</t>
  </si>
  <si>
    <t>bg_roof_01.png</t>
  </si>
  <si>
    <t>bg_roof_02.png</t>
  </si>
  <si>
    <t>bg_roof_03.png</t>
  </si>
  <si>
    <t>bg_ruinschurch_01.png</t>
  </si>
  <si>
    <t>bg_ruinschurch_03.png</t>
  </si>
  <si>
    <t>bg_schoolentrance_01.png</t>
  </si>
  <si>
    <t>bg_schoolentrance_02.png</t>
  </si>
  <si>
    <t>bg_schoollibrary_01.png</t>
  </si>
  <si>
    <t>bg_schoollibrary_02.png</t>
  </si>
  <si>
    <t>bg_school_01.png</t>
  </si>
  <si>
    <t>bg_school_02.png</t>
  </si>
  <si>
    <t>bg_school_02_2.png</t>
  </si>
  <si>
    <t>bg_school_03.png</t>
  </si>
  <si>
    <t>bg_school_04.png</t>
  </si>
  <si>
    <t>bg_school_05.png</t>
  </si>
  <si>
    <t>bg_school_06.png</t>
  </si>
  <si>
    <t>bg_school_07.png</t>
  </si>
  <si>
    <t>bg_school_08.png</t>
  </si>
  <si>
    <t>bg_scienceroom_01.png</t>
  </si>
  <si>
    <t>bg_seitokaishitsu_01.png</t>
  </si>
  <si>
    <t>bg_seitokaishitsu_02.png</t>
  </si>
  <si>
    <t>bg_shibuya_01.png</t>
  </si>
  <si>
    <t>bg_shibuya_01_2.png</t>
  </si>
  <si>
    <t>bg_shoppingmall_01.png</t>
  </si>
  <si>
    <t>bg_shoppingstreet_01.png</t>
  </si>
  <si>
    <t>bg_sickroom_01.png</t>
  </si>
  <si>
    <t>bg_simpleroom_01.png</t>
  </si>
  <si>
    <t>bg_sky_01.png</t>
  </si>
  <si>
    <t>bg_sky_02.png</t>
  </si>
  <si>
    <t>bg_sky_10.png</t>
  </si>
  <si>
    <t>bg_space_01.png</t>
  </si>
  <si>
    <t>bg_stadiumplaza_03.png</t>
  </si>
  <si>
    <t>bg_stage2_01.png</t>
  </si>
  <si>
    <t>bg_stage3_01.png</t>
  </si>
  <si>
    <t>bg_stage5_01.png</t>
  </si>
  <si>
    <t>bg_stairs_01.png</t>
  </si>
  <si>
    <t>bg_streetcity_01.png</t>
  </si>
  <si>
    <t>bg_studio_01.png</t>
  </si>
  <si>
    <t>bg_suburbtown_02.png</t>
  </si>
  <si>
    <t>bg_teachersroom_01.png</t>
  </si>
  <si>
    <t>bg_teachersroom_02.png</t>
  </si>
  <si>
    <t>bg_tenniscourt_01.png</t>
  </si>
  <si>
    <t>bg_underground_01.png</t>
  </si>
  <si>
    <t>bg_urarahouse_01.png</t>
  </si>
  <si>
    <t>bg_urarahouse_03.png</t>
  </si>
  <si>
    <t>bg_valentinerenge_01.png</t>
  </si>
  <si>
    <t>bg_white_01.png</t>
  </si>
  <si>
    <t>bg_yama_02.png</t>
  </si>
  <si>
    <t>bg_yamidome_04.png</t>
  </si>
  <si>
    <t>bg_yukata_01.png</t>
  </si>
  <si>
    <t>{ "NAME" : "{0}", "SRC" : "Background/{1}" },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</si>
</sst>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10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name val="新細明體"/>
      <family val="3"/>
      <charset val="129"/>
      <scheme val="minor"/>
    </font>
    <font>
      <sz val="10"/>
      <name val="Arial"/>
      <family val="2"/>
    </font>
    <font>
      <sz val="10"/>
      <name val="細明體"/>
      <family val="3"/>
      <charset val="136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6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/>
    <xf numFmtId="0" fontId="8" fillId="0" borderId="1" xfId="0" applyFont="1" applyBorder="1"/>
    <xf numFmtId="0" fontId="0" fillId="0" borderId="1" xfId="0" applyBorder="1"/>
    <xf numFmtId="176" fontId="0" fillId="0" borderId="0" xfId="0" applyNumberFormat="1"/>
    <xf numFmtId="0" fontId="0" fillId="0" borderId="0" xfId="0" quotePrefix="1" applyFont="1" applyAlignment="1"/>
    <xf numFmtId="0" fontId="0" fillId="0" borderId="0" xfId="0" quotePrefix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247"/>
  <sheetViews>
    <sheetView workbookViewId="0">
      <pane ySplit="1" topLeftCell="A2" activePane="bottomLeft" state="frozen"/>
      <selection pane="bottomLeft" activeCell="A41" sqref="A41"/>
    </sheetView>
  </sheetViews>
  <sheetFormatPr defaultRowHeight="16.5"/>
  <cols>
    <col min="1" max="1" width="15.375" bestFit="1" customWidth="1"/>
    <col min="2" max="2" width="44.625" bestFit="1" customWidth="1"/>
    <col min="3" max="3" width="60.125" customWidth="1"/>
  </cols>
  <sheetData>
    <row r="1" spans="1:3">
      <c r="A1" s="1" t="s">
        <v>0</v>
      </c>
      <c r="B1" s="1" t="s">
        <v>1</v>
      </c>
      <c r="C1" s="2" t="s">
        <v>2</v>
      </c>
    </row>
    <row r="2" spans="1:3" hidden="1">
      <c r="A2" s="3" t="s">
        <v>3</v>
      </c>
      <c r="B2" s="3" t="s">
        <v>4</v>
      </c>
      <c r="C2" s="4" t="s">
        <v>5</v>
      </c>
    </row>
    <row r="3" spans="1:3" hidden="1">
      <c r="A3" s="3" t="s">
        <v>898</v>
      </c>
      <c r="B3" s="3" t="s">
        <v>6</v>
      </c>
      <c r="C3" s="4" t="s">
        <v>7</v>
      </c>
    </row>
    <row r="4" spans="1:3" hidden="1">
      <c r="A4" s="3" t="s">
        <v>8</v>
      </c>
      <c r="B4" s="3" t="s">
        <v>9</v>
      </c>
      <c r="C4" s="4" t="s">
        <v>10</v>
      </c>
    </row>
    <row r="5" spans="1:3" hidden="1">
      <c r="A5" s="3" t="s">
        <v>11</v>
      </c>
      <c r="B5" s="3" t="s">
        <v>12</v>
      </c>
      <c r="C5" s="4" t="s">
        <v>13</v>
      </c>
    </row>
    <row r="6" spans="1:3" hidden="1">
      <c r="A6" s="3" t="s">
        <v>14</v>
      </c>
      <c r="B6" s="3" t="s">
        <v>15</v>
      </c>
      <c r="C6" s="4" t="s">
        <v>16</v>
      </c>
    </row>
    <row r="7" spans="1:3" hidden="1">
      <c r="A7" s="3" t="s">
        <v>17</v>
      </c>
      <c r="B7" s="3" t="s">
        <v>18</v>
      </c>
      <c r="C7" s="4" t="s">
        <v>19</v>
      </c>
    </row>
    <row r="8" spans="1:3" hidden="1">
      <c r="A8" s="3" t="s">
        <v>20</v>
      </c>
      <c r="B8" s="3" t="s">
        <v>21</v>
      </c>
      <c r="C8" s="4" t="s">
        <v>22</v>
      </c>
    </row>
    <row r="9" spans="1:3" hidden="1">
      <c r="A9" s="3" t="s">
        <v>23</v>
      </c>
      <c r="B9" s="3" t="s">
        <v>24</v>
      </c>
      <c r="C9" s="4">
        <v>18</v>
      </c>
    </row>
    <row r="10" spans="1:3" hidden="1">
      <c r="A10" s="3" t="s">
        <v>25</v>
      </c>
      <c r="B10" s="3" t="s">
        <v>26</v>
      </c>
      <c r="C10" s="4" t="s">
        <v>27</v>
      </c>
    </row>
    <row r="11" spans="1:3" hidden="1">
      <c r="A11" s="3" t="s">
        <v>28</v>
      </c>
      <c r="B11" s="3" t="s">
        <v>29</v>
      </c>
      <c r="C11" s="4">
        <v>106</v>
      </c>
    </row>
    <row r="12" spans="1:3" hidden="1">
      <c r="A12" s="3" t="s">
        <v>30</v>
      </c>
      <c r="B12" s="3" t="s">
        <v>31</v>
      </c>
      <c r="C12" s="4">
        <v>19</v>
      </c>
    </row>
    <row r="13" spans="1:3" hidden="1">
      <c r="A13" s="5" t="s">
        <v>32</v>
      </c>
      <c r="B13" s="5" t="s">
        <v>33</v>
      </c>
      <c r="C13" s="4" t="s">
        <v>34</v>
      </c>
    </row>
    <row r="14" spans="1:3" hidden="1">
      <c r="A14" s="5" t="s">
        <v>35</v>
      </c>
      <c r="B14" s="5" t="s">
        <v>36</v>
      </c>
      <c r="C14" s="4" t="s">
        <v>37</v>
      </c>
    </row>
    <row r="15" spans="1:3" hidden="1">
      <c r="A15" s="5" t="s">
        <v>38</v>
      </c>
      <c r="B15" s="5" t="s">
        <v>39</v>
      </c>
      <c r="C15" s="4">
        <v>10</v>
      </c>
    </row>
    <row r="16" spans="1:3" hidden="1">
      <c r="A16" s="5" t="s">
        <v>40</v>
      </c>
      <c r="B16" s="5" t="s">
        <v>41</v>
      </c>
      <c r="C16" s="4" t="s">
        <v>42</v>
      </c>
    </row>
    <row r="17" spans="1:3" hidden="1">
      <c r="A17" s="5" t="s">
        <v>43</v>
      </c>
      <c r="B17" s="5" t="s">
        <v>44</v>
      </c>
      <c r="C17" s="4" t="s">
        <v>45</v>
      </c>
    </row>
    <row r="18" spans="1:3" hidden="1">
      <c r="A18" s="5" t="s">
        <v>46</v>
      </c>
      <c r="B18" s="5" t="s">
        <v>47</v>
      </c>
      <c r="C18" s="4" t="s">
        <v>48</v>
      </c>
    </row>
    <row r="19" spans="1:3" hidden="1">
      <c r="A19" s="5" t="s">
        <v>936</v>
      </c>
      <c r="B19" s="5" t="s">
        <v>49</v>
      </c>
      <c r="C19" s="4" t="s">
        <v>50</v>
      </c>
    </row>
    <row r="20" spans="1:3" hidden="1">
      <c r="A20" s="5" t="s">
        <v>51</v>
      </c>
      <c r="B20" s="5" t="s">
        <v>52</v>
      </c>
      <c r="C20" s="4" t="s">
        <v>53</v>
      </c>
    </row>
    <row r="21" spans="1:3" hidden="1">
      <c r="A21" s="5" t="s">
        <v>54</v>
      </c>
      <c r="B21" s="5" t="s">
        <v>55</v>
      </c>
      <c r="C21" s="4" t="s">
        <v>56</v>
      </c>
    </row>
    <row r="22" spans="1:3" hidden="1">
      <c r="A22" s="5" t="s">
        <v>57</v>
      </c>
      <c r="B22" s="5" t="s">
        <v>58</v>
      </c>
      <c r="C22" s="4" t="s">
        <v>59</v>
      </c>
    </row>
    <row r="23" spans="1:3" hidden="1">
      <c r="A23" s="5" t="s">
        <v>60</v>
      </c>
      <c r="B23" s="5" t="s">
        <v>61</v>
      </c>
      <c r="C23" s="4" t="s">
        <v>62</v>
      </c>
    </row>
    <row r="24" spans="1:3" hidden="1">
      <c r="A24" s="5" t="s">
        <v>63</v>
      </c>
      <c r="B24" s="5" t="s">
        <v>64</v>
      </c>
      <c r="C24" s="4" t="s">
        <v>65</v>
      </c>
    </row>
    <row r="25" spans="1:3" hidden="1">
      <c r="A25" s="5" t="s">
        <v>66</v>
      </c>
      <c r="B25" s="5" t="s">
        <v>67</v>
      </c>
      <c r="C25" s="4" t="s">
        <v>68</v>
      </c>
    </row>
    <row r="26" spans="1:3" hidden="1">
      <c r="A26" s="5" t="s">
        <v>69</v>
      </c>
      <c r="B26" s="5" t="s">
        <v>70</v>
      </c>
      <c r="C26" s="4" t="s">
        <v>71</v>
      </c>
    </row>
    <row r="27" spans="1:3" hidden="1">
      <c r="A27" s="5" t="s">
        <v>72</v>
      </c>
      <c r="B27" s="5" t="s">
        <v>73</v>
      </c>
      <c r="C27" s="4" t="s">
        <v>16</v>
      </c>
    </row>
    <row r="28" spans="1:3" hidden="1">
      <c r="A28" s="5" t="s">
        <v>74</v>
      </c>
      <c r="B28" s="5" t="s">
        <v>73</v>
      </c>
      <c r="C28" s="4">
        <v>19</v>
      </c>
    </row>
    <row r="29" spans="1:3" hidden="1">
      <c r="A29" s="5" t="s">
        <v>75</v>
      </c>
      <c r="B29" s="5" t="s">
        <v>76</v>
      </c>
      <c r="C29" s="4" t="s">
        <v>77</v>
      </c>
    </row>
    <row r="30" spans="1:3" hidden="1">
      <c r="A30" s="5" t="s">
        <v>78</v>
      </c>
      <c r="B30" s="5" t="s">
        <v>79</v>
      </c>
      <c r="C30" s="4" t="s">
        <v>80</v>
      </c>
    </row>
    <row r="31" spans="1:3" hidden="1">
      <c r="A31" s="5" t="s">
        <v>81</v>
      </c>
      <c r="B31" s="5" t="s">
        <v>82</v>
      </c>
      <c r="C31" s="4" t="s">
        <v>83</v>
      </c>
    </row>
    <row r="32" spans="1:3" hidden="1">
      <c r="A32" s="5" t="s">
        <v>84</v>
      </c>
      <c r="B32" s="5" t="s">
        <v>85</v>
      </c>
      <c r="C32" s="4" t="s">
        <v>86</v>
      </c>
    </row>
    <row r="33" spans="1:3" hidden="1">
      <c r="A33" s="5" t="s">
        <v>87</v>
      </c>
      <c r="B33" s="5" t="s">
        <v>88</v>
      </c>
      <c r="C33" s="4" t="s">
        <v>89</v>
      </c>
    </row>
    <row r="34" spans="1:3" hidden="1">
      <c r="A34" s="5" t="s">
        <v>90</v>
      </c>
      <c r="B34" s="5" t="s">
        <v>91</v>
      </c>
      <c r="C34" s="4" t="s">
        <v>92</v>
      </c>
    </row>
    <row r="35" spans="1:3" hidden="1">
      <c r="A35" s="5" t="s">
        <v>93</v>
      </c>
      <c r="B35" s="5" t="s">
        <v>94</v>
      </c>
      <c r="C35" s="4" t="s">
        <v>95</v>
      </c>
    </row>
    <row r="36" spans="1:3" hidden="1">
      <c r="A36" s="5" t="s">
        <v>96</v>
      </c>
      <c r="B36" s="5" t="s">
        <v>97</v>
      </c>
      <c r="C36" s="4" t="s">
        <v>95</v>
      </c>
    </row>
    <row r="37" spans="1:3" hidden="1">
      <c r="A37" s="5" t="s">
        <v>98</v>
      </c>
      <c r="B37" s="5" t="s">
        <v>99</v>
      </c>
      <c r="C37" s="4" t="s">
        <v>100</v>
      </c>
    </row>
    <row r="38" spans="1:3" hidden="1">
      <c r="A38" s="5" t="s">
        <v>101</v>
      </c>
      <c r="B38" s="5" t="s">
        <v>102</v>
      </c>
      <c r="C38" s="4" t="s">
        <v>103</v>
      </c>
    </row>
    <row r="39" spans="1:3" hidden="1">
      <c r="A39" s="5" t="s">
        <v>104</v>
      </c>
      <c r="B39" s="5" t="s">
        <v>105</v>
      </c>
      <c r="C39" s="4" t="s">
        <v>106</v>
      </c>
    </row>
    <row r="40" spans="1:3" hidden="1">
      <c r="A40" s="5" t="s">
        <v>107</v>
      </c>
      <c r="B40" s="5" t="s">
        <v>108</v>
      </c>
      <c r="C40" s="4" t="s">
        <v>109</v>
      </c>
    </row>
    <row r="41" spans="1:3">
      <c r="A41" s="3" t="s">
        <v>110</v>
      </c>
      <c r="B41" s="3" t="s">
        <v>111</v>
      </c>
      <c r="C41" s="4">
        <v>18</v>
      </c>
    </row>
    <row r="42" spans="1:3" hidden="1">
      <c r="A42" s="3" t="s">
        <v>112</v>
      </c>
      <c r="B42" s="3" t="s">
        <v>113</v>
      </c>
      <c r="C42" s="4" t="s">
        <v>114</v>
      </c>
    </row>
    <row r="43" spans="1:3" hidden="1">
      <c r="A43" s="3" t="s">
        <v>115</v>
      </c>
      <c r="B43" s="3" t="s">
        <v>116</v>
      </c>
      <c r="C43" s="4" t="s">
        <v>117</v>
      </c>
    </row>
    <row r="44" spans="1:3" hidden="1">
      <c r="A44" s="3" t="s">
        <v>118</v>
      </c>
      <c r="B44" s="3" t="s">
        <v>119</v>
      </c>
      <c r="C44" s="4" t="s">
        <v>120</v>
      </c>
    </row>
    <row r="45" spans="1:3" hidden="1">
      <c r="A45" s="3" t="s">
        <v>121</v>
      </c>
      <c r="B45" s="3" t="s">
        <v>122</v>
      </c>
      <c r="C45" s="4" t="s">
        <v>123</v>
      </c>
    </row>
    <row r="46" spans="1:3" hidden="1">
      <c r="A46" s="3" t="s">
        <v>124</v>
      </c>
      <c r="B46" s="3" t="s">
        <v>125</v>
      </c>
      <c r="C46" s="4" t="s">
        <v>126</v>
      </c>
    </row>
    <row r="47" spans="1:3" hidden="1">
      <c r="A47" s="3" t="s">
        <v>127</v>
      </c>
      <c r="B47" s="3" t="s">
        <v>128</v>
      </c>
      <c r="C47" s="4" t="s">
        <v>114</v>
      </c>
    </row>
    <row r="48" spans="1:3" hidden="1">
      <c r="A48" s="3" t="s">
        <v>129</v>
      </c>
      <c r="B48" s="3" t="s">
        <v>130</v>
      </c>
      <c r="C48" s="4" t="s">
        <v>131</v>
      </c>
    </row>
    <row r="49" spans="1:3" hidden="1">
      <c r="A49" s="3" t="s">
        <v>132</v>
      </c>
      <c r="B49" s="3" t="s">
        <v>133</v>
      </c>
      <c r="C49" s="4" t="s">
        <v>134</v>
      </c>
    </row>
    <row r="50" spans="1:3" hidden="1">
      <c r="A50" s="3" t="s">
        <v>135</v>
      </c>
      <c r="B50" s="3" t="s">
        <v>136</v>
      </c>
      <c r="C50" s="4" t="s">
        <v>137</v>
      </c>
    </row>
    <row r="51" spans="1:3" hidden="1">
      <c r="A51" s="3" t="s">
        <v>138</v>
      </c>
      <c r="B51" s="3" t="s">
        <v>139</v>
      </c>
      <c r="C51" s="4" t="s">
        <v>140</v>
      </c>
    </row>
    <row r="52" spans="1:3" ht="33" hidden="1">
      <c r="A52" s="3" t="s">
        <v>141</v>
      </c>
      <c r="B52" s="3" t="s">
        <v>142</v>
      </c>
      <c r="C52" s="6" t="s">
        <v>143</v>
      </c>
    </row>
    <row r="53" spans="1:3" hidden="1">
      <c r="A53" s="3" t="s">
        <v>144</v>
      </c>
      <c r="B53" s="3" t="s">
        <v>142</v>
      </c>
      <c r="C53" s="4" t="s">
        <v>145</v>
      </c>
    </row>
    <row r="54" spans="1:3" hidden="1">
      <c r="A54" s="3" t="s">
        <v>146</v>
      </c>
      <c r="B54" s="3" t="s">
        <v>147</v>
      </c>
      <c r="C54" s="4" t="s">
        <v>148</v>
      </c>
    </row>
    <row r="55" spans="1:3" hidden="1">
      <c r="A55" s="3" t="s">
        <v>894</v>
      </c>
      <c r="B55" s="3" t="s">
        <v>149</v>
      </c>
      <c r="C55" s="4" t="s">
        <v>150</v>
      </c>
    </row>
    <row r="56" spans="1:3" hidden="1">
      <c r="A56" s="3" t="s">
        <v>151</v>
      </c>
      <c r="B56" s="3" t="s">
        <v>152</v>
      </c>
      <c r="C56" s="4">
        <v>16</v>
      </c>
    </row>
    <row r="57" spans="1:3" hidden="1">
      <c r="A57" s="3" t="s">
        <v>817</v>
      </c>
      <c r="B57" s="3" t="s">
        <v>153</v>
      </c>
      <c r="C57" s="4" t="s">
        <v>154</v>
      </c>
    </row>
    <row r="58" spans="1:3" hidden="1">
      <c r="A58" s="3" t="s">
        <v>819</v>
      </c>
      <c r="B58" s="3" t="s">
        <v>155</v>
      </c>
      <c r="C58" s="4" t="s">
        <v>156</v>
      </c>
    </row>
    <row r="59" spans="1:3" hidden="1">
      <c r="A59" s="3" t="s">
        <v>157</v>
      </c>
      <c r="B59" s="3" t="s">
        <v>158</v>
      </c>
      <c r="C59" s="4" t="s">
        <v>159</v>
      </c>
    </row>
    <row r="60" spans="1:3" hidden="1">
      <c r="A60" s="3" t="s">
        <v>160</v>
      </c>
      <c r="B60" s="3" t="s">
        <v>161</v>
      </c>
      <c r="C60" s="4">
        <v>105</v>
      </c>
    </row>
    <row r="61" spans="1:3" hidden="1">
      <c r="A61" s="3" t="s">
        <v>162</v>
      </c>
      <c r="B61" s="3" t="s">
        <v>163</v>
      </c>
      <c r="C61" s="4" t="s">
        <v>117</v>
      </c>
    </row>
    <row r="62" spans="1:3" hidden="1">
      <c r="A62" s="3" t="s">
        <v>164</v>
      </c>
      <c r="B62" s="3" t="s">
        <v>165</v>
      </c>
      <c r="C62" s="4" t="s">
        <v>166</v>
      </c>
    </row>
    <row r="63" spans="1:3" hidden="1">
      <c r="A63" s="3" t="s">
        <v>167</v>
      </c>
      <c r="B63" s="3" t="s">
        <v>168</v>
      </c>
      <c r="C63" s="4" t="s">
        <v>169</v>
      </c>
    </row>
    <row r="64" spans="1:3" hidden="1">
      <c r="A64" s="3" t="s">
        <v>170</v>
      </c>
      <c r="B64" s="3" t="s">
        <v>171</v>
      </c>
      <c r="C64" s="4" t="s">
        <v>172</v>
      </c>
    </row>
    <row r="65" spans="1:3" hidden="1">
      <c r="A65" s="3" t="s">
        <v>173</v>
      </c>
      <c r="B65" s="3" t="s">
        <v>174</v>
      </c>
      <c r="C65" s="4" t="s">
        <v>117</v>
      </c>
    </row>
    <row r="66" spans="1:3" hidden="1">
      <c r="A66" s="3" t="s">
        <v>175</v>
      </c>
      <c r="B66" s="3" t="s">
        <v>176</v>
      </c>
      <c r="C66" s="4" t="s">
        <v>177</v>
      </c>
    </row>
    <row r="67" spans="1:3" hidden="1">
      <c r="A67" s="3" t="s">
        <v>901</v>
      </c>
      <c r="B67" s="3" t="s">
        <v>178</v>
      </c>
      <c r="C67" s="4" t="s">
        <v>179</v>
      </c>
    </row>
    <row r="68" spans="1:3" hidden="1">
      <c r="A68" s="3" t="s">
        <v>896</v>
      </c>
      <c r="B68" s="3" t="s">
        <v>180</v>
      </c>
      <c r="C68" s="4" t="s">
        <v>181</v>
      </c>
    </row>
    <row r="69" spans="1:3" hidden="1">
      <c r="A69" s="3" t="s">
        <v>838</v>
      </c>
      <c r="B69" s="3" t="s">
        <v>182</v>
      </c>
      <c r="C69" s="4" t="s">
        <v>183</v>
      </c>
    </row>
    <row r="70" spans="1:3" hidden="1">
      <c r="A70" s="3" t="s">
        <v>184</v>
      </c>
      <c r="B70" s="3" t="s">
        <v>185</v>
      </c>
      <c r="C70" s="4" t="s">
        <v>186</v>
      </c>
    </row>
    <row r="71" spans="1:3" hidden="1">
      <c r="A71" s="3" t="s">
        <v>187</v>
      </c>
      <c r="B71" s="3" t="s">
        <v>188</v>
      </c>
      <c r="C71" s="4" t="s">
        <v>189</v>
      </c>
    </row>
    <row r="72" spans="1:3" hidden="1">
      <c r="A72" s="3" t="s">
        <v>904</v>
      </c>
      <c r="B72" s="3" t="s">
        <v>190</v>
      </c>
      <c r="C72" s="4" t="s">
        <v>191</v>
      </c>
    </row>
    <row r="73" spans="1:3" hidden="1">
      <c r="A73" s="3" t="s">
        <v>192</v>
      </c>
      <c r="B73" s="3" t="s">
        <v>193</v>
      </c>
      <c r="C73" s="4" t="s">
        <v>194</v>
      </c>
    </row>
    <row r="74" spans="1:3" hidden="1">
      <c r="A74" s="3" t="s">
        <v>195</v>
      </c>
      <c r="B74" s="3" t="s">
        <v>196</v>
      </c>
      <c r="C74" s="4" t="s">
        <v>197</v>
      </c>
    </row>
    <row r="75" spans="1:3" hidden="1">
      <c r="A75" s="3" t="s">
        <v>198</v>
      </c>
      <c r="B75" s="3" t="s">
        <v>199</v>
      </c>
      <c r="C75" s="4" t="s">
        <v>148</v>
      </c>
    </row>
    <row r="76" spans="1:3" hidden="1">
      <c r="A76" s="3" t="s">
        <v>200</v>
      </c>
      <c r="B76" s="3" t="s">
        <v>201</v>
      </c>
      <c r="C76" s="4" t="s">
        <v>202</v>
      </c>
    </row>
    <row r="77" spans="1:3" hidden="1">
      <c r="A77" s="3" t="s">
        <v>203</v>
      </c>
      <c r="B77" s="3" t="s">
        <v>204</v>
      </c>
      <c r="C77" s="4" t="s">
        <v>205</v>
      </c>
    </row>
    <row r="78" spans="1:3" hidden="1">
      <c r="A78" s="3" t="s">
        <v>830</v>
      </c>
      <c r="B78" s="3" t="s">
        <v>206</v>
      </c>
      <c r="C78" s="4" t="s">
        <v>68</v>
      </c>
    </row>
    <row r="79" spans="1:3" hidden="1">
      <c r="A79" s="3" t="s">
        <v>832</v>
      </c>
      <c r="B79" s="3" t="s">
        <v>207</v>
      </c>
      <c r="C79" s="4" t="s">
        <v>208</v>
      </c>
    </row>
    <row r="80" spans="1:3" hidden="1">
      <c r="A80" s="3" t="s">
        <v>209</v>
      </c>
      <c r="B80" s="3" t="s">
        <v>210</v>
      </c>
      <c r="C80" s="4" t="s">
        <v>211</v>
      </c>
    </row>
    <row r="81" spans="1:3" hidden="1">
      <c r="A81" s="3" t="s">
        <v>212</v>
      </c>
      <c r="B81" s="3" t="s">
        <v>213</v>
      </c>
      <c r="C81" s="4" t="s">
        <v>214</v>
      </c>
    </row>
    <row r="82" spans="1:3" hidden="1">
      <c r="A82" s="3" t="s">
        <v>920</v>
      </c>
      <c r="B82" s="3" t="s">
        <v>215</v>
      </c>
      <c r="C82" s="4" t="s">
        <v>216</v>
      </c>
    </row>
    <row r="83" spans="1:3" hidden="1">
      <c r="A83" s="3" t="s">
        <v>217</v>
      </c>
      <c r="B83" s="3" t="s">
        <v>218</v>
      </c>
      <c r="C83" s="4" t="s">
        <v>219</v>
      </c>
    </row>
    <row r="84" spans="1:3" hidden="1">
      <c r="A84" s="3" t="s">
        <v>220</v>
      </c>
      <c r="B84" s="3" t="s">
        <v>221</v>
      </c>
      <c r="C84" s="4" t="s">
        <v>208</v>
      </c>
    </row>
    <row r="85" spans="1:3" hidden="1">
      <c r="A85" s="3" t="s">
        <v>222</v>
      </c>
      <c r="B85" s="3" t="s">
        <v>223</v>
      </c>
      <c r="C85" s="4" t="s">
        <v>224</v>
      </c>
    </row>
    <row r="86" spans="1:3" hidden="1">
      <c r="A86" s="3" t="s">
        <v>225</v>
      </c>
      <c r="B86" s="3" t="s">
        <v>226</v>
      </c>
      <c r="C86" s="4" t="s">
        <v>227</v>
      </c>
    </row>
    <row r="87" spans="1:3" hidden="1">
      <c r="A87" s="3" t="s">
        <v>228</v>
      </c>
      <c r="B87" s="3" t="s">
        <v>229</v>
      </c>
      <c r="C87" s="4" t="s">
        <v>230</v>
      </c>
    </row>
    <row r="88" spans="1:3" hidden="1">
      <c r="A88" s="3" t="s">
        <v>231</v>
      </c>
      <c r="B88" s="3" t="s">
        <v>232</v>
      </c>
      <c r="C88" s="4" t="s">
        <v>233</v>
      </c>
    </row>
    <row r="89" spans="1:3" hidden="1">
      <c r="A89" s="3" t="s">
        <v>234</v>
      </c>
      <c r="B89" s="3" t="s">
        <v>235</v>
      </c>
      <c r="C89" s="4" t="s">
        <v>236</v>
      </c>
    </row>
    <row r="90" spans="1:3" hidden="1">
      <c r="A90" s="3" t="s">
        <v>237</v>
      </c>
      <c r="B90" s="3" t="s">
        <v>238</v>
      </c>
      <c r="C90" s="4" t="s">
        <v>239</v>
      </c>
    </row>
    <row r="91" spans="1:3" hidden="1">
      <c r="A91" s="3" t="s">
        <v>240</v>
      </c>
      <c r="B91" s="3" t="s">
        <v>241</v>
      </c>
      <c r="C91" s="4" t="s">
        <v>19</v>
      </c>
    </row>
    <row r="92" spans="1:3" hidden="1">
      <c r="A92" s="3" t="s">
        <v>242</v>
      </c>
      <c r="B92" s="3" t="s">
        <v>243</v>
      </c>
      <c r="C92" s="4" t="s">
        <v>16</v>
      </c>
    </row>
    <row r="93" spans="1:3" hidden="1">
      <c r="A93" s="3" t="s">
        <v>244</v>
      </c>
      <c r="B93" s="3" t="s">
        <v>245</v>
      </c>
      <c r="C93" s="4" t="s">
        <v>246</v>
      </c>
    </row>
    <row r="94" spans="1:3" hidden="1">
      <c r="A94" s="3" t="s">
        <v>247</v>
      </c>
      <c r="B94" s="3" t="s">
        <v>248</v>
      </c>
      <c r="C94" s="4" t="s">
        <v>45</v>
      </c>
    </row>
    <row r="95" spans="1:3" hidden="1">
      <c r="A95" s="3" t="s">
        <v>249</v>
      </c>
      <c r="B95" s="3" t="s">
        <v>250</v>
      </c>
      <c r="C95" s="4" t="s">
        <v>126</v>
      </c>
    </row>
    <row r="96" spans="1:3" hidden="1">
      <c r="A96" s="3" t="s">
        <v>251</v>
      </c>
      <c r="B96" s="3" t="s">
        <v>252</v>
      </c>
      <c r="C96" s="4" t="s">
        <v>117</v>
      </c>
    </row>
    <row r="97" spans="1:3" hidden="1">
      <c r="A97" s="3" t="s">
        <v>253</v>
      </c>
      <c r="B97" s="3" t="s">
        <v>254</v>
      </c>
      <c r="C97" s="4"/>
    </row>
    <row r="98" spans="1:3" hidden="1">
      <c r="A98" s="3" t="s">
        <v>255</v>
      </c>
      <c r="B98" s="3" t="s">
        <v>256</v>
      </c>
      <c r="C98" s="4" t="s">
        <v>59</v>
      </c>
    </row>
    <row r="99" spans="1:3" hidden="1">
      <c r="A99" s="3" t="s">
        <v>257</v>
      </c>
      <c r="B99" s="3" t="s">
        <v>258</v>
      </c>
      <c r="C99" s="4" t="s">
        <v>68</v>
      </c>
    </row>
    <row r="100" spans="1:3" hidden="1">
      <c r="A100" s="3" t="s">
        <v>259</v>
      </c>
      <c r="B100" s="3" t="s">
        <v>260</v>
      </c>
      <c r="C100" s="4" t="s">
        <v>261</v>
      </c>
    </row>
    <row r="101" spans="1:3" hidden="1">
      <c r="A101" s="3" t="s">
        <v>892</v>
      </c>
      <c r="B101" s="3" t="s">
        <v>262</v>
      </c>
      <c r="C101" s="4" t="s">
        <v>263</v>
      </c>
    </row>
    <row r="102" spans="1:3" hidden="1">
      <c r="A102" s="3" t="s">
        <v>915</v>
      </c>
      <c r="B102" s="3" t="s">
        <v>264</v>
      </c>
      <c r="C102" s="4" t="s">
        <v>265</v>
      </c>
    </row>
    <row r="103" spans="1:3" hidden="1">
      <c r="A103" s="3" t="s">
        <v>932</v>
      </c>
      <c r="B103" s="3" t="s">
        <v>266</v>
      </c>
      <c r="C103" s="4" t="s">
        <v>267</v>
      </c>
    </row>
    <row r="104" spans="1:3" hidden="1">
      <c r="A104" s="3" t="s">
        <v>268</v>
      </c>
      <c r="B104" s="3" t="s">
        <v>269</v>
      </c>
      <c r="C104" s="4" t="s">
        <v>270</v>
      </c>
    </row>
    <row r="105" spans="1:3" hidden="1">
      <c r="A105" s="3" t="s">
        <v>271</v>
      </c>
      <c r="B105" s="3" t="s">
        <v>272</v>
      </c>
      <c r="C105" s="4" t="s">
        <v>273</v>
      </c>
    </row>
    <row r="106" spans="1:3" hidden="1">
      <c r="A106" s="3" t="s">
        <v>274</v>
      </c>
      <c r="B106" s="3" t="s">
        <v>275</v>
      </c>
      <c r="C106" s="4" t="s">
        <v>276</v>
      </c>
    </row>
    <row r="107" spans="1:3" hidden="1">
      <c r="A107" s="3" t="s">
        <v>808</v>
      </c>
      <c r="B107" s="3" t="s">
        <v>277</v>
      </c>
      <c r="C107" s="4" t="s">
        <v>278</v>
      </c>
    </row>
    <row r="108" spans="1:3" hidden="1">
      <c r="A108" s="3" t="s">
        <v>805</v>
      </c>
      <c r="B108" s="3" t="s">
        <v>804</v>
      </c>
      <c r="C108" s="4" t="s">
        <v>279</v>
      </c>
    </row>
    <row r="109" spans="1:3" hidden="1">
      <c r="A109" s="3" t="s">
        <v>806</v>
      </c>
      <c r="B109" s="3" t="s">
        <v>280</v>
      </c>
      <c r="C109" s="4" t="s">
        <v>281</v>
      </c>
    </row>
    <row r="110" spans="1:3" hidden="1">
      <c r="A110" s="3" t="s">
        <v>282</v>
      </c>
      <c r="B110" s="3" t="s">
        <v>283</v>
      </c>
      <c r="C110" s="4" t="s">
        <v>284</v>
      </c>
    </row>
    <row r="111" spans="1:3" hidden="1">
      <c r="A111" s="3" t="s">
        <v>285</v>
      </c>
      <c r="B111" s="3" t="s">
        <v>286</v>
      </c>
      <c r="C111" s="4" t="s">
        <v>68</v>
      </c>
    </row>
    <row r="112" spans="1:3" hidden="1">
      <c r="A112" s="3" t="s">
        <v>287</v>
      </c>
      <c r="B112" s="3" t="s">
        <v>288</v>
      </c>
      <c r="C112" s="4" t="s">
        <v>289</v>
      </c>
    </row>
    <row r="113" spans="1:3" hidden="1">
      <c r="A113" s="3" t="s">
        <v>290</v>
      </c>
      <c r="B113" s="3" t="s">
        <v>291</v>
      </c>
      <c r="C113" s="4" t="s">
        <v>292</v>
      </c>
    </row>
    <row r="114" spans="1:3" hidden="1">
      <c r="A114" s="3" t="s">
        <v>293</v>
      </c>
      <c r="B114" s="3" t="s">
        <v>294</v>
      </c>
      <c r="C114" s="4" t="s">
        <v>148</v>
      </c>
    </row>
    <row r="115" spans="1:3" hidden="1">
      <c r="A115" s="3" t="s">
        <v>861</v>
      </c>
      <c r="B115" s="3" t="s">
        <v>295</v>
      </c>
      <c r="C115" s="4" t="s">
        <v>296</v>
      </c>
    </row>
    <row r="116" spans="1:3" hidden="1">
      <c r="A116" s="3" t="s">
        <v>297</v>
      </c>
      <c r="B116" s="3" t="s">
        <v>298</v>
      </c>
      <c r="C116" s="4">
        <v>16</v>
      </c>
    </row>
    <row r="117" spans="1:3" hidden="1">
      <c r="A117" s="3" t="s">
        <v>859</v>
      </c>
      <c r="B117" s="3" t="s">
        <v>299</v>
      </c>
      <c r="C117" s="4">
        <v>101</v>
      </c>
    </row>
    <row r="118" spans="1:3" hidden="1">
      <c r="A118" s="3" t="s">
        <v>300</v>
      </c>
      <c r="B118" s="3" t="s">
        <v>301</v>
      </c>
      <c r="C118" s="4">
        <v>101</v>
      </c>
    </row>
    <row r="119" spans="1:3" hidden="1">
      <c r="A119" s="3" t="s">
        <v>302</v>
      </c>
      <c r="B119" s="3" t="s">
        <v>303</v>
      </c>
      <c r="C119" s="4" t="s">
        <v>304</v>
      </c>
    </row>
    <row r="120" spans="1:3" hidden="1">
      <c r="A120" s="3" t="s">
        <v>305</v>
      </c>
      <c r="B120" s="3" t="s">
        <v>306</v>
      </c>
      <c r="C120" s="4" t="s">
        <v>307</v>
      </c>
    </row>
    <row r="121" spans="1:3" hidden="1">
      <c r="A121" s="3" t="s">
        <v>308</v>
      </c>
      <c r="B121" s="3" t="s">
        <v>309</v>
      </c>
      <c r="C121" s="4">
        <v>58</v>
      </c>
    </row>
    <row r="122" spans="1:3" hidden="1">
      <c r="A122" s="3" t="s">
        <v>310</v>
      </c>
      <c r="B122" s="3" t="s">
        <v>311</v>
      </c>
      <c r="C122" s="4" t="s">
        <v>312</v>
      </c>
    </row>
    <row r="123" spans="1:3" hidden="1">
      <c r="A123" s="3" t="s">
        <v>313</v>
      </c>
      <c r="B123" s="3" t="s">
        <v>314</v>
      </c>
      <c r="C123" s="4" t="s">
        <v>123</v>
      </c>
    </row>
    <row r="124" spans="1:3" hidden="1">
      <c r="A124" s="3" t="s">
        <v>315</v>
      </c>
      <c r="B124" s="3" t="s">
        <v>316</v>
      </c>
      <c r="C124" s="4" t="s">
        <v>317</v>
      </c>
    </row>
    <row r="125" spans="1:3" hidden="1">
      <c r="A125" s="3" t="s">
        <v>318</v>
      </c>
      <c r="B125" s="3" t="s">
        <v>319</v>
      </c>
      <c r="C125" s="4" t="s">
        <v>320</v>
      </c>
    </row>
    <row r="126" spans="1:3" hidden="1">
      <c r="A126" s="3" t="s">
        <v>321</v>
      </c>
      <c r="B126" s="3" t="s">
        <v>55</v>
      </c>
      <c r="C126" s="4" t="s">
        <v>322</v>
      </c>
    </row>
    <row r="127" spans="1:3" hidden="1">
      <c r="A127" s="3" t="s">
        <v>323</v>
      </c>
      <c r="B127" s="3" t="s">
        <v>324</v>
      </c>
      <c r="C127" s="4">
        <v>105</v>
      </c>
    </row>
    <row r="128" spans="1:3" hidden="1">
      <c r="A128" s="3" t="s">
        <v>846</v>
      </c>
      <c r="B128" s="3" t="s">
        <v>325</v>
      </c>
      <c r="C128" s="4" t="s">
        <v>89</v>
      </c>
    </row>
    <row r="129" spans="1:3" hidden="1">
      <c r="A129" s="3" t="s">
        <v>326</v>
      </c>
      <c r="B129" s="3" t="s">
        <v>327</v>
      </c>
      <c r="C129" s="4" t="s">
        <v>56</v>
      </c>
    </row>
    <row r="130" spans="1:3" hidden="1">
      <c r="A130" s="3" t="s">
        <v>328</v>
      </c>
      <c r="B130" s="3" t="s">
        <v>329</v>
      </c>
      <c r="C130" s="4" t="s">
        <v>114</v>
      </c>
    </row>
    <row r="131" spans="1:3" hidden="1">
      <c r="A131" s="3" t="s">
        <v>330</v>
      </c>
      <c r="B131" s="3" t="s">
        <v>331</v>
      </c>
      <c r="C131" s="4" t="s">
        <v>71</v>
      </c>
    </row>
    <row r="132" spans="1:3" hidden="1">
      <c r="A132" s="3" t="s">
        <v>332</v>
      </c>
      <c r="B132" s="3" t="s">
        <v>333</v>
      </c>
      <c r="C132" s="4" t="s">
        <v>334</v>
      </c>
    </row>
    <row r="133" spans="1:3" hidden="1">
      <c r="A133" s="3" t="s">
        <v>335</v>
      </c>
      <c r="B133" s="3" t="s">
        <v>336</v>
      </c>
      <c r="C133" s="4" t="s">
        <v>337</v>
      </c>
    </row>
    <row r="134" spans="1:3" hidden="1">
      <c r="A134" s="3" t="s">
        <v>338</v>
      </c>
      <c r="B134" s="3" t="s">
        <v>339</v>
      </c>
      <c r="C134" s="4" t="s">
        <v>114</v>
      </c>
    </row>
    <row r="135" spans="1:3" hidden="1">
      <c r="A135" s="3" t="s">
        <v>814</v>
      </c>
      <c r="B135" s="3" t="s">
        <v>340</v>
      </c>
      <c r="C135" s="4" t="s">
        <v>341</v>
      </c>
    </row>
    <row r="136" spans="1:3" hidden="1">
      <c r="A136" s="3" t="s">
        <v>812</v>
      </c>
      <c r="B136" s="3" t="s">
        <v>342</v>
      </c>
      <c r="C136" s="4" t="s">
        <v>16</v>
      </c>
    </row>
    <row r="137" spans="1:3" hidden="1">
      <c r="A137" s="3" t="s">
        <v>343</v>
      </c>
      <c r="B137" s="3" t="s">
        <v>344</v>
      </c>
      <c r="C137" s="4" t="s">
        <v>345</v>
      </c>
    </row>
    <row r="138" spans="1:3" hidden="1">
      <c r="A138" s="3" t="s">
        <v>346</v>
      </c>
      <c r="B138" s="3" t="s">
        <v>344</v>
      </c>
      <c r="C138" s="4">
        <v>10</v>
      </c>
    </row>
    <row r="139" spans="1:3" hidden="1">
      <c r="A139" s="3" t="s">
        <v>909</v>
      </c>
      <c r="B139" s="3" t="s">
        <v>347</v>
      </c>
      <c r="C139" s="4" t="s">
        <v>348</v>
      </c>
    </row>
    <row r="140" spans="1:3" hidden="1">
      <c r="A140" s="3" t="s">
        <v>349</v>
      </c>
      <c r="B140" s="3" t="s">
        <v>350</v>
      </c>
      <c r="C140" s="4" t="s">
        <v>59</v>
      </c>
    </row>
    <row r="141" spans="1:3" hidden="1">
      <c r="A141" s="7" t="s">
        <v>351</v>
      </c>
      <c r="B141" s="7" t="s">
        <v>352</v>
      </c>
      <c r="C141" s="8" t="s">
        <v>353</v>
      </c>
    </row>
    <row r="142" spans="1:3" hidden="1">
      <c r="A142" s="7" t="s">
        <v>354</v>
      </c>
      <c r="B142" s="7" t="s">
        <v>355</v>
      </c>
      <c r="C142" s="8" t="s">
        <v>208</v>
      </c>
    </row>
    <row r="143" spans="1:3" hidden="1">
      <c r="A143" s="7" t="s">
        <v>356</v>
      </c>
      <c r="B143" s="7" t="s">
        <v>357</v>
      </c>
      <c r="C143" s="8" t="s">
        <v>114</v>
      </c>
    </row>
    <row r="144" spans="1:3" hidden="1">
      <c r="A144" s="7" t="s">
        <v>877</v>
      </c>
      <c r="B144" s="7" t="s">
        <v>358</v>
      </c>
      <c r="C144" s="8" t="s">
        <v>359</v>
      </c>
    </row>
    <row r="145" spans="1:3" hidden="1">
      <c r="A145" s="7" t="s">
        <v>360</v>
      </c>
      <c r="B145" s="7" t="s">
        <v>361</v>
      </c>
      <c r="C145" s="8" t="s">
        <v>148</v>
      </c>
    </row>
    <row r="146" spans="1:3" hidden="1">
      <c r="A146" s="7" t="s">
        <v>362</v>
      </c>
      <c r="B146" s="7" t="s">
        <v>363</v>
      </c>
      <c r="C146" s="8" t="s">
        <v>131</v>
      </c>
    </row>
    <row r="147" spans="1:3" hidden="1">
      <c r="A147" s="7" t="s">
        <v>364</v>
      </c>
      <c r="B147" s="7" t="s">
        <v>365</v>
      </c>
      <c r="C147" s="8" t="s">
        <v>131</v>
      </c>
    </row>
    <row r="148" spans="1:3" hidden="1">
      <c r="A148" s="7" t="s">
        <v>366</v>
      </c>
      <c r="B148" s="7" t="s">
        <v>367</v>
      </c>
      <c r="C148" s="8" t="s">
        <v>368</v>
      </c>
    </row>
    <row r="149" spans="1:3" hidden="1">
      <c r="A149" s="7" t="s">
        <v>369</v>
      </c>
      <c r="B149" s="7" t="s">
        <v>370</v>
      </c>
      <c r="C149" s="8" t="s">
        <v>134</v>
      </c>
    </row>
    <row r="150" spans="1:3" hidden="1">
      <c r="A150" s="7" t="s">
        <v>371</v>
      </c>
      <c r="B150" s="7" t="s">
        <v>372</v>
      </c>
      <c r="C150" s="8" t="s">
        <v>89</v>
      </c>
    </row>
    <row r="151" spans="1:3" hidden="1">
      <c r="A151" s="7" t="s">
        <v>373</v>
      </c>
      <c r="B151" s="7" t="s">
        <v>374</v>
      </c>
      <c r="C151" s="8" t="s">
        <v>375</v>
      </c>
    </row>
    <row r="152" spans="1:3" hidden="1">
      <c r="A152" s="7" t="s">
        <v>907</v>
      </c>
      <c r="B152" s="7" t="s">
        <v>376</v>
      </c>
      <c r="C152" s="8" t="s">
        <v>377</v>
      </c>
    </row>
    <row r="153" spans="1:3" hidden="1">
      <c r="A153" s="7" t="s">
        <v>378</v>
      </c>
      <c r="B153" s="7" t="s">
        <v>379</v>
      </c>
      <c r="C153" s="8">
        <v>13</v>
      </c>
    </row>
    <row r="154" spans="1:3" hidden="1">
      <c r="A154" s="7" t="s">
        <v>380</v>
      </c>
      <c r="B154" s="7" t="s">
        <v>381</v>
      </c>
      <c r="C154" s="8">
        <v>17</v>
      </c>
    </row>
    <row r="155" spans="1:3" hidden="1">
      <c r="A155" s="7" t="s">
        <v>910</v>
      </c>
      <c r="B155" s="7" t="s">
        <v>382</v>
      </c>
      <c r="C155" s="8" t="s">
        <v>383</v>
      </c>
    </row>
    <row r="156" spans="1:3" hidden="1">
      <c r="A156" s="7" t="s">
        <v>384</v>
      </c>
      <c r="B156" s="7" t="s">
        <v>385</v>
      </c>
      <c r="C156" s="8" t="s">
        <v>71</v>
      </c>
    </row>
    <row r="157" spans="1:3" hidden="1">
      <c r="A157" s="7" t="s">
        <v>386</v>
      </c>
      <c r="B157" s="7" t="s">
        <v>387</v>
      </c>
      <c r="C157" s="8" t="s">
        <v>388</v>
      </c>
    </row>
    <row r="158" spans="1:3" hidden="1">
      <c r="A158" s="7" t="s">
        <v>389</v>
      </c>
      <c r="B158" s="7" t="s">
        <v>390</v>
      </c>
      <c r="C158" s="8" t="s">
        <v>391</v>
      </c>
    </row>
    <row r="159" spans="1:3" hidden="1">
      <c r="A159" s="7" t="s">
        <v>392</v>
      </c>
      <c r="B159" s="7" t="s">
        <v>393</v>
      </c>
      <c r="C159" s="8" t="s">
        <v>394</v>
      </c>
    </row>
    <row r="160" spans="1:3" hidden="1">
      <c r="A160" s="7" t="s">
        <v>395</v>
      </c>
      <c r="B160" s="7" t="s">
        <v>396</v>
      </c>
      <c r="C160" s="8" t="s">
        <v>397</v>
      </c>
    </row>
    <row r="161" spans="1:3" hidden="1">
      <c r="A161" s="7" t="s">
        <v>398</v>
      </c>
      <c r="B161" s="7" t="s">
        <v>399</v>
      </c>
      <c r="C161" s="8" t="s">
        <v>148</v>
      </c>
    </row>
    <row r="162" spans="1:3" hidden="1">
      <c r="A162" s="7" t="s">
        <v>400</v>
      </c>
      <c r="B162" s="7" t="s">
        <v>401</v>
      </c>
      <c r="C162" s="8" t="s">
        <v>402</v>
      </c>
    </row>
    <row r="163" spans="1:3" hidden="1">
      <c r="A163" s="7" t="s">
        <v>403</v>
      </c>
      <c r="B163" s="7" t="s">
        <v>404</v>
      </c>
      <c r="C163" s="8">
        <v>19</v>
      </c>
    </row>
    <row r="164" spans="1:3" hidden="1">
      <c r="A164" s="7" t="s">
        <v>405</v>
      </c>
      <c r="B164" s="7" t="s">
        <v>406</v>
      </c>
      <c r="C164" s="8" t="s">
        <v>407</v>
      </c>
    </row>
    <row r="165" spans="1:3" hidden="1">
      <c r="A165" s="7" t="s">
        <v>408</v>
      </c>
      <c r="B165" s="7" t="s">
        <v>409</v>
      </c>
      <c r="C165" s="8" t="s">
        <v>410</v>
      </c>
    </row>
    <row r="166" spans="1:3" hidden="1">
      <c r="A166" s="7" t="s">
        <v>411</v>
      </c>
      <c r="B166" s="7" t="s">
        <v>412</v>
      </c>
      <c r="C166" s="8" t="s">
        <v>413</v>
      </c>
    </row>
    <row r="167" spans="1:3">
      <c r="A167" s="7" t="s">
        <v>414</v>
      </c>
      <c r="B167" s="7" t="s">
        <v>415</v>
      </c>
      <c r="C167" s="8" t="s">
        <v>416</v>
      </c>
    </row>
    <row r="168" spans="1:3" hidden="1">
      <c r="A168" s="7" t="s">
        <v>417</v>
      </c>
      <c r="B168" s="7" t="s">
        <v>418</v>
      </c>
      <c r="C168" s="8" t="s">
        <v>419</v>
      </c>
    </row>
    <row r="169" spans="1:3" hidden="1">
      <c r="A169" s="7" t="s">
        <v>420</v>
      </c>
      <c r="B169" s="7" t="s">
        <v>421</v>
      </c>
      <c r="C169" s="8">
        <v>17</v>
      </c>
    </row>
    <row r="170" spans="1:3" hidden="1">
      <c r="A170" s="7" t="s">
        <v>422</v>
      </c>
      <c r="B170" s="7" t="s">
        <v>254</v>
      </c>
      <c r="C170" s="8"/>
    </row>
    <row r="171" spans="1:3" hidden="1">
      <c r="A171" s="7" t="s">
        <v>423</v>
      </c>
      <c r="B171" s="7" t="s">
        <v>424</v>
      </c>
      <c r="C171" s="8" t="s">
        <v>71</v>
      </c>
    </row>
    <row r="172" spans="1:3" hidden="1">
      <c r="A172" s="7" t="s">
        <v>425</v>
      </c>
      <c r="B172" s="7" t="s">
        <v>426</v>
      </c>
      <c r="C172" s="8" t="s">
        <v>427</v>
      </c>
    </row>
    <row r="173" spans="1:3" hidden="1">
      <c r="A173" s="7" t="s">
        <v>428</v>
      </c>
      <c r="B173" s="7" t="s">
        <v>429</v>
      </c>
      <c r="C173" s="8" t="s">
        <v>397</v>
      </c>
    </row>
    <row r="174" spans="1:3" hidden="1">
      <c r="A174" s="7" t="s">
        <v>827</v>
      </c>
      <c r="B174" s="7" t="s">
        <v>430</v>
      </c>
      <c r="C174" s="8" t="s">
        <v>219</v>
      </c>
    </row>
    <row r="175" spans="1:3" hidden="1">
      <c r="A175" s="7" t="s">
        <v>431</v>
      </c>
      <c r="B175" s="7" t="s">
        <v>432</v>
      </c>
      <c r="C175" s="8">
        <v>19</v>
      </c>
    </row>
    <row r="176" spans="1:3" hidden="1">
      <c r="A176" s="7" t="s">
        <v>433</v>
      </c>
      <c r="B176" s="7" t="s">
        <v>434</v>
      </c>
      <c r="C176" s="8" t="s">
        <v>435</v>
      </c>
    </row>
    <row r="177" spans="1:3" hidden="1">
      <c r="A177" s="7" t="s">
        <v>436</v>
      </c>
      <c r="B177" s="7" t="s">
        <v>437</v>
      </c>
      <c r="C177" s="8" t="s">
        <v>438</v>
      </c>
    </row>
    <row r="178" spans="1:3" hidden="1">
      <c r="A178" s="7" t="s">
        <v>439</v>
      </c>
      <c r="B178" s="7" t="s">
        <v>440</v>
      </c>
      <c r="C178" s="8" t="s">
        <v>441</v>
      </c>
    </row>
    <row r="179" spans="1:3" hidden="1">
      <c r="A179" s="7" t="s">
        <v>442</v>
      </c>
      <c r="B179" s="7" t="s">
        <v>443</v>
      </c>
      <c r="C179" s="8" t="s">
        <v>444</v>
      </c>
    </row>
    <row r="180" spans="1:3" hidden="1">
      <c r="A180" s="7" t="s">
        <v>445</v>
      </c>
      <c r="B180" s="7" t="s">
        <v>446</v>
      </c>
      <c r="C180" s="8">
        <v>16</v>
      </c>
    </row>
    <row r="181" spans="1:3" hidden="1">
      <c r="A181" s="7" t="s">
        <v>447</v>
      </c>
      <c r="B181" s="7" t="s">
        <v>448</v>
      </c>
      <c r="C181" s="8">
        <v>17</v>
      </c>
    </row>
    <row r="182" spans="1:3" hidden="1">
      <c r="A182" s="7" t="s">
        <v>449</v>
      </c>
      <c r="B182" s="7" t="s">
        <v>450</v>
      </c>
      <c r="C182" s="8" t="s">
        <v>451</v>
      </c>
    </row>
    <row r="183" spans="1:3" hidden="1">
      <c r="A183" s="7" t="s">
        <v>452</v>
      </c>
      <c r="B183" s="7" t="s">
        <v>453</v>
      </c>
      <c r="C183" s="8" t="s">
        <v>454</v>
      </c>
    </row>
    <row r="184" spans="1:3" hidden="1">
      <c r="A184" s="7" t="s">
        <v>455</v>
      </c>
      <c r="B184" s="7" t="s">
        <v>456</v>
      </c>
      <c r="C184" s="8" t="s">
        <v>219</v>
      </c>
    </row>
    <row r="185" spans="1:3" hidden="1">
      <c r="A185" s="7" t="s">
        <v>457</v>
      </c>
      <c r="B185" s="7" t="s">
        <v>458</v>
      </c>
      <c r="C185" s="8" t="s">
        <v>459</v>
      </c>
    </row>
    <row r="186" spans="1:3" hidden="1">
      <c r="A186" s="7" t="s">
        <v>460</v>
      </c>
      <c r="B186" s="7" t="s">
        <v>461</v>
      </c>
      <c r="C186" s="8" t="s">
        <v>462</v>
      </c>
    </row>
    <row r="187" spans="1:3" hidden="1">
      <c r="A187" s="7" t="s">
        <v>807</v>
      </c>
      <c r="B187" s="7" t="s">
        <v>463</v>
      </c>
      <c r="C187" s="8" t="s">
        <v>394</v>
      </c>
    </row>
    <row r="188" spans="1:3" hidden="1">
      <c r="A188" s="7" t="s">
        <v>464</v>
      </c>
      <c r="B188" s="7" t="s">
        <v>465</v>
      </c>
      <c r="C188" s="8" t="s">
        <v>466</v>
      </c>
    </row>
    <row r="189" spans="1:3" hidden="1">
      <c r="A189" s="7" t="s">
        <v>467</v>
      </c>
      <c r="B189" s="7" t="s">
        <v>468</v>
      </c>
      <c r="C189" s="8" t="s">
        <v>469</v>
      </c>
    </row>
    <row r="190" spans="1:3" hidden="1">
      <c r="A190" s="7" t="s">
        <v>470</v>
      </c>
      <c r="B190" s="7" t="s">
        <v>471</v>
      </c>
      <c r="C190" s="8" t="s">
        <v>466</v>
      </c>
    </row>
    <row r="191" spans="1:3" hidden="1">
      <c r="A191" s="7" t="s">
        <v>472</v>
      </c>
      <c r="B191" s="7" t="s">
        <v>473</v>
      </c>
      <c r="C191" s="8">
        <v>13</v>
      </c>
    </row>
    <row r="192" spans="1:3" hidden="1">
      <c r="A192" s="7" t="s">
        <v>855</v>
      </c>
      <c r="B192" s="7" t="s">
        <v>474</v>
      </c>
      <c r="C192" s="8" t="s">
        <v>475</v>
      </c>
    </row>
    <row r="193" spans="1:3" hidden="1">
      <c r="A193" s="7" t="s">
        <v>476</v>
      </c>
      <c r="B193" s="7" t="s">
        <v>477</v>
      </c>
      <c r="C193" s="8" t="s">
        <v>227</v>
      </c>
    </row>
    <row r="194" spans="1:3" hidden="1">
      <c r="A194" s="7" t="s">
        <v>478</v>
      </c>
      <c r="B194" s="7" t="s">
        <v>479</v>
      </c>
      <c r="C194" s="8" t="s">
        <v>480</v>
      </c>
    </row>
    <row r="195" spans="1:3" hidden="1">
      <c r="A195" s="7" t="s">
        <v>481</v>
      </c>
      <c r="B195" s="7" t="s">
        <v>482</v>
      </c>
      <c r="C195" s="8" t="s">
        <v>483</v>
      </c>
    </row>
    <row r="196" spans="1:3" hidden="1">
      <c r="A196" s="7" t="s">
        <v>484</v>
      </c>
      <c r="B196" s="7" t="s">
        <v>485</v>
      </c>
      <c r="C196" s="8" t="s">
        <v>486</v>
      </c>
    </row>
    <row r="197" spans="1:3" hidden="1">
      <c r="A197" s="7" t="s">
        <v>487</v>
      </c>
      <c r="B197" s="7" t="s">
        <v>488</v>
      </c>
      <c r="C197" s="8" t="s">
        <v>489</v>
      </c>
    </row>
    <row r="198" spans="1:3" hidden="1">
      <c r="A198" s="7" t="s">
        <v>490</v>
      </c>
      <c r="B198" s="7" t="s">
        <v>491</v>
      </c>
      <c r="C198" s="8" t="s">
        <v>492</v>
      </c>
    </row>
    <row r="199" spans="1:3" hidden="1">
      <c r="A199" s="7" t="s">
        <v>493</v>
      </c>
      <c r="B199" s="7" t="s">
        <v>494</v>
      </c>
      <c r="C199" s="8" t="s">
        <v>466</v>
      </c>
    </row>
    <row r="200" spans="1:3" hidden="1">
      <c r="A200" s="7" t="s">
        <v>495</v>
      </c>
      <c r="B200" s="7" t="s">
        <v>496</v>
      </c>
      <c r="C200" s="8"/>
    </row>
    <row r="201" spans="1:3" hidden="1">
      <c r="A201" s="7" t="s">
        <v>497</v>
      </c>
      <c r="B201" s="7" t="s">
        <v>498</v>
      </c>
      <c r="C201" s="8">
        <v>101</v>
      </c>
    </row>
    <row r="202" spans="1:3" hidden="1">
      <c r="A202" s="7" t="s">
        <v>499</v>
      </c>
      <c r="B202" s="7" t="s">
        <v>500</v>
      </c>
      <c r="C202" s="8" t="s">
        <v>5</v>
      </c>
    </row>
    <row r="203" spans="1:3" hidden="1">
      <c r="A203" s="7" t="s">
        <v>501</v>
      </c>
      <c r="B203" s="7" t="s">
        <v>502</v>
      </c>
      <c r="C203" s="8" t="s">
        <v>503</v>
      </c>
    </row>
    <row r="204" spans="1:3" hidden="1">
      <c r="A204" s="7" t="s">
        <v>504</v>
      </c>
      <c r="B204" s="7" t="s">
        <v>505</v>
      </c>
      <c r="C204" s="8" t="s">
        <v>427</v>
      </c>
    </row>
    <row r="205" spans="1:3" hidden="1">
      <c r="A205" s="7" t="s">
        <v>506</v>
      </c>
      <c r="B205" s="7" t="s">
        <v>507</v>
      </c>
      <c r="C205" s="8" t="s">
        <v>219</v>
      </c>
    </row>
    <row r="206" spans="1:3" hidden="1">
      <c r="A206" s="7" t="s">
        <v>508</v>
      </c>
      <c r="B206" s="7" t="s">
        <v>509</v>
      </c>
      <c r="C206" s="8">
        <v>18</v>
      </c>
    </row>
    <row r="207" spans="1:3" hidden="1">
      <c r="A207" s="7" t="s">
        <v>510</v>
      </c>
      <c r="B207" s="7" t="s">
        <v>511</v>
      </c>
      <c r="C207" s="8" t="s">
        <v>512</v>
      </c>
    </row>
    <row r="208" spans="1:3" hidden="1">
      <c r="A208" s="7" t="s">
        <v>513</v>
      </c>
      <c r="B208" s="7" t="s">
        <v>514</v>
      </c>
      <c r="C208" s="8" t="s">
        <v>515</v>
      </c>
    </row>
    <row r="209" spans="1:3" hidden="1">
      <c r="A209" s="7" t="s">
        <v>516</v>
      </c>
      <c r="B209" s="7" t="s">
        <v>517</v>
      </c>
      <c r="C209" s="8" t="s">
        <v>5</v>
      </c>
    </row>
    <row r="210" spans="1:3" hidden="1">
      <c r="A210" s="7" t="s">
        <v>518</v>
      </c>
      <c r="B210" s="7" t="s">
        <v>519</v>
      </c>
      <c r="C210" s="8" t="s">
        <v>520</v>
      </c>
    </row>
    <row r="211" spans="1:3" hidden="1">
      <c r="A211" s="7" t="s">
        <v>521</v>
      </c>
      <c r="B211" s="7" t="s">
        <v>522</v>
      </c>
      <c r="C211" s="8" t="s">
        <v>523</v>
      </c>
    </row>
    <row r="212" spans="1:3" hidden="1">
      <c r="A212" s="7" t="s">
        <v>524</v>
      </c>
      <c r="B212" s="7" t="s">
        <v>525</v>
      </c>
      <c r="C212" s="8">
        <v>16</v>
      </c>
    </row>
    <row r="213" spans="1:3" hidden="1">
      <c r="A213" s="7" t="s">
        <v>526</v>
      </c>
      <c r="B213" s="7" t="s">
        <v>527</v>
      </c>
      <c r="C213" s="8" t="s">
        <v>528</v>
      </c>
    </row>
    <row r="214" spans="1:3" hidden="1">
      <c r="A214" s="7" t="s">
        <v>529</v>
      </c>
      <c r="B214" s="7" t="s">
        <v>530</v>
      </c>
      <c r="C214" s="8" t="s">
        <v>531</v>
      </c>
    </row>
    <row r="215" spans="1:3" hidden="1">
      <c r="A215" s="7" t="s">
        <v>532</v>
      </c>
      <c r="B215" s="7" t="s">
        <v>533</v>
      </c>
      <c r="C215" s="8" t="s">
        <v>208</v>
      </c>
    </row>
    <row r="216" spans="1:3" hidden="1">
      <c r="A216" s="7" t="s">
        <v>534</v>
      </c>
      <c r="B216" s="7" t="s">
        <v>535</v>
      </c>
      <c r="C216" s="8" t="s">
        <v>71</v>
      </c>
    </row>
    <row r="217" spans="1:3" hidden="1">
      <c r="A217" s="7" t="s">
        <v>536</v>
      </c>
      <c r="B217" s="7" t="s">
        <v>537</v>
      </c>
      <c r="C217" s="8" t="s">
        <v>538</v>
      </c>
    </row>
    <row r="218" spans="1:3" hidden="1">
      <c r="A218" s="7" t="s">
        <v>539</v>
      </c>
      <c r="B218" s="7" t="s">
        <v>254</v>
      </c>
      <c r="C218" s="8"/>
    </row>
    <row r="219" spans="1:3" hidden="1">
      <c r="A219" s="7" t="s">
        <v>540</v>
      </c>
      <c r="B219" s="7" t="s">
        <v>541</v>
      </c>
      <c r="C219" s="8" t="s">
        <v>224</v>
      </c>
    </row>
    <row r="220" spans="1:3" hidden="1">
      <c r="A220" s="7" t="s">
        <v>542</v>
      </c>
      <c r="B220" s="7" t="s">
        <v>496</v>
      </c>
      <c r="C220" s="8"/>
    </row>
    <row r="221" spans="1:3" hidden="1">
      <c r="A221" s="7" t="s">
        <v>543</v>
      </c>
      <c r="B221" s="7" t="s">
        <v>544</v>
      </c>
      <c r="C221" s="8" t="s">
        <v>545</v>
      </c>
    </row>
    <row r="222" spans="1:3" hidden="1">
      <c r="A222" s="7" t="s">
        <v>546</v>
      </c>
      <c r="B222" s="7" t="s">
        <v>547</v>
      </c>
      <c r="C222" s="8"/>
    </row>
    <row r="223" spans="1:3" hidden="1">
      <c r="A223" s="7" t="s">
        <v>913</v>
      </c>
      <c r="B223" s="7" t="s">
        <v>548</v>
      </c>
      <c r="C223" s="8" t="s">
        <v>549</v>
      </c>
    </row>
    <row r="224" spans="1:3" hidden="1">
      <c r="A224" s="7" t="s">
        <v>550</v>
      </c>
      <c r="B224" s="7" t="s">
        <v>254</v>
      </c>
      <c r="C224" s="8"/>
    </row>
    <row r="225" spans="1:3" hidden="1">
      <c r="A225" s="7" t="s">
        <v>842</v>
      </c>
      <c r="B225" s="7" t="s">
        <v>551</v>
      </c>
      <c r="C225" s="8" t="s">
        <v>552</v>
      </c>
    </row>
    <row r="226" spans="1:3" hidden="1">
      <c r="A226" s="7" t="s">
        <v>847</v>
      </c>
      <c r="B226" s="7" t="s">
        <v>553</v>
      </c>
      <c r="C226" s="8" t="s">
        <v>554</v>
      </c>
    </row>
    <row r="227" spans="1:3" hidden="1">
      <c r="A227" s="7" t="s">
        <v>555</v>
      </c>
      <c r="B227" s="7" t="s">
        <v>556</v>
      </c>
      <c r="C227" s="8" t="s">
        <v>557</v>
      </c>
    </row>
    <row r="228" spans="1:3" hidden="1">
      <c r="A228" s="7" t="s">
        <v>851</v>
      </c>
      <c r="B228" s="7" t="s">
        <v>558</v>
      </c>
      <c r="C228" s="8" t="s">
        <v>559</v>
      </c>
    </row>
    <row r="229" spans="1:3" hidden="1">
      <c r="A229" s="7" t="s">
        <v>852</v>
      </c>
      <c r="B229" s="7" t="s">
        <v>560</v>
      </c>
      <c r="C229" s="8" t="s">
        <v>117</v>
      </c>
    </row>
    <row r="230" spans="1:3" hidden="1">
      <c r="A230" s="7" t="s">
        <v>561</v>
      </c>
      <c r="B230" s="7" t="s">
        <v>562</v>
      </c>
      <c r="C230" s="8" t="s">
        <v>563</v>
      </c>
    </row>
    <row r="231" spans="1:3" hidden="1">
      <c r="A231" s="7" t="s">
        <v>564</v>
      </c>
      <c r="B231" s="7" t="s">
        <v>565</v>
      </c>
      <c r="C231" s="8" t="s">
        <v>65</v>
      </c>
    </row>
    <row r="232" spans="1:3" hidden="1">
      <c r="A232" s="7" t="s">
        <v>566</v>
      </c>
      <c r="B232" s="7" t="s">
        <v>567</v>
      </c>
      <c r="C232" s="8" t="s">
        <v>65</v>
      </c>
    </row>
    <row r="233" spans="1:3" hidden="1">
      <c r="A233" s="7" t="s">
        <v>568</v>
      </c>
      <c r="B233" s="7" t="s">
        <v>569</v>
      </c>
      <c r="C233" s="8" t="s">
        <v>570</v>
      </c>
    </row>
    <row r="234" spans="1:3" hidden="1">
      <c r="A234" s="7" t="s">
        <v>871</v>
      </c>
      <c r="B234" s="7" t="s">
        <v>571</v>
      </c>
      <c r="C234" s="8" t="s">
        <v>572</v>
      </c>
    </row>
    <row r="235" spans="1:3" hidden="1">
      <c r="A235" s="7" t="s">
        <v>834</v>
      </c>
      <c r="B235" s="7" t="s">
        <v>573</v>
      </c>
      <c r="C235" s="8" t="s">
        <v>574</v>
      </c>
    </row>
    <row r="236" spans="1:3" hidden="1">
      <c r="A236" s="7" t="s">
        <v>575</v>
      </c>
      <c r="B236" s="7" t="s">
        <v>576</v>
      </c>
      <c r="C236" s="8" t="s">
        <v>577</v>
      </c>
    </row>
    <row r="237" spans="1:3" hidden="1">
      <c r="A237" s="7" t="s">
        <v>578</v>
      </c>
      <c r="B237" s="7" t="s">
        <v>579</v>
      </c>
      <c r="C237" s="8" t="s">
        <v>148</v>
      </c>
    </row>
    <row r="238" spans="1:3" hidden="1">
      <c r="A238" s="7" t="s">
        <v>580</v>
      </c>
      <c r="B238" s="7" t="s">
        <v>579</v>
      </c>
      <c r="C238" s="8" t="s">
        <v>123</v>
      </c>
    </row>
    <row r="239" spans="1:3" hidden="1">
      <c r="A239" s="7" t="s">
        <v>836</v>
      </c>
      <c r="B239" s="7" t="s">
        <v>582</v>
      </c>
      <c r="C239" s="8" t="s">
        <v>583</v>
      </c>
    </row>
    <row r="240" spans="1:3" hidden="1">
      <c r="A240" s="7" t="s">
        <v>581</v>
      </c>
      <c r="B240" s="7" t="s">
        <v>584</v>
      </c>
      <c r="C240" s="8" t="s">
        <v>585</v>
      </c>
    </row>
    <row r="241" spans="1:3" hidden="1">
      <c r="A241" s="7" t="s">
        <v>581</v>
      </c>
      <c r="B241" s="7" t="s">
        <v>586</v>
      </c>
      <c r="C241" s="8" t="s">
        <v>587</v>
      </c>
    </row>
    <row r="242" spans="1:3" hidden="1">
      <c r="A242" s="7" t="s">
        <v>588</v>
      </c>
      <c r="B242" s="7" t="s">
        <v>589</v>
      </c>
      <c r="C242" s="8" t="s">
        <v>246</v>
      </c>
    </row>
    <row r="243" spans="1:3" hidden="1">
      <c r="A243" s="7" t="s">
        <v>590</v>
      </c>
      <c r="B243" s="7" t="s">
        <v>591</v>
      </c>
      <c r="C243" s="8" t="s">
        <v>592</v>
      </c>
    </row>
    <row r="244" spans="1:3" hidden="1">
      <c r="A244" s="7" t="s">
        <v>593</v>
      </c>
      <c r="B244" s="7" t="s">
        <v>594</v>
      </c>
      <c r="C244" s="8" t="s">
        <v>595</v>
      </c>
    </row>
    <row r="245" spans="1:3" hidden="1">
      <c r="A245" s="7" t="s">
        <v>596</v>
      </c>
      <c r="B245" s="7" t="s">
        <v>597</v>
      </c>
      <c r="C245" s="8" t="s">
        <v>598</v>
      </c>
    </row>
    <row r="246" spans="1:3" hidden="1">
      <c r="A246" s="7" t="s">
        <v>799</v>
      </c>
      <c r="B246" s="7" t="s">
        <v>599</v>
      </c>
      <c r="C246" s="8" t="s">
        <v>520</v>
      </c>
    </row>
    <row r="247" spans="1:3" hidden="1">
      <c r="A247" s="7" t="s">
        <v>600</v>
      </c>
      <c r="B247" s="7" t="s">
        <v>601</v>
      </c>
      <c r="C247" s="8" t="s">
        <v>114</v>
      </c>
    </row>
  </sheetData>
  <autoFilter ref="A1:C247" xr:uid="{00000000-0009-0000-0000-000000000000}">
    <filterColumn colId="0">
      <filters>
        <filter val="dark_01"/>
        <filter val="twdark_01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2"/>
  <sheetViews>
    <sheetView workbookViewId="0">
      <selection sqref="A1:B1048576"/>
    </sheetView>
  </sheetViews>
  <sheetFormatPr defaultRowHeight="16.5"/>
  <cols>
    <col min="1" max="1" width="11.125" style="10" bestFit="1" customWidth="1"/>
    <col min="2" max="2" width="26.875" style="10" bestFit="1" customWidth="1"/>
  </cols>
  <sheetData>
    <row r="1" spans="1:2">
      <c r="A1" s="11" t="s">
        <v>795</v>
      </c>
      <c r="B1" s="9" t="s">
        <v>602</v>
      </c>
    </row>
    <row r="2" spans="1:2">
      <c r="A2" s="9" t="s">
        <v>603</v>
      </c>
      <c r="B2" s="11" t="s">
        <v>797</v>
      </c>
    </row>
    <row r="3" spans="1:2">
      <c r="A3" s="9" t="s">
        <v>604</v>
      </c>
      <c r="B3" s="9" t="s">
        <v>605</v>
      </c>
    </row>
    <row r="4" spans="1:2">
      <c r="A4" s="9" t="s">
        <v>606</v>
      </c>
      <c r="B4" s="9" t="s">
        <v>809</v>
      </c>
    </row>
    <row r="5" spans="1:2">
      <c r="A5" s="9" t="s">
        <v>607</v>
      </c>
      <c r="B5" s="11" t="s">
        <v>800</v>
      </c>
    </row>
    <row r="6" spans="1:2">
      <c r="A6" s="9" t="s">
        <v>608</v>
      </c>
      <c r="B6" s="11" t="s">
        <v>802</v>
      </c>
    </row>
    <row r="7" spans="1:2">
      <c r="A7" s="9" t="s">
        <v>609</v>
      </c>
      <c r="B7" s="9" t="s">
        <v>816</v>
      </c>
    </row>
    <row r="8" spans="1:2">
      <c r="A8" s="9" t="s">
        <v>610</v>
      </c>
      <c r="B8" s="9" t="s">
        <v>816</v>
      </c>
    </row>
    <row r="9" spans="1:2">
      <c r="A9" s="9" t="s">
        <v>611</v>
      </c>
      <c r="B9" s="9" t="s">
        <v>821</v>
      </c>
    </row>
    <row r="10" spans="1:2">
      <c r="A10" s="9" t="s">
        <v>612</v>
      </c>
      <c r="B10" s="9" t="s">
        <v>823</v>
      </c>
    </row>
    <row r="11" spans="1:2">
      <c r="A11" s="9" t="s">
        <v>613</v>
      </c>
      <c r="B11" s="9" t="s">
        <v>829</v>
      </c>
    </row>
    <row r="12" spans="1:2">
      <c r="A12" s="9" t="s">
        <v>614</v>
      </c>
      <c r="B12" s="9" t="s">
        <v>615</v>
      </c>
    </row>
    <row r="13" spans="1:2">
      <c r="A13" s="9" t="s">
        <v>616</v>
      </c>
      <c r="B13" s="11" t="s">
        <v>837</v>
      </c>
    </row>
    <row r="14" spans="1:2">
      <c r="A14" s="9" t="s">
        <v>617</v>
      </c>
      <c r="B14" s="9" t="s">
        <v>618</v>
      </c>
    </row>
    <row r="15" spans="1:2">
      <c r="A15" s="9" t="s">
        <v>619</v>
      </c>
      <c r="B15" s="9" t="s">
        <v>620</v>
      </c>
    </row>
    <row r="16" spans="1:2">
      <c r="A16" s="9" t="s">
        <v>865</v>
      </c>
      <c r="B16" s="9" t="s">
        <v>621</v>
      </c>
    </row>
    <row r="17" spans="1:2">
      <c r="A17" s="9"/>
      <c r="B17" s="9"/>
    </row>
    <row r="18" spans="1:2">
      <c r="A18" s="9" t="s">
        <v>622</v>
      </c>
      <c r="B18" s="9" t="s">
        <v>623</v>
      </c>
    </row>
    <row r="19" spans="1:2">
      <c r="A19" s="9" t="s">
        <v>624</v>
      </c>
      <c r="B19" s="9" t="s">
        <v>813</v>
      </c>
    </row>
    <row r="20" spans="1:2">
      <c r="A20" s="9" t="s">
        <v>863</v>
      </c>
      <c r="B20" s="9" t="s">
        <v>625</v>
      </c>
    </row>
    <row r="21" spans="1:2">
      <c r="A21" s="9" t="s">
        <v>626</v>
      </c>
      <c r="B21" s="9" t="s">
        <v>627</v>
      </c>
    </row>
    <row r="22" spans="1:2">
      <c r="A22" s="9" t="s">
        <v>628</v>
      </c>
      <c r="B22" s="9" t="s">
        <v>844</v>
      </c>
    </row>
    <row r="23" spans="1:2">
      <c r="A23" s="9" t="s">
        <v>629</v>
      </c>
      <c r="B23" s="9" t="s">
        <v>630</v>
      </c>
    </row>
    <row r="24" spans="1:2">
      <c r="A24" s="9" t="s">
        <v>631</v>
      </c>
      <c r="B24" s="9" t="s">
        <v>632</v>
      </c>
    </row>
    <row r="25" spans="1:2">
      <c r="A25" s="9" t="s">
        <v>633</v>
      </c>
      <c r="B25" s="9" t="s">
        <v>634</v>
      </c>
    </row>
    <row r="26" spans="1:2">
      <c r="A26" s="9" t="s">
        <v>635</v>
      </c>
      <c r="B26" s="9" t="s">
        <v>841</v>
      </c>
    </row>
    <row r="27" spans="1:2">
      <c r="A27" s="9" t="s">
        <v>636</v>
      </c>
      <c r="B27" s="9" t="s">
        <v>637</v>
      </c>
    </row>
    <row r="29" spans="1:2">
      <c r="A29" s="9" t="s">
        <v>638</v>
      </c>
      <c r="B29" s="9" t="s">
        <v>639</v>
      </c>
    </row>
    <row r="30" spans="1:2">
      <c r="A30" s="9" t="s">
        <v>640</v>
      </c>
      <c r="B30" s="9" t="s">
        <v>641</v>
      </c>
    </row>
    <row r="31" spans="1:2">
      <c r="A31" s="9" t="s">
        <v>642</v>
      </c>
      <c r="B31" s="9" t="s">
        <v>643</v>
      </c>
    </row>
    <row r="32" spans="1:2">
      <c r="A32" s="9" t="s">
        <v>644</v>
      </c>
      <c r="B32" s="9" t="s">
        <v>645</v>
      </c>
    </row>
    <row r="33" spans="1:2">
      <c r="A33" s="9" t="s">
        <v>646</v>
      </c>
      <c r="B33" s="9" t="s">
        <v>647</v>
      </c>
    </row>
    <row r="35" spans="1:2">
      <c r="A35" s="9" t="s">
        <v>648</v>
      </c>
      <c r="B35" s="9" t="s">
        <v>649</v>
      </c>
    </row>
    <row r="36" spans="1:2">
      <c r="A36" s="9" t="s">
        <v>650</v>
      </c>
      <c r="B36" s="9" t="s">
        <v>651</v>
      </c>
    </row>
    <row r="37" spans="1:2">
      <c r="A37" s="9" t="s">
        <v>652</v>
      </c>
      <c r="B37" s="11" t="s">
        <v>858</v>
      </c>
    </row>
    <row r="38" spans="1:2">
      <c r="A38" s="9" t="s">
        <v>653</v>
      </c>
      <c r="B38" s="9" t="s">
        <v>654</v>
      </c>
    </row>
    <row r="39" spans="1:2">
      <c r="A39" s="9" t="s">
        <v>655</v>
      </c>
      <c r="B39" s="9" t="s">
        <v>656</v>
      </c>
    </row>
    <row r="40" spans="1:2">
      <c r="A40" s="9" t="s">
        <v>657</v>
      </c>
      <c r="B40" s="9" t="s">
        <v>658</v>
      </c>
    </row>
    <row r="41" spans="1:2">
      <c r="A41" s="9" t="s">
        <v>659</v>
      </c>
      <c r="B41" s="11" t="s">
        <v>854</v>
      </c>
    </row>
    <row r="42" spans="1:2">
      <c r="A42" s="9" t="s">
        <v>660</v>
      </c>
      <c r="B42" s="9" t="s">
        <v>661</v>
      </c>
    </row>
    <row r="43" spans="1:2">
      <c r="A43" s="9" t="s">
        <v>662</v>
      </c>
      <c r="B43" s="9" t="s">
        <v>663</v>
      </c>
    </row>
    <row r="44" spans="1:2">
      <c r="A44" s="9" t="s">
        <v>664</v>
      </c>
      <c r="B44" s="9" t="s">
        <v>665</v>
      </c>
    </row>
    <row r="45" spans="1:2">
      <c r="A45" s="9" t="s">
        <v>666</v>
      </c>
      <c r="B45" s="9" t="s">
        <v>667</v>
      </c>
    </row>
    <row r="46" spans="1:2">
      <c r="A46" s="9" t="s">
        <v>668</v>
      </c>
      <c r="B46" s="9" t="s">
        <v>667</v>
      </c>
    </row>
    <row r="47" spans="1:2">
      <c r="A47" s="9" t="s">
        <v>669</v>
      </c>
      <c r="B47" s="9" t="s">
        <v>670</v>
      </c>
    </row>
    <row r="48" spans="1:2">
      <c r="A48" s="9" t="s">
        <v>671</v>
      </c>
      <c r="B48" s="9" t="s">
        <v>672</v>
      </c>
    </row>
    <row r="49" spans="1:2">
      <c r="A49" s="9" t="s">
        <v>673</v>
      </c>
      <c r="B49" s="9" t="s">
        <v>674</v>
      </c>
    </row>
    <row r="50" spans="1:2">
      <c r="A50" s="9"/>
      <c r="B50" s="9"/>
    </row>
    <row r="51" spans="1:2">
      <c r="A51" s="9" t="s">
        <v>675</v>
      </c>
      <c r="B51" s="9" t="s">
        <v>676</v>
      </c>
    </row>
    <row r="52" spans="1:2">
      <c r="A52" s="9" t="s">
        <v>677</v>
      </c>
      <c r="B52" s="9" t="s">
        <v>678</v>
      </c>
    </row>
    <row r="53" spans="1:2">
      <c r="A53" s="9" t="s">
        <v>679</v>
      </c>
      <c r="B53" s="9" t="s">
        <v>680</v>
      </c>
    </row>
    <row r="54" spans="1:2">
      <c r="A54" s="9" t="s">
        <v>681</v>
      </c>
      <c r="B54" s="9" t="s">
        <v>682</v>
      </c>
    </row>
    <row r="55" spans="1:2">
      <c r="A55" s="9" t="s">
        <v>683</v>
      </c>
      <c r="B55" s="9" t="s">
        <v>684</v>
      </c>
    </row>
    <row r="56" spans="1:2">
      <c r="A56" s="9" t="s">
        <v>685</v>
      </c>
      <c r="B56" s="9" t="s">
        <v>686</v>
      </c>
    </row>
    <row r="57" spans="1:2">
      <c r="A57" s="9"/>
      <c r="B57" s="9"/>
    </row>
    <row r="58" spans="1:2">
      <c r="A58" s="9" t="s">
        <v>687</v>
      </c>
      <c r="B58" s="9" t="s">
        <v>688</v>
      </c>
    </row>
    <row r="59" spans="1:2">
      <c r="A59" s="9" t="s">
        <v>689</v>
      </c>
      <c r="B59" s="9" t="s">
        <v>690</v>
      </c>
    </row>
    <row r="60" spans="1:2">
      <c r="A60" s="9" t="s">
        <v>691</v>
      </c>
      <c r="B60" s="9" t="s">
        <v>692</v>
      </c>
    </row>
    <row r="61" spans="1:2">
      <c r="B61" s="9"/>
    </row>
    <row r="62" spans="1:2">
      <c r="A62" s="9" t="s">
        <v>864</v>
      </c>
      <c r="B62" s="9" t="s">
        <v>693</v>
      </c>
    </row>
    <row r="63" spans="1:2">
      <c r="A63" s="9" t="s">
        <v>694</v>
      </c>
      <c r="B63" s="9" t="s">
        <v>695</v>
      </c>
    </row>
    <row r="64" spans="1:2">
      <c r="A64" s="9" t="s">
        <v>696</v>
      </c>
      <c r="B64" s="9" t="s">
        <v>697</v>
      </c>
    </row>
    <row r="65" spans="1:2">
      <c r="A65" s="9" t="s">
        <v>698</v>
      </c>
      <c r="B65" s="9" t="s">
        <v>699</v>
      </c>
    </row>
    <row r="66" spans="1:2">
      <c r="A66" s="9" t="s">
        <v>700</v>
      </c>
      <c r="B66" s="9" t="s">
        <v>701</v>
      </c>
    </row>
    <row r="67" spans="1:2">
      <c r="A67" s="9" t="s">
        <v>702</v>
      </c>
      <c r="B67" s="9" t="s">
        <v>703</v>
      </c>
    </row>
    <row r="68" spans="1:2">
      <c r="A68" s="9" t="s">
        <v>704</v>
      </c>
      <c r="B68" s="9" t="s">
        <v>705</v>
      </c>
    </row>
    <row r="69" spans="1:2">
      <c r="A69" s="9" t="s">
        <v>706</v>
      </c>
      <c r="B69" s="9" t="s">
        <v>707</v>
      </c>
    </row>
    <row r="70" spans="1:2">
      <c r="A70" s="9" t="s">
        <v>708</v>
      </c>
      <c r="B70" s="9" t="s">
        <v>709</v>
      </c>
    </row>
    <row r="71" spans="1:2">
      <c r="A71" s="9" t="s">
        <v>710</v>
      </c>
      <c r="B71" s="9" t="s">
        <v>711</v>
      </c>
    </row>
    <row r="72" spans="1:2">
      <c r="A72" s="9"/>
      <c r="B72" s="9"/>
    </row>
    <row r="73" spans="1:2">
      <c r="A73" s="9" t="s">
        <v>712</v>
      </c>
      <c r="B73" s="9" t="s">
        <v>713</v>
      </c>
    </row>
    <row r="74" spans="1:2">
      <c r="A74" s="9" t="s">
        <v>714</v>
      </c>
      <c r="B74" s="9" t="s">
        <v>715</v>
      </c>
    </row>
    <row r="75" spans="1:2">
      <c r="A75" s="9" t="s">
        <v>716</v>
      </c>
      <c r="B75" s="9" t="s">
        <v>717</v>
      </c>
    </row>
    <row r="76" spans="1:2">
      <c r="A76" s="9" t="s">
        <v>718</v>
      </c>
      <c r="B76" s="9" t="s">
        <v>719</v>
      </c>
    </row>
    <row r="77" spans="1:2">
      <c r="A77" s="9" t="s">
        <v>720</v>
      </c>
      <c r="B77" s="9" t="s">
        <v>721</v>
      </c>
    </row>
    <row r="78" spans="1:2">
      <c r="A78" s="9" t="s">
        <v>722</v>
      </c>
      <c r="B78" s="9" t="s">
        <v>723</v>
      </c>
    </row>
    <row r="79" spans="1:2">
      <c r="A79" s="9" t="s">
        <v>724</v>
      </c>
      <c r="B79" s="9" t="s">
        <v>725</v>
      </c>
    </row>
    <row r="80" spans="1:2">
      <c r="A80" s="9" t="s">
        <v>726</v>
      </c>
      <c r="B80" s="9" t="s">
        <v>725</v>
      </c>
    </row>
    <row r="81" spans="1:2">
      <c r="A81" s="9" t="s">
        <v>727</v>
      </c>
      <c r="B81" s="9" t="s">
        <v>728</v>
      </c>
    </row>
    <row r="82" spans="1:2">
      <c r="A82" s="9" t="s">
        <v>729</v>
      </c>
      <c r="B82" s="9" t="s">
        <v>730</v>
      </c>
    </row>
    <row r="83" spans="1:2">
      <c r="A83" s="9"/>
      <c r="B83" s="9"/>
    </row>
    <row r="84" spans="1:2">
      <c r="A84" s="9" t="s">
        <v>731</v>
      </c>
      <c r="B84" s="9" t="s">
        <v>732</v>
      </c>
    </row>
    <row r="85" spans="1:2">
      <c r="A85" s="9"/>
      <c r="B85" s="9"/>
    </row>
    <row r="86" spans="1:2">
      <c r="A86" s="9" t="s">
        <v>733</v>
      </c>
      <c r="B86" s="9" t="s">
        <v>734</v>
      </c>
    </row>
    <row r="87" spans="1:2">
      <c r="A87" s="9" t="s">
        <v>735</v>
      </c>
      <c r="B87" s="9" t="s">
        <v>736</v>
      </c>
    </row>
    <row r="88" spans="1:2">
      <c r="A88" s="9" t="s">
        <v>737</v>
      </c>
      <c r="B88" s="9" t="s">
        <v>738</v>
      </c>
    </row>
    <row r="89" spans="1:2">
      <c r="A89" s="9" t="s">
        <v>739</v>
      </c>
      <c r="B89" s="9" t="s">
        <v>740</v>
      </c>
    </row>
    <row r="90" spans="1:2">
      <c r="A90" s="9" t="s">
        <v>741</v>
      </c>
      <c r="B90" s="9" t="s">
        <v>742</v>
      </c>
    </row>
    <row r="91" spans="1:2">
      <c r="A91" s="9" t="s">
        <v>743</v>
      </c>
      <c r="B91" s="9" t="s">
        <v>744</v>
      </c>
    </row>
    <row r="92" spans="1:2">
      <c r="A92" s="9" t="s">
        <v>745</v>
      </c>
      <c r="B92" s="9" t="s">
        <v>746</v>
      </c>
    </row>
    <row r="93" spans="1:2">
      <c r="A93" s="9" t="s">
        <v>747</v>
      </c>
      <c r="B93" s="9" t="s">
        <v>748</v>
      </c>
    </row>
    <row r="94" spans="1:2">
      <c r="A94" s="9" t="s">
        <v>749</v>
      </c>
      <c r="B94" s="9" t="s">
        <v>750</v>
      </c>
    </row>
    <row r="95" spans="1:2">
      <c r="A95" s="9" t="s">
        <v>751</v>
      </c>
      <c r="B95" s="9" t="s">
        <v>752</v>
      </c>
    </row>
    <row r="96" spans="1:2">
      <c r="A96" s="9" t="s">
        <v>753</v>
      </c>
      <c r="B96" s="9" t="s">
        <v>754</v>
      </c>
    </row>
    <row r="97" spans="1:2">
      <c r="A97" s="9" t="s">
        <v>755</v>
      </c>
      <c r="B97" s="9" t="s">
        <v>264</v>
      </c>
    </row>
    <row r="98" spans="1:2">
      <c r="A98" s="9" t="s">
        <v>756</v>
      </c>
      <c r="B98" s="9" t="s">
        <v>757</v>
      </c>
    </row>
    <row r="99" spans="1:2">
      <c r="A99" s="9" t="s">
        <v>758</v>
      </c>
      <c r="B99" s="9" t="s">
        <v>759</v>
      </c>
    </row>
    <row r="100" spans="1:2">
      <c r="A100" s="9" t="s">
        <v>760</v>
      </c>
      <c r="B100" s="9" t="s">
        <v>759</v>
      </c>
    </row>
    <row r="101" spans="1:2">
      <c r="A101" s="9" t="s">
        <v>761</v>
      </c>
      <c r="B101" s="9" t="s">
        <v>762</v>
      </c>
    </row>
    <row r="102" spans="1:2">
      <c r="A102" s="9" t="s">
        <v>763</v>
      </c>
      <c r="B102" s="9" t="s">
        <v>591</v>
      </c>
    </row>
    <row r="103" spans="1:2">
      <c r="A103" s="9" t="s">
        <v>764</v>
      </c>
      <c r="B103" s="9" t="s">
        <v>765</v>
      </c>
    </row>
    <row r="104" spans="1:2">
      <c r="A104" s="9" t="s">
        <v>766</v>
      </c>
      <c r="B104" s="9" t="s">
        <v>767</v>
      </c>
    </row>
    <row r="105" spans="1:2">
      <c r="A105" s="9" t="s">
        <v>768</v>
      </c>
      <c r="B105" s="9" t="s">
        <v>769</v>
      </c>
    </row>
    <row r="106" spans="1:2">
      <c r="A106" s="9" t="s">
        <v>770</v>
      </c>
      <c r="B106" s="9" t="s">
        <v>190</v>
      </c>
    </row>
    <row r="107" spans="1:2">
      <c r="A107" s="9" t="s">
        <v>771</v>
      </c>
      <c r="B107" s="9" t="s">
        <v>178</v>
      </c>
    </row>
    <row r="108" spans="1:2">
      <c r="A108" s="9" t="s">
        <v>772</v>
      </c>
      <c r="B108" s="9" t="s">
        <v>6</v>
      </c>
    </row>
    <row r="109" spans="1:2">
      <c r="A109" s="9" t="s">
        <v>773</v>
      </c>
      <c r="B109" s="11" t="s">
        <v>796</v>
      </c>
    </row>
    <row r="110" spans="1:2">
      <c r="A110" s="9" t="s">
        <v>774</v>
      </c>
      <c r="B110" s="9" t="s">
        <v>775</v>
      </c>
    </row>
    <row r="111" spans="1:2">
      <c r="A111" s="9" t="s">
        <v>776</v>
      </c>
      <c r="B111" s="9" t="s">
        <v>777</v>
      </c>
    </row>
    <row r="112" spans="1:2">
      <c r="A112" s="9" t="s">
        <v>778</v>
      </c>
      <c r="B112" s="9" t="s">
        <v>180</v>
      </c>
    </row>
    <row r="113" spans="1:2">
      <c r="A113" s="9" t="s">
        <v>779</v>
      </c>
      <c r="B113" s="9" t="s">
        <v>780</v>
      </c>
    </row>
    <row r="114" spans="1:2">
      <c r="A114" s="9"/>
      <c r="B114" s="9"/>
    </row>
    <row r="115" spans="1:2">
      <c r="A115" s="9" t="s">
        <v>781</v>
      </c>
      <c r="B115" s="9" t="s">
        <v>782</v>
      </c>
    </row>
    <row r="116" spans="1:2">
      <c r="A116" s="9" t="s">
        <v>783</v>
      </c>
      <c r="B116" s="9" t="s">
        <v>784</v>
      </c>
    </row>
    <row r="117" spans="1:2">
      <c r="A117" s="9" t="s">
        <v>785</v>
      </c>
      <c r="B117" s="9" t="s">
        <v>786</v>
      </c>
    </row>
    <row r="118" spans="1:2">
      <c r="A118" s="9" t="s">
        <v>787</v>
      </c>
      <c r="B118" s="9" t="s">
        <v>788</v>
      </c>
    </row>
    <row r="119" spans="1:2">
      <c r="A119" s="9" t="s">
        <v>789</v>
      </c>
      <c r="B119" s="9" t="s">
        <v>79</v>
      </c>
    </row>
    <row r="120" spans="1:2">
      <c r="A120" s="9" t="s">
        <v>790</v>
      </c>
      <c r="B120" s="9" t="s">
        <v>262</v>
      </c>
    </row>
    <row r="121" spans="1:2">
      <c r="A121" s="9" t="s">
        <v>791</v>
      </c>
      <c r="B121" s="9" t="s">
        <v>792</v>
      </c>
    </row>
    <row r="122" spans="1:2">
      <c r="A122" s="9" t="s">
        <v>793</v>
      </c>
      <c r="B122" s="9" t="s">
        <v>794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08FA1-C81B-4DA8-9C32-C0E2971E919C}">
  <dimension ref="A1:C262"/>
  <sheetViews>
    <sheetView tabSelected="1" workbookViewId="0">
      <selection activeCell="C2" sqref="C2:C262"/>
    </sheetView>
  </sheetViews>
  <sheetFormatPr defaultRowHeight="16.5"/>
  <cols>
    <col min="1" max="1" width="26.5" bestFit="1" customWidth="1"/>
    <col min="2" max="2" width="31.375" bestFit="1" customWidth="1"/>
  </cols>
  <sheetData>
    <row r="1" spans="1:3">
      <c r="B1" t="s">
        <v>4479</v>
      </c>
    </row>
    <row r="2" spans="1:3">
      <c r="A2" t="s">
        <v>4218</v>
      </c>
      <c r="B2" t="s">
        <v>4218</v>
      </c>
      <c r="C2" t="str">
        <f>SUBSTITUTE(SUBSTITUTE(B$1, "{0}", A2), "{1}", B2)</f>
        <v>{ "NAME" : "bg_akihabara_01.png", "SRC" : "Background/bg_akihabara_01.png" },</v>
      </c>
    </row>
    <row r="3" spans="1:3">
      <c r="A3" t="s">
        <v>4219</v>
      </c>
      <c r="B3" t="s">
        <v>4219</v>
      </c>
      <c r="C3" t="str">
        <f t="shared" ref="C3:C66" si="0">SUBSTITUTE(SUBSTITUTE(B$1, "{0}", A3), "{1}", B3)</f>
        <v>{ "NAME" : "bg_akihabara_04.png", "SRC" : "Background/bg_akihabara_04.png" },</v>
      </c>
    </row>
    <row r="4" spans="1:3">
      <c r="A4" t="s">
        <v>4220</v>
      </c>
      <c r="B4" t="s">
        <v>4220</v>
      </c>
      <c r="C4" t="str">
        <f t="shared" si="0"/>
        <v>{ "NAME" : "bg_aorinohana_01.png", "SRC" : "Background/bg_aorinohana_01.png" },</v>
      </c>
    </row>
    <row r="5" spans="1:3">
      <c r="A5" t="s">
        <v>4221</v>
      </c>
      <c r="B5" t="s">
        <v>4221</v>
      </c>
      <c r="C5" t="str">
        <f t="shared" si="0"/>
        <v>{ "NAME" : "bg_aorinohana_02.png", "SRC" : "Background/bg_aorinohana_02.png" },</v>
      </c>
    </row>
    <row r="6" spans="1:3">
      <c r="A6" t="s">
        <v>4222</v>
      </c>
      <c r="B6" t="s">
        <v>4222</v>
      </c>
      <c r="C6" t="str">
        <f t="shared" si="0"/>
        <v>{ "NAME" : "bg_aorinohana_03.png", "SRC" : "Background/bg_aorinohana_03.png" },</v>
      </c>
    </row>
    <row r="7" spans="1:3">
      <c r="A7" t="s">
        <v>4223</v>
      </c>
      <c r="B7" t="s">
        <v>4223</v>
      </c>
      <c r="C7" t="str">
        <f t="shared" si="0"/>
        <v>{ "NAME" : "bg_backstagepassage_01.png", "SRC" : "Background/bg_backstagepassage_01.png" },</v>
      </c>
    </row>
    <row r="8" spans="1:3">
      <c r="A8" t="s">
        <v>4224</v>
      </c>
      <c r="B8" t="s">
        <v>4224</v>
      </c>
      <c r="C8" t="str">
        <f t="shared" si="0"/>
        <v>{ "NAME" : "bg_beach_01.png", "SRC" : "Background/bg_beach_01.png" },</v>
      </c>
    </row>
    <row r="9" spans="1:3">
      <c r="A9" t="s">
        <v>4225</v>
      </c>
      <c r="B9" t="s">
        <v>4225</v>
      </c>
      <c r="C9" t="str">
        <f t="shared" si="0"/>
        <v>{ "NAME" : "bg_beach_01_1.png", "SRC" : "Background/bg_beach_01_1.png" },</v>
      </c>
    </row>
    <row r="10" spans="1:3">
      <c r="A10" t="s">
        <v>4226</v>
      </c>
      <c r="B10" t="s">
        <v>4226</v>
      </c>
      <c r="C10" t="str">
        <f t="shared" si="0"/>
        <v>{ "NAME" : "bg_beach_02.png", "SRC" : "Background/bg_beach_02.png" },</v>
      </c>
    </row>
    <row r="11" spans="1:3">
      <c r="A11" t="s">
        <v>4227</v>
      </c>
      <c r="B11" t="s">
        <v>4227</v>
      </c>
      <c r="C11" t="str">
        <f t="shared" si="0"/>
        <v>{ "NAME" : "bg_beach_03.png", "SRC" : "Background/bg_beach_03.png" },</v>
      </c>
    </row>
    <row r="12" spans="1:3">
      <c r="A12" t="s">
        <v>4228</v>
      </c>
      <c r="B12" t="s">
        <v>4228</v>
      </c>
      <c r="C12" t="str">
        <f t="shared" si="0"/>
        <v>{ "NAME" : "bg_beach_03_1.png", "SRC" : "Background/bg_beach_03_1.png" },</v>
      </c>
    </row>
    <row r="13" spans="1:3">
      <c r="A13" t="s">
        <v>4229</v>
      </c>
      <c r="B13" t="s">
        <v>4229</v>
      </c>
      <c r="C13" t="str">
        <f t="shared" si="0"/>
        <v>{ "NAME" : "bg_beach_04.png", "SRC" : "Background/bg_beach_04.png" },</v>
      </c>
    </row>
    <row r="14" spans="1:3">
      <c r="A14" t="s">
        <v>4230</v>
      </c>
      <c r="B14" t="s">
        <v>4230</v>
      </c>
      <c r="C14" t="str">
        <f t="shared" si="0"/>
        <v>{ "NAME" : "bg_beach_05.png", "SRC" : "Background/bg_beach_05.png" },</v>
      </c>
    </row>
    <row r="15" spans="1:3">
      <c r="A15" t="s">
        <v>4231</v>
      </c>
      <c r="B15" t="s">
        <v>4231</v>
      </c>
      <c r="C15" t="str">
        <f t="shared" si="0"/>
        <v>{ "NAME" : "bg_beach_06.png", "SRC" : "Background/bg_beach_06.png" },</v>
      </c>
    </row>
    <row r="16" spans="1:3">
      <c r="A16" t="s">
        <v>4232</v>
      </c>
      <c r="B16" t="s">
        <v>4232</v>
      </c>
      <c r="C16" t="str">
        <f t="shared" si="0"/>
        <v>{ "NAME" : "bg_black_01.png", "SRC" : "Background/bg_black_01.png" },</v>
      </c>
    </row>
    <row r="17" spans="1:3">
      <c r="A17" t="s">
        <v>4233</v>
      </c>
      <c r="B17" t="s">
        <v>4233</v>
      </c>
      <c r="C17" t="str">
        <f t="shared" si="0"/>
        <v>{ "NAME" : "bg_botanroom_01.png", "SRC" : "Background/bg_botanroom_01.png" },</v>
      </c>
    </row>
    <row r="18" spans="1:3">
      <c r="A18" t="s">
        <v>4234</v>
      </c>
      <c r="B18" t="s">
        <v>4234</v>
      </c>
      <c r="C18" t="str">
        <f t="shared" si="0"/>
        <v>{ "NAME" : "bg_botanroom_02.png", "SRC" : "Background/bg_botanroom_02.png" },</v>
      </c>
    </row>
    <row r="19" spans="1:3">
      <c r="A19" t="s">
        <v>4235</v>
      </c>
      <c r="B19" t="s">
        <v>4235</v>
      </c>
      <c r="C19" t="str">
        <f t="shared" si="0"/>
        <v>{ "NAME" : "bg_botanroom_03.png", "SRC" : "Background/bg_botanroom_03.png" },</v>
      </c>
    </row>
    <row r="20" spans="1:3">
      <c r="A20" t="s">
        <v>4236</v>
      </c>
      <c r="B20" t="s">
        <v>4236</v>
      </c>
      <c r="C20" t="str">
        <f t="shared" si="0"/>
        <v>{ "NAME" : "bg_botanroom_04.png", "SRC" : "Background/bg_botanroom_04.png" },</v>
      </c>
    </row>
    <row r="21" spans="1:3">
      <c r="A21" t="s">
        <v>4237</v>
      </c>
      <c r="B21" t="s">
        <v>4237</v>
      </c>
      <c r="C21" t="str">
        <f t="shared" si="0"/>
        <v>{ "NAME" : "bg_bukeyashiki_01.png", "SRC" : "Background/bg_bukeyashiki_01.png" },</v>
      </c>
    </row>
    <row r="22" spans="1:3">
      <c r="A22" t="s">
        <v>4238</v>
      </c>
      <c r="B22" t="s">
        <v>4238</v>
      </c>
      <c r="C22" t="str">
        <f t="shared" si="0"/>
        <v>{ "NAME" : "bg_bukeyashiki_03.png", "SRC" : "Background/bg_bukeyashiki_03.png" },</v>
      </c>
    </row>
    <row r="23" spans="1:3">
      <c r="A23" t="s">
        <v>4239</v>
      </c>
      <c r="B23" t="s">
        <v>4239</v>
      </c>
      <c r="C23" t="str">
        <f t="shared" si="0"/>
        <v>{ "NAME" : "bg_bukeyashiki_06.png", "SRC" : "Background/bg_bukeyashiki_06.png" },</v>
      </c>
    </row>
    <row r="24" spans="1:3">
      <c r="A24" t="s">
        <v>4240</v>
      </c>
      <c r="B24" t="s">
        <v>4240</v>
      </c>
      <c r="C24" t="str">
        <f t="shared" si="0"/>
        <v>{ "NAME" : "bg_bukeyashiki_10.png", "SRC" : "Background/bg_bukeyashiki_10.png" },</v>
      </c>
    </row>
    <row r="25" spans="1:3">
      <c r="A25" t="s">
        <v>4241</v>
      </c>
      <c r="B25" t="s">
        <v>4241</v>
      </c>
      <c r="C25" t="str">
        <f t="shared" si="0"/>
        <v>{ "NAME" : "bg_bukeyashiki_11.png", "SRC" : "Background/bg_bukeyashiki_11.png" },</v>
      </c>
    </row>
    <row r="26" spans="1:3">
      <c r="A26" t="s">
        <v>4242</v>
      </c>
      <c r="B26" t="s">
        <v>4242</v>
      </c>
      <c r="C26" t="str">
        <f t="shared" si="0"/>
        <v>{ "NAME" : "bg_bukeyashiki_20.png", "SRC" : "Background/bg_bukeyashiki_20.png" },</v>
      </c>
    </row>
    <row r="27" spans="1:3">
      <c r="A27" t="s">
        <v>4243</v>
      </c>
      <c r="B27" t="s">
        <v>4243</v>
      </c>
      <c r="C27" t="str">
        <f t="shared" si="0"/>
        <v>{ "NAME" : "bg_busstop_01.png", "SRC" : "Background/bg_busstop_01.png" },</v>
      </c>
    </row>
    <row r="28" spans="1:3">
      <c r="A28" t="s">
        <v>4244</v>
      </c>
      <c r="B28" t="s">
        <v>4244</v>
      </c>
      <c r="C28" t="str">
        <f t="shared" si="0"/>
        <v>{ "NAME" : "bg_busstop_02.png", "SRC" : "Background/bg_busstop_02.png" },</v>
      </c>
    </row>
    <row r="29" spans="1:3">
      <c r="A29" t="s">
        <v>4245</v>
      </c>
      <c r="B29" t="s">
        <v>4245</v>
      </c>
      <c r="C29" t="str">
        <f t="shared" si="0"/>
        <v>{ "NAME" : "bg_busstop_03.png", "SRC" : "Background/bg_busstop_03.png" },</v>
      </c>
    </row>
    <row r="30" spans="1:3">
      <c r="A30" t="s">
        <v>4246</v>
      </c>
      <c r="B30" t="s">
        <v>4246</v>
      </c>
      <c r="C30" t="str">
        <f t="shared" si="0"/>
        <v>{ "NAME" : "bg_busstop_06.png", "SRC" : "Background/bg_busstop_06.png" },</v>
      </c>
    </row>
    <row r="31" spans="1:3">
      <c r="A31" t="s">
        <v>4247</v>
      </c>
      <c r="B31" t="s">
        <v>4247</v>
      </c>
      <c r="C31" t="str">
        <f t="shared" si="0"/>
        <v>{ "NAME" : "bg_card_100016.png", "SRC" : "Background/bg_card_100016.png" },</v>
      </c>
    </row>
    <row r="32" spans="1:3">
      <c r="A32" t="s">
        <v>4248</v>
      </c>
      <c r="B32" t="s">
        <v>4248</v>
      </c>
      <c r="C32" t="str">
        <f t="shared" si="0"/>
        <v>{ "NAME" : "bg_card_100017.png", "SRC" : "Background/bg_card_100017.png" },</v>
      </c>
    </row>
    <row r="33" spans="1:3">
      <c r="A33" t="s">
        <v>4249</v>
      </c>
      <c r="B33" t="s">
        <v>4249</v>
      </c>
      <c r="C33" t="str">
        <f t="shared" si="0"/>
        <v>{ "NAME" : "bg_card_100018.png", "SRC" : "Background/bg_card_100018.png" },</v>
      </c>
    </row>
    <row r="34" spans="1:3">
      <c r="A34" t="s">
        <v>4250</v>
      </c>
      <c r="B34" t="s">
        <v>4250</v>
      </c>
      <c r="C34" t="str">
        <f t="shared" si="0"/>
        <v>{ "NAME" : "bg_card_100019.png", "SRC" : "Background/bg_card_100019.png" },</v>
      </c>
    </row>
    <row r="35" spans="1:3">
      <c r="A35" t="s">
        <v>4251</v>
      </c>
      <c r="B35" t="s">
        <v>4251</v>
      </c>
      <c r="C35" t="str">
        <f t="shared" si="0"/>
        <v>{ "NAME" : "bg_card_100020.png", "SRC" : "Background/bg_card_100020.png" },</v>
      </c>
    </row>
    <row r="36" spans="1:3">
      <c r="A36" t="s">
        <v>4252</v>
      </c>
      <c r="B36" t="s">
        <v>4252</v>
      </c>
      <c r="C36" t="str">
        <f t="shared" si="0"/>
        <v>{ "NAME" : "bg_card_10016.png", "SRC" : "Background/bg_card_10016.png" },</v>
      </c>
    </row>
    <row r="37" spans="1:3">
      <c r="A37" t="s">
        <v>4253</v>
      </c>
      <c r="B37" t="s">
        <v>4253</v>
      </c>
      <c r="C37" t="str">
        <f t="shared" si="0"/>
        <v>{ "NAME" : "bg_card_10017.png", "SRC" : "Background/bg_card_10017.png" },</v>
      </c>
    </row>
    <row r="38" spans="1:3">
      <c r="A38" t="s">
        <v>4254</v>
      </c>
      <c r="B38" t="s">
        <v>4254</v>
      </c>
      <c r="C38" t="str">
        <f t="shared" si="0"/>
        <v>{ "NAME" : "bg_card_10018.png", "SRC" : "Background/bg_card_10018.png" },</v>
      </c>
    </row>
    <row r="39" spans="1:3">
      <c r="A39" t="s">
        <v>4255</v>
      </c>
      <c r="B39" t="s">
        <v>4255</v>
      </c>
      <c r="C39" t="str">
        <f t="shared" si="0"/>
        <v>{ "NAME" : "bg_card_10019.png", "SRC" : "Background/bg_card_10019.png" },</v>
      </c>
    </row>
    <row r="40" spans="1:3">
      <c r="A40" t="s">
        <v>4256</v>
      </c>
      <c r="B40" t="s">
        <v>4256</v>
      </c>
      <c r="C40" t="str">
        <f t="shared" si="0"/>
        <v>{ "NAME" : "bg_card_10020.png", "SRC" : "Background/bg_card_10020.png" },</v>
      </c>
    </row>
    <row r="41" spans="1:3">
      <c r="A41" t="s">
        <v>4257</v>
      </c>
      <c r="B41" t="s">
        <v>4257</v>
      </c>
      <c r="C41" t="str">
        <f t="shared" si="0"/>
        <v>{ "NAME" : "bg_card_110016.png", "SRC" : "Background/bg_card_110016.png" },</v>
      </c>
    </row>
    <row r="42" spans="1:3">
      <c r="A42" t="s">
        <v>4258</v>
      </c>
      <c r="B42" t="s">
        <v>4258</v>
      </c>
      <c r="C42" t="str">
        <f t="shared" si="0"/>
        <v>{ "NAME" : "bg_card_110017.png", "SRC" : "Background/bg_card_110017.png" },</v>
      </c>
    </row>
    <row r="43" spans="1:3">
      <c r="A43" t="s">
        <v>4259</v>
      </c>
      <c r="B43" t="s">
        <v>4259</v>
      </c>
      <c r="C43" t="str">
        <f t="shared" si="0"/>
        <v>{ "NAME" : "bg_card_110018.png", "SRC" : "Background/bg_card_110018.png" },</v>
      </c>
    </row>
    <row r="44" spans="1:3">
      <c r="A44" t="s">
        <v>4260</v>
      </c>
      <c r="B44" t="s">
        <v>4260</v>
      </c>
      <c r="C44" t="str">
        <f t="shared" si="0"/>
        <v>{ "NAME" : "bg_card_110019.png", "SRC" : "Background/bg_card_110019.png" },</v>
      </c>
    </row>
    <row r="45" spans="1:3">
      <c r="A45" t="s">
        <v>4261</v>
      </c>
      <c r="B45" t="s">
        <v>4261</v>
      </c>
      <c r="C45" t="str">
        <f t="shared" si="0"/>
        <v>{ "NAME" : "bg_card_110020.png", "SRC" : "Background/bg_card_110020.png" },</v>
      </c>
    </row>
    <row r="46" spans="1:3">
      <c r="A46" t="s">
        <v>4262</v>
      </c>
      <c r="B46" t="s">
        <v>4262</v>
      </c>
      <c r="C46" t="str">
        <f t="shared" si="0"/>
        <v>{ "NAME" : "bg_card_120016.png", "SRC" : "Background/bg_card_120016.png" },</v>
      </c>
    </row>
    <row r="47" spans="1:3">
      <c r="A47" t="s">
        <v>4263</v>
      </c>
      <c r="B47" t="s">
        <v>4263</v>
      </c>
      <c r="C47" t="str">
        <f t="shared" si="0"/>
        <v>{ "NAME" : "bg_card_120017.png", "SRC" : "Background/bg_card_120017.png" },</v>
      </c>
    </row>
    <row r="48" spans="1:3">
      <c r="A48" t="s">
        <v>4264</v>
      </c>
      <c r="B48" t="s">
        <v>4264</v>
      </c>
      <c r="C48" t="str">
        <f t="shared" si="0"/>
        <v>{ "NAME" : "bg_card_120018.png", "SRC" : "Background/bg_card_120018.png" },</v>
      </c>
    </row>
    <row r="49" spans="1:3">
      <c r="A49" t="s">
        <v>4265</v>
      </c>
      <c r="B49" t="s">
        <v>4265</v>
      </c>
      <c r="C49" t="str">
        <f t="shared" si="0"/>
        <v>{ "NAME" : "bg_card_120019.png", "SRC" : "Background/bg_card_120019.png" },</v>
      </c>
    </row>
    <row r="50" spans="1:3">
      <c r="A50" t="s">
        <v>4266</v>
      </c>
      <c r="B50" t="s">
        <v>4266</v>
      </c>
      <c r="C50" t="str">
        <f t="shared" si="0"/>
        <v>{ "NAME" : "bg_card_120020.png", "SRC" : "Background/bg_card_120020.png" },</v>
      </c>
    </row>
    <row r="51" spans="1:3">
      <c r="A51" t="s">
        <v>4267</v>
      </c>
      <c r="B51" t="s">
        <v>4267</v>
      </c>
      <c r="C51" t="str">
        <f t="shared" si="0"/>
        <v>{ "NAME" : "bg_card_130016.png", "SRC" : "Background/bg_card_130016.png" },</v>
      </c>
    </row>
    <row r="52" spans="1:3">
      <c r="A52" t="s">
        <v>4268</v>
      </c>
      <c r="B52" t="s">
        <v>4268</v>
      </c>
      <c r="C52" t="str">
        <f t="shared" si="0"/>
        <v>{ "NAME" : "bg_card_130017.png", "SRC" : "Background/bg_card_130017.png" },</v>
      </c>
    </row>
    <row r="53" spans="1:3">
      <c r="A53" t="s">
        <v>4269</v>
      </c>
      <c r="B53" t="s">
        <v>4269</v>
      </c>
      <c r="C53" t="str">
        <f t="shared" si="0"/>
        <v>{ "NAME" : "bg_card_130018.png", "SRC" : "Background/bg_card_130018.png" },</v>
      </c>
    </row>
    <row r="54" spans="1:3">
      <c r="A54" t="s">
        <v>4270</v>
      </c>
      <c r="B54" t="s">
        <v>4270</v>
      </c>
      <c r="C54" t="str">
        <f t="shared" si="0"/>
        <v>{ "NAME" : "bg_card_130019.png", "SRC" : "Background/bg_card_130019.png" },</v>
      </c>
    </row>
    <row r="55" spans="1:3">
      <c r="A55" t="s">
        <v>4271</v>
      </c>
      <c r="B55" t="s">
        <v>4271</v>
      </c>
      <c r="C55" t="str">
        <f t="shared" si="0"/>
        <v>{ "NAME" : "bg_card_130020.png", "SRC" : "Background/bg_card_130020.png" },</v>
      </c>
    </row>
    <row r="56" spans="1:3">
      <c r="A56" t="s">
        <v>4272</v>
      </c>
      <c r="B56" t="s">
        <v>4272</v>
      </c>
      <c r="C56" t="str">
        <f t="shared" si="0"/>
        <v>{ "NAME" : "bg_card_140016.png", "SRC" : "Background/bg_card_140016.png" },</v>
      </c>
    </row>
    <row r="57" spans="1:3">
      <c r="A57" t="s">
        <v>4273</v>
      </c>
      <c r="B57" t="s">
        <v>4273</v>
      </c>
      <c r="C57" t="str">
        <f t="shared" si="0"/>
        <v>{ "NAME" : "bg_card_140017.png", "SRC" : "Background/bg_card_140017.png" },</v>
      </c>
    </row>
    <row r="58" spans="1:3">
      <c r="A58" t="s">
        <v>4274</v>
      </c>
      <c r="B58" t="s">
        <v>4274</v>
      </c>
      <c r="C58" t="str">
        <f t="shared" si="0"/>
        <v>{ "NAME" : "bg_card_140018.png", "SRC" : "Background/bg_card_140018.png" },</v>
      </c>
    </row>
    <row r="59" spans="1:3">
      <c r="A59" t="s">
        <v>4275</v>
      </c>
      <c r="B59" t="s">
        <v>4275</v>
      </c>
      <c r="C59" t="str">
        <f t="shared" si="0"/>
        <v>{ "NAME" : "bg_card_140019.png", "SRC" : "Background/bg_card_140019.png" },</v>
      </c>
    </row>
    <row r="60" spans="1:3">
      <c r="A60" t="s">
        <v>4276</v>
      </c>
      <c r="B60" t="s">
        <v>4276</v>
      </c>
      <c r="C60" t="str">
        <f t="shared" si="0"/>
        <v>{ "NAME" : "bg_card_140020.png", "SRC" : "Background/bg_card_140020.png" },</v>
      </c>
    </row>
    <row r="61" spans="1:3">
      <c r="A61" t="s">
        <v>4277</v>
      </c>
      <c r="B61" t="s">
        <v>4277</v>
      </c>
      <c r="C61" t="str">
        <f t="shared" si="0"/>
        <v>{ "NAME" : "bg_card_150016.png", "SRC" : "Background/bg_card_150016.png" },</v>
      </c>
    </row>
    <row r="62" spans="1:3">
      <c r="A62" t="s">
        <v>4278</v>
      </c>
      <c r="B62" t="s">
        <v>4278</v>
      </c>
      <c r="C62" t="str">
        <f t="shared" si="0"/>
        <v>{ "NAME" : "bg_card_150017.png", "SRC" : "Background/bg_card_150017.png" },</v>
      </c>
    </row>
    <row r="63" spans="1:3">
      <c r="A63" t="s">
        <v>4279</v>
      </c>
      <c r="B63" t="s">
        <v>4279</v>
      </c>
      <c r="C63" t="str">
        <f t="shared" si="0"/>
        <v>{ "NAME" : "bg_card_150018.png", "SRC" : "Background/bg_card_150018.png" },</v>
      </c>
    </row>
    <row r="64" spans="1:3">
      <c r="A64" t="s">
        <v>4280</v>
      </c>
      <c r="B64" t="s">
        <v>4280</v>
      </c>
      <c r="C64" t="str">
        <f t="shared" si="0"/>
        <v>{ "NAME" : "bg_card_150019.png", "SRC" : "Background/bg_card_150019.png" },</v>
      </c>
    </row>
    <row r="65" spans="1:3">
      <c r="A65" t="s">
        <v>4281</v>
      </c>
      <c r="B65" t="s">
        <v>4281</v>
      </c>
      <c r="C65" t="str">
        <f t="shared" si="0"/>
        <v>{ "NAME" : "bg_card_150020.png", "SRC" : "Background/bg_card_150020.png" },</v>
      </c>
    </row>
    <row r="66" spans="1:3">
      <c r="A66" t="s">
        <v>4282</v>
      </c>
      <c r="B66" t="s">
        <v>4282</v>
      </c>
      <c r="C66" t="str">
        <f t="shared" si="0"/>
        <v>{ "NAME" : "bg_card_20016.png", "SRC" : "Background/bg_card_20016.png" },</v>
      </c>
    </row>
    <row r="67" spans="1:3">
      <c r="A67" t="s">
        <v>4283</v>
      </c>
      <c r="B67" t="s">
        <v>4283</v>
      </c>
      <c r="C67" t="str">
        <f t="shared" ref="C67:C130" si="1">SUBSTITUTE(SUBSTITUTE(B$1, "{0}", A67), "{1}", B67)</f>
        <v>{ "NAME" : "bg_card_20017.png", "SRC" : "Background/bg_card_20017.png" },</v>
      </c>
    </row>
    <row r="68" spans="1:3">
      <c r="A68" t="s">
        <v>4284</v>
      </c>
      <c r="B68" t="s">
        <v>4284</v>
      </c>
      <c r="C68" t="str">
        <f t="shared" si="1"/>
        <v>{ "NAME" : "bg_card_20018.png", "SRC" : "Background/bg_card_20018.png" },</v>
      </c>
    </row>
    <row r="69" spans="1:3">
      <c r="A69" t="s">
        <v>4285</v>
      </c>
      <c r="B69" t="s">
        <v>4285</v>
      </c>
      <c r="C69" t="str">
        <f t="shared" si="1"/>
        <v>{ "NAME" : "bg_card_20019.png", "SRC" : "Background/bg_card_20019.png" },</v>
      </c>
    </row>
    <row r="70" spans="1:3">
      <c r="A70" t="s">
        <v>4286</v>
      </c>
      <c r="B70" t="s">
        <v>4286</v>
      </c>
      <c r="C70" t="str">
        <f t="shared" si="1"/>
        <v>{ "NAME" : "bg_card_20020.png", "SRC" : "Background/bg_card_20020.png" },</v>
      </c>
    </row>
    <row r="71" spans="1:3">
      <c r="A71" t="s">
        <v>4287</v>
      </c>
      <c r="B71" t="s">
        <v>4287</v>
      </c>
      <c r="C71" t="str">
        <f t="shared" si="1"/>
        <v>{ "NAME" : "bg_card_30016.png", "SRC" : "Background/bg_card_30016.png" },</v>
      </c>
    </row>
    <row r="72" spans="1:3">
      <c r="A72" t="s">
        <v>4288</v>
      </c>
      <c r="B72" t="s">
        <v>4288</v>
      </c>
      <c r="C72" t="str">
        <f t="shared" si="1"/>
        <v>{ "NAME" : "bg_card_30017.png", "SRC" : "Background/bg_card_30017.png" },</v>
      </c>
    </row>
    <row r="73" spans="1:3">
      <c r="A73" t="s">
        <v>4289</v>
      </c>
      <c r="B73" t="s">
        <v>4289</v>
      </c>
      <c r="C73" t="str">
        <f t="shared" si="1"/>
        <v>{ "NAME" : "bg_card_30018.png", "SRC" : "Background/bg_card_30018.png" },</v>
      </c>
    </row>
    <row r="74" spans="1:3">
      <c r="A74" t="s">
        <v>4290</v>
      </c>
      <c r="B74" t="s">
        <v>4290</v>
      </c>
      <c r="C74" t="str">
        <f t="shared" si="1"/>
        <v>{ "NAME" : "bg_card_30019.png", "SRC" : "Background/bg_card_30019.png" },</v>
      </c>
    </row>
    <row r="75" spans="1:3">
      <c r="A75" t="s">
        <v>4291</v>
      </c>
      <c r="B75" t="s">
        <v>4291</v>
      </c>
      <c r="C75" t="str">
        <f t="shared" si="1"/>
        <v>{ "NAME" : "bg_card_30020.png", "SRC" : "Background/bg_card_30020.png" },</v>
      </c>
    </row>
    <row r="76" spans="1:3">
      <c r="A76" t="s">
        <v>4292</v>
      </c>
      <c r="B76" t="s">
        <v>4292</v>
      </c>
      <c r="C76" t="str">
        <f t="shared" si="1"/>
        <v>{ "NAME" : "bg_card_40016.png", "SRC" : "Background/bg_card_40016.png" },</v>
      </c>
    </row>
    <row r="77" spans="1:3">
      <c r="A77" t="s">
        <v>4293</v>
      </c>
      <c r="B77" t="s">
        <v>4293</v>
      </c>
      <c r="C77" t="str">
        <f t="shared" si="1"/>
        <v>{ "NAME" : "bg_card_40017.png", "SRC" : "Background/bg_card_40017.png" },</v>
      </c>
    </row>
    <row r="78" spans="1:3">
      <c r="A78" t="s">
        <v>4294</v>
      </c>
      <c r="B78" t="s">
        <v>4294</v>
      </c>
      <c r="C78" t="str">
        <f t="shared" si="1"/>
        <v>{ "NAME" : "bg_card_40018.png", "SRC" : "Background/bg_card_40018.png" },</v>
      </c>
    </row>
    <row r="79" spans="1:3">
      <c r="A79" t="s">
        <v>4295</v>
      </c>
      <c r="B79" t="s">
        <v>4295</v>
      </c>
      <c r="C79" t="str">
        <f t="shared" si="1"/>
        <v>{ "NAME" : "bg_card_40019.png", "SRC" : "Background/bg_card_40019.png" },</v>
      </c>
    </row>
    <row r="80" spans="1:3">
      <c r="A80" t="s">
        <v>4296</v>
      </c>
      <c r="B80" t="s">
        <v>4296</v>
      </c>
      <c r="C80" t="str">
        <f t="shared" si="1"/>
        <v>{ "NAME" : "bg_card_40020.png", "SRC" : "Background/bg_card_40020.png" },</v>
      </c>
    </row>
    <row r="81" spans="1:3">
      <c r="A81" t="s">
        <v>4297</v>
      </c>
      <c r="B81" t="s">
        <v>4297</v>
      </c>
      <c r="C81" t="str">
        <f t="shared" si="1"/>
        <v>{ "NAME" : "bg_card_50016.png", "SRC" : "Background/bg_card_50016.png" },</v>
      </c>
    </row>
    <row r="82" spans="1:3">
      <c r="A82" t="s">
        <v>4298</v>
      </c>
      <c r="B82" t="s">
        <v>4298</v>
      </c>
      <c r="C82" t="str">
        <f t="shared" si="1"/>
        <v>{ "NAME" : "bg_card_50017.png", "SRC" : "Background/bg_card_50017.png" },</v>
      </c>
    </row>
    <row r="83" spans="1:3">
      <c r="A83" t="s">
        <v>4299</v>
      </c>
      <c r="B83" t="s">
        <v>4299</v>
      </c>
      <c r="C83" t="str">
        <f t="shared" si="1"/>
        <v>{ "NAME" : "bg_card_50018.png", "SRC" : "Background/bg_card_50018.png" },</v>
      </c>
    </row>
    <row r="84" spans="1:3">
      <c r="A84" t="s">
        <v>4300</v>
      </c>
      <c r="B84" t="s">
        <v>4300</v>
      </c>
      <c r="C84" t="str">
        <f t="shared" si="1"/>
        <v>{ "NAME" : "bg_card_50019.png", "SRC" : "Background/bg_card_50019.png" },</v>
      </c>
    </row>
    <row r="85" spans="1:3">
      <c r="A85" t="s">
        <v>4301</v>
      </c>
      <c r="B85" t="s">
        <v>4301</v>
      </c>
      <c r="C85" t="str">
        <f t="shared" si="1"/>
        <v>{ "NAME" : "bg_card_50020.png", "SRC" : "Background/bg_card_50020.png" },</v>
      </c>
    </row>
    <row r="86" spans="1:3">
      <c r="A86" t="s">
        <v>4302</v>
      </c>
      <c r="B86" t="s">
        <v>4302</v>
      </c>
      <c r="C86" t="str">
        <f t="shared" si="1"/>
        <v>{ "NAME" : "bg_card_60016.png", "SRC" : "Background/bg_card_60016.png" },</v>
      </c>
    </row>
    <row r="87" spans="1:3">
      <c r="A87" t="s">
        <v>4303</v>
      </c>
      <c r="B87" t="s">
        <v>4303</v>
      </c>
      <c r="C87" t="str">
        <f t="shared" si="1"/>
        <v>{ "NAME" : "bg_card_60017.png", "SRC" : "Background/bg_card_60017.png" },</v>
      </c>
    </row>
    <row r="88" spans="1:3">
      <c r="A88" t="s">
        <v>4304</v>
      </c>
      <c r="B88" t="s">
        <v>4304</v>
      </c>
      <c r="C88" t="str">
        <f t="shared" si="1"/>
        <v>{ "NAME" : "bg_card_60018.png", "SRC" : "Background/bg_card_60018.png" },</v>
      </c>
    </row>
    <row r="89" spans="1:3">
      <c r="A89" t="s">
        <v>4305</v>
      </c>
      <c r="B89" t="s">
        <v>4305</v>
      </c>
      <c r="C89" t="str">
        <f t="shared" si="1"/>
        <v>{ "NAME" : "bg_card_60019.png", "SRC" : "Background/bg_card_60019.png" },</v>
      </c>
    </row>
    <row r="90" spans="1:3">
      <c r="A90" t="s">
        <v>4306</v>
      </c>
      <c r="B90" t="s">
        <v>4306</v>
      </c>
      <c r="C90" t="str">
        <f t="shared" si="1"/>
        <v>{ "NAME" : "bg_card_60020.png", "SRC" : "Background/bg_card_60020.png" },</v>
      </c>
    </row>
    <row r="91" spans="1:3">
      <c r="A91" t="s">
        <v>4307</v>
      </c>
      <c r="B91" t="s">
        <v>4307</v>
      </c>
      <c r="C91" t="str">
        <f t="shared" si="1"/>
        <v>{ "NAME" : "bg_card_70016.png", "SRC" : "Background/bg_card_70016.png" },</v>
      </c>
    </row>
    <row r="92" spans="1:3">
      <c r="A92" t="s">
        <v>4308</v>
      </c>
      <c r="B92" t="s">
        <v>4308</v>
      </c>
      <c r="C92" t="str">
        <f t="shared" si="1"/>
        <v>{ "NAME" : "bg_card_70017.png", "SRC" : "Background/bg_card_70017.png" },</v>
      </c>
    </row>
    <row r="93" spans="1:3">
      <c r="A93" t="s">
        <v>4309</v>
      </c>
      <c r="B93" t="s">
        <v>4309</v>
      </c>
      <c r="C93" t="str">
        <f t="shared" si="1"/>
        <v>{ "NAME" : "bg_card_70018.png", "SRC" : "Background/bg_card_70018.png" },</v>
      </c>
    </row>
    <row r="94" spans="1:3">
      <c r="A94" t="s">
        <v>4310</v>
      </c>
      <c r="B94" t="s">
        <v>4310</v>
      </c>
      <c r="C94" t="str">
        <f t="shared" si="1"/>
        <v>{ "NAME" : "bg_card_70019.png", "SRC" : "Background/bg_card_70019.png" },</v>
      </c>
    </row>
    <row r="95" spans="1:3">
      <c r="A95" t="s">
        <v>4311</v>
      </c>
      <c r="B95" t="s">
        <v>4311</v>
      </c>
      <c r="C95" t="str">
        <f t="shared" si="1"/>
        <v>{ "NAME" : "bg_card_70020.png", "SRC" : "Background/bg_card_70020.png" },</v>
      </c>
    </row>
    <row r="96" spans="1:3">
      <c r="A96" t="s">
        <v>4312</v>
      </c>
      <c r="B96" t="s">
        <v>4312</v>
      </c>
      <c r="C96" t="str">
        <f t="shared" si="1"/>
        <v>{ "NAME" : "bg_card_80016.png", "SRC" : "Background/bg_card_80016.png" },</v>
      </c>
    </row>
    <row r="97" spans="1:3">
      <c r="A97" t="s">
        <v>4313</v>
      </c>
      <c r="B97" t="s">
        <v>4313</v>
      </c>
      <c r="C97" t="str">
        <f t="shared" si="1"/>
        <v>{ "NAME" : "bg_card_80017.png", "SRC" : "Background/bg_card_80017.png" },</v>
      </c>
    </row>
    <row r="98" spans="1:3">
      <c r="A98" t="s">
        <v>4314</v>
      </c>
      <c r="B98" t="s">
        <v>4314</v>
      </c>
      <c r="C98" t="str">
        <f t="shared" si="1"/>
        <v>{ "NAME" : "bg_card_80018.png", "SRC" : "Background/bg_card_80018.png" },</v>
      </c>
    </row>
    <row r="99" spans="1:3">
      <c r="A99" t="s">
        <v>4315</v>
      </c>
      <c r="B99" t="s">
        <v>4315</v>
      </c>
      <c r="C99" t="str">
        <f t="shared" si="1"/>
        <v>{ "NAME" : "bg_card_80019.png", "SRC" : "Background/bg_card_80019.png" },</v>
      </c>
    </row>
    <row r="100" spans="1:3">
      <c r="A100" t="s">
        <v>4316</v>
      </c>
      <c r="B100" t="s">
        <v>4316</v>
      </c>
      <c r="C100" t="str">
        <f t="shared" si="1"/>
        <v>{ "NAME" : "bg_card_80020.png", "SRC" : "Background/bg_card_80020.png" },</v>
      </c>
    </row>
    <row r="101" spans="1:3">
      <c r="A101" t="s">
        <v>4317</v>
      </c>
      <c r="B101" t="s">
        <v>4317</v>
      </c>
      <c r="C101" t="str">
        <f t="shared" si="1"/>
        <v>{ "NAME" : "bg_card_90016.png", "SRC" : "Background/bg_card_90016.png" },</v>
      </c>
    </row>
    <row r="102" spans="1:3">
      <c r="A102" t="s">
        <v>4318</v>
      </c>
      <c r="B102" t="s">
        <v>4318</v>
      </c>
      <c r="C102" t="str">
        <f t="shared" si="1"/>
        <v>{ "NAME" : "bg_card_90017.png", "SRC" : "Background/bg_card_90017.png" },</v>
      </c>
    </row>
    <row r="103" spans="1:3">
      <c r="A103" t="s">
        <v>4319</v>
      </c>
      <c r="B103" t="s">
        <v>4319</v>
      </c>
      <c r="C103" t="str">
        <f t="shared" si="1"/>
        <v>{ "NAME" : "bg_card_90018.png", "SRC" : "Background/bg_card_90018.png" },</v>
      </c>
    </row>
    <row r="104" spans="1:3">
      <c r="A104" t="s">
        <v>4320</v>
      </c>
      <c r="B104" t="s">
        <v>4320</v>
      </c>
      <c r="C104" t="str">
        <f t="shared" si="1"/>
        <v>{ "NAME" : "bg_card_90019.png", "SRC" : "Background/bg_card_90019.png" },</v>
      </c>
    </row>
    <row r="105" spans="1:3">
      <c r="A105" t="s">
        <v>4321</v>
      </c>
      <c r="B105" t="s">
        <v>4321</v>
      </c>
      <c r="C105" t="str">
        <f t="shared" si="1"/>
        <v>{ "NAME" : "bg_card_90020.png", "SRC" : "Background/bg_card_90020.png" },</v>
      </c>
    </row>
    <row r="106" spans="1:3">
      <c r="A106" t="s">
        <v>4322</v>
      </c>
      <c r="B106" t="s">
        <v>4322</v>
      </c>
      <c r="C106" t="str">
        <f t="shared" si="1"/>
        <v>{ "NAME" : "bg_castle_01.png", "SRC" : "Background/bg_castle_01.png" },</v>
      </c>
    </row>
    <row r="107" spans="1:3">
      <c r="A107" t="s">
        <v>4323</v>
      </c>
      <c r="B107" t="s">
        <v>4323</v>
      </c>
      <c r="C107" t="str">
        <f t="shared" si="1"/>
        <v>{ "NAME" : "bg_castle_01_2.png", "SRC" : "Background/bg_castle_01_2.png" },</v>
      </c>
    </row>
    <row r="108" spans="1:3">
      <c r="A108" t="s">
        <v>4324</v>
      </c>
      <c r="B108" t="s">
        <v>4324</v>
      </c>
      <c r="C108" t="str">
        <f t="shared" si="1"/>
        <v>{ "NAME" : "bg_castle_03.png", "SRC" : "Background/bg_castle_03.png" },</v>
      </c>
    </row>
    <row r="109" spans="1:3">
      <c r="A109" t="s">
        <v>4325</v>
      </c>
      <c r="B109" t="s">
        <v>4325</v>
      </c>
      <c r="C109" t="str">
        <f t="shared" si="1"/>
        <v>{ "NAME" : "bg_castle_03_2.png", "SRC" : "Background/bg_castle_03_2.png" },</v>
      </c>
    </row>
    <row r="110" spans="1:3">
      <c r="A110" t="s">
        <v>4326</v>
      </c>
      <c r="B110" t="s">
        <v>4326</v>
      </c>
      <c r="C110" t="str">
        <f t="shared" si="1"/>
        <v>{ "NAME" : "bg_castle_04.png", "SRC" : "Background/bg_castle_04.png" },</v>
      </c>
    </row>
    <row r="111" spans="1:3">
      <c r="A111" t="s">
        <v>4327</v>
      </c>
      <c r="B111" t="s">
        <v>4327</v>
      </c>
      <c r="C111" t="str">
        <f t="shared" si="1"/>
        <v>{ "NAME" : "bg_chapel_01.png", "SRC" : "Background/bg_chapel_01.png" },</v>
      </c>
    </row>
    <row r="112" spans="1:3">
      <c r="A112" t="s">
        <v>4328</v>
      </c>
      <c r="B112" t="s">
        <v>4328</v>
      </c>
      <c r="C112" t="str">
        <f t="shared" si="1"/>
        <v>{ "NAME" : "bg_chapel_04.png", "SRC" : "Background/bg_chapel_04.png" },</v>
      </c>
    </row>
    <row r="113" spans="1:3">
      <c r="A113" t="s">
        <v>4329</v>
      </c>
      <c r="B113" t="s">
        <v>4329</v>
      </c>
      <c r="C113" t="str">
        <f t="shared" si="1"/>
        <v>{ "NAME" : "bg_chapel_04_01.png", "SRC" : "Background/bg_chapel_04_01.png" },</v>
      </c>
    </row>
    <row r="114" spans="1:3">
      <c r="A114" t="s">
        <v>4330</v>
      </c>
      <c r="B114" t="s">
        <v>4330</v>
      </c>
      <c r="C114" t="str">
        <f t="shared" si="1"/>
        <v>{ "NAME" : "bg_chapel_04_02.png", "SRC" : "Background/bg_chapel_04_02.png" },</v>
      </c>
    </row>
    <row r="115" spans="1:3">
      <c r="A115" t="s">
        <v>4331</v>
      </c>
      <c r="B115" t="s">
        <v>4331</v>
      </c>
      <c r="C115" t="str">
        <f t="shared" si="1"/>
        <v>{ "NAME" : "bg_cherry_04.png", "SRC" : "Background/bg_cherry_04.png" },</v>
      </c>
    </row>
    <row r="116" spans="1:3">
      <c r="A116" t="s">
        <v>4332</v>
      </c>
      <c r="B116" t="s">
        <v>4332</v>
      </c>
      <c r="C116" t="str">
        <f t="shared" si="1"/>
        <v>{ "NAME" : "bg_classroom_01.png", "SRC" : "Background/bg_classroom_01.png" },</v>
      </c>
    </row>
    <row r="117" spans="1:3">
      <c r="A117" t="s">
        <v>4333</v>
      </c>
      <c r="B117" t="s">
        <v>4333</v>
      </c>
      <c r="C117" t="str">
        <f t="shared" si="1"/>
        <v>{ "NAME" : "bg_classroom_01_1.png", "SRC" : "Background/bg_classroom_01_1.png" },</v>
      </c>
    </row>
    <row r="118" spans="1:3">
      <c r="A118" t="s">
        <v>4334</v>
      </c>
      <c r="B118" t="s">
        <v>4334</v>
      </c>
      <c r="C118" t="str">
        <f t="shared" si="1"/>
        <v>{ "NAME" : "bg_classroom_02.png", "SRC" : "Background/bg_classroom_02.png" },</v>
      </c>
    </row>
    <row r="119" spans="1:3">
      <c r="A119" t="s">
        <v>4335</v>
      </c>
      <c r="B119" t="s">
        <v>4335</v>
      </c>
      <c r="C119" t="str">
        <f t="shared" si="1"/>
        <v>{ "NAME" : "bg_classroom_03.png", "SRC" : "Background/bg_classroom_03.png" },</v>
      </c>
    </row>
    <row r="120" spans="1:3">
      <c r="A120" t="s">
        <v>4336</v>
      </c>
      <c r="B120" t="s">
        <v>4336</v>
      </c>
      <c r="C120" t="str">
        <f t="shared" si="1"/>
        <v>{ "NAME" : "bg_classroom_03_1.png", "SRC" : "Background/bg_classroom_03_1.png" },</v>
      </c>
    </row>
    <row r="121" spans="1:3">
      <c r="A121" t="s">
        <v>4337</v>
      </c>
      <c r="B121" t="s">
        <v>4337</v>
      </c>
      <c r="C121" t="str">
        <f t="shared" si="1"/>
        <v>{ "NAME" : "bg_classroom_old_01.png", "SRC" : "Background/bg_classroom_old_01.png" },</v>
      </c>
    </row>
    <row r="122" spans="1:3">
      <c r="A122" t="s">
        <v>4338</v>
      </c>
      <c r="B122" t="s">
        <v>4338</v>
      </c>
      <c r="C122" t="str">
        <f t="shared" si="1"/>
        <v>{ "NAME" : "bg_classroom_old_02.png", "SRC" : "Background/bg_classroom_old_02.png" },</v>
      </c>
    </row>
    <row r="123" spans="1:3">
      <c r="A123" t="s">
        <v>4339</v>
      </c>
      <c r="B123" t="s">
        <v>4339</v>
      </c>
      <c r="C123" t="str">
        <f t="shared" si="1"/>
        <v>{ "NAME" : "bg_controlroom_01.png", "SRC" : "Background/bg_controlroom_01.png" },</v>
      </c>
    </row>
    <row r="124" spans="1:3">
      <c r="A124" t="s">
        <v>4340</v>
      </c>
      <c r="B124" t="s">
        <v>4340</v>
      </c>
      <c r="C124" t="str">
        <f t="shared" si="1"/>
        <v>{ "NAME" : "bg_controlroom_02.png", "SRC" : "Background/bg_controlroom_02.png" },</v>
      </c>
    </row>
    <row r="125" spans="1:3">
      <c r="A125" t="s">
        <v>4341</v>
      </c>
      <c r="B125" t="s">
        <v>4341</v>
      </c>
      <c r="C125" t="str">
        <f t="shared" si="1"/>
        <v>{ "NAME" : "bg_darktree_04.png", "SRC" : "Background/bg_darktree_04.png" },</v>
      </c>
    </row>
    <row r="126" spans="1:3">
      <c r="A126" t="s">
        <v>4342</v>
      </c>
      <c r="B126" t="s">
        <v>4342</v>
      </c>
      <c r="C126" t="str">
        <f t="shared" si="1"/>
        <v>{ "NAME" : "bg_deadend_01.png", "SRC" : "Background/bg_deadend_01.png" },</v>
      </c>
    </row>
    <row r="127" spans="1:3">
      <c r="A127" t="s">
        <v>4343</v>
      </c>
      <c r="B127" t="s">
        <v>4343</v>
      </c>
      <c r="C127" t="str">
        <f t="shared" si="1"/>
        <v>{ "NAME" : "bg_debriscity_04.png", "SRC" : "Background/bg_debriscity_04.png" },</v>
      </c>
    </row>
    <row r="128" spans="1:3">
      <c r="A128" t="s">
        <v>4344</v>
      </c>
      <c r="B128" t="s">
        <v>4344</v>
      </c>
      <c r="C128" t="str">
        <f t="shared" si="1"/>
        <v>{ "NAME" : "bg_debriscity_05.png", "SRC" : "Background/bg_debriscity_05.png" },</v>
      </c>
    </row>
    <row r="129" spans="1:3">
      <c r="A129" t="s">
        <v>4345</v>
      </c>
      <c r="B129" t="s">
        <v>4345</v>
      </c>
      <c r="C129" t="str">
        <f t="shared" si="1"/>
        <v>{ "NAME" : "bg_dike_01.png", "SRC" : "Background/bg_dike_01.png" },</v>
      </c>
    </row>
    <row r="130" spans="1:3">
      <c r="A130" t="s">
        <v>4346</v>
      </c>
      <c r="B130" t="s">
        <v>4346</v>
      </c>
      <c r="C130" t="str">
        <f t="shared" si="1"/>
        <v>{ "NAME" : "bg_dike_02.png", "SRC" : "Background/bg_dike_02.png" },</v>
      </c>
    </row>
    <row r="131" spans="1:3">
      <c r="A131" t="s">
        <v>4347</v>
      </c>
      <c r="B131" t="s">
        <v>4347</v>
      </c>
      <c r="C131" t="str">
        <f t="shared" ref="C131:C194" si="2">SUBSTITUTE(SUBSTITUTE(B$1, "{0}", A131), "{1}", B131)</f>
        <v>{ "NAME" : "bg_dike_03.png", "SRC" : "Background/bg_dike_03.png" },</v>
      </c>
    </row>
    <row r="132" spans="1:3">
      <c r="A132" t="s">
        <v>4348</v>
      </c>
      <c r="B132" t="s">
        <v>4348</v>
      </c>
      <c r="C132" t="str">
        <f t="shared" si="2"/>
        <v>{ "NAME" : "bg_emptyclass_01.png", "SRC" : "Background/bg_emptyclass_01.png" },</v>
      </c>
    </row>
    <row r="133" spans="1:3">
      <c r="A133" t="s">
        <v>4349</v>
      </c>
      <c r="B133" t="s">
        <v>4349</v>
      </c>
      <c r="C133" t="str">
        <f t="shared" si="2"/>
        <v>{ "NAME" : "bg_emptyclass_02.png", "SRC" : "Background/bg_emptyclass_02.png" },</v>
      </c>
    </row>
    <row r="134" spans="1:3">
      <c r="A134" t="s">
        <v>4350</v>
      </c>
      <c r="B134" t="s">
        <v>4350</v>
      </c>
      <c r="C134" t="str">
        <f t="shared" si="2"/>
        <v>{ "NAME" : "bg_engawa_01.png", "SRC" : "Background/bg_engawa_01.png" },</v>
      </c>
    </row>
    <row r="135" spans="1:3">
      <c r="A135" t="s">
        <v>4351</v>
      </c>
      <c r="B135" t="s">
        <v>4351</v>
      </c>
      <c r="C135" t="str">
        <f t="shared" si="2"/>
        <v>{ "NAME" : "bg_engawa_03.png", "SRC" : "Background/bg_engawa_03.png" },</v>
      </c>
    </row>
    <row r="136" spans="1:3">
      <c r="A136" t="s">
        <v>4352</v>
      </c>
      <c r="B136" t="s">
        <v>4352</v>
      </c>
      <c r="C136" t="str">
        <f t="shared" si="2"/>
        <v>{ "NAME" : "bg_fall_01.png", "SRC" : "Background/bg_fall_01.png" },</v>
      </c>
    </row>
    <row r="137" spans="1:3">
      <c r="A137" t="s">
        <v>4353</v>
      </c>
      <c r="B137" t="s">
        <v>4353</v>
      </c>
      <c r="C137" t="str">
        <f t="shared" si="2"/>
        <v>{ "NAME" : "bg_fall_02.png", "SRC" : "Background/bg_fall_02.png" },</v>
      </c>
    </row>
    <row r="138" spans="1:3">
      <c r="A138" t="s">
        <v>4354</v>
      </c>
      <c r="B138" t="s">
        <v>4354</v>
      </c>
      <c r="C138" t="str">
        <f t="shared" si="2"/>
        <v>{ "NAME" : "bg_fall_03.png", "SRC" : "Background/bg_fall_03.png" },</v>
      </c>
    </row>
    <row r="139" spans="1:3">
      <c r="A139" t="s">
        <v>4355</v>
      </c>
      <c r="B139" t="s">
        <v>4355</v>
      </c>
      <c r="C139" t="str">
        <f t="shared" si="2"/>
        <v>{ "NAME" : "bg_famiresu_01.png", "SRC" : "Background/bg_famiresu_01.png" },</v>
      </c>
    </row>
    <row r="140" spans="1:3">
      <c r="A140" t="s">
        <v>4356</v>
      </c>
      <c r="B140" t="s">
        <v>4356</v>
      </c>
      <c r="C140" t="str">
        <f t="shared" si="2"/>
        <v>{ "NAME" : "bg_famiresu_02.png", "SRC" : "Background/bg_famiresu_02.png" },</v>
      </c>
    </row>
    <row r="141" spans="1:3">
      <c r="A141" t="s">
        <v>4357</v>
      </c>
      <c r="B141" t="s">
        <v>4357</v>
      </c>
      <c r="C141" t="str">
        <f t="shared" si="2"/>
        <v>{ "NAME" : "bg_famiresu_03.png", "SRC" : "Background/bg_famiresu_03.png" },</v>
      </c>
    </row>
    <row r="142" spans="1:3">
      <c r="A142" t="s">
        <v>4358</v>
      </c>
      <c r="B142" t="s">
        <v>4358</v>
      </c>
      <c r="C142" t="str">
        <f t="shared" si="2"/>
        <v>{ "NAME" : "bg_fastfood_01.png", "SRC" : "Background/bg_fastfood_01.png" },</v>
      </c>
    </row>
    <row r="143" spans="1:3">
      <c r="A143" t="s">
        <v>4359</v>
      </c>
      <c r="B143" t="s">
        <v>4359</v>
      </c>
      <c r="C143" t="str">
        <f t="shared" si="2"/>
        <v>{ "NAME" : "bg_fastfood_02.png", "SRC" : "Background/bg_fastfood_02.png" },</v>
      </c>
    </row>
    <row r="144" spans="1:3">
      <c r="A144" t="s">
        <v>4360</v>
      </c>
      <c r="B144" t="s">
        <v>4360</v>
      </c>
      <c r="C144" t="str">
        <f t="shared" si="2"/>
        <v>{ "NAME" : "bg_forest_01.png", "SRC" : "Background/bg_forest_01.png" },</v>
      </c>
    </row>
    <row r="145" spans="1:3">
      <c r="A145" t="s">
        <v>4361</v>
      </c>
      <c r="B145" t="s">
        <v>4361</v>
      </c>
      <c r="C145" t="str">
        <f t="shared" si="2"/>
        <v>{ "NAME" : "bg_forest_02.png", "SRC" : "Background/bg_forest_02.png" },</v>
      </c>
    </row>
    <row r="146" spans="1:3">
      <c r="A146" t="s">
        <v>4362</v>
      </c>
      <c r="B146" t="s">
        <v>4362</v>
      </c>
      <c r="C146" t="str">
        <f t="shared" si="2"/>
        <v>{ "NAME" : "bg_forest_03.png", "SRC" : "Background/bg_forest_03.png" },</v>
      </c>
    </row>
    <row r="147" spans="1:3">
      <c r="A147" t="s">
        <v>4363</v>
      </c>
      <c r="B147" t="s">
        <v>4363</v>
      </c>
      <c r="C147" t="str">
        <f t="shared" si="2"/>
        <v>{ "NAME" : "bg_forest_04.png", "SRC" : "Background/bg_forest_04.png" },</v>
      </c>
    </row>
    <row r="148" spans="1:3">
      <c r="A148" t="s">
        <v>4364</v>
      </c>
      <c r="B148" t="s">
        <v>4364</v>
      </c>
      <c r="C148" t="str">
        <f t="shared" si="2"/>
        <v>{ "NAME" : "bg_forest_05.png", "SRC" : "Background/bg_forest_05.png" },</v>
      </c>
    </row>
    <row r="149" spans="1:3">
      <c r="A149" t="s">
        <v>4365</v>
      </c>
      <c r="B149" t="s">
        <v>4365</v>
      </c>
      <c r="C149" t="str">
        <f t="shared" si="2"/>
        <v>{ "NAME" : "bg_gate_01.png", "SRC" : "Background/bg_gate_01.png" },</v>
      </c>
    </row>
    <row r="150" spans="1:3">
      <c r="A150" t="s">
        <v>4366</v>
      </c>
      <c r="B150" t="s">
        <v>4366</v>
      </c>
      <c r="C150" t="str">
        <f t="shared" si="2"/>
        <v>{ "NAME" : "bg_gate_02.png", "SRC" : "Background/bg_gate_02.png" },</v>
      </c>
    </row>
    <row r="151" spans="1:3">
      <c r="A151" t="s">
        <v>4367</v>
      </c>
      <c r="B151" t="s">
        <v>4367</v>
      </c>
      <c r="C151" t="str">
        <f t="shared" si="2"/>
        <v>{ "NAME" : "bg_glass_01.png", "SRC" : "Background/bg_glass_01.png" },</v>
      </c>
    </row>
    <row r="152" spans="1:3">
      <c r="A152" t="s">
        <v>4368</v>
      </c>
      <c r="B152" t="s">
        <v>4368</v>
      </c>
      <c r="C152" t="str">
        <f t="shared" si="2"/>
        <v>{ "NAME" : "bg_glass_03.png", "SRC" : "Background/bg_glass_03.png" },</v>
      </c>
    </row>
    <row r="153" spans="1:3">
      <c r="A153" t="s">
        <v>4369</v>
      </c>
      <c r="B153" t="s">
        <v>4369</v>
      </c>
      <c r="C153" t="str">
        <f t="shared" si="2"/>
        <v>{ "NAME" : "bg_glass_04.png", "SRC" : "Background/bg_glass_04.png" },</v>
      </c>
    </row>
    <row r="154" spans="1:3">
      <c r="A154" t="s">
        <v>4370</v>
      </c>
      <c r="B154" t="s">
        <v>4370</v>
      </c>
      <c r="C154" t="str">
        <f t="shared" si="2"/>
        <v>{ "NAME" : "bg_glass_05.png", "SRC" : "Background/bg_glass_05.png" },</v>
      </c>
    </row>
    <row r="155" spans="1:3">
      <c r="A155" t="s">
        <v>4371</v>
      </c>
      <c r="B155" t="s">
        <v>4371</v>
      </c>
      <c r="C155" t="str">
        <f t="shared" si="2"/>
        <v>{ "NAME" : "bg_glass_tanabata.png", "SRC" : "Background/bg_glass_tanabata.png" },</v>
      </c>
    </row>
    <row r="156" spans="1:3">
      <c r="A156" t="s">
        <v>4372</v>
      </c>
      <c r="B156" t="s">
        <v>4372</v>
      </c>
      <c r="C156" t="str">
        <f t="shared" si="2"/>
        <v>{ "NAME" : "bg_gunma_01.png", "SRC" : "Background/bg_gunma_01.png" },</v>
      </c>
    </row>
    <row r="157" spans="1:3">
      <c r="A157" t="s">
        <v>4373</v>
      </c>
      <c r="B157" t="s">
        <v>4373</v>
      </c>
      <c r="C157" t="str">
        <f t="shared" si="2"/>
        <v>{ "NAME" : "bg_gym_01.png", "SRC" : "Background/bg_gym_01.png" },</v>
      </c>
    </row>
    <row r="158" spans="1:3">
      <c r="A158" t="s">
        <v>4374</v>
      </c>
      <c r="B158" t="s">
        <v>4374</v>
      </c>
      <c r="C158" t="str">
        <f t="shared" si="2"/>
        <v>{ "NAME" : "bg_gym_02.png", "SRC" : "Background/bg_gym_02.png" },</v>
      </c>
    </row>
    <row r="159" spans="1:3">
      <c r="A159" t="s">
        <v>4375</v>
      </c>
      <c r="B159" t="s">
        <v>4375</v>
      </c>
      <c r="C159" t="str">
        <f t="shared" si="2"/>
        <v>{ "NAME" : "bg_gym_05.png", "SRC" : "Background/bg_gym_05.png" },</v>
      </c>
    </row>
    <row r="160" spans="1:3">
      <c r="A160" t="s">
        <v>4376</v>
      </c>
      <c r="B160" t="s">
        <v>4376</v>
      </c>
      <c r="C160" t="str">
        <f t="shared" si="2"/>
        <v>{ "NAME" : "bg_irumashi_03.png", "SRC" : "Background/bg_irumashi_03.png" },</v>
      </c>
    </row>
    <row r="161" spans="1:3">
      <c r="A161" t="s">
        <v>4377</v>
      </c>
      <c r="B161" t="s">
        <v>4377</v>
      </c>
      <c r="C161" t="str">
        <f t="shared" si="2"/>
        <v>{ "NAME" : "bg_irumashi_10.png", "SRC" : "Background/bg_irumashi_10.png" },</v>
      </c>
    </row>
    <row r="162" spans="1:3">
      <c r="A162" t="s">
        <v>4378</v>
      </c>
      <c r="B162" t="s">
        <v>4378</v>
      </c>
      <c r="C162" t="str">
        <f t="shared" si="2"/>
        <v>{ "NAME" : "bg_japanhotel_01.png", "SRC" : "Background/bg_japanhotel_01.png" },</v>
      </c>
    </row>
    <row r="163" spans="1:3">
      <c r="A163" t="s">
        <v>4379</v>
      </c>
      <c r="B163" t="s">
        <v>4379</v>
      </c>
      <c r="C163" t="str">
        <f t="shared" si="2"/>
        <v>{ "NAME" : "bg_japanhotel_03.png", "SRC" : "Background/bg_japanhotel_03.png" },</v>
      </c>
    </row>
    <row r="164" spans="1:3">
      <c r="A164" t="s">
        <v>4380</v>
      </c>
      <c r="B164" t="s">
        <v>4380</v>
      </c>
      <c r="C164" t="str">
        <f t="shared" si="2"/>
        <v>{ "NAME" : "bg_jidori_hinata_01.png", "SRC" : "Background/bg_jidori_hinata_01.png" },</v>
      </c>
    </row>
    <row r="165" spans="1:3">
      <c r="A165" t="s">
        <v>4381</v>
      </c>
      <c r="B165" t="s">
        <v>4381</v>
      </c>
      <c r="C165" t="str">
        <f t="shared" si="2"/>
        <v>{ "NAME" : "bg_jidori_hinata_03.png", "SRC" : "Background/bg_jidori_hinata_03.png" },</v>
      </c>
    </row>
    <row r="166" spans="1:3">
      <c r="A166" t="s">
        <v>4382</v>
      </c>
      <c r="B166" t="s">
        <v>4382</v>
      </c>
      <c r="C166" t="str">
        <f t="shared" si="2"/>
        <v>{ "NAME" : "bg_jyutaku_01.png", "SRC" : "Background/bg_jyutaku_01.png" },</v>
      </c>
    </row>
    <row r="167" spans="1:3">
      <c r="A167" t="s">
        <v>4383</v>
      </c>
      <c r="B167" t="s">
        <v>4383</v>
      </c>
      <c r="C167" t="str">
        <f t="shared" si="2"/>
        <v>{ "NAME" : "bg_jyutaku_02.png", "SRC" : "Background/bg_jyutaku_02.png" },</v>
      </c>
    </row>
    <row r="168" spans="1:3">
      <c r="A168" t="s">
        <v>4384</v>
      </c>
      <c r="B168" t="s">
        <v>4384</v>
      </c>
      <c r="C168" t="str">
        <f t="shared" si="2"/>
        <v>{ "NAME" : "bg_jyutaku_03.png", "SRC" : "Background/bg_jyutaku_03.png" },</v>
      </c>
    </row>
    <row r="169" spans="1:3">
      <c r="A169" t="s">
        <v>4385</v>
      </c>
      <c r="B169" t="s">
        <v>4385</v>
      </c>
      <c r="C169" t="str">
        <f t="shared" si="2"/>
        <v>{ "NAME" : "bg_kanadeschool_01.png", "SRC" : "Background/bg_kanadeschool_01.png" },</v>
      </c>
    </row>
    <row r="170" spans="1:3">
      <c r="A170" t="s">
        <v>4386</v>
      </c>
      <c r="B170" t="s">
        <v>4386</v>
      </c>
      <c r="C170" t="str">
        <f t="shared" si="2"/>
        <v>{ "NAME" : "bg_kanadeschool_02.png", "SRC" : "Background/bg_kanadeschool_02.png" },</v>
      </c>
    </row>
    <row r="171" spans="1:3">
      <c r="A171" t="s">
        <v>4387</v>
      </c>
      <c r="B171" t="s">
        <v>4387</v>
      </c>
      <c r="C171" t="str">
        <f t="shared" si="2"/>
        <v>{ "NAME" : "bg_kanadeschool_03.png", "SRC" : "Background/bg_kanadeschool_03.png" },</v>
      </c>
    </row>
    <row r="172" spans="1:3">
      <c r="A172" t="s">
        <v>4388</v>
      </c>
      <c r="B172" t="s">
        <v>4388</v>
      </c>
      <c r="C172" t="str">
        <f t="shared" si="2"/>
        <v>{ "NAME" : "bg_kanadeschool_04.png", "SRC" : "Background/bg_kanadeschool_04.png" },</v>
      </c>
    </row>
    <row r="173" spans="1:3">
      <c r="A173" t="s">
        <v>4389</v>
      </c>
      <c r="B173" t="s">
        <v>4389</v>
      </c>
      <c r="C173" t="str">
        <f t="shared" si="2"/>
        <v>{ "NAME" : "bg_kanadeschool_05.png", "SRC" : "Background/bg_kanadeschool_05.png" },</v>
      </c>
    </row>
    <row r="174" spans="1:3">
      <c r="A174" t="s">
        <v>4390</v>
      </c>
      <c r="B174" t="s">
        <v>4390</v>
      </c>
      <c r="C174" t="str">
        <f t="shared" si="2"/>
        <v>{ "NAME" : "bg_kanadeschool_06.png", "SRC" : "Background/bg_kanadeschool_06.png" },</v>
      </c>
    </row>
    <row r="175" spans="1:3">
      <c r="A175" t="s">
        <v>4391</v>
      </c>
      <c r="B175" t="s">
        <v>4391</v>
      </c>
      <c r="C175" t="str">
        <f t="shared" si="2"/>
        <v>{ "NAME" : "bg_kendojo_01.png", "SRC" : "Background/bg_kendojo_01.png" },</v>
      </c>
    </row>
    <row r="176" spans="1:3">
      <c r="A176" t="s">
        <v>4392</v>
      </c>
      <c r="B176" t="s">
        <v>4392</v>
      </c>
      <c r="C176" t="str">
        <f t="shared" si="2"/>
        <v>{ "NAME" : "bg_kitchen_01.png", "SRC" : "Background/bg_kitchen_01.png" },</v>
      </c>
    </row>
    <row r="177" spans="1:3">
      <c r="A177" t="s">
        <v>4393</v>
      </c>
      <c r="B177" t="s">
        <v>4393</v>
      </c>
      <c r="C177" t="str">
        <f t="shared" si="2"/>
        <v>{ "NAME" : "bg_kitchen_02.png", "SRC" : "Background/bg_kitchen_02.png" },</v>
      </c>
    </row>
    <row r="178" spans="1:3">
      <c r="A178" t="s">
        <v>4394</v>
      </c>
      <c r="B178" t="s">
        <v>4394</v>
      </c>
      <c r="C178" t="str">
        <f t="shared" si="2"/>
        <v>{ "NAME" : "bg_koenn_01.png", "SRC" : "Background/bg_koenn_01.png" },</v>
      </c>
    </row>
    <row r="179" spans="1:3">
      <c r="A179" t="s">
        <v>4395</v>
      </c>
      <c r="B179" t="s">
        <v>4395</v>
      </c>
      <c r="C179" t="str">
        <f t="shared" si="2"/>
        <v>{ "NAME" : "bg_koenn_02.png", "SRC" : "Background/bg_koenn_02.png" },</v>
      </c>
    </row>
    <row r="180" spans="1:3">
      <c r="A180" t="s">
        <v>4396</v>
      </c>
      <c r="B180" t="s">
        <v>4396</v>
      </c>
      <c r="C180" t="str">
        <f t="shared" si="2"/>
        <v>{ "NAME" : "bg_koenn_03.png", "SRC" : "Background/bg_koenn_03.png" },</v>
      </c>
    </row>
    <row r="181" spans="1:3">
      <c r="A181" t="s">
        <v>4397</v>
      </c>
      <c r="B181" t="s">
        <v>4397</v>
      </c>
      <c r="C181" t="str">
        <f t="shared" si="2"/>
        <v>{ "NAME" : "bg_koenn_04.png", "SRC" : "Background/bg_koenn_04.png" },</v>
      </c>
    </row>
    <row r="182" spans="1:3">
      <c r="A182" t="s">
        <v>4398</v>
      </c>
      <c r="B182" t="s">
        <v>4398</v>
      </c>
      <c r="C182" t="str">
        <f t="shared" si="2"/>
        <v>{ "NAME" : "bg_koenn_05.png", "SRC" : "Background/bg_koenn_05.png" },</v>
      </c>
    </row>
    <row r="183" spans="1:3">
      <c r="A183" t="s">
        <v>4399</v>
      </c>
      <c r="B183" t="s">
        <v>4399</v>
      </c>
      <c r="C183" t="str">
        <f t="shared" si="2"/>
        <v>{ "NAME" : "bg_koenn_06.png", "SRC" : "Background/bg_koenn_06.png" },</v>
      </c>
    </row>
    <row r="184" spans="1:3">
      <c r="A184" t="s">
        <v>4400</v>
      </c>
      <c r="B184" t="s">
        <v>4400</v>
      </c>
      <c r="C184" t="str">
        <f t="shared" si="2"/>
        <v>{ "NAME" : "bg_labo_01.png", "SRC" : "Background/bg_labo_01.png" },</v>
      </c>
    </row>
    <row r="185" spans="1:3">
      <c r="A185" t="s">
        <v>4401</v>
      </c>
      <c r="B185" t="s">
        <v>4401</v>
      </c>
      <c r="C185" t="str">
        <f t="shared" si="2"/>
        <v>{ "NAME" : "bg_livingroom_01.png", "SRC" : "Background/bg_livingroom_01.png" },</v>
      </c>
    </row>
    <row r="186" spans="1:3">
      <c r="A186" t="s">
        <v>4402</v>
      </c>
      <c r="B186" t="s">
        <v>4402</v>
      </c>
      <c r="C186" t="str">
        <f t="shared" si="2"/>
        <v>{ "NAME" : "bg_livingroom_03.png", "SRC" : "Background/bg_livingroom_03.png" },</v>
      </c>
    </row>
    <row r="187" spans="1:3">
      <c r="A187" t="s">
        <v>4403</v>
      </c>
      <c r="B187" t="s">
        <v>4403</v>
      </c>
      <c r="C187" t="str">
        <f t="shared" si="2"/>
        <v>{ "NAME" : "bg_marine_01.png", "SRC" : "Background/bg_marine_01.png" },</v>
      </c>
    </row>
    <row r="188" spans="1:3">
      <c r="A188" t="s">
        <v>4404</v>
      </c>
      <c r="B188" t="s">
        <v>4404</v>
      </c>
      <c r="C188" t="str">
        <f t="shared" si="2"/>
        <v>{ "NAME" : "bg_marine_10.png", "SRC" : "Background/bg_marine_10.png" },</v>
      </c>
    </row>
    <row r="189" spans="1:3">
      <c r="A189" t="s">
        <v>4405</v>
      </c>
      <c r="B189" t="s">
        <v>4405</v>
      </c>
      <c r="C189" t="str">
        <f t="shared" si="2"/>
        <v>{ "NAME" : "bg_misakihouse_01.png", "SRC" : "Background/bg_misakihouse_01.png" },</v>
      </c>
    </row>
    <row r="190" spans="1:3">
      <c r="A190" t="s">
        <v>4406</v>
      </c>
      <c r="B190" t="s">
        <v>4406</v>
      </c>
      <c r="C190" t="str">
        <f t="shared" si="2"/>
        <v>{ "NAME" : "bg_misakihouse_03.png", "SRC" : "Background/bg_misakihouse_03.png" },</v>
      </c>
    </row>
    <row r="191" spans="1:3">
      <c r="A191" t="s">
        <v>4407</v>
      </c>
      <c r="B191" t="s">
        <v>4407</v>
      </c>
      <c r="C191" t="str">
        <f t="shared" si="2"/>
        <v>{ "NAME" : "bg_musicroom_01.png", "SRC" : "Background/bg_musicroom_01.png" },</v>
      </c>
    </row>
    <row r="192" spans="1:3">
      <c r="A192" t="s">
        <v>4408</v>
      </c>
      <c r="B192" t="s">
        <v>4408</v>
      </c>
      <c r="C192" t="str">
        <f t="shared" si="2"/>
        <v>{ "NAME" : "bg_nakaniwa2_01.png", "SRC" : "Background/bg_nakaniwa2_01.png" },</v>
      </c>
    </row>
    <row r="193" spans="1:3">
      <c r="A193" t="s">
        <v>4409</v>
      </c>
      <c r="B193" t="s">
        <v>4409</v>
      </c>
      <c r="C193" t="str">
        <f t="shared" si="2"/>
        <v>{ "NAME" : "bg_nakaniwa_01.png", "SRC" : "Background/bg_nakaniwa_01.png" },</v>
      </c>
    </row>
    <row r="194" spans="1:3">
      <c r="A194" t="s">
        <v>4410</v>
      </c>
      <c r="B194" t="s">
        <v>4410</v>
      </c>
      <c r="C194" t="str">
        <f t="shared" si="2"/>
        <v>{ "NAME" : "bg_nightdutyroom_01.png", "SRC" : "Background/bg_nightdutyroom_01.png" },</v>
      </c>
    </row>
    <row r="195" spans="1:3">
      <c r="A195" t="s">
        <v>4411</v>
      </c>
      <c r="B195" t="s">
        <v>4411</v>
      </c>
      <c r="C195" t="str">
        <f t="shared" ref="C195:C258" si="3">SUBSTITUTE(SUBSTITUTE(B$1, "{0}", A195), "{1}", B195)</f>
        <v>{ "NAME" : "bg_nightdutyroom_02.png", "SRC" : "Background/bg_nightdutyroom_02.png" },</v>
      </c>
    </row>
    <row r="196" spans="1:3">
      <c r="A196" t="s">
        <v>4412</v>
      </c>
      <c r="B196" t="s">
        <v>4412</v>
      </c>
      <c r="C196" t="str">
        <f t="shared" si="3"/>
        <v>{ "NAME" : "bg_nurseroom_01.png", "SRC" : "Background/bg_nurseroom_01.png" },</v>
      </c>
    </row>
    <row r="197" spans="1:3">
      <c r="A197" t="s">
        <v>4413</v>
      </c>
      <c r="B197" t="s">
        <v>4413</v>
      </c>
      <c r="C197" t="str">
        <f t="shared" si="3"/>
        <v>{ "NAME" : "bg_nurseroom_02.png", "SRC" : "Background/bg_nurseroom_02.png" },</v>
      </c>
    </row>
    <row r="198" spans="1:3">
      <c r="A198" t="s">
        <v>4414</v>
      </c>
      <c r="B198" t="s">
        <v>4414</v>
      </c>
      <c r="C198" t="str">
        <f t="shared" si="3"/>
        <v>{ "NAME" : "bg_nurseroom_03.png", "SRC" : "Background/bg_nurseroom_03.png" },</v>
      </c>
    </row>
    <row r="199" spans="1:3">
      <c r="A199" t="s">
        <v>4415</v>
      </c>
      <c r="B199" t="s">
        <v>4415</v>
      </c>
      <c r="C199" t="str">
        <f t="shared" si="3"/>
        <v>{ "NAME" : "bg_op_01.png", "SRC" : "Background/bg_op_01.png" },</v>
      </c>
    </row>
    <row r="200" spans="1:3">
      <c r="A200" t="s">
        <v>4416</v>
      </c>
      <c r="B200" t="s">
        <v>4416</v>
      </c>
      <c r="C200" t="str">
        <f t="shared" si="3"/>
        <v>{ "NAME" : "bg_park_01.png", "SRC" : "Background/bg_park_01.png" },</v>
      </c>
    </row>
    <row r="201" spans="1:3">
      <c r="A201" t="s">
        <v>4417</v>
      </c>
      <c r="B201" t="s">
        <v>4417</v>
      </c>
      <c r="C201" t="str">
        <f t="shared" si="3"/>
        <v>{ "NAME" : "bg_park_02.png", "SRC" : "Background/bg_park_02.png" },</v>
      </c>
    </row>
    <row r="202" spans="1:3">
      <c r="A202" t="s">
        <v>4418</v>
      </c>
      <c r="B202" t="s">
        <v>4418</v>
      </c>
      <c r="C202" t="str">
        <f t="shared" si="3"/>
        <v>{ "NAME" : "bg_park_03.png", "SRC" : "Background/bg_park_03.png" },</v>
      </c>
    </row>
    <row r="203" spans="1:3">
      <c r="A203" t="s">
        <v>4419</v>
      </c>
      <c r="B203" t="s">
        <v>4419</v>
      </c>
      <c r="C203" t="str">
        <f t="shared" si="3"/>
        <v>{ "NAME" : "bg_passage2_01.png", "SRC" : "Background/bg_passage2_01.png" },</v>
      </c>
    </row>
    <row r="204" spans="1:3">
      <c r="A204" t="s">
        <v>4420</v>
      </c>
      <c r="B204" t="s">
        <v>4420</v>
      </c>
      <c r="C204" t="str">
        <f t="shared" si="3"/>
        <v>{ "NAME" : "bg_passageway_01.png", "SRC" : "Background/bg_passageway_01.png" },</v>
      </c>
    </row>
    <row r="205" spans="1:3">
      <c r="A205" t="s">
        <v>4421</v>
      </c>
      <c r="B205" t="s">
        <v>4421</v>
      </c>
      <c r="C205" t="str">
        <f t="shared" si="3"/>
        <v>{ "NAME" : "bg_passageway_02.png", "SRC" : "Background/bg_passageway_02.png" },</v>
      </c>
    </row>
    <row r="206" spans="1:3">
      <c r="A206" t="s">
        <v>4422</v>
      </c>
      <c r="B206" t="s">
        <v>4422</v>
      </c>
      <c r="C206" t="str">
        <f t="shared" si="3"/>
        <v>{ "NAME" : "bg_passage_01.png", "SRC" : "Background/bg_passage_01.png" },</v>
      </c>
    </row>
    <row r="207" spans="1:3">
      <c r="A207" t="s">
        <v>4423</v>
      </c>
      <c r="B207" t="s">
        <v>4423</v>
      </c>
      <c r="C207" t="str">
        <f t="shared" si="3"/>
        <v>{ "NAME" : "bg_passage_02.png", "SRC" : "Background/bg_passage_02.png" },</v>
      </c>
    </row>
    <row r="208" spans="1:3">
      <c r="A208" t="s">
        <v>4424</v>
      </c>
      <c r="B208" t="s">
        <v>4424</v>
      </c>
      <c r="C208" t="str">
        <f t="shared" si="3"/>
        <v>{ "NAME" : "bg_passage_03.png", "SRC" : "Background/bg_passage_03.png" },</v>
      </c>
    </row>
    <row r="209" spans="1:3">
      <c r="A209" t="s">
        <v>4425</v>
      </c>
      <c r="B209" t="s">
        <v>4425</v>
      </c>
      <c r="C209" t="str">
        <f t="shared" si="3"/>
        <v>{ "NAME" : "bg_passage_03_1.png", "SRC" : "Background/bg_passage_03_1.png" },</v>
      </c>
    </row>
    <row r="210" spans="1:3">
      <c r="A210" t="s">
        <v>4426</v>
      </c>
      <c r="B210" t="s">
        <v>4426</v>
      </c>
      <c r="C210" t="str">
        <f t="shared" si="3"/>
        <v>{ "NAME" : "bg_pcroom_01.png", "SRC" : "Background/bg_pcroom_01.png" },</v>
      </c>
    </row>
    <row r="211" spans="1:3">
      <c r="A211" t="s">
        <v>4427</v>
      </c>
      <c r="B211" t="s">
        <v>4427</v>
      </c>
      <c r="C211" t="str">
        <f t="shared" si="3"/>
        <v>{ "NAME" : "bg_poolside_02.png", "SRC" : "Background/bg_poolside_02.png" },</v>
      </c>
    </row>
    <row r="212" spans="1:3">
      <c r="A212" t="s">
        <v>4428</v>
      </c>
      <c r="B212" t="s">
        <v>4428</v>
      </c>
      <c r="C212" t="str">
        <f t="shared" si="3"/>
        <v>{ "NAME" : "bg_ramen_01_2.png", "SRC" : "Background/bg_ramen_01_2.png" },</v>
      </c>
    </row>
    <row r="213" spans="1:3">
      <c r="A213" t="s">
        <v>4429</v>
      </c>
      <c r="B213" t="s">
        <v>4429</v>
      </c>
      <c r="C213" t="str">
        <f t="shared" si="3"/>
        <v>{ "NAME" : "bg_roof_01.png", "SRC" : "Background/bg_roof_01.png" },</v>
      </c>
    </row>
    <row r="214" spans="1:3">
      <c r="A214" t="s">
        <v>4430</v>
      </c>
      <c r="B214" t="s">
        <v>4430</v>
      </c>
      <c r="C214" t="str">
        <f t="shared" si="3"/>
        <v>{ "NAME" : "bg_roof_02.png", "SRC" : "Background/bg_roof_02.png" },</v>
      </c>
    </row>
    <row r="215" spans="1:3">
      <c r="A215" t="s">
        <v>4431</v>
      </c>
      <c r="B215" t="s">
        <v>4431</v>
      </c>
      <c r="C215" t="str">
        <f t="shared" si="3"/>
        <v>{ "NAME" : "bg_roof_03.png", "SRC" : "Background/bg_roof_03.png" },</v>
      </c>
    </row>
    <row r="216" spans="1:3">
      <c r="A216" t="s">
        <v>4432</v>
      </c>
      <c r="B216" t="s">
        <v>4432</v>
      </c>
      <c r="C216" t="str">
        <f t="shared" si="3"/>
        <v>{ "NAME" : "bg_ruinschurch_01.png", "SRC" : "Background/bg_ruinschurch_01.png" },</v>
      </c>
    </row>
    <row r="217" spans="1:3">
      <c r="A217" t="s">
        <v>4433</v>
      </c>
      <c r="B217" t="s">
        <v>4433</v>
      </c>
      <c r="C217" t="str">
        <f t="shared" si="3"/>
        <v>{ "NAME" : "bg_ruinschurch_03.png", "SRC" : "Background/bg_ruinschurch_03.png" },</v>
      </c>
    </row>
    <row r="218" spans="1:3">
      <c r="A218" t="s">
        <v>4434</v>
      </c>
      <c r="B218" t="s">
        <v>4434</v>
      </c>
      <c r="C218" t="str">
        <f t="shared" si="3"/>
        <v>{ "NAME" : "bg_schoolentrance_01.png", "SRC" : "Background/bg_schoolentrance_01.png" },</v>
      </c>
    </row>
    <row r="219" spans="1:3">
      <c r="A219" t="s">
        <v>4435</v>
      </c>
      <c r="B219" t="s">
        <v>4435</v>
      </c>
      <c r="C219" t="str">
        <f t="shared" si="3"/>
        <v>{ "NAME" : "bg_schoolentrance_02.png", "SRC" : "Background/bg_schoolentrance_02.png" },</v>
      </c>
    </row>
    <row r="220" spans="1:3">
      <c r="A220" t="s">
        <v>4436</v>
      </c>
      <c r="B220" t="s">
        <v>4436</v>
      </c>
      <c r="C220" t="str">
        <f t="shared" si="3"/>
        <v>{ "NAME" : "bg_schoollibrary_01.png", "SRC" : "Background/bg_schoollibrary_01.png" },</v>
      </c>
    </row>
    <row r="221" spans="1:3">
      <c r="A221" t="s">
        <v>4437</v>
      </c>
      <c r="B221" t="s">
        <v>4437</v>
      </c>
      <c r="C221" t="str">
        <f t="shared" si="3"/>
        <v>{ "NAME" : "bg_schoollibrary_02.png", "SRC" : "Background/bg_schoollibrary_02.png" },</v>
      </c>
    </row>
    <row r="222" spans="1:3">
      <c r="A222" t="s">
        <v>4438</v>
      </c>
      <c r="B222" t="s">
        <v>4438</v>
      </c>
      <c r="C222" t="str">
        <f t="shared" si="3"/>
        <v>{ "NAME" : "bg_school_01.png", "SRC" : "Background/bg_school_01.png" },</v>
      </c>
    </row>
    <row r="223" spans="1:3">
      <c r="A223" t="s">
        <v>4439</v>
      </c>
      <c r="B223" t="s">
        <v>4439</v>
      </c>
      <c r="C223" t="str">
        <f t="shared" si="3"/>
        <v>{ "NAME" : "bg_school_02.png", "SRC" : "Background/bg_school_02.png" },</v>
      </c>
    </row>
    <row r="224" spans="1:3">
      <c r="A224" t="s">
        <v>4440</v>
      </c>
      <c r="B224" t="s">
        <v>4440</v>
      </c>
      <c r="C224" t="str">
        <f t="shared" si="3"/>
        <v>{ "NAME" : "bg_school_02_2.png", "SRC" : "Background/bg_school_02_2.png" },</v>
      </c>
    </row>
    <row r="225" spans="1:3">
      <c r="A225" t="s">
        <v>4441</v>
      </c>
      <c r="B225" t="s">
        <v>4441</v>
      </c>
      <c r="C225" t="str">
        <f t="shared" si="3"/>
        <v>{ "NAME" : "bg_school_03.png", "SRC" : "Background/bg_school_03.png" },</v>
      </c>
    </row>
    <row r="226" spans="1:3">
      <c r="A226" t="s">
        <v>4442</v>
      </c>
      <c r="B226" t="s">
        <v>4442</v>
      </c>
      <c r="C226" t="str">
        <f t="shared" si="3"/>
        <v>{ "NAME" : "bg_school_04.png", "SRC" : "Background/bg_school_04.png" },</v>
      </c>
    </row>
    <row r="227" spans="1:3">
      <c r="A227" t="s">
        <v>4443</v>
      </c>
      <c r="B227" t="s">
        <v>4443</v>
      </c>
      <c r="C227" t="str">
        <f t="shared" si="3"/>
        <v>{ "NAME" : "bg_school_05.png", "SRC" : "Background/bg_school_05.png" },</v>
      </c>
    </row>
    <row r="228" spans="1:3">
      <c r="A228" t="s">
        <v>4444</v>
      </c>
      <c r="B228" t="s">
        <v>4444</v>
      </c>
      <c r="C228" t="str">
        <f t="shared" si="3"/>
        <v>{ "NAME" : "bg_school_06.png", "SRC" : "Background/bg_school_06.png" },</v>
      </c>
    </row>
    <row r="229" spans="1:3">
      <c r="A229" t="s">
        <v>4445</v>
      </c>
      <c r="B229" t="s">
        <v>4445</v>
      </c>
      <c r="C229" t="str">
        <f t="shared" si="3"/>
        <v>{ "NAME" : "bg_school_07.png", "SRC" : "Background/bg_school_07.png" },</v>
      </c>
    </row>
    <row r="230" spans="1:3">
      <c r="A230" t="s">
        <v>4446</v>
      </c>
      <c r="B230" t="s">
        <v>4446</v>
      </c>
      <c r="C230" t="str">
        <f t="shared" si="3"/>
        <v>{ "NAME" : "bg_school_08.png", "SRC" : "Background/bg_school_08.png" },</v>
      </c>
    </row>
    <row r="231" spans="1:3">
      <c r="A231" t="s">
        <v>4447</v>
      </c>
      <c r="B231" t="s">
        <v>4447</v>
      </c>
      <c r="C231" t="str">
        <f t="shared" si="3"/>
        <v>{ "NAME" : "bg_scienceroom_01.png", "SRC" : "Background/bg_scienceroom_01.png" },</v>
      </c>
    </row>
    <row r="232" spans="1:3">
      <c r="A232" t="s">
        <v>4448</v>
      </c>
      <c r="B232" t="s">
        <v>4448</v>
      </c>
      <c r="C232" t="str">
        <f t="shared" si="3"/>
        <v>{ "NAME" : "bg_seitokaishitsu_01.png", "SRC" : "Background/bg_seitokaishitsu_01.png" },</v>
      </c>
    </row>
    <row r="233" spans="1:3">
      <c r="A233" t="s">
        <v>4449</v>
      </c>
      <c r="B233" t="s">
        <v>4449</v>
      </c>
      <c r="C233" t="str">
        <f t="shared" si="3"/>
        <v>{ "NAME" : "bg_seitokaishitsu_02.png", "SRC" : "Background/bg_seitokaishitsu_02.png" },</v>
      </c>
    </row>
    <row r="234" spans="1:3">
      <c r="A234" t="s">
        <v>4450</v>
      </c>
      <c r="B234" t="s">
        <v>4450</v>
      </c>
      <c r="C234" t="str">
        <f t="shared" si="3"/>
        <v>{ "NAME" : "bg_shibuya_01.png", "SRC" : "Background/bg_shibuya_01.png" },</v>
      </c>
    </row>
    <row r="235" spans="1:3">
      <c r="A235" t="s">
        <v>4451</v>
      </c>
      <c r="B235" t="s">
        <v>4451</v>
      </c>
      <c r="C235" t="str">
        <f t="shared" si="3"/>
        <v>{ "NAME" : "bg_shibuya_01_2.png", "SRC" : "Background/bg_shibuya_01_2.png" },</v>
      </c>
    </row>
    <row r="236" spans="1:3">
      <c r="A236" t="s">
        <v>4452</v>
      </c>
      <c r="B236" t="s">
        <v>4452</v>
      </c>
      <c r="C236" t="str">
        <f t="shared" si="3"/>
        <v>{ "NAME" : "bg_shoppingmall_01.png", "SRC" : "Background/bg_shoppingmall_01.png" },</v>
      </c>
    </row>
    <row r="237" spans="1:3">
      <c r="A237" t="s">
        <v>4453</v>
      </c>
      <c r="B237" t="s">
        <v>4453</v>
      </c>
      <c r="C237" t="str">
        <f t="shared" si="3"/>
        <v>{ "NAME" : "bg_shoppingstreet_01.png", "SRC" : "Background/bg_shoppingstreet_01.png" },</v>
      </c>
    </row>
    <row r="238" spans="1:3">
      <c r="A238" t="s">
        <v>4454</v>
      </c>
      <c r="B238" t="s">
        <v>4454</v>
      </c>
      <c r="C238" t="str">
        <f t="shared" si="3"/>
        <v>{ "NAME" : "bg_sickroom_01.png", "SRC" : "Background/bg_sickroom_01.png" },</v>
      </c>
    </row>
    <row r="239" spans="1:3">
      <c r="A239" t="s">
        <v>4455</v>
      </c>
      <c r="B239" t="s">
        <v>4455</v>
      </c>
      <c r="C239" t="str">
        <f t="shared" si="3"/>
        <v>{ "NAME" : "bg_simpleroom_01.png", "SRC" : "Background/bg_simpleroom_01.png" },</v>
      </c>
    </row>
    <row r="240" spans="1:3">
      <c r="A240" t="s">
        <v>4456</v>
      </c>
      <c r="B240" t="s">
        <v>4456</v>
      </c>
      <c r="C240" t="str">
        <f t="shared" si="3"/>
        <v>{ "NAME" : "bg_sky_01.png", "SRC" : "Background/bg_sky_01.png" },</v>
      </c>
    </row>
    <row r="241" spans="1:3">
      <c r="A241" t="s">
        <v>4457</v>
      </c>
      <c r="B241" t="s">
        <v>4457</v>
      </c>
      <c r="C241" t="str">
        <f t="shared" si="3"/>
        <v>{ "NAME" : "bg_sky_02.png", "SRC" : "Background/bg_sky_02.png" },</v>
      </c>
    </row>
    <row r="242" spans="1:3">
      <c r="A242" t="s">
        <v>4458</v>
      </c>
      <c r="B242" t="s">
        <v>4458</v>
      </c>
      <c r="C242" t="str">
        <f t="shared" si="3"/>
        <v>{ "NAME" : "bg_sky_10.png", "SRC" : "Background/bg_sky_10.png" },</v>
      </c>
    </row>
    <row r="243" spans="1:3">
      <c r="A243" t="s">
        <v>4459</v>
      </c>
      <c r="B243" t="s">
        <v>4459</v>
      </c>
      <c r="C243" t="str">
        <f t="shared" si="3"/>
        <v>{ "NAME" : "bg_space_01.png", "SRC" : "Background/bg_space_01.png" },</v>
      </c>
    </row>
    <row r="244" spans="1:3">
      <c r="A244" t="s">
        <v>4460</v>
      </c>
      <c r="B244" t="s">
        <v>4460</v>
      </c>
      <c r="C244" t="str">
        <f t="shared" si="3"/>
        <v>{ "NAME" : "bg_stadiumplaza_03.png", "SRC" : "Background/bg_stadiumplaza_03.png" },</v>
      </c>
    </row>
    <row r="245" spans="1:3">
      <c r="A245" t="s">
        <v>4461</v>
      </c>
      <c r="B245" t="s">
        <v>4461</v>
      </c>
      <c r="C245" t="str">
        <f t="shared" si="3"/>
        <v>{ "NAME" : "bg_stage2_01.png", "SRC" : "Background/bg_stage2_01.png" },</v>
      </c>
    </row>
    <row r="246" spans="1:3">
      <c r="A246" t="s">
        <v>4462</v>
      </c>
      <c r="B246" t="s">
        <v>4462</v>
      </c>
      <c r="C246" t="str">
        <f t="shared" si="3"/>
        <v>{ "NAME" : "bg_stage3_01.png", "SRC" : "Background/bg_stage3_01.png" },</v>
      </c>
    </row>
    <row r="247" spans="1:3">
      <c r="A247" t="s">
        <v>4463</v>
      </c>
      <c r="B247" t="s">
        <v>4463</v>
      </c>
      <c r="C247" t="str">
        <f t="shared" si="3"/>
        <v>{ "NAME" : "bg_stage5_01.png", "SRC" : "Background/bg_stage5_01.png" },</v>
      </c>
    </row>
    <row r="248" spans="1:3">
      <c r="A248" t="s">
        <v>4464</v>
      </c>
      <c r="B248" t="s">
        <v>4464</v>
      </c>
      <c r="C248" t="str">
        <f t="shared" si="3"/>
        <v>{ "NAME" : "bg_stairs_01.png", "SRC" : "Background/bg_stairs_01.png" },</v>
      </c>
    </row>
    <row r="249" spans="1:3">
      <c r="A249" t="s">
        <v>4465</v>
      </c>
      <c r="B249" t="s">
        <v>4465</v>
      </c>
      <c r="C249" t="str">
        <f t="shared" si="3"/>
        <v>{ "NAME" : "bg_streetcity_01.png", "SRC" : "Background/bg_streetcity_01.png" },</v>
      </c>
    </row>
    <row r="250" spans="1:3">
      <c r="A250" t="s">
        <v>4466</v>
      </c>
      <c r="B250" t="s">
        <v>4466</v>
      </c>
      <c r="C250" t="str">
        <f t="shared" si="3"/>
        <v>{ "NAME" : "bg_studio_01.png", "SRC" : "Background/bg_studio_01.png" },</v>
      </c>
    </row>
    <row r="251" spans="1:3">
      <c r="A251" t="s">
        <v>4467</v>
      </c>
      <c r="B251" t="s">
        <v>4467</v>
      </c>
      <c r="C251" t="str">
        <f t="shared" si="3"/>
        <v>{ "NAME" : "bg_suburbtown_02.png", "SRC" : "Background/bg_suburbtown_02.png" },</v>
      </c>
    </row>
    <row r="252" spans="1:3">
      <c r="A252" t="s">
        <v>4468</v>
      </c>
      <c r="B252" t="s">
        <v>4468</v>
      </c>
      <c r="C252" t="str">
        <f t="shared" si="3"/>
        <v>{ "NAME" : "bg_teachersroom_01.png", "SRC" : "Background/bg_teachersroom_01.png" },</v>
      </c>
    </row>
    <row r="253" spans="1:3">
      <c r="A253" t="s">
        <v>4469</v>
      </c>
      <c r="B253" t="s">
        <v>4469</v>
      </c>
      <c r="C253" t="str">
        <f t="shared" si="3"/>
        <v>{ "NAME" : "bg_teachersroom_02.png", "SRC" : "Background/bg_teachersroom_02.png" },</v>
      </c>
    </row>
    <row r="254" spans="1:3">
      <c r="A254" t="s">
        <v>4470</v>
      </c>
      <c r="B254" t="s">
        <v>4470</v>
      </c>
      <c r="C254" t="str">
        <f t="shared" si="3"/>
        <v>{ "NAME" : "bg_tenniscourt_01.png", "SRC" : "Background/bg_tenniscourt_01.png" },</v>
      </c>
    </row>
    <row r="255" spans="1:3">
      <c r="A255" t="s">
        <v>4471</v>
      </c>
      <c r="B255" t="s">
        <v>4471</v>
      </c>
      <c r="C255" t="str">
        <f t="shared" si="3"/>
        <v>{ "NAME" : "bg_underground_01.png", "SRC" : "Background/bg_underground_01.png" },</v>
      </c>
    </row>
    <row r="256" spans="1:3">
      <c r="A256" t="s">
        <v>4472</v>
      </c>
      <c r="B256" t="s">
        <v>4472</v>
      </c>
      <c r="C256" t="str">
        <f t="shared" si="3"/>
        <v>{ "NAME" : "bg_urarahouse_01.png", "SRC" : "Background/bg_urarahouse_01.png" },</v>
      </c>
    </row>
    <row r="257" spans="1:3">
      <c r="A257" t="s">
        <v>4473</v>
      </c>
      <c r="B257" t="s">
        <v>4473</v>
      </c>
      <c r="C257" t="str">
        <f t="shared" si="3"/>
        <v>{ "NAME" : "bg_urarahouse_03.png", "SRC" : "Background/bg_urarahouse_03.png" },</v>
      </c>
    </row>
    <row r="258" spans="1:3">
      <c r="A258" t="s">
        <v>4474</v>
      </c>
      <c r="B258" t="s">
        <v>4474</v>
      </c>
      <c r="C258" t="str">
        <f t="shared" si="3"/>
        <v>{ "NAME" : "bg_valentinerenge_01.png", "SRC" : "Background/bg_valentinerenge_01.png" },</v>
      </c>
    </row>
    <row r="259" spans="1:3">
      <c r="A259" t="s">
        <v>4475</v>
      </c>
      <c r="B259" t="s">
        <v>4475</v>
      </c>
      <c r="C259" t="str">
        <f t="shared" ref="C259:C262" si="4">SUBSTITUTE(SUBSTITUTE(B$1, "{0}", A259), "{1}", B259)</f>
        <v>{ "NAME" : "bg_white_01.png", "SRC" : "Background/bg_white_01.png" },</v>
      </c>
    </row>
    <row r="260" spans="1:3">
      <c r="A260" t="s">
        <v>4476</v>
      </c>
      <c r="B260" t="s">
        <v>4476</v>
      </c>
      <c r="C260" t="str">
        <f t="shared" si="4"/>
        <v>{ "NAME" : "bg_yama_02.png", "SRC" : "Background/bg_yama_02.png" },</v>
      </c>
    </row>
    <row r="261" spans="1:3">
      <c r="A261" t="s">
        <v>4477</v>
      </c>
      <c r="B261" t="s">
        <v>4477</v>
      </c>
      <c r="C261" t="str">
        <f t="shared" si="4"/>
        <v>{ "NAME" : "bg_yamidome_04.png", "SRC" : "Background/bg_yamidome_04.png" },</v>
      </c>
    </row>
    <row r="262" spans="1:3">
      <c r="A262" t="s">
        <v>4478</v>
      </c>
      <c r="B262" t="s">
        <v>4478</v>
      </c>
      <c r="C262" t="str">
        <f t="shared" si="4"/>
        <v>{ "NAME" : "bg_yukata_01.png", "SRC" : "Background/bg_yukata_01.png" },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K143"/>
  <sheetViews>
    <sheetView zoomScale="80" zoomScaleNormal="80" workbookViewId="0">
      <pane ySplit="1" topLeftCell="A77" activePane="bottomLeft" state="frozen"/>
      <selection pane="bottomLeft" activeCell="K143" sqref="K143"/>
    </sheetView>
  </sheetViews>
  <sheetFormatPr defaultColWidth="12.625" defaultRowHeight="16.5"/>
  <cols>
    <col min="1" max="1" width="12.625" style="10"/>
    <col min="2" max="2" width="26.625" style="10" customWidth="1"/>
    <col min="3" max="4" width="17.5" style="10" customWidth="1"/>
    <col min="5" max="8" width="12.625" style="10"/>
    <col min="9" max="9" width="14.625" style="10" bestFit="1" customWidth="1"/>
    <col min="10" max="16384" width="12.625" style="10"/>
  </cols>
  <sheetData>
    <row r="1" spans="1:11" ht="15.75" customHeight="1">
      <c r="A1" s="11" t="s">
        <v>795</v>
      </c>
      <c r="B1" s="9" t="s">
        <v>602</v>
      </c>
      <c r="C1" s="10" t="s">
        <v>3067</v>
      </c>
      <c r="D1" s="10" t="s">
        <v>3068</v>
      </c>
      <c r="E1" s="10" t="s">
        <v>3057</v>
      </c>
      <c r="F1" s="10" t="s">
        <v>868</v>
      </c>
      <c r="G1" s="10" t="s">
        <v>869</v>
      </c>
      <c r="H1" s="10" t="s">
        <v>3075</v>
      </c>
      <c r="I1" s="10" t="s">
        <v>3074</v>
      </c>
      <c r="K1" s="10" t="s">
        <v>3073</v>
      </c>
    </row>
    <row r="2" spans="1:11" ht="15.75" customHeight="1">
      <c r="A2" s="9" t="s">
        <v>603</v>
      </c>
      <c r="B2" s="11" t="s">
        <v>797</v>
      </c>
      <c r="C2" s="10" t="s">
        <v>3058</v>
      </c>
      <c r="D2" s="10" t="s">
        <v>798</v>
      </c>
      <c r="E2" s="10" t="s">
        <v>867</v>
      </c>
      <c r="F2" s="10" t="str">
        <f t="shared" ref="F2:F33" si="0">LEFT(A2, SEARCH(" ", A2) - 1)</f>
        <v>3001</v>
      </c>
      <c r="G2" s="10" t="str">
        <f t="shared" ref="G2:G33" si="1">MID(A2, SEARCH("~ ", A2) + 3, 4)</f>
        <v>3010</v>
      </c>
      <c r="K2" s="10" t="str">
        <f>CONCATENATE("{""", $C$1, """:""", C2, """,""", $D$1, """:""", D2, """,""", $E$1, """:""", E2, """,""", $F$1, """:""", F2, """,""", $G$1, """:""", G2,""",""", $H$1, """:""", H2,""",""", $I$1, """:""", I2,"""},")</f>
        <v>{"CHARCODE":"*","DRESSCODE":"chi_01","ACTIONTYPE":"tap_head","MIN":"3001","MAX":"3010","MOTIONCODE":"","EXPCODE":""},</v>
      </c>
    </row>
    <row r="3" spans="1:11" ht="15.75" hidden="1" customHeight="1">
      <c r="A3" s="9" t="s">
        <v>604</v>
      </c>
      <c r="B3" s="9" t="s">
        <v>605</v>
      </c>
      <c r="C3" s="10" t="s">
        <v>3058</v>
      </c>
      <c r="E3" s="10" t="s">
        <v>867</v>
      </c>
      <c r="F3" s="10" t="str">
        <f t="shared" si="0"/>
        <v>3011</v>
      </c>
      <c r="G3" s="10" t="str">
        <f t="shared" si="1"/>
        <v>3020</v>
      </c>
      <c r="K3" s="10" t="str">
        <f t="shared" ref="K3:K66" si="2">CONCATENATE("{""", $C$1, """:""", C3, """,""", $D$1, """:""", D3, """,""", $E$1, """:""", E3, """,""", $F$1, """:""", F3, """,""", $G$1, """:""", G3,""",""", $H$1, """:""", H3,""",""", $I$1, """:""", I3,"""},")</f>
        <v>{"CHARCODE":"*","DRESSCODE":"","ACTIONTYPE":"tap_head","MIN":"3011","MAX":"3020","MOTIONCODE":"","EXPCODE":""},</v>
      </c>
    </row>
    <row r="4" spans="1:11" ht="15.75" customHeight="1">
      <c r="A4" s="9" t="s">
        <v>606</v>
      </c>
      <c r="B4" s="9" t="s">
        <v>809</v>
      </c>
      <c r="C4" s="10" t="s">
        <v>3058</v>
      </c>
      <c r="D4" s="10" t="s">
        <v>810</v>
      </c>
      <c r="E4" s="10" t="s">
        <v>867</v>
      </c>
      <c r="F4" s="10" t="str">
        <f t="shared" si="0"/>
        <v>3021</v>
      </c>
      <c r="G4" s="10" t="str">
        <f t="shared" si="1"/>
        <v>3033</v>
      </c>
      <c r="K4" s="10" t="str">
        <f t="shared" si="2"/>
        <v>{"CHARCODE":"*","DRESSCODE":"yuka_01, twyuka_01","ACTIONTYPE":"tap_head","MIN":"3021","MAX":"3033","MOTIONCODE":"","EXPCODE":""},</v>
      </c>
    </row>
    <row r="5" spans="1:11" ht="15.75" customHeight="1">
      <c r="A5" s="9" t="s">
        <v>607</v>
      </c>
      <c r="B5" s="11" t="s">
        <v>800</v>
      </c>
      <c r="C5" s="10" t="s">
        <v>3058</v>
      </c>
      <c r="D5" s="10" t="s">
        <v>801</v>
      </c>
      <c r="E5" s="10" t="s">
        <v>867</v>
      </c>
      <c r="F5" s="10" t="str">
        <f t="shared" si="0"/>
        <v>3034</v>
      </c>
      <c r="G5" s="10" t="str">
        <f t="shared" si="1"/>
        <v>3046</v>
      </c>
      <c r="K5" s="10" t="str">
        <f t="shared" si="2"/>
        <v>{"CHARCODE":"*","DRESSCODE":"ani_01","ACTIONTYPE":"tap_head","MIN":"3034","MAX":"3046","MOTIONCODE":"","EXPCODE":""},</v>
      </c>
    </row>
    <row r="6" spans="1:11" ht="15.75" customHeight="1">
      <c r="A6" s="9" t="s">
        <v>608</v>
      </c>
      <c r="B6" s="11" t="s">
        <v>802</v>
      </c>
      <c r="C6" s="10" t="s">
        <v>3058</v>
      </c>
      <c r="D6" s="10" t="s">
        <v>803</v>
      </c>
      <c r="E6" s="10" t="s">
        <v>867</v>
      </c>
      <c r="F6" s="10" t="str">
        <f t="shared" si="0"/>
        <v>3047</v>
      </c>
      <c r="G6" s="10" t="str">
        <f t="shared" si="1"/>
        <v>3059</v>
      </c>
      <c r="K6" s="10" t="str">
        <f t="shared" si="2"/>
        <v>{"CHARCODE":"*","DRESSCODE":"val_01, val_01_e, twval_01","ACTIONTYPE":"tap_head","MIN":"3047","MAX":"3059","MOTIONCODE":"","EXPCODE":""},</v>
      </c>
    </row>
    <row r="7" spans="1:11" ht="15.75" customHeight="1">
      <c r="A7" s="9" t="s">
        <v>609</v>
      </c>
      <c r="B7" s="9" t="s">
        <v>816</v>
      </c>
      <c r="C7" s="10" t="s">
        <v>3058</v>
      </c>
      <c r="D7" s="10" t="s">
        <v>818</v>
      </c>
      <c r="E7" s="10" t="s">
        <v>867</v>
      </c>
      <c r="F7" s="10" t="str">
        <f t="shared" si="0"/>
        <v>3060</v>
      </c>
      <c r="G7" s="10" t="str">
        <f t="shared" si="1"/>
        <v>3072</v>
      </c>
      <c r="K7" s="10" t="str">
        <f t="shared" si="2"/>
        <v>{"CHARCODE":"*","DRESSCODE":"hallo_01, twhallo_01","ACTIONTYPE":"tap_head","MIN":"3060","MAX":"3072","MOTIONCODE":"","EXPCODE":""},</v>
      </c>
    </row>
    <row r="8" spans="1:11" ht="15.75" customHeight="1">
      <c r="A8" s="9" t="s">
        <v>610</v>
      </c>
      <c r="B8" s="9" t="s">
        <v>816</v>
      </c>
      <c r="C8" s="10" t="s">
        <v>3058</v>
      </c>
      <c r="D8" s="10" t="s">
        <v>818</v>
      </c>
      <c r="E8" s="10" t="s">
        <v>867</v>
      </c>
      <c r="F8" s="10" t="str">
        <f t="shared" si="0"/>
        <v>3073</v>
      </c>
      <c r="G8" s="10" t="str">
        <f t="shared" si="1"/>
        <v>3085</v>
      </c>
      <c r="K8" s="10" t="str">
        <f t="shared" si="2"/>
        <v>{"CHARCODE":"*","DRESSCODE":"hallo_01, twhallo_01","ACTIONTYPE":"tap_head","MIN":"3073","MAX":"3085","MOTIONCODE":"","EXPCODE":""},</v>
      </c>
    </row>
    <row r="9" spans="1:11" ht="15.75" customHeight="1">
      <c r="A9" s="9" t="s">
        <v>611</v>
      </c>
      <c r="B9" s="9" t="s">
        <v>821</v>
      </c>
      <c r="C9" s="10" t="s">
        <v>3058</v>
      </c>
      <c r="D9" s="10" t="s">
        <v>822</v>
      </c>
      <c r="E9" s="10" t="s">
        <v>867</v>
      </c>
      <c r="F9" s="10" t="str">
        <f t="shared" si="0"/>
        <v>3086</v>
      </c>
      <c r="G9" s="10" t="str">
        <f t="shared" si="1"/>
        <v>3095</v>
      </c>
      <c r="K9" s="10" t="str">
        <f t="shared" si="2"/>
        <v>{"CHARCODE":"*","DRESSCODE":"grim_01","ACTIONTYPE":"tap_head","MIN":"3086","MAX":"3095","MOTIONCODE":"","EXPCODE":""},</v>
      </c>
    </row>
    <row r="10" spans="1:11" ht="15.75" customHeight="1">
      <c r="A10" s="9" t="s">
        <v>612</v>
      </c>
      <c r="B10" s="9" t="s">
        <v>823</v>
      </c>
      <c r="C10" s="10" t="s">
        <v>3058</v>
      </c>
      <c r="D10" s="10" t="s">
        <v>828</v>
      </c>
      <c r="E10" s="10" t="s">
        <v>867</v>
      </c>
      <c r="F10" s="10" t="str">
        <f t="shared" si="0"/>
        <v>3096</v>
      </c>
      <c r="G10" s="10" t="str">
        <f t="shared" si="1"/>
        <v>3105</v>
      </c>
      <c r="K10" s="10" t="str">
        <f t="shared" si="2"/>
        <v>{"CHARCODE":"*","DRESSCODE":"idol_01, twidol_01","ACTIONTYPE":"tap_head","MIN":"3096","MAX":"3105","MOTIONCODE":"","EXPCODE":""},</v>
      </c>
    </row>
    <row r="11" spans="1:11" ht="15.75" customHeight="1">
      <c r="A11" s="9" t="s">
        <v>613</v>
      </c>
      <c r="B11" s="9" t="s">
        <v>829</v>
      </c>
      <c r="C11" s="10" t="s">
        <v>3058</v>
      </c>
      <c r="D11" s="10" t="s">
        <v>831</v>
      </c>
      <c r="E11" s="10" t="s">
        <v>867</v>
      </c>
      <c r="F11" s="10" t="str">
        <f t="shared" si="0"/>
        <v>3109</v>
      </c>
      <c r="G11" s="10" t="str">
        <f t="shared" si="1"/>
        <v>3121</v>
      </c>
      <c r="K11" s="10" t="str">
        <f t="shared" si="2"/>
        <v>{"CHARCODE":"*","DRESSCODE":"md_01, twmd_01","ACTIONTYPE":"tap_head","MIN":"3109","MAX":"3121","MOTIONCODE":"","EXPCODE":""},</v>
      </c>
    </row>
    <row r="12" spans="1:11" ht="15.75" customHeight="1">
      <c r="A12" s="9" t="s">
        <v>614</v>
      </c>
      <c r="B12" s="9" t="s">
        <v>615</v>
      </c>
      <c r="C12" s="10" t="s">
        <v>3058</v>
      </c>
      <c r="D12" s="10" t="s">
        <v>835</v>
      </c>
      <c r="E12" s="10" t="s">
        <v>867</v>
      </c>
      <c r="F12" s="10" t="str">
        <f t="shared" si="0"/>
        <v>3122</v>
      </c>
      <c r="G12" s="10" t="str">
        <f t="shared" si="1"/>
        <v>3131</v>
      </c>
      <c r="K12" s="10" t="str">
        <f t="shared" si="2"/>
        <v>{"CHARCODE":"*","DRESSCODE":"xmas_01, twxmas_01","ACTIONTYPE":"tap_head","MIN":"3122","MAX":"3131","MOTIONCODE":"","EXPCODE":""},</v>
      </c>
    </row>
    <row r="13" spans="1:11" ht="15.75" customHeight="1">
      <c r="A13" s="9" t="s">
        <v>616</v>
      </c>
      <c r="B13" s="11" t="s">
        <v>837</v>
      </c>
      <c r="C13" s="10" t="s">
        <v>3058</v>
      </c>
      <c r="D13" s="10" t="s">
        <v>839</v>
      </c>
      <c r="E13" s="10" t="s">
        <v>867</v>
      </c>
      <c r="F13" s="10" t="str">
        <f t="shared" si="0"/>
        <v>3135</v>
      </c>
      <c r="G13" s="10" t="str">
        <f t="shared" si="1"/>
        <v>3144</v>
      </c>
      <c r="K13" s="10" t="str">
        <f t="shared" si="2"/>
        <v>{"CHARCODE":"*","DRESSCODE":"kimono_01, twkimono_01","ACTIONTYPE":"tap_head","MIN":"3135","MAX":"3144","MOTIONCODE":"","EXPCODE":""},</v>
      </c>
    </row>
    <row r="14" spans="1:11" ht="15.75" customHeight="1">
      <c r="A14" s="9" t="s">
        <v>617</v>
      </c>
      <c r="B14" s="9" t="s">
        <v>618</v>
      </c>
      <c r="C14" s="10" t="s">
        <v>3058</v>
      </c>
      <c r="D14" s="10" t="s">
        <v>824</v>
      </c>
      <c r="E14" s="10" t="s">
        <v>867</v>
      </c>
      <c r="F14" s="10" t="str">
        <f t="shared" si="0"/>
        <v>3148</v>
      </c>
      <c r="G14" s="10" t="str">
        <f t="shared" si="1"/>
        <v>3157</v>
      </c>
      <c r="K14" s="10" t="str">
        <f t="shared" si="2"/>
        <v>{"CHARCODE":"*","DRESSCODE":"idol_02","ACTIONTYPE":"tap_head","MIN":"3148","MAX":"3157","MOTIONCODE":"","EXPCODE":""},</v>
      </c>
    </row>
    <row r="15" spans="1:11" ht="15.75" hidden="1" customHeight="1">
      <c r="A15" s="9" t="s">
        <v>619</v>
      </c>
      <c r="B15" s="9" t="s">
        <v>620</v>
      </c>
      <c r="C15" s="10" t="s">
        <v>3058</v>
      </c>
      <c r="E15" s="10" t="s">
        <v>867</v>
      </c>
      <c r="F15" s="10" t="str">
        <f t="shared" si="0"/>
        <v>3161</v>
      </c>
      <c r="G15" s="10" t="str">
        <f t="shared" si="1"/>
        <v>3166</v>
      </c>
      <c r="K15" s="10" t="str">
        <f t="shared" si="2"/>
        <v>{"CHARCODE":"*","DRESSCODE":"","ACTIONTYPE":"tap_head","MIN":"3161","MAX":"3166","MOTIONCODE":"","EXPCODE":""},</v>
      </c>
    </row>
    <row r="16" spans="1:11" ht="15.75" hidden="1" customHeight="1">
      <c r="A16" s="9" t="s">
        <v>865</v>
      </c>
      <c r="B16" s="9" t="s">
        <v>621</v>
      </c>
      <c r="C16" s="10" t="s">
        <v>3058</v>
      </c>
      <c r="E16" s="10" t="s">
        <v>867</v>
      </c>
      <c r="F16" s="10" t="str">
        <f t="shared" si="0"/>
        <v>3169</v>
      </c>
      <c r="G16" s="10" t="str">
        <f t="shared" si="1"/>
        <v>3169</v>
      </c>
      <c r="K16" s="10" t="str">
        <f t="shared" si="2"/>
        <v>{"CHARCODE":"*","DRESSCODE":"","ACTIONTYPE":"tap_head","MIN":"3169","MAX":"3169","MOTIONCODE":"","EXPCODE":""},</v>
      </c>
    </row>
    <row r="17" spans="1:11" ht="15.75" hidden="1" customHeight="1">
      <c r="A17" s="9"/>
      <c r="B17" s="9"/>
      <c r="C17" s="10" t="s">
        <v>3058</v>
      </c>
      <c r="E17" s="10" t="s">
        <v>867</v>
      </c>
      <c r="F17" s="10" t="e">
        <f t="shared" si="0"/>
        <v>#VALUE!</v>
      </c>
      <c r="G17" s="10" t="e">
        <f t="shared" si="1"/>
        <v>#VALUE!</v>
      </c>
      <c r="K17" s="10" t="e">
        <f t="shared" si="2"/>
        <v>#VALUE!</v>
      </c>
    </row>
    <row r="18" spans="1:11" ht="15.75" customHeight="1">
      <c r="A18" s="9" t="s">
        <v>622</v>
      </c>
      <c r="B18" s="9" t="s">
        <v>623</v>
      </c>
      <c r="C18" s="10" t="s">
        <v>3058</v>
      </c>
      <c r="D18" s="10" t="s">
        <v>874</v>
      </c>
      <c r="E18" s="10" t="s">
        <v>867</v>
      </c>
      <c r="F18" s="10" t="str">
        <f t="shared" si="0"/>
        <v>3200</v>
      </c>
      <c r="G18" s="10" t="str">
        <f t="shared" si="1"/>
        <v>3205</v>
      </c>
      <c r="K18" s="10" t="str">
        <f t="shared" si="2"/>
        <v>{"CHARCODE":"*","DRESSCODE":"cou_01, twcou_01","ACTIONTYPE":"tap_head","MIN":"3200","MAX":"3205","MOTIONCODE":"","EXPCODE":""},</v>
      </c>
    </row>
    <row r="19" spans="1:11" ht="15.75" customHeight="1">
      <c r="A19" s="9" t="s">
        <v>624</v>
      </c>
      <c r="B19" s="9" t="s">
        <v>813</v>
      </c>
      <c r="C19" s="10" t="s">
        <v>3058</v>
      </c>
      <c r="D19" s="10" t="s">
        <v>815</v>
      </c>
      <c r="E19" s="10" t="s">
        <v>867</v>
      </c>
      <c r="F19" s="10" t="str">
        <f t="shared" si="0"/>
        <v>3208</v>
      </c>
      <c r="G19" s="10" t="str">
        <f t="shared" si="1"/>
        <v>3213</v>
      </c>
      <c r="K19" s="10" t="str">
        <f t="shared" si="2"/>
        <v>{"CHARCODE":"*","DRESSCODE":"spa_01, spa_02, spayuka_01","ACTIONTYPE":"tap_head","MIN":"3208","MAX":"3213","MOTIONCODE":"","EXPCODE":""},</v>
      </c>
    </row>
    <row r="20" spans="1:11" ht="15.75" hidden="1" customHeight="1">
      <c r="A20" s="9" t="s">
        <v>863</v>
      </c>
      <c r="B20" s="9" t="s">
        <v>625</v>
      </c>
      <c r="C20" s="10" t="s">
        <v>3058</v>
      </c>
      <c r="E20" s="10" t="s">
        <v>867</v>
      </c>
      <c r="F20" s="10" t="str">
        <f t="shared" si="0"/>
        <v>3216</v>
      </c>
      <c r="G20" s="10" t="str">
        <f t="shared" si="1"/>
        <v>3217</v>
      </c>
      <c r="K20" s="10" t="str">
        <f t="shared" si="2"/>
        <v>{"CHARCODE":"*","DRESSCODE":"","ACTIONTYPE":"tap_head","MIN":"3216","MAX":"3217","MOTIONCODE":"","EXPCODE":""},</v>
      </c>
    </row>
    <row r="21" spans="1:11" ht="15.75" customHeight="1">
      <c r="A21" s="9" t="s">
        <v>626</v>
      </c>
      <c r="B21" s="9" t="s">
        <v>627</v>
      </c>
      <c r="C21" s="10" t="s">
        <v>3058</v>
      </c>
      <c r="D21" s="10" t="s">
        <v>825</v>
      </c>
      <c r="E21" s="10" t="s">
        <v>867</v>
      </c>
      <c r="F21" s="10" t="str">
        <f t="shared" si="0"/>
        <v>3218</v>
      </c>
      <c r="G21" s="10" t="str">
        <f t="shared" si="1"/>
        <v>3223</v>
      </c>
      <c r="K21" s="10" t="str">
        <f t="shared" si="2"/>
        <v>{"CHARCODE":"*","DRESSCODE":"idol_03","ACTIONTYPE":"tap_head","MIN":"3218","MAX":"3223","MOTIONCODE":"","EXPCODE":""},</v>
      </c>
    </row>
    <row r="22" spans="1:11" ht="15.75" customHeight="1">
      <c r="A22" s="9" t="s">
        <v>628</v>
      </c>
      <c r="B22" s="9" t="s">
        <v>844</v>
      </c>
      <c r="C22" s="10" t="s">
        <v>3058</v>
      </c>
      <c r="D22" s="10" t="s">
        <v>845</v>
      </c>
      <c r="E22" s="10" t="s">
        <v>867</v>
      </c>
      <c r="F22" s="10" t="str">
        <f t="shared" si="0"/>
        <v>3226</v>
      </c>
      <c r="G22" s="10" t="str">
        <f t="shared" si="1"/>
        <v>3231</v>
      </c>
      <c r="K22" s="10" t="str">
        <f t="shared" si="2"/>
        <v>{"CHARCODE":"*","DRESSCODE":"seii_01, seii_01b","ACTIONTYPE":"tap_head","MIN":"3226","MAX":"3231","MOTIONCODE":"","EXPCODE":""},</v>
      </c>
    </row>
    <row r="23" spans="1:11" ht="15.75" customHeight="1">
      <c r="A23" s="9" t="s">
        <v>629</v>
      </c>
      <c r="B23" s="9" t="s">
        <v>630</v>
      </c>
      <c r="C23" s="10" t="s">
        <v>3058</v>
      </c>
      <c r="D23" s="10" t="s">
        <v>826</v>
      </c>
      <c r="E23" s="10" t="s">
        <v>867</v>
      </c>
      <c r="F23" s="10" t="str">
        <f t="shared" si="0"/>
        <v>3232</v>
      </c>
      <c r="G23" s="10" t="str">
        <f t="shared" si="1"/>
        <v>3237</v>
      </c>
      <c r="K23" s="10" t="str">
        <f t="shared" si="2"/>
        <v>{"CHARCODE":"*","DRESSCODE":"idol_04","ACTIONTYPE":"tap_head","MIN":"3232","MAX":"3237","MOTIONCODE":"","EXPCODE":""},</v>
      </c>
    </row>
    <row r="24" spans="1:11" ht="15.75" hidden="1" customHeight="1">
      <c r="A24" s="9" t="s">
        <v>631</v>
      </c>
      <c r="B24" s="9" t="s">
        <v>632</v>
      </c>
      <c r="C24" s="10" t="s">
        <v>3058</v>
      </c>
      <c r="E24" s="10" t="s">
        <v>867</v>
      </c>
      <c r="F24" s="10" t="str">
        <f t="shared" si="0"/>
        <v>3238</v>
      </c>
      <c r="G24" s="10" t="str">
        <f t="shared" si="1"/>
        <v>3243</v>
      </c>
      <c r="K24" s="10" t="str">
        <f t="shared" si="2"/>
        <v>{"CHARCODE":"*","DRESSCODE":"","ACTIONTYPE":"tap_head","MIN":"3238","MAX":"3243","MOTIONCODE":"","EXPCODE":""},</v>
      </c>
    </row>
    <row r="25" spans="1:11" ht="15.75" customHeight="1">
      <c r="A25" s="9" t="s">
        <v>633</v>
      </c>
      <c r="B25" s="9" t="s">
        <v>634</v>
      </c>
      <c r="C25" s="10" t="s">
        <v>3058</v>
      </c>
      <c r="D25" s="10" t="s">
        <v>840</v>
      </c>
      <c r="E25" s="10" t="s">
        <v>867</v>
      </c>
      <c r="F25" s="10" t="str">
        <f t="shared" si="0"/>
        <v>3244</v>
      </c>
      <c r="G25" s="10" t="str">
        <f t="shared" si="1"/>
        <v>3249</v>
      </c>
      <c r="K25" s="10" t="str">
        <f t="shared" si="2"/>
        <v>{"CHARCODE":"*","DRESSCODE":"idol2_01","ACTIONTYPE":"tap_head","MIN":"3244","MAX":"3249","MOTIONCODE":"","EXPCODE":""},</v>
      </c>
    </row>
    <row r="26" spans="1:11" ht="15.75" customHeight="1">
      <c r="A26" s="9" t="s">
        <v>635</v>
      </c>
      <c r="B26" s="9" t="s">
        <v>841</v>
      </c>
      <c r="C26" s="10" t="s">
        <v>3058</v>
      </c>
      <c r="D26" s="10" t="s">
        <v>843</v>
      </c>
      <c r="E26" s="10" t="s">
        <v>867</v>
      </c>
      <c r="F26" s="10" t="str">
        <f t="shared" si="0"/>
        <v>3250</v>
      </c>
      <c r="G26" s="10" t="str">
        <f t="shared" si="1"/>
        <v>3255</v>
      </c>
      <c r="K26" s="10" t="str">
        <f t="shared" si="2"/>
        <v>{"CHARCODE":"*","DRESSCODE":"unitb_01, twunitb_01","ACTIONTYPE":"tap_head","MIN":"3250","MAX":"3255","MOTIONCODE":"","EXPCODE":""},</v>
      </c>
    </row>
    <row r="27" spans="1:11" ht="15.75" customHeight="1">
      <c r="A27" s="9" t="s">
        <v>636</v>
      </c>
      <c r="B27" s="9" t="s">
        <v>637</v>
      </c>
      <c r="C27" s="10" t="s">
        <v>3058</v>
      </c>
      <c r="D27" s="10" t="s">
        <v>815</v>
      </c>
      <c r="E27" s="10" t="s">
        <v>867</v>
      </c>
      <c r="F27" s="10" t="str">
        <f t="shared" si="0"/>
        <v>3256</v>
      </c>
      <c r="G27" s="10" t="str">
        <f t="shared" si="1"/>
        <v>3261</v>
      </c>
      <c r="K27" s="10" t="str">
        <f t="shared" si="2"/>
        <v>{"CHARCODE":"*","DRESSCODE":"spa_01, spa_02, spayuka_01","ACTIONTYPE":"tap_head","MIN":"3256","MAX":"3261","MOTIONCODE":"","EXPCODE":""},</v>
      </c>
    </row>
    <row r="28" spans="1:11" hidden="1">
      <c r="C28" s="10" t="s">
        <v>3058</v>
      </c>
      <c r="E28" s="10" t="s">
        <v>867</v>
      </c>
      <c r="F28" s="10" t="e">
        <f t="shared" si="0"/>
        <v>#VALUE!</v>
      </c>
      <c r="G28" s="10" t="e">
        <f t="shared" si="1"/>
        <v>#VALUE!</v>
      </c>
      <c r="K28" s="10" t="e">
        <f t="shared" si="2"/>
        <v>#VALUE!</v>
      </c>
    </row>
    <row r="29" spans="1:11">
      <c r="A29" s="9" t="s">
        <v>638</v>
      </c>
      <c r="B29" s="11" t="s">
        <v>870</v>
      </c>
      <c r="C29" s="10" t="s">
        <v>3058</v>
      </c>
      <c r="D29" s="10" t="s">
        <v>873</v>
      </c>
      <c r="E29" s="10" t="s">
        <v>867</v>
      </c>
      <c r="F29" s="10" t="str">
        <f t="shared" si="0"/>
        <v>3266</v>
      </c>
      <c r="G29" s="10" t="str">
        <f t="shared" si="1"/>
        <v>3271</v>
      </c>
      <c r="K29" s="10" t="str">
        <f t="shared" si="2"/>
        <v>{"CHARCODE":"*","DRESSCODE":"wed_01, twwed_01","ACTIONTYPE":"tap_head","MIN":"3266","MAX":"3271","MOTIONCODE":"","EXPCODE":""},</v>
      </c>
    </row>
    <row r="30" spans="1:11">
      <c r="A30" s="9" t="s">
        <v>640</v>
      </c>
      <c r="B30" s="9" t="s">
        <v>641</v>
      </c>
      <c r="C30" s="10" t="s">
        <v>3058</v>
      </c>
      <c r="D30" s="10" t="s">
        <v>849</v>
      </c>
      <c r="E30" s="10" t="s">
        <v>867</v>
      </c>
      <c r="F30" s="10" t="str">
        <f t="shared" si="0"/>
        <v>3272</v>
      </c>
      <c r="G30" s="10" t="str">
        <f t="shared" si="1"/>
        <v>3277</v>
      </c>
      <c r="K30" s="10" t="str">
        <f t="shared" si="2"/>
        <v>{"CHARCODE":"*","DRESSCODE":"unitc_01","ACTIONTYPE":"tap_head","MIN":"3272","MAX":"3277","MOTIONCODE":"","EXPCODE":""},</v>
      </c>
    </row>
    <row r="31" spans="1:11">
      <c r="A31" s="9" t="s">
        <v>642</v>
      </c>
      <c r="B31" s="9" t="s">
        <v>643</v>
      </c>
      <c r="C31" s="10" t="s">
        <v>3058</v>
      </c>
      <c r="D31" s="10" t="s">
        <v>850</v>
      </c>
      <c r="E31" s="10" t="s">
        <v>867</v>
      </c>
      <c r="F31" s="10" t="str">
        <f t="shared" si="0"/>
        <v>3278</v>
      </c>
      <c r="G31" s="10" t="str">
        <f t="shared" si="1"/>
        <v>3283</v>
      </c>
      <c r="K31" s="10" t="str">
        <f t="shared" si="2"/>
        <v>{"CHARCODE":"*","DRESSCODE":"unitd_01","ACTIONTYPE":"tap_head","MIN":"3278","MAX":"3283","MOTIONCODE":"","EXPCODE":""},</v>
      </c>
    </row>
    <row r="32" spans="1:11">
      <c r="A32" s="9" t="s">
        <v>644</v>
      </c>
      <c r="B32" s="9" t="s">
        <v>875</v>
      </c>
      <c r="C32" s="10" t="s">
        <v>3058</v>
      </c>
      <c r="D32" s="10" t="s">
        <v>876</v>
      </c>
      <c r="E32" s="10" t="s">
        <v>867</v>
      </c>
      <c r="F32" s="10" t="str">
        <f t="shared" si="0"/>
        <v>3284</v>
      </c>
      <c r="G32" s="10" t="str">
        <f t="shared" si="1"/>
        <v>3289</v>
      </c>
      <c r="K32" s="10" t="str">
        <f t="shared" si="2"/>
        <v>{"CHARCODE":"*","DRESSCODE":"swm_03, twswm_03, twswm_03_a01, twswm_03_a02","ACTIONTYPE":"tap_head","MIN":"3284","MAX":"3289","MOTIONCODE":"","EXPCODE":""},</v>
      </c>
    </row>
    <row r="33" spans="1:11">
      <c r="A33" s="9" t="s">
        <v>646</v>
      </c>
      <c r="B33" s="9" t="s">
        <v>647</v>
      </c>
      <c r="C33" s="10" t="s">
        <v>3058</v>
      </c>
      <c r="D33" s="10" t="s">
        <v>811</v>
      </c>
      <c r="E33" s="10" t="s">
        <v>867</v>
      </c>
      <c r="F33" s="10" t="str">
        <f t="shared" si="0"/>
        <v>3290</v>
      </c>
      <c r="G33" s="10" t="str">
        <f t="shared" si="1"/>
        <v>3295</v>
      </c>
      <c r="K33" s="10" t="str">
        <f t="shared" si="2"/>
        <v>{"CHARCODE":"*","DRESSCODE":"yuka_02, yuka_02b, twyuka_02","ACTIONTYPE":"tap_head","MIN":"3290","MAX":"3295","MOTIONCODE":"","EXPCODE":""},</v>
      </c>
    </row>
    <row r="34" spans="1:11" hidden="1">
      <c r="C34" s="10" t="s">
        <v>3058</v>
      </c>
      <c r="E34" s="10" t="s">
        <v>867</v>
      </c>
      <c r="F34" s="10" t="e">
        <f t="shared" ref="F34:F65" si="3">LEFT(A34, SEARCH(" ", A34) - 1)</f>
        <v>#VALUE!</v>
      </c>
      <c r="G34" s="10" t="e">
        <f t="shared" ref="G34:G65" si="4">MID(A34, SEARCH("~ ", A34) + 3, 4)</f>
        <v>#VALUE!</v>
      </c>
      <c r="K34" s="10" t="e">
        <f t="shared" si="2"/>
        <v>#VALUE!</v>
      </c>
    </row>
    <row r="35" spans="1:11">
      <c r="A35" s="9" t="s">
        <v>648</v>
      </c>
      <c r="B35" s="9" t="s">
        <v>649</v>
      </c>
      <c r="C35" s="10" t="s">
        <v>3058</v>
      </c>
      <c r="D35" s="10" t="s">
        <v>815</v>
      </c>
      <c r="E35" s="10" t="s">
        <v>867</v>
      </c>
      <c r="F35" s="10" t="str">
        <f t="shared" si="3"/>
        <v>3300</v>
      </c>
      <c r="G35" s="10" t="str">
        <f t="shared" si="4"/>
        <v>3305</v>
      </c>
      <c r="K35" s="10" t="str">
        <f t="shared" si="2"/>
        <v>{"CHARCODE":"*","DRESSCODE":"spa_01, spa_02, spayuka_01","ACTIONTYPE":"tap_head","MIN":"3300","MAX":"3305","MOTIONCODE":"","EXPCODE":""},</v>
      </c>
    </row>
    <row r="36" spans="1:11">
      <c r="A36" s="9" t="s">
        <v>650</v>
      </c>
      <c r="B36" s="11" t="s">
        <v>935</v>
      </c>
      <c r="C36" s="10" t="s">
        <v>3058</v>
      </c>
      <c r="D36" s="10" t="s">
        <v>937</v>
      </c>
      <c r="E36" s="10" t="s">
        <v>867</v>
      </c>
      <c r="F36" s="10" t="str">
        <f t="shared" si="3"/>
        <v>3308</v>
      </c>
      <c r="G36" s="10" t="str">
        <f t="shared" si="4"/>
        <v>3313</v>
      </c>
      <c r="K36" s="10" t="str">
        <f t="shared" si="2"/>
        <v>{"CHARCODE":"*","DRESSCODE":"bunny_01, twbunny_01","ACTIONTYPE":"tap_head","MIN":"3308","MAX":"3313","MOTIONCODE":"","EXPCODE":""},</v>
      </c>
    </row>
    <row r="37" spans="1:11">
      <c r="A37" s="9" t="s">
        <v>652</v>
      </c>
      <c r="B37" s="11" t="s">
        <v>858</v>
      </c>
      <c r="C37" s="10" t="s">
        <v>3058</v>
      </c>
      <c r="D37" s="10" t="s">
        <v>938</v>
      </c>
      <c r="E37" s="10" t="s">
        <v>867</v>
      </c>
      <c r="F37" s="10" t="str">
        <f t="shared" si="3"/>
        <v>3314</v>
      </c>
      <c r="G37" s="10" t="str">
        <f t="shared" si="4"/>
        <v>3318</v>
      </c>
      <c r="K37" s="10" t="str">
        <f t="shared" si="2"/>
        <v>{"CHARCODE":"*","DRESSCODE":"dark_01, twdark_01","ACTIONTYPE":"tap_head","MIN":"3314","MAX":"3318","MOTIONCODE":"","EXPCODE":""},</v>
      </c>
    </row>
    <row r="38" spans="1:11" hidden="1">
      <c r="A38" s="9" t="s">
        <v>653</v>
      </c>
      <c r="B38" s="9" t="s">
        <v>654</v>
      </c>
      <c r="C38" s="10" t="s">
        <v>3058</v>
      </c>
      <c r="E38" s="10" t="s">
        <v>867</v>
      </c>
      <c r="F38" s="10" t="str">
        <f t="shared" si="3"/>
        <v>3319</v>
      </c>
      <c r="G38" s="10" t="str">
        <f t="shared" si="4"/>
        <v>3325</v>
      </c>
      <c r="K38" s="10" t="str">
        <f t="shared" si="2"/>
        <v>{"CHARCODE":"*","DRESSCODE":"","ACTIONTYPE":"tap_head","MIN":"3319","MAX":"3325","MOTIONCODE":"","EXPCODE":""},</v>
      </c>
    </row>
    <row r="39" spans="1:11">
      <c r="A39" s="9" t="s">
        <v>655</v>
      </c>
      <c r="B39" s="9" t="s">
        <v>656</v>
      </c>
      <c r="C39" s="10" t="s">
        <v>3058</v>
      </c>
      <c r="D39" s="10" t="s">
        <v>848</v>
      </c>
      <c r="E39" s="10" t="s">
        <v>867</v>
      </c>
      <c r="F39" s="10" t="str">
        <f t="shared" si="3"/>
        <v>3326</v>
      </c>
      <c r="G39" s="10" t="str">
        <f t="shared" si="4"/>
        <v>3331</v>
      </c>
      <c r="K39" s="10" t="str">
        <f t="shared" si="2"/>
        <v>{"CHARCODE":"*","DRESSCODE":"unite_01, twunite_01","ACTIONTYPE":"tap_head","MIN":"3326","MAX":"3331","MOTIONCODE":"","EXPCODE":""},</v>
      </c>
    </row>
    <row r="40" spans="1:11">
      <c r="A40" s="9" t="s">
        <v>657</v>
      </c>
      <c r="B40" s="9" t="s">
        <v>658</v>
      </c>
      <c r="C40" s="10" t="s">
        <v>3058</v>
      </c>
      <c r="D40" s="10" t="s">
        <v>853</v>
      </c>
      <c r="E40" s="10" t="s">
        <v>867</v>
      </c>
      <c r="F40" s="10" t="str">
        <f t="shared" si="3"/>
        <v>3332</v>
      </c>
      <c r="G40" s="10" t="str">
        <f t="shared" si="4"/>
        <v>3337</v>
      </c>
      <c r="K40" s="10" t="str">
        <f t="shared" si="2"/>
        <v>{"CHARCODE":"*","DRESSCODE":"unitf_01","ACTIONTYPE":"tap_head","MIN":"3332","MAX":"3337","MOTIONCODE":"","EXPCODE":""},</v>
      </c>
    </row>
    <row r="41" spans="1:11">
      <c r="A41" s="9" t="s">
        <v>659</v>
      </c>
      <c r="B41" s="11" t="s">
        <v>854</v>
      </c>
      <c r="C41" s="10" t="s">
        <v>3058</v>
      </c>
      <c r="D41" s="10" t="s">
        <v>856</v>
      </c>
      <c r="E41" s="10" t="s">
        <v>867</v>
      </c>
      <c r="F41" s="10" t="str">
        <f t="shared" si="3"/>
        <v>3338</v>
      </c>
      <c r="G41" s="10" t="str">
        <f t="shared" si="4"/>
        <v>3343</v>
      </c>
      <c r="K41" s="10" t="str">
        <f t="shared" si="2"/>
        <v>{"CHARCODE":"*","DRESSCODE":"soine_01, twsoine_01","ACTIONTYPE":"tap_head","MIN":"3338","MAX":"3343","MOTIONCODE":"","EXPCODE":""},</v>
      </c>
    </row>
    <row r="42" spans="1:11">
      <c r="A42" s="9" t="s">
        <v>660</v>
      </c>
      <c r="B42" s="9" t="s">
        <v>661</v>
      </c>
      <c r="C42" s="10" t="s">
        <v>3058</v>
      </c>
      <c r="D42" s="10" t="s">
        <v>820</v>
      </c>
      <c r="E42" s="10" t="s">
        <v>867</v>
      </c>
      <c r="F42" s="10" t="str">
        <f t="shared" si="3"/>
        <v>3344</v>
      </c>
      <c r="G42" s="10" t="str">
        <f t="shared" si="4"/>
        <v>3349</v>
      </c>
      <c r="K42" s="10" t="str">
        <f t="shared" si="2"/>
        <v>{"CHARCODE":"*","DRESSCODE":"hallo_02, twhallo_02","ACTIONTYPE":"tap_head","MIN":"3344","MAX":"3349","MOTIONCODE":"","EXPCODE":""},</v>
      </c>
    </row>
    <row r="43" spans="1:11">
      <c r="A43" s="9" t="s">
        <v>662</v>
      </c>
      <c r="B43" s="9" t="s">
        <v>663</v>
      </c>
      <c r="C43" s="10" t="s">
        <v>3058</v>
      </c>
      <c r="D43" s="10" t="s">
        <v>833</v>
      </c>
      <c r="E43" s="10" t="s">
        <v>867</v>
      </c>
      <c r="F43" s="10" t="str">
        <f t="shared" si="3"/>
        <v>3356</v>
      </c>
      <c r="G43" s="10" t="str">
        <f t="shared" si="4"/>
        <v>3361</v>
      </c>
      <c r="K43" s="10" t="str">
        <f t="shared" si="2"/>
        <v>{"CHARCODE":"*","DRESSCODE":"md_02, twmd_02","ACTIONTYPE":"tap_head","MIN":"3356","MAX":"3361","MOTIONCODE":"","EXPCODE":""},</v>
      </c>
    </row>
    <row r="44" spans="1:11" hidden="1">
      <c r="A44" s="9" t="s">
        <v>664</v>
      </c>
      <c r="B44" s="9" t="s">
        <v>665</v>
      </c>
      <c r="C44" s="10" t="s">
        <v>3058</v>
      </c>
      <c r="E44" s="10" t="s">
        <v>867</v>
      </c>
      <c r="F44" s="10" t="str">
        <f t="shared" si="3"/>
        <v>3362</v>
      </c>
      <c r="G44" s="10" t="str">
        <f t="shared" si="4"/>
        <v>3367</v>
      </c>
      <c r="K44" s="10" t="str">
        <f t="shared" si="2"/>
        <v>{"CHARCODE":"*","DRESSCODE":"","ACTIONTYPE":"tap_head","MIN":"3362","MAX":"3367","MOTIONCODE":"","EXPCODE":""},</v>
      </c>
    </row>
    <row r="45" spans="1:11" hidden="1">
      <c r="A45" s="9" t="s">
        <v>666</v>
      </c>
      <c r="B45" s="9" t="s">
        <v>667</v>
      </c>
      <c r="C45" s="10" t="s">
        <v>3058</v>
      </c>
      <c r="E45" s="10" t="s">
        <v>867</v>
      </c>
      <c r="F45" s="10" t="str">
        <f t="shared" si="3"/>
        <v>3368</v>
      </c>
      <c r="G45" s="10" t="str">
        <f t="shared" si="4"/>
        <v>3373</v>
      </c>
      <c r="K45" s="10" t="str">
        <f t="shared" si="2"/>
        <v>{"CHARCODE":"*","DRESSCODE":"","ACTIONTYPE":"tap_head","MIN":"3368","MAX":"3373","MOTIONCODE":"","EXPCODE":""},</v>
      </c>
    </row>
    <row r="46" spans="1:11" hidden="1">
      <c r="A46" s="9" t="s">
        <v>668</v>
      </c>
      <c r="B46" s="9" t="s">
        <v>667</v>
      </c>
      <c r="C46" s="10" t="s">
        <v>3058</v>
      </c>
      <c r="E46" s="10" t="s">
        <v>867</v>
      </c>
      <c r="F46" s="10" t="str">
        <f t="shared" si="3"/>
        <v>3374</v>
      </c>
      <c r="G46" s="10" t="str">
        <f t="shared" si="4"/>
        <v>3379</v>
      </c>
      <c r="K46" s="10" t="str">
        <f t="shared" si="2"/>
        <v>{"CHARCODE":"*","DRESSCODE":"","ACTIONTYPE":"tap_head","MIN":"3374","MAX":"3379","MOTIONCODE":"","EXPCODE":""},</v>
      </c>
    </row>
    <row r="47" spans="1:11">
      <c r="A47" s="9" t="s">
        <v>669</v>
      </c>
      <c r="B47" s="11" t="s">
        <v>879</v>
      </c>
      <c r="C47" s="10" t="s">
        <v>3058</v>
      </c>
      <c r="D47" s="10" t="s">
        <v>880</v>
      </c>
      <c r="E47" s="10" t="s">
        <v>867</v>
      </c>
      <c r="F47" s="10" t="str">
        <f t="shared" si="3"/>
        <v>3380</v>
      </c>
      <c r="G47" s="10" t="str">
        <f t="shared" si="4"/>
        <v>3385</v>
      </c>
      <c r="K47" s="10" t="str">
        <f t="shared" si="2"/>
        <v>{"CHARCODE":"*","DRESSCODE":"miko_01, twmiko_01","ACTIONTYPE":"tap_head","MIN":"3380","MAX":"3385","MOTIONCODE":"","EXPCODE":""},</v>
      </c>
    </row>
    <row r="48" spans="1:11">
      <c r="A48" s="9" t="s">
        <v>671</v>
      </c>
      <c r="B48" s="11" t="s">
        <v>882</v>
      </c>
      <c r="C48" s="10" t="s">
        <v>3058</v>
      </c>
      <c r="D48" s="10" t="s">
        <v>883</v>
      </c>
      <c r="E48" s="10" t="s">
        <v>867</v>
      </c>
      <c r="F48" s="10" t="str">
        <f t="shared" si="3"/>
        <v>3386</v>
      </c>
      <c r="G48" s="10" t="str">
        <f t="shared" si="4"/>
        <v>3391</v>
      </c>
      <c r="K48" s="10" t="str">
        <f t="shared" si="2"/>
        <v>{"CHARCODE":"*","DRESSCODE":"nurse_01, twnurse_01","ACTIONTYPE":"tap_head","MIN":"3386","MAX":"3391","MOTIONCODE":"","EXPCODE":""},</v>
      </c>
    </row>
    <row r="49" spans="1:11" hidden="1">
      <c r="A49" s="9" t="s">
        <v>673</v>
      </c>
      <c r="B49" s="9" t="s">
        <v>674</v>
      </c>
      <c r="C49" s="10" t="s">
        <v>3058</v>
      </c>
      <c r="E49" s="10" t="s">
        <v>867</v>
      </c>
      <c r="F49" s="10" t="str">
        <f t="shared" si="3"/>
        <v>3392</v>
      </c>
      <c r="G49" s="10" t="str">
        <f t="shared" si="4"/>
        <v>3394</v>
      </c>
      <c r="K49" s="10" t="str">
        <f t="shared" si="2"/>
        <v>{"CHARCODE":"*","DRESSCODE":"","ACTIONTYPE":"tap_head","MIN":"3392","MAX":"3394","MOTIONCODE":"","EXPCODE":""},</v>
      </c>
    </row>
    <row r="50" spans="1:11" hidden="1">
      <c r="A50" s="9"/>
      <c r="B50" s="9"/>
      <c r="C50" s="10" t="s">
        <v>3058</v>
      </c>
      <c r="E50" s="10" t="s">
        <v>867</v>
      </c>
      <c r="F50" s="10" t="e">
        <f t="shared" si="3"/>
        <v>#VALUE!</v>
      </c>
      <c r="G50" s="10" t="e">
        <f t="shared" si="4"/>
        <v>#VALUE!</v>
      </c>
      <c r="K50" s="10" t="e">
        <f t="shared" si="2"/>
        <v>#VALUE!</v>
      </c>
    </row>
    <row r="51" spans="1:11" hidden="1">
      <c r="A51" s="9" t="s">
        <v>675</v>
      </c>
      <c r="B51" s="9" t="s">
        <v>676</v>
      </c>
      <c r="C51" s="10" t="s">
        <v>3058</v>
      </c>
      <c r="E51" s="10" t="s">
        <v>867</v>
      </c>
      <c r="F51" s="10" t="str">
        <f t="shared" si="3"/>
        <v>3401</v>
      </c>
      <c r="G51" s="10" t="str">
        <f t="shared" si="4"/>
        <v>3406</v>
      </c>
      <c r="K51" s="10" t="str">
        <f t="shared" si="2"/>
        <v>{"CHARCODE":"*","DRESSCODE":"","ACTIONTYPE":"tap_head","MIN":"3401","MAX":"3406","MOTIONCODE":"","EXPCODE":""},</v>
      </c>
    </row>
    <row r="52" spans="1:11">
      <c r="A52" s="9" t="s">
        <v>677</v>
      </c>
      <c r="B52" s="9" t="s">
        <v>678</v>
      </c>
      <c r="C52" s="10" t="s">
        <v>3058</v>
      </c>
      <c r="D52" s="10" t="s">
        <v>884</v>
      </c>
      <c r="E52" s="10" t="s">
        <v>867</v>
      </c>
      <c r="F52" s="10" t="str">
        <f t="shared" si="3"/>
        <v>3407</v>
      </c>
      <c r="G52" s="10" t="str">
        <f t="shared" si="4"/>
        <v>3412</v>
      </c>
      <c r="K52" s="10" t="str">
        <f t="shared" si="2"/>
        <v>{"CHARCODE":"*","DRESSCODE":"snow_01, twsnow_01","ACTIONTYPE":"tap_head","MIN":"3407","MAX":"3412","MOTIONCODE":"","EXPCODE":""},</v>
      </c>
    </row>
    <row r="53" spans="1:11">
      <c r="A53" s="9" t="s">
        <v>679</v>
      </c>
      <c r="B53" s="9" t="s">
        <v>680</v>
      </c>
      <c r="C53" s="10" t="s">
        <v>3058</v>
      </c>
      <c r="D53" s="10" t="s">
        <v>885</v>
      </c>
      <c r="E53" s="10" t="s">
        <v>867</v>
      </c>
      <c r="F53" s="10" t="str">
        <f t="shared" si="3"/>
        <v>3413</v>
      </c>
      <c r="G53" s="10" t="str">
        <f t="shared" si="4"/>
        <v>3418</v>
      </c>
      <c r="K53" s="10" t="str">
        <f t="shared" si="2"/>
        <v>{"CHARCODE":"*","DRESSCODE":"apron_01, twapron_01","ACTIONTYPE":"tap_head","MIN":"3413","MAX":"3418","MOTIONCODE":"","EXPCODE":""},</v>
      </c>
    </row>
    <row r="54" spans="1:11">
      <c r="A54" s="9" t="s">
        <v>681</v>
      </c>
      <c r="B54" s="9" t="s">
        <v>682</v>
      </c>
      <c r="C54" s="10" t="s">
        <v>3058</v>
      </c>
      <c r="D54" s="10" t="s">
        <v>886</v>
      </c>
      <c r="E54" s="10" t="s">
        <v>867</v>
      </c>
      <c r="F54" s="10" t="str">
        <f t="shared" si="3"/>
        <v>3419</v>
      </c>
      <c r="G54" s="10" t="str">
        <f t="shared" si="4"/>
        <v>3424</v>
      </c>
      <c r="K54" s="10" t="str">
        <f t="shared" si="2"/>
        <v>{"CHARCODE":"*","DRESSCODE":"u_07","ACTIONTYPE":"tap_head","MIN":"3419","MAX":"3424","MOTIONCODE":"","EXPCODE":""},</v>
      </c>
    </row>
    <row r="55" spans="1:11">
      <c r="A55" s="9" t="s">
        <v>683</v>
      </c>
      <c r="B55" s="9" t="s">
        <v>684</v>
      </c>
      <c r="C55" s="10" t="s">
        <v>3058</v>
      </c>
      <c r="D55" s="10" t="s">
        <v>933</v>
      </c>
      <c r="E55" s="10" t="s">
        <v>867</v>
      </c>
      <c r="F55" s="10" t="str">
        <f t="shared" si="3"/>
        <v>3425</v>
      </c>
      <c r="G55" s="10" t="str">
        <f t="shared" si="4"/>
        <v>3430</v>
      </c>
      <c r="K55" s="10" t="str">
        <f t="shared" si="2"/>
        <v>{"CHARCODE":"*","DRESSCODE":"remember_01a","ACTIONTYPE":"tap_head","MIN":"3425","MAX":"3430","MOTIONCODE":"","EXPCODE":""},</v>
      </c>
    </row>
    <row r="56" spans="1:11">
      <c r="A56" s="9" t="s">
        <v>685</v>
      </c>
      <c r="B56" s="9" t="s">
        <v>686</v>
      </c>
      <c r="C56" s="10" t="s">
        <v>3058</v>
      </c>
      <c r="D56" s="10" t="s">
        <v>934</v>
      </c>
      <c r="E56" s="10" t="s">
        <v>867</v>
      </c>
      <c r="F56" s="10" t="str">
        <f t="shared" si="3"/>
        <v>3431</v>
      </c>
      <c r="G56" s="10" t="str">
        <f t="shared" si="4"/>
        <v>3436</v>
      </c>
      <c r="K56" s="10" t="str">
        <f t="shared" si="2"/>
        <v>{"CHARCODE":"*","DRESSCODE":"remember_01d, remember_01e, remember_01f, remember_01f_e, twre_01f_a01","ACTIONTYPE":"tap_head","MIN":"3431","MAX":"3436","MOTIONCODE":"","EXPCODE":""},</v>
      </c>
    </row>
    <row r="57" spans="1:11" hidden="1">
      <c r="A57" s="9"/>
      <c r="B57" s="9"/>
      <c r="C57" s="10" t="s">
        <v>3058</v>
      </c>
      <c r="E57" s="10" t="s">
        <v>867</v>
      </c>
      <c r="F57" s="10" t="e">
        <f t="shared" si="3"/>
        <v>#VALUE!</v>
      </c>
      <c r="G57" s="10" t="e">
        <f t="shared" si="4"/>
        <v>#VALUE!</v>
      </c>
      <c r="K57" s="10" t="e">
        <f t="shared" si="2"/>
        <v>#VALUE!</v>
      </c>
    </row>
    <row r="58" spans="1:11" hidden="1">
      <c r="A58" s="9" t="s">
        <v>687</v>
      </c>
      <c r="B58" s="9" t="s">
        <v>688</v>
      </c>
      <c r="C58" s="10" t="s">
        <v>3058</v>
      </c>
      <c r="E58" s="10" t="s">
        <v>867</v>
      </c>
      <c r="F58" s="10" t="str">
        <f t="shared" si="3"/>
        <v>3445</v>
      </c>
      <c r="G58" s="10" t="str">
        <f t="shared" si="4"/>
        <v>3448</v>
      </c>
      <c r="K58" s="10" t="str">
        <f t="shared" si="2"/>
        <v>{"CHARCODE":"*","DRESSCODE":"","ACTIONTYPE":"tap_head","MIN":"3445","MAX":"3448","MOTIONCODE":"","EXPCODE":""},</v>
      </c>
    </row>
    <row r="59" spans="1:11">
      <c r="A59" s="9" t="s">
        <v>689</v>
      </c>
      <c r="B59" s="9" t="s">
        <v>690</v>
      </c>
      <c r="C59" s="10" t="s">
        <v>3058</v>
      </c>
      <c r="D59" s="10" t="s">
        <v>857</v>
      </c>
      <c r="E59" s="10" t="s">
        <v>867</v>
      </c>
      <c r="F59" s="10" t="str">
        <f t="shared" si="3"/>
        <v>3449</v>
      </c>
      <c r="G59" s="10" t="str">
        <f t="shared" si="4"/>
        <v>3452</v>
      </c>
      <c r="K59" s="10" t="str">
        <f t="shared" si="2"/>
        <v>{"CHARCODE":"*","DRESSCODE":"nemaki_01","ACTIONTYPE":"tap_head","MIN":"3449","MAX":"3452","MOTIONCODE":"","EXPCODE":""},</v>
      </c>
    </row>
    <row r="60" spans="1:11">
      <c r="A60" s="9" t="s">
        <v>691</v>
      </c>
      <c r="B60" s="9" t="s">
        <v>692</v>
      </c>
      <c r="C60" s="10" t="s">
        <v>3058</v>
      </c>
      <c r="D60" s="10" t="s">
        <v>862</v>
      </c>
      <c r="E60" s="10" t="s">
        <v>867</v>
      </c>
      <c r="F60" s="10" t="str">
        <f t="shared" si="3"/>
        <v>3453</v>
      </c>
      <c r="G60" s="10" t="str">
        <f t="shared" si="4"/>
        <v>3456</v>
      </c>
      <c r="K60" s="10" t="str">
        <f t="shared" si="2"/>
        <v>{"CHARCODE":"*","DRESSCODE":"seii_01","ACTIONTYPE":"tap_head","MIN":"3453","MAX":"3456","MOTIONCODE":"","EXPCODE":""},</v>
      </c>
    </row>
    <row r="61" spans="1:11" hidden="1">
      <c r="B61" s="9"/>
      <c r="C61" s="10" t="s">
        <v>3058</v>
      </c>
      <c r="E61" s="10" t="s">
        <v>867</v>
      </c>
      <c r="F61" s="10" t="e">
        <f t="shared" si="3"/>
        <v>#VALUE!</v>
      </c>
      <c r="G61" s="10" t="e">
        <f t="shared" si="4"/>
        <v>#VALUE!</v>
      </c>
      <c r="K61" s="10" t="e">
        <f t="shared" si="2"/>
        <v>#VALUE!</v>
      </c>
    </row>
    <row r="62" spans="1:11">
      <c r="A62" s="9" t="s">
        <v>864</v>
      </c>
      <c r="B62" s="9" t="s">
        <v>693</v>
      </c>
      <c r="C62" s="10" t="s">
        <v>3058</v>
      </c>
      <c r="D62" s="10" t="s">
        <v>860</v>
      </c>
      <c r="E62" s="10" t="s">
        <v>867</v>
      </c>
      <c r="F62" s="10" t="str">
        <f t="shared" si="3"/>
        <v>3465</v>
      </c>
      <c r="G62" s="10" t="str">
        <f t="shared" si="4"/>
        <v>3468</v>
      </c>
      <c r="K62" s="10" t="str">
        <f t="shared" si="2"/>
        <v>{"CHARCODE":"*","DRESSCODE":"seii_02","ACTIONTYPE":"tap_head","MIN":"3465","MAX":"3468","MOTIONCODE":"","EXPCODE":""},</v>
      </c>
    </row>
    <row r="63" spans="1:11" hidden="1">
      <c r="A63" s="9" t="s">
        <v>694</v>
      </c>
      <c r="B63" s="9" t="s">
        <v>695</v>
      </c>
      <c r="C63" s="10" t="s">
        <v>3058</v>
      </c>
      <c r="E63" s="10" t="s">
        <v>867</v>
      </c>
      <c r="F63" s="10" t="str">
        <f t="shared" si="3"/>
        <v>3469</v>
      </c>
      <c r="G63" s="10" t="str">
        <f t="shared" si="4"/>
        <v>3475</v>
      </c>
      <c r="K63" s="10" t="str">
        <f t="shared" si="2"/>
        <v>{"CHARCODE":"*","DRESSCODE":"","ACTIONTYPE":"tap_head","MIN":"3469","MAX":"3475","MOTIONCODE":"","EXPCODE":""},</v>
      </c>
    </row>
    <row r="64" spans="1:11">
      <c r="A64" s="9" t="s">
        <v>696</v>
      </c>
      <c r="B64" s="9" t="s">
        <v>697</v>
      </c>
      <c r="C64" s="10" t="s">
        <v>3058</v>
      </c>
      <c r="D64" s="10" t="s">
        <v>878</v>
      </c>
      <c r="E64" s="10" t="s">
        <v>867</v>
      </c>
      <c r="F64" s="10" t="str">
        <f t="shared" si="3"/>
        <v>3476</v>
      </c>
      <c r="G64" s="10" t="str">
        <f t="shared" si="4"/>
        <v>3481</v>
      </c>
      <c r="K64" s="10" t="str">
        <f t="shared" si="2"/>
        <v>{"CHARCODE":"*","DRESSCODE":"swm_05, swm_06, twswm_05","ACTIONTYPE":"tap_head","MIN":"3476","MAX":"3481","MOTIONCODE":"","EXPCODE":""},</v>
      </c>
    </row>
    <row r="65" spans="1:11" hidden="1">
      <c r="A65" s="9" t="s">
        <v>698</v>
      </c>
      <c r="B65" s="9" t="s">
        <v>699</v>
      </c>
      <c r="C65" s="10" t="s">
        <v>3058</v>
      </c>
      <c r="E65" s="10" t="s">
        <v>867</v>
      </c>
      <c r="F65" s="10" t="str">
        <f t="shared" si="3"/>
        <v>3482</v>
      </c>
      <c r="G65" s="10" t="str">
        <f t="shared" si="4"/>
        <v>3487</v>
      </c>
      <c r="K65" s="10" t="str">
        <f t="shared" si="2"/>
        <v>{"CHARCODE":"*","DRESSCODE":"","ACTIONTYPE":"tap_head","MIN":"3482","MAX":"3487","MOTIONCODE":"","EXPCODE":""},</v>
      </c>
    </row>
    <row r="66" spans="1:11" hidden="1">
      <c r="A66" s="9" t="s">
        <v>700</v>
      </c>
      <c r="B66" s="9" t="s">
        <v>701</v>
      </c>
      <c r="C66" s="10" t="s">
        <v>3058</v>
      </c>
      <c r="E66" s="10" t="s">
        <v>867</v>
      </c>
      <c r="F66" s="10" t="str">
        <f t="shared" ref="F66:F97" si="5">LEFT(A66, SEARCH(" ", A66) - 1)</f>
        <v>3488</v>
      </c>
      <c r="G66" s="10" t="str">
        <f t="shared" ref="G66:G97" si="6">MID(A66, SEARCH("~ ", A66) + 3, 4)</f>
        <v>3493</v>
      </c>
      <c r="K66" s="10" t="str">
        <f t="shared" si="2"/>
        <v>{"CHARCODE":"*","DRESSCODE":"","ACTIONTYPE":"tap_head","MIN":"3488","MAX":"3493","MOTIONCODE":"","EXPCODE":""},</v>
      </c>
    </row>
    <row r="67" spans="1:11" hidden="1">
      <c r="A67" s="9" t="s">
        <v>702</v>
      </c>
      <c r="B67" s="9" t="s">
        <v>703</v>
      </c>
      <c r="C67" s="10" t="s">
        <v>3058</v>
      </c>
      <c r="E67" s="10" t="s">
        <v>867</v>
      </c>
      <c r="F67" s="10" t="str">
        <f t="shared" si="5"/>
        <v>3494</v>
      </c>
      <c r="G67" s="10" t="str">
        <f t="shared" si="6"/>
        <v>3499</v>
      </c>
      <c r="K67" s="10" t="str">
        <f t="shared" ref="K67:K130" si="7">CONCATENATE("{""", $C$1, """:""", C67, """,""", $D$1, """:""", D67, """,""", $E$1, """:""", E67, """,""", $F$1, """:""", F67, """,""", $G$1, """:""", G67,""",""", $H$1, """:""", H67,""",""", $I$1, """:""", I67,"""},")</f>
        <v>{"CHARCODE":"*","DRESSCODE":"","ACTIONTYPE":"tap_head","MIN":"3494","MAX":"3499","MOTIONCODE":"","EXPCODE":""},</v>
      </c>
    </row>
    <row r="68" spans="1:11" hidden="1">
      <c r="A68" s="9" t="s">
        <v>704</v>
      </c>
      <c r="B68" s="9" t="s">
        <v>705</v>
      </c>
      <c r="C68" s="10" t="s">
        <v>3058</v>
      </c>
      <c r="E68" s="10" t="s">
        <v>867</v>
      </c>
      <c r="F68" s="10" t="str">
        <f t="shared" si="5"/>
        <v>3500</v>
      </c>
      <c r="G68" s="10" t="str">
        <f t="shared" si="6"/>
        <v>3505</v>
      </c>
      <c r="K68" s="10" t="str">
        <f t="shared" si="7"/>
        <v>{"CHARCODE":"*","DRESSCODE":"","ACTIONTYPE":"tap_head","MIN":"3500","MAX":"3505","MOTIONCODE":"","EXPCODE":""},</v>
      </c>
    </row>
    <row r="69" spans="1:11" hidden="1">
      <c r="A69" s="9" t="s">
        <v>706</v>
      </c>
      <c r="B69" s="9" t="s">
        <v>707</v>
      </c>
      <c r="C69" s="10" t="s">
        <v>3058</v>
      </c>
      <c r="E69" s="10" t="s">
        <v>867</v>
      </c>
      <c r="F69" s="10" t="str">
        <f t="shared" si="5"/>
        <v>3506</v>
      </c>
      <c r="G69" s="10" t="str">
        <f t="shared" si="6"/>
        <v>3511</v>
      </c>
      <c r="K69" s="10" t="str">
        <f t="shared" si="7"/>
        <v>{"CHARCODE":"*","DRESSCODE":"","ACTIONTYPE":"tap_head","MIN":"3506","MAX":"3511","MOTIONCODE":"","EXPCODE":""},</v>
      </c>
    </row>
    <row r="70" spans="1:11" hidden="1">
      <c r="A70" s="9" t="s">
        <v>708</v>
      </c>
      <c r="B70" s="9" t="s">
        <v>709</v>
      </c>
      <c r="C70" s="10" t="s">
        <v>3058</v>
      </c>
      <c r="E70" s="10" t="s">
        <v>867</v>
      </c>
      <c r="F70" s="10" t="str">
        <f t="shared" si="5"/>
        <v>3512</v>
      </c>
      <c r="G70" s="10" t="str">
        <f t="shared" si="6"/>
        <v>3517</v>
      </c>
      <c r="K70" s="10" t="str">
        <f t="shared" si="7"/>
        <v>{"CHARCODE":"*","DRESSCODE":"","ACTIONTYPE":"tap_head","MIN":"3512","MAX":"3517","MOTIONCODE":"","EXPCODE":""},</v>
      </c>
    </row>
    <row r="71" spans="1:11">
      <c r="A71" s="9" t="s">
        <v>710</v>
      </c>
      <c r="B71" s="11" t="s">
        <v>928</v>
      </c>
      <c r="C71" s="10" t="s">
        <v>3058</v>
      </c>
      <c r="D71" s="10" t="s">
        <v>929</v>
      </c>
      <c r="E71" s="10" t="s">
        <v>867</v>
      </c>
      <c r="F71" s="10" t="str">
        <f t="shared" si="5"/>
        <v>3518</v>
      </c>
      <c r="G71" s="10" t="str">
        <f t="shared" si="6"/>
        <v>3523</v>
      </c>
      <c r="K71" s="10" t="str">
        <f t="shared" si="7"/>
        <v>{"CHARCODE":"*","DRESSCODE":"maturi_01","ACTIONTYPE":"tap_head","MIN":"3518","MAX":"3523","MOTIONCODE":"","EXPCODE":""},</v>
      </c>
    </row>
    <row r="72" spans="1:11" hidden="1">
      <c r="A72" s="9"/>
      <c r="B72" s="9"/>
      <c r="C72" s="10" t="s">
        <v>3058</v>
      </c>
      <c r="E72" s="10" t="s">
        <v>867</v>
      </c>
      <c r="F72" s="10" t="e">
        <f t="shared" si="5"/>
        <v>#VALUE!</v>
      </c>
      <c r="G72" s="10" t="e">
        <f t="shared" si="6"/>
        <v>#VALUE!</v>
      </c>
      <c r="K72" s="10" t="e">
        <f t="shared" si="7"/>
        <v>#VALUE!</v>
      </c>
    </row>
    <row r="73" spans="1:11" hidden="1">
      <c r="A73" s="9" t="s">
        <v>712</v>
      </c>
      <c r="B73" s="9" t="s">
        <v>713</v>
      </c>
      <c r="C73" s="10" t="s">
        <v>3058</v>
      </c>
      <c r="E73" s="10" t="s">
        <v>867</v>
      </c>
      <c r="F73" s="10" t="str">
        <f t="shared" si="5"/>
        <v>3542</v>
      </c>
      <c r="G73" s="10" t="str">
        <f t="shared" si="6"/>
        <v>3547</v>
      </c>
      <c r="K73" s="10" t="str">
        <f t="shared" si="7"/>
        <v>{"CHARCODE":"*","DRESSCODE":"","ACTIONTYPE":"tap_head","MIN":"3542","MAX":"3547","MOTIONCODE":"","EXPCODE":""},</v>
      </c>
    </row>
    <row r="74" spans="1:11" hidden="1">
      <c r="A74" s="9" t="s">
        <v>714</v>
      </c>
      <c r="B74" s="9" t="s">
        <v>715</v>
      </c>
      <c r="C74" s="10" t="s">
        <v>3058</v>
      </c>
      <c r="E74" s="10" t="s">
        <v>867</v>
      </c>
      <c r="F74" s="10" t="str">
        <f t="shared" si="5"/>
        <v>3548</v>
      </c>
      <c r="G74" s="10" t="str">
        <f t="shared" si="6"/>
        <v>3553</v>
      </c>
      <c r="K74" s="10" t="str">
        <f t="shared" si="7"/>
        <v>{"CHARCODE":"*","DRESSCODE":"","ACTIONTYPE":"tap_head","MIN":"3548","MAX":"3553","MOTIONCODE":"","EXPCODE":""},</v>
      </c>
    </row>
    <row r="75" spans="1:11" hidden="1">
      <c r="A75" s="9" t="s">
        <v>716</v>
      </c>
      <c r="B75" s="9" t="s">
        <v>717</v>
      </c>
      <c r="C75" s="10" t="s">
        <v>3058</v>
      </c>
      <c r="E75" s="10" t="s">
        <v>867</v>
      </c>
      <c r="F75" s="10" t="str">
        <f t="shared" si="5"/>
        <v>3554</v>
      </c>
      <c r="G75" s="10" t="str">
        <f t="shared" si="6"/>
        <v>3555</v>
      </c>
      <c r="K75" s="10" t="str">
        <f t="shared" si="7"/>
        <v>{"CHARCODE":"*","DRESSCODE":"","ACTIONTYPE":"tap_head","MIN":"3554","MAX":"3555","MOTIONCODE":"","EXPCODE":""},</v>
      </c>
    </row>
    <row r="76" spans="1:11" hidden="1">
      <c r="A76" s="9" t="s">
        <v>718</v>
      </c>
      <c r="B76" s="9" t="s">
        <v>719</v>
      </c>
      <c r="C76" s="10" t="s">
        <v>3058</v>
      </c>
      <c r="E76" s="10" t="s">
        <v>867</v>
      </c>
      <c r="F76" s="10" t="str">
        <f t="shared" si="5"/>
        <v>3556</v>
      </c>
      <c r="G76" s="10" t="str">
        <f t="shared" si="6"/>
        <v>3561</v>
      </c>
      <c r="K76" s="10" t="str">
        <f t="shared" si="7"/>
        <v>{"CHARCODE":"*","DRESSCODE":"","ACTIONTYPE":"tap_head","MIN":"3556","MAX":"3561","MOTIONCODE":"","EXPCODE":""},</v>
      </c>
    </row>
    <row r="77" spans="1:11">
      <c r="A77" s="9" t="s">
        <v>720</v>
      </c>
      <c r="B77" s="11" t="s">
        <v>887</v>
      </c>
      <c r="C77" s="10" t="s">
        <v>3058</v>
      </c>
      <c r="D77" s="10" t="s">
        <v>888</v>
      </c>
      <c r="E77" s="10" t="s">
        <v>867</v>
      </c>
      <c r="F77" s="10" t="str">
        <f t="shared" si="5"/>
        <v>3562</v>
      </c>
      <c r="G77" s="10" t="str">
        <f t="shared" si="6"/>
        <v>2567</v>
      </c>
      <c r="K77" s="10" t="str">
        <f t="shared" si="7"/>
        <v>{"CHARCODE":"*","DRESSCODE":"fes_01, shirt_03","ACTIONTYPE":"tap_head","MIN":"3562","MAX":"2567","MOTIONCODE":"","EXPCODE":""},</v>
      </c>
    </row>
    <row r="78" spans="1:11" hidden="1">
      <c r="A78" s="9" t="s">
        <v>722</v>
      </c>
      <c r="B78" s="9" t="s">
        <v>723</v>
      </c>
      <c r="C78" s="10" t="s">
        <v>3058</v>
      </c>
      <c r="E78" s="10" t="s">
        <v>867</v>
      </c>
      <c r="F78" s="10" t="str">
        <f t="shared" si="5"/>
        <v>3568</v>
      </c>
      <c r="G78" s="10" t="str">
        <f t="shared" si="6"/>
        <v>3573</v>
      </c>
      <c r="K78" s="10" t="str">
        <f t="shared" si="7"/>
        <v>{"CHARCODE":"*","DRESSCODE":"","ACTIONTYPE":"tap_head","MIN":"3568","MAX":"3573","MOTIONCODE":"","EXPCODE":""},</v>
      </c>
    </row>
    <row r="79" spans="1:11" hidden="1">
      <c r="A79" s="9" t="s">
        <v>724</v>
      </c>
      <c r="B79" s="9" t="s">
        <v>725</v>
      </c>
      <c r="C79" s="10" t="s">
        <v>3058</v>
      </c>
      <c r="E79" s="10" t="s">
        <v>867</v>
      </c>
      <c r="F79" s="10" t="str">
        <f t="shared" si="5"/>
        <v>3574</v>
      </c>
      <c r="G79" s="10" t="str">
        <f t="shared" si="6"/>
        <v>3579</v>
      </c>
      <c r="K79" s="10" t="str">
        <f t="shared" si="7"/>
        <v>{"CHARCODE":"*","DRESSCODE":"","ACTIONTYPE":"tap_head","MIN":"3574","MAX":"3579","MOTIONCODE":"","EXPCODE":""},</v>
      </c>
    </row>
    <row r="80" spans="1:11" hidden="1">
      <c r="A80" s="9" t="s">
        <v>726</v>
      </c>
      <c r="B80" s="9" t="s">
        <v>725</v>
      </c>
      <c r="C80" s="10" t="s">
        <v>3058</v>
      </c>
      <c r="E80" s="10" t="s">
        <v>867</v>
      </c>
      <c r="F80" s="10" t="str">
        <f t="shared" si="5"/>
        <v>3580</v>
      </c>
      <c r="G80" s="10" t="str">
        <f t="shared" si="6"/>
        <v>3585</v>
      </c>
      <c r="K80" s="10" t="str">
        <f t="shared" si="7"/>
        <v>{"CHARCODE":"*","DRESSCODE":"","ACTIONTYPE":"tap_head","MIN":"3580","MAX":"3585","MOTIONCODE":"","EXPCODE":""},</v>
      </c>
    </row>
    <row r="81" spans="1:11" hidden="1">
      <c r="A81" s="9" t="s">
        <v>727</v>
      </c>
      <c r="B81" s="9" t="s">
        <v>728</v>
      </c>
      <c r="C81" s="10" t="s">
        <v>3058</v>
      </c>
      <c r="E81" s="10" t="s">
        <v>867</v>
      </c>
      <c r="F81" s="10" t="str">
        <f t="shared" si="5"/>
        <v>3586</v>
      </c>
      <c r="G81" s="10" t="str">
        <f t="shared" si="6"/>
        <v>3591</v>
      </c>
      <c r="K81" s="10" t="str">
        <f t="shared" si="7"/>
        <v>{"CHARCODE":"*","DRESSCODE":"","ACTIONTYPE":"tap_head","MIN":"3586","MAX":"3591","MOTIONCODE":"","EXPCODE":""},</v>
      </c>
    </row>
    <row r="82" spans="1:11" hidden="1">
      <c r="A82" s="9" t="s">
        <v>729</v>
      </c>
      <c r="B82" s="9" t="s">
        <v>730</v>
      </c>
      <c r="C82" s="10" t="s">
        <v>3058</v>
      </c>
      <c r="E82" s="10" t="s">
        <v>867</v>
      </c>
      <c r="F82" s="10" t="str">
        <f t="shared" si="5"/>
        <v>3592</v>
      </c>
      <c r="G82" s="10" t="str">
        <f t="shared" si="6"/>
        <v>3597</v>
      </c>
      <c r="K82" s="10" t="str">
        <f t="shared" si="7"/>
        <v>{"CHARCODE":"*","DRESSCODE":"","ACTIONTYPE":"tap_head","MIN":"3592","MAX":"3597","MOTIONCODE":"","EXPCODE":""},</v>
      </c>
    </row>
    <row r="83" spans="1:11" hidden="1">
      <c r="A83" s="9"/>
      <c r="B83" s="9"/>
      <c r="C83" s="10" t="s">
        <v>3058</v>
      </c>
      <c r="E83" s="10" t="s">
        <v>867</v>
      </c>
      <c r="F83" s="10" t="e">
        <f t="shared" si="5"/>
        <v>#VALUE!</v>
      </c>
      <c r="G83" s="10" t="e">
        <f t="shared" si="6"/>
        <v>#VALUE!</v>
      </c>
      <c r="K83" s="10" t="e">
        <f t="shared" si="7"/>
        <v>#VALUE!</v>
      </c>
    </row>
    <row r="84" spans="1:11">
      <c r="A84" s="9" t="s">
        <v>731</v>
      </c>
      <c r="B84" s="11" t="s">
        <v>930</v>
      </c>
      <c r="C84" s="10" t="s">
        <v>3058</v>
      </c>
      <c r="D84" s="10" t="s">
        <v>931</v>
      </c>
      <c r="E84" s="10" t="s">
        <v>867</v>
      </c>
      <c r="F84" s="10" t="str">
        <f t="shared" si="5"/>
        <v>3604</v>
      </c>
      <c r="G84" s="10" t="str">
        <f t="shared" si="6"/>
        <v>3609</v>
      </c>
      <c r="K84" s="10" t="str">
        <f t="shared" si="7"/>
        <v>{"CHARCODE":"*","DRESSCODE":"debyuu_01","ACTIONTYPE":"tap_head","MIN":"3604","MAX":"3609","MOTIONCODE":"","EXPCODE":""},</v>
      </c>
    </row>
    <row r="85" spans="1:11" hidden="1">
      <c r="A85" s="9"/>
      <c r="B85" s="9"/>
      <c r="C85" s="10" t="s">
        <v>3058</v>
      </c>
      <c r="E85" s="10" t="s">
        <v>867</v>
      </c>
      <c r="F85" s="10" t="e">
        <f t="shared" si="5"/>
        <v>#VALUE!</v>
      </c>
      <c r="G85" s="10" t="e">
        <f t="shared" si="6"/>
        <v>#VALUE!</v>
      </c>
      <c r="K85" s="10" t="e">
        <f t="shared" si="7"/>
        <v>#VALUE!</v>
      </c>
    </row>
    <row r="86" spans="1:11" hidden="1">
      <c r="A86" s="9" t="s">
        <v>733</v>
      </c>
      <c r="B86" s="9" t="s">
        <v>734</v>
      </c>
      <c r="C86" s="10" t="s">
        <v>3058</v>
      </c>
      <c r="E86" s="10" t="s">
        <v>867</v>
      </c>
      <c r="F86" s="10" t="str">
        <f t="shared" si="5"/>
        <v>3616</v>
      </c>
      <c r="G86" s="10" t="str">
        <f t="shared" si="6"/>
        <v>3621</v>
      </c>
      <c r="K86" s="10" t="str">
        <f t="shared" si="7"/>
        <v>{"CHARCODE":"*","DRESSCODE":"","ACTIONTYPE":"tap_head","MIN":"3616","MAX":"3621","MOTIONCODE":"","EXPCODE":""},</v>
      </c>
    </row>
    <row r="87" spans="1:11" hidden="1">
      <c r="A87" s="9" t="s">
        <v>735</v>
      </c>
      <c r="B87" s="9" t="s">
        <v>736</v>
      </c>
      <c r="C87" s="10" t="s">
        <v>3058</v>
      </c>
      <c r="E87" s="10" t="s">
        <v>867</v>
      </c>
      <c r="F87" s="10" t="str">
        <f t="shared" si="5"/>
        <v>3622</v>
      </c>
      <c r="G87" s="10" t="str">
        <f t="shared" si="6"/>
        <v>3627</v>
      </c>
      <c r="K87" s="10" t="str">
        <f t="shared" si="7"/>
        <v>{"CHARCODE":"*","DRESSCODE":"","ACTIONTYPE":"tap_head","MIN":"3622","MAX":"3627","MOTIONCODE":"","EXPCODE":""},</v>
      </c>
    </row>
    <row r="88" spans="1:11" hidden="1">
      <c r="A88" s="9" t="s">
        <v>737</v>
      </c>
      <c r="B88" s="9" t="s">
        <v>738</v>
      </c>
      <c r="C88" s="10" t="s">
        <v>3058</v>
      </c>
      <c r="E88" s="10" t="s">
        <v>867</v>
      </c>
      <c r="F88" s="10" t="str">
        <f t="shared" si="5"/>
        <v>3628</v>
      </c>
      <c r="G88" s="10" t="str">
        <f t="shared" si="6"/>
        <v>3633</v>
      </c>
      <c r="K88" s="10" t="str">
        <f t="shared" si="7"/>
        <v>{"CHARCODE":"*","DRESSCODE":"","ACTIONTYPE":"tap_head","MIN":"3628","MAX":"3633","MOTIONCODE":"","EXPCODE":""},</v>
      </c>
    </row>
    <row r="89" spans="1:11" hidden="1">
      <c r="A89" s="9" t="s">
        <v>739</v>
      </c>
      <c r="B89" s="9" t="s">
        <v>740</v>
      </c>
      <c r="C89" s="10" t="s">
        <v>3058</v>
      </c>
      <c r="E89" s="10" t="s">
        <v>867</v>
      </c>
      <c r="F89" s="10" t="str">
        <f t="shared" si="5"/>
        <v>3634</v>
      </c>
      <c r="G89" s="10" t="str">
        <f t="shared" si="6"/>
        <v>3639</v>
      </c>
      <c r="K89" s="10" t="str">
        <f t="shared" si="7"/>
        <v>{"CHARCODE":"*","DRESSCODE":"","ACTIONTYPE":"tap_head","MIN":"3634","MAX":"3639","MOTIONCODE":"","EXPCODE":""},</v>
      </c>
    </row>
    <row r="90" spans="1:11">
      <c r="A90" s="9" t="s">
        <v>741</v>
      </c>
      <c r="B90" s="11" t="s">
        <v>922</v>
      </c>
      <c r="C90" s="10" t="s">
        <v>3058</v>
      </c>
      <c r="D90" s="10" t="s">
        <v>923</v>
      </c>
      <c r="E90" s="10" t="s">
        <v>867</v>
      </c>
      <c r="F90" s="10" t="str">
        <f t="shared" si="5"/>
        <v>3640</v>
      </c>
      <c r="G90" s="10" t="str">
        <f t="shared" si="6"/>
        <v>3645</v>
      </c>
      <c r="K90" s="10" t="str">
        <f t="shared" si="7"/>
        <v>{"CHARCODE":"*","DRESSCODE":"sakura_01","ACTIONTYPE":"tap_head","MIN":"3640","MAX":"3645","MOTIONCODE":"","EXPCODE":""},</v>
      </c>
    </row>
    <row r="91" spans="1:11">
      <c r="A91" s="9" t="s">
        <v>743</v>
      </c>
      <c r="B91" s="11" t="s">
        <v>924</v>
      </c>
      <c r="C91" s="10" t="s">
        <v>3058</v>
      </c>
      <c r="D91" s="10" t="s">
        <v>925</v>
      </c>
      <c r="E91" s="10" t="s">
        <v>867</v>
      </c>
      <c r="F91" s="10" t="str">
        <f t="shared" si="5"/>
        <v>3646</v>
      </c>
      <c r="G91" s="10" t="str">
        <f t="shared" si="6"/>
        <v>3651</v>
      </c>
      <c r="K91" s="10" t="str">
        <f t="shared" si="7"/>
        <v>{"CHARCODE":"*","DRESSCODE":"majyo_01","ACTIONTYPE":"tap_head","MIN":"3646","MAX":"3651","MOTIONCODE":"","EXPCODE":""},</v>
      </c>
    </row>
    <row r="92" spans="1:11">
      <c r="A92" s="9" t="s">
        <v>745</v>
      </c>
      <c r="B92" s="11" t="s">
        <v>926</v>
      </c>
      <c r="C92" s="10" t="s">
        <v>3058</v>
      </c>
      <c r="D92" s="10" t="s">
        <v>927</v>
      </c>
      <c r="E92" s="10" t="s">
        <v>867</v>
      </c>
      <c r="F92" s="10" t="str">
        <f t="shared" si="5"/>
        <v>3652</v>
      </c>
      <c r="G92" s="10" t="str">
        <f t="shared" si="6"/>
        <v>3657</v>
      </c>
      <c r="K92" s="10" t="str">
        <f t="shared" si="7"/>
        <v>{"CHARCODE":"*","DRESSCODE":"kisi_01","ACTIONTYPE":"tap_head","MIN":"3652","MAX":"3657","MOTIONCODE":"","EXPCODE":""},</v>
      </c>
    </row>
    <row r="93" spans="1:11">
      <c r="A93" s="9" t="s">
        <v>747</v>
      </c>
      <c r="B93" s="11" t="s">
        <v>917</v>
      </c>
      <c r="C93" s="10" t="s">
        <v>3058</v>
      </c>
      <c r="D93" s="10" t="s">
        <v>918</v>
      </c>
      <c r="E93" s="10" t="s">
        <v>867</v>
      </c>
      <c r="F93" s="10" t="str">
        <f t="shared" si="5"/>
        <v>3658</v>
      </c>
      <c r="G93" s="10" t="str">
        <f t="shared" si="6"/>
        <v>3663</v>
      </c>
      <c r="K93" s="10" t="str">
        <f t="shared" si="7"/>
        <v>{"CHARCODE":"*","DRESSCODE":"panya_01","ACTIONTYPE":"tap_head","MIN":"3658","MAX":"3663","MOTIONCODE":"","EXPCODE":""},</v>
      </c>
    </row>
    <row r="94" spans="1:11" hidden="1">
      <c r="A94" s="9" t="s">
        <v>749</v>
      </c>
      <c r="B94" s="9" t="s">
        <v>750</v>
      </c>
      <c r="C94" s="10" t="s">
        <v>3058</v>
      </c>
      <c r="E94" s="10" t="s">
        <v>867</v>
      </c>
      <c r="F94" s="10" t="str">
        <f t="shared" si="5"/>
        <v>3664</v>
      </c>
      <c r="G94" s="10" t="str">
        <f t="shared" si="6"/>
        <v>3669</v>
      </c>
      <c r="K94" s="10" t="str">
        <f t="shared" si="7"/>
        <v>{"CHARCODE":"*","DRESSCODE":"","ACTIONTYPE":"tap_head","MIN":"3664","MAX":"3669","MOTIONCODE":"","EXPCODE":""},</v>
      </c>
    </row>
    <row r="95" spans="1:11">
      <c r="A95" s="9" t="s">
        <v>751</v>
      </c>
      <c r="B95" s="11" t="s">
        <v>919</v>
      </c>
      <c r="C95" s="10" t="s">
        <v>3058</v>
      </c>
      <c r="D95" s="10" t="s">
        <v>921</v>
      </c>
      <c r="E95" s="10" t="s">
        <v>867</v>
      </c>
      <c r="F95" s="10" t="str">
        <f t="shared" si="5"/>
        <v>3670</v>
      </c>
      <c r="G95" s="10" t="str">
        <f t="shared" si="6"/>
        <v>3675</v>
      </c>
      <c r="K95" s="10" t="str">
        <f t="shared" si="7"/>
        <v>{"CHARCODE":"*","DRESSCODE":"military_01","ACTIONTYPE":"tap_head","MIN":"3670","MAX":"3675","MOTIONCODE":"","EXPCODE":""},</v>
      </c>
    </row>
    <row r="96" spans="1:11">
      <c r="A96" s="9" t="s">
        <v>753</v>
      </c>
      <c r="B96" s="9" t="s">
        <v>754</v>
      </c>
      <c r="C96" s="10" t="s">
        <v>3058</v>
      </c>
      <c r="D96" s="10" t="s">
        <v>872</v>
      </c>
      <c r="E96" s="10" t="s">
        <v>867</v>
      </c>
      <c r="F96" s="10" t="str">
        <f t="shared" si="5"/>
        <v>3676</v>
      </c>
      <c r="G96" s="10" t="str">
        <f t="shared" si="6"/>
        <v>3681</v>
      </c>
      <c r="K96" s="10" t="str">
        <f t="shared" si="7"/>
        <v>{"CHARCODE":"*","DRESSCODE":"wed_02, twwed_02","ACTIONTYPE":"tap_head","MIN":"3676","MAX":"3681","MOTIONCODE":"","EXPCODE":""},</v>
      </c>
    </row>
    <row r="97" spans="1:11">
      <c r="A97" s="9" t="s">
        <v>755</v>
      </c>
      <c r="B97" s="11" t="s">
        <v>914</v>
      </c>
      <c r="C97" s="10" t="s">
        <v>3058</v>
      </c>
      <c r="D97" s="10" t="s">
        <v>916</v>
      </c>
      <c r="E97" s="10" t="s">
        <v>867</v>
      </c>
      <c r="F97" s="10" t="str">
        <f t="shared" si="5"/>
        <v>3682</v>
      </c>
      <c r="G97" s="10" t="str">
        <f t="shared" si="6"/>
        <v>3687</v>
      </c>
      <c r="K97" s="10" t="str">
        <f t="shared" si="7"/>
        <v>{"CHARCODE":"*","DRESSCODE":"rain_01","ACTIONTYPE":"tap_head","MIN":"3682","MAX":"3687","MOTIONCODE":"","EXPCODE":""},</v>
      </c>
    </row>
    <row r="98" spans="1:11" hidden="1">
      <c r="A98" s="9" t="s">
        <v>756</v>
      </c>
      <c r="B98" s="9" t="s">
        <v>757</v>
      </c>
      <c r="C98" s="10" t="s">
        <v>3058</v>
      </c>
      <c r="E98" s="10" t="s">
        <v>867</v>
      </c>
      <c r="F98" s="10" t="str">
        <f t="shared" ref="F98:F129" si="8">LEFT(A98, SEARCH(" ", A98) - 1)</f>
        <v>3688</v>
      </c>
      <c r="G98" s="10" t="str">
        <f t="shared" ref="G98:G129" si="9">MID(A98, SEARCH("~ ", A98) + 3, 4)</f>
        <v>3693</v>
      </c>
      <c r="K98" s="10" t="str">
        <f t="shared" si="7"/>
        <v>{"CHARCODE":"*","DRESSCODE":"","ACTIONTYPE":"tap_head","MIN":"3688","MAX":"3693","MOTIONCODE":"","EXPCODE":""},</v>
      </c>
    </row>
    <row r="99" spans="1:11" hidden="1">
      <c r="A99" s="9" t="s">
        <v>758</v>
      </c>
      <c r="B99" s="9" t="s">
        <v>759</v>
      </c>
      <c r="C99" s="10" t="s">
        <v>3058</v>
      </c>
      <c r="E99" s="10" t="s">
        <v>867</v>
      </c>
      <c r="F99" s="10" t="str">
        <f t="shared" si="8"/>
        <v>3694</v>
      </c>
      <c r="G99" s="10" t="str">
        <f t="shared" si="9"/>
        <v>3699</v>
      </c>
      <c r="K99" s="10" t="str">
        <f t="shared" si="7"/>
        <v>{"CHARCODE":"*","DRESSCODE":"","ACTIONTYPE":"tap_head","MIN":"3694","MAX":"3699","MOTIONCODE":"","EXPCODE":""},</v>
      </c>
    </row>
    <row r="100" spans="1:11" hidden="1">
      <c r="A100" s="9" t="s">
        <v>760</v>
      </c>
      <c r="B100" s="9" t="s">
        <v>759</v>
      </c>
      <c r="C100" s="10" t="s">
        <v>3058</v>
      </c>
      <c r="E100" s="10" t="s">
        <v>867</v>
      </c>
      <c r="F100" s="10" t="str">
        <f t="shared" si="8"/>
        <v>3700</v>
      </c>
      <c r="G100" s="10" t="str">
        <f t="shared" si="9"/>
        <v>3705</v>
      </c>
      <c r="K100" s="10" t="str">
        <f t="shared" si="7"/>
        <v>{"CHARCODE":"*","DRESSCODE":"","ACTIONTYPE":"tap_head","MIN":"3700","MAX":"3705","MOTIONCODE":"","EXPCODE":""},</v>
      </c>
    </row>
    <row r="101" spans="1:11">
      <c r="A101" s="9" t="s">
        <v>761</v>
      </c>
      <c r="B101" s="9" t="s">
        <v>762</v>
      </c>
      <c r="C101" s="10" t="s">
        <v>3058</v>
      </c>
      <c r="D101" s="10" t="s">
        <v>913</v>
      </c>
      <c r="E101" s="10" t="s">
        <v>867</v>
      </c>
      <c r="F101" s="10" t="str">
        <f t="shared" si="8"/>
        <v>3706</v>
      </c>
      <c r="G101" s="10" t="str">
        <f t="shared" si="9"/>
        <v>3711</v>
      </c>
      <c r="K101" s="10" t="str">
        <f t="shared" si="7"/>
        <v>{"CHARCODE":"*","DRESSCODE":"umiseii_01","ACTIONTYPE":"tap_head","MIN":"3706","MAX":"3711","MOTIONCODE":"","EXPCODE":""},</v>
      </c>
    </row>
    <row r="102" spans="1:11">
      <c r="A102" s="9" t="s">
        <v>763</v>
      </c>
      <c r="B102" s="11" t="s">
        <v>911</v>
      </c>
      <c r="C102" s="10" t="s">
        <v>3058</v>
      </c>
      <c r="D102" s="10" t="s">
        <v>912</v>
      </c>
      <c r="E102" s="10" t="s">
        <v>867</v>
      </c>
      <c r="F102" s="10" t="str">
        <f t="shared" si="8"/>
        <v>3712</v>
      </c>
      <c r="G102" s="10" t="str">
        <f t="shared" si="9"/>
        <v>3717</v>
      </c>
      <c r="K102" s="10" t="str">
        <f t="shared" si="7"/>
        <v>{"CHARCODE":"*","DRESSCODE":"yokai_01","ACTIONTYPE":"tap_head","MIN":"3712","MAX":"3717","MOTIONCODE":"","EXPCODE":""},</v>
      </c>
    </row>
    <row r="103" spans="1:11">
      <c r="A103" s="9" t="s">
        <v>764</v>
      </c>
      <c r="B103" s="9" t="s">
        <v>765</v>
      </c>
      <c r="C103" s="10" t="s">
        <v>3058</v>
      </c>
      <c r="D103" s="10" t="s">
        <v>910</v>
      </c>
      <c r="E103" s="10" t="s">
        <v>867</v>
      </c>
      <c r="F103" s="10" t="str">
        <f t="shared" si="8"/>
        <v>3724</v>
      </c>
      <c r="G103" s="10" t="str">
        <f t="shared" si="9"/>
        <v>3729</v>
      </c>
      <c r="K103" s="10" t="str">
        <f t="shared" si="7"/>
        <v>{"CHARCODE":"*","DRESSCODE":"tsukiseii_01","ACTIONTYPE":"tap_head","MIN":"3724","MAX":"3729","MOTIONCODE":"","EXPCODE":""},</v>
      </c>
    </row>
    <row r="104" spans="1:11">
      <c r="A104" s="9" t="s">
        <v>766</v>
      </c>
      <c r="B104" s="11" t="s">
        <v>908</v>
      </c>
      <c r="C104" s="10" t="s">
        <v>3058</v>
      </c>
      <c r="D104" s="10" t="s">
        <v>909</v>
      </c>
      <c r="E104" s="10" t="s">
        <v>867</v>
      </c>
      <c r="F104" s="10" t="str">
        <f t="shared" si="8"/>
        <v>3730</v>
      </c>
      <c r="G104" s="10" t="str">
        <f t="shared" si="9"/>
        <v>3735</v>
      </c>
      <c r="K104" s="10" t="str">
        <f t="shared" si="7"/>
        <v>{"CHARCODE":"*","DRESSCODE":"sweet_01","ACTIONTYPE":"tap_head","MIN":"3730","MAX":"3735","MOTIONCODE":"","EXPCODE":""},</v>
      </c>
    </row>
    <row r="105" spans="1:11">
      <c r="A105" s="9" t="s">
        <v>768</v>
      </c>
      <c r="B105" s="11" t="s">
        <v>906</v>
      </c>
      <c r="C105" s="10" t="s">
        <v>3058</v>
      </c>
      <c r="D105" s="10" t="s">
        <v>907</v>
      </c>
      <c r="E105" s="10" t="s">
        <v>867</v>
      </c>
      <c r="F105" s="10" t="str">
        <f t="shared" si="8"/>
        <v>3736</v>
      </c>
      <c r="G105" s="10" t="str">
        <f t="shared" si="9"/>
        <v>3741</v>
      </c>
      <c r="K105" s="10" t="str">
        <f t="shared" si="7"/>
        <v>{"CHARCODE":"*","DRESSCODE":"taizai_01","ACTIONTYPE":"tap_head","MIN":"3736","MAX":"3741","MOTIONCODE":"","EXPCODE":""},</v>
      </c>
    </row>
    <row r="106" spans="1:11">
      <c r="A106" s="9" t="s">
        <v>770</v>
      </c>
      <c r="B106" s="11" t="s">
        <v>903</v>
      </c>
      <c r="C106" s="10" t="s">
        <v>3058</v>
      </c>
      <c r="D106" s="10" t="s">
        <v>905</v>
      </c>
      <c r="E106" s="10" t="s">
        <v>867</v>
      </c>
      <c r="F106" s="10" t="str">
        <f t="shared" si="8"/>
        <v>3742</v>
      </c>
      <c r="G106" s="10" t="str">
        <f t="shared" si="9"/>
        <v>3747</v>
      </c>
      <c r="K106" s="10" t="str">
        <f t="shared" si="7"/>
        <v>{"CHARCODE":"*","DRESSCODE":"kouyou_01","ACTIONTYPE":"tap_head","MIN":"3742","MAX":"3747","MOTIONCODE":"","EXPCODE":""},</v>
      </c>
    </row>
    <row r="107" spans="1:11">
      <c r="A107" s="9" t="s">
        <v>771</v>
      </c>
      <c r="B107" s="11" t="s">
        <v>900</v>
      </c>
      <c r="C107" s="10" t="s">
        <v>3058</v>
      </c>
      <c r="D107" s="10" t="s">
        <v>902</v>
      </c>
      <c r="E107" s="10" t="s">
        <v>867</v>
      </c>
      <c r="F107" s="10" t="str">
        <f t="shared" si="8"/>
        <v>3748</v>
      </c>
      <c r="G107" s="10" t="str">
        <f t="shared" si="9"/>
        <v>3753</v>
      </c>
      <c r="K107" s="10" t="str">
        <f t="shared" si="7"/>
        <v>{"CHARCODE":"*","DRESSCODE":"kaitou_01","ACTIONTYPE":"tap_head","MIN":"3748","MAX":"3753","MOTIONCODE":"","EXPCODE":""},</v>
      </c>
    </row>
    <row r="108" spans="1:11">
      <c r="A108" s="9" t="s">
        <v>772</v>
      </c>
      <c r="B108" s="11" t="s">
        <v>897</v>
      </c>
      <c r="C108" s="10" t="s">
        <v>3058</v>
      </c>
      <c r="D108" s="10" t="s">
        <v>899</v>
      </c>
      <c r="E108" s="10" t="s">
        <v>867</v>
      </c>
      <c r="F108" s="10" t="str">
        <f t="shared" si="8"/>
        <v>3754</v>
      </c>
      <c r="G108" s="10" t="str">
        <f t="shared" si="9"/>
        <v>3759</v>
      </c>
      <c r="K108" s="10" t="str">
        <f t="shared" si="7"/>
        <v>{"CHARCODE":"*","DRESSCODE":"alice_01","ACTIONTYPE":"tap_head","MIN":"3754","MAX":"3759","MOTIONCODE":"","EXPCODE":""},</v>
      </c>
    </row>
    <row r="109" spans="1:11">
      <c r="A109" s="9" t="s">
        <v>773</v>
      </c>
      <c r="B109" s="11" t="s">
        <v>796</v>
      </c>
      <c r="C109" s="10" t="s">
        <v>3058</v>
      </c>
      <c r="D109" s="10" t="s">
        <v>836</v>
      </c>
      <c r="E109" s="10" t="s">
        <v>867</v>
      </c>
      <c r="F109" s="10" t="str">
        <f t="shared" si="8"/>
        <v>3760</v>
      </c>
      <c r="G109" s="10" t="str">
        <f t="shared" si="9"/>
        <v>3765</v>
      </c>
      <c r="K109" s="10" t="str">
        <f t="shared" si="7"/>
        <v>{"CHARCODE":"*","DRESSCODE":"xmas_05","ACTIONTYPE":"tap_head","MIN":"3760","MAX":"3765","MOTIONCODE":"","EXPCODE":""},</v>
      </c>
    </row>
    <row r="110" spans="1:11">
      <c r="A110" s="9" t="s">
        <v>774</v>
      </c>
      <c r="B110" s="9" t="s">
        <v>775</v>
      </c>
      <c r="C110" s="10" t="s">
        <v>3058</v>
      </c>
      <c r="D110" s="10" t="s">
        <v>836</v>
      </c>
      <c r="E110" s="10" t="s">
        <v>867</v>
      </c>
      <c r="F110" s="10" t="str">
        <f t="shared" si="8"/>
        <v>3766</v>
      </c>
      <c r="G110" s="10" t="str">
        <f t="shared" si="9"/>
        <v>3771</v>
      </c>
      <c r="K110" s="10" t="str">
        <f t="shared" si="7"/>
        <v>{"CHARCODE":"*","DRESSCODE":"xmas_05","ACTIONTYPE":"tap_head","MIN":"3766","MAX":"3771","MOTIONCODE":"","EXPCODE":""},</v>
      </c>
    </row>
    <row r="111" spans="1:11">
      <c r="A111" s="9" t="s">
        <v>776</v>
      </c>
      <c r="B111" s="9" t="s">
        <v>777</v>
      </c>
      <c r="C111" s="10" t="s">
        <v>3058</v>
      </c>
      <c r="D111" s="10" t="s">
        <v>836</v>
      </c>
      <c r="E111" s="10" t="s">
        <v>867</v>
      </c>
      <c r="F111" s="10" t="str">
        <f t="shared" si="8"/>
        <v>3772</v>
      </c>
      <c r="G111" s="10" t="str">
        <f t="shared" si="9"/>
        <v>3777</v>
      </c>
      <c r="K111" s="10" t="str">
        <f t="shared" si="7"/>
        <v>{"CHARCODE":"*","DRESSCODE":"xmas_05","ACTIONTYPE":"tap_head","MIN":"3772","MAX":"3777","MOTIONCODE":"","EXPCODE":""},</v>
      </c>
    </row>
    <row r="112" spans="1:11">
      <c r="A112" s="9" t="s">
        <v>778</v>
      </c>
      <c r="B112" s="11" t="s">
        <v>895</v>
      </c>
      <c r="C112" s="10" t="s">
        <v>3058</v>
      </c>
      <c r="D112" s="10" t="s">
        <v>896</v>
      </c>
      <c r="E112" s="10" t="s">
        <v>867</v>
      </c>
      <c r="F112" s="10" t="str">
        <f t="shared" si="8"/>
        <v>3778</v>
      </c>
      <c r="G112" s="10" t="str">
        <f t="shared" si="9"/>
        <v>3783</v>
      </c>
      <c r="K112" s="10" t="str">
        <f t="shared" si="7"/>
        <v>{"CHARCODE":"*","DRESSCODE":"kamisama_01","ACTIONTYPE":"tap_head","MIN":"3778","MAX":"3783","MOTIONCODE":"","EXPCODE":""},</v>
      </c>
    </row>
    <row r="113" spans="1:11">
      <c r="A113" s="9" t="s">
        <v>779</v>
      </c>
      <c r="B113" s="11" t="s">
        <v>893</v>
      </c>
      <c r="C113" s="10" t="s">
        <v>3058</v>
      </c>
      <c r="D113" s="10" t="s">
        <v>894</v>
      </c>
      <c r="E113" s="10" t="s">
        <v>867</v>
      </c>
      <c r="F113" s="10" t="str">
        <f t="shared" si="8"/>
        <v>3784</v>
      </c>
      <c r="G113" s="10" t="str">
        <f t="shared" si="9"/>
        <v>3789</v>
      </c>
      <c r="K113" s="10" t="str">
        <f t="shared" si="7"/>
        <v>{"CHARCODE":"*","DRESSCODE":"fuyuseiza_01","ACTIONTYPE":"tap_head","MIN":"3784","MAX":"3789","MOTIONCODE":"","EXPCODE":""},</v>
      </c>
    </row>
    <row r="114" spans="1:11" hidden="1">
      <c r="A114" s="9"/>
      <c r="B114" s="9"/>
      <c r="E114" s="10" t="s">
        <v>867</v>
      </c>
      <c r="F114" s="10" t="e">
        <f t="shared" si="8"/>
        <v>#VALUE!</v>
      </c>
      <c r="G114" s="10" t="e">
        <f t="shared" si="9"/>
        <v>#VALUE!</v>
      </c>
      <c r="K114" s="10" t="e">
        <f t="shared" si="7"/>
        <v>#VALUE!</v>
      </c>
    </row>
    <row r="115" spans="1:11" hidden="1">
      <c r="A115" s="9" t="s">
        <v>781</v>
      </c>
      <c r="B115" s="9" t="s">
        <v>782</v>
      </c>
      <c r="C115" s="10" t="s">
        <v>3058</v>
      </c>
      <c r="E115" s="10" t="s">
        <v>867</v>
      </c>
      <c r="F115" s="10" t="str">
        <f t="shared" si="8"/>
        <v>3796</v>
      </c>
      <c r="G115" s="10" t="str">
        <f t="shared" si="9"/>
        <v>3801</v>
      </c>
      <c r="K115" s="10" t="str">
        <f t="shared" si="7"/>
        <v>{"CHARCODE":"*","DRESSCODE":"","ACTIONTYPE":"tap_head","MIN":"3796","MAX":"3801","MOTIONCODE":"","EXPCODE":""},</v>
      </c>
    </row>
    <row r="116" spans="1:11" hidden="1">
      <c r="A116" s="9" t="s">
        <v>783</v>
      </c>
      <c r="B116" s="9" t="s">
        <v>784</v>
      </c>
      <c r="C116" s="10" t="s">
        <v>3058</v>
      </c>
      <c r="E116" s="10" t="s">
        <v>867</v>
      </c>
      <c r="F116" s="10" t="str">
        <f t="shared" si="8"/>
        <v>3802</v>
      </c>
      <c r="G116" s="10" t="str">
        <f t="shared" si="9"/>
        <v>3807</v>
      </c>
      <c r="K116" s="10" t="str">
        <f t="shared" si="7"/>
        <v>{"CHARCODE":"*","DRESSCODE":"","ACTIONTYPE":"tap_head","MIN":"3802","MAX":"3807","MOTIONCODE":"","EXPCODE":""},</v>
      </c>
    </row>
    <row r="117" spans="1:11" hidden="1">
      <c r="A117" s="9" t="s">
        <v>785</v>
      </c>
      <c r="B117" s="9" t="s">
        <v>786</v>
      </c>
      <c r="C117" s="10" t="s">
        <v>3058</v>
      </c>
      <c r="E117" s="10" t="s">
        <v>867</v>
      </c>
      <c r="F117" s="10" t="str">
        <f t="shared" si="8"/>
        <v>3808</v>
      </c>
      <c r="G117" s="10" t="str">
        <f t="shared" si="9"/>
        <v>3813</v>
      </c>
      <c r="K117" s="10" t="str">
        <f t="shared" si="7"/>
        <v>{"CHARCODE":"*","DRESSCODE":"","ACTIONTYPE":"tap_head","MIN":"3808","MAX":"3813","MOTIONCODE":"","EXPCODE":""},</v>
      </c>
    </row>
    <row r="118" spans="1:11">
      <c r="A118" s="9" t="s">
        <v>787</v>
      </c>
      <c r="B118" s="9" t="s">
        <v>788</v>
      </c>
      <c r="C118" s="10" t="s">
        <v>3058</v>
      </c>
      <c r="D118" s="10" t="s">
        <v>881</v>
      </c>
      <c r="E118" s="10" t="s">
        <v>867</v>
      </c>
      <c r="F118" s="10" t="str">
        <f t="shared" si="8"/>
        <v>3814</v>
      </c>
      <c r="G118" s="10" t="str">
        <f t="shared" si="9"/>
        <v>3819</v>
      </c>
      <c r="K118" s="10" t="str">
        <f t="shared" si="7"/>
        <v>{"CHARCODE":"*","DRESSCODE":"miko_02","ACTIONTYPE":"tap_head","MIN":"3814","MAX":"3819","MOTIONCODE":"","EXPCODE":""},</v>
      </c>
    </row>
    <row r="119" spans="1:11">
      <c r="A119" s="9" t="s">
        <v>789</v>
      </c>
      <c r="B119" s="11" t="s">
        <v>889</v>
      </c>
      <c r="C119" s="10" t="s">
        <v>3058</v>
      </c>
      <c r="D119" s="10" t="s">
        <v>890</v>
      </c>
      <c r="E119" s="10" t="s">
        <v>867</v>
      </c>
      <c r="F119" s="10" t="str">
        <f t="shared" si="8"/>
        <v>3820</v>
      </c>
      <c r="G119" s="10" t="str">
        <f t="shared" si="9"/>
        <v>3825</v>
      </c>
      <c r="K119" s="10" t="str">
        <f t="shared" si="7"/>
        <v>{"CHARCODE":"*","DRESSCODE":"circus_01","ACTIONTYPE":"tap_head","MIN":"3820","MAX":"3825","MOTIONCODE":"","EXPCODE":""},</v>
      </c>
    </row>
    <row r="120" spans="1:11">
      <c r="A120" s="9" t="s">
        <v>790</v>
      </c>
      <c r="B120" s="11" t="s">
        <v>891</v>
      </c>
      <c r="C120" s="10" t="s">
        <v>3058</v>
      </c>
      <c r="D120" s="10" t="s">
        <v>892</v>
      </c>
      <c r="E120" s="10" t="s">
        <v>867</v>
      </c>
      <c r="F120" s="10" t="str">
        <f t="shared" si="8"/>
        <v>3826</v>
      </c>
      <c r="G120" s="10" t="str">
        <f t="shared" si="9"/>
        <v>3831</v>
      </c>
      <c r="K120" s="10" t="str">
        <f t="shared" si="7"/>
        <v>{"CHARCODE":"*","DRESSCODE":"race_02","ACTIONTYPE":"tap_head","MIN":"3826","MAX":"3831","MOTIONCODE":"","EXPCODE":""},</v>
      </c>
    </row>
    <row r="121" spans="1:11">
      <c r="A121" s="9" t="s">
        <v>791</v>
      </c>
      <c r="B121" s="9" t="s">
        <v>792</v>
      </c>
      <c r="C121" s="10" t="s">
        <v>3058</v>
      </c>
      <c r="D121" s="10" t="s">
        <v>815</v>
      </c>
      <c r="E121" s="10" t="s">
        <v>867</v>
      </c>
      <c r="F121" s="10" t="str">
        <f t="shared" si="8"/>
        <v>3832</v>
      </c>
      <c r="G121" s="10" t="str">
        <f t="shared" si="9"/>
        <v>3837</v>
      </c>
      <c r="K121" s="10" t="str">
        <f t="shared" si="7"/>
        <v>{"CHARCODE":"*","DRESSCODE":"spa_01, spa_02, spayuka_01","ACTIONTYPE":"tap_head","MIN":"3832","MAX":"3837","MOTIONCODE":"","EXPCODE":""},</v>
      </c>
    </row>
    <row r="122" spans="1:11">
      <c r="A122" s="9" t="s">
        <v>793</v>
      </c>
      <c r="B122" s="9" t="s">
        <v>794</v>
      </c>
      <c r="C122" s="10" t="s">
        <v>3058</v>
      </c>
      <c r="D122" s="10" t="s">
        <v>846</v>
      </c>
      <c r="E122" s="10" t="s">
        <v>867</v>
      </c>
      <c r="F122" s="10" t="str">
        <f t="shared" si="8"/>
        <v>3838</v>
      </c>
      <c r="G122" s="10" t="str">
        <f t="shared" si="9"/>
        <v>3843</v>
      </c>
      <c r="K122" s="10" t="str">
        <f t="shared" si="7"/>
        <v>{"CHARCODE":"*","DRESSCODE":"shinseii_01","ACTIONTYPE":"tap_head","MIN":"3838","MAX":"3843","MOTIONCODE":"","EXPCODE":""},</v>
      </c>
    </row>
    <row r="123" spans="1:11" hidden="1">
      <c r="F123" s="10" t="e">
        <f t="shared" si="8"/>
        <v>#VALUE!</v>
      </c>
      <c r="G123" s="10" t="e">
        <f t="shared" si="9"/>
        <v>#VALUE!</v>
      </c>
      <c r="K123" s="10" t="e">
        <f t="shared" si="7"/>
        <v>#VALUE!</v>
      </c>
    </row>
    <row r="124" spans="1:11" hidden="1">
      <c r="A124" s="9" t="s">
        <v>3046</v>
      </c>
      <c r="F124" s="10" t="str">
        <f t="shared" si="8"/>
        <v>1</v>
      </c>
      <c r="G124" s="10" t="str">
        <f t="shared" si="9"/>
        <v>17</v>
      </c>
      <c r="K124" s="10" t="str">
        <f t="shared" si="7"/>
        <v>{"CHARCODE":"","DRESSCODE":"","ACTIONTYPE":"","MIN":"1","MAX":"17","MOTIONCODE":"","EXPCODE":""},</v>
      </c>
    </row>
    <row r="125" spans="1:11">
      <c r="A125" s="9" t="s">
        <v>3047</v>
      </c>
      <c r="B125" s="10" t="s">
        <v>3048</v>
      </c>
      <c r="C125" s="10" t="s">
        <v>3058</v>
      </c>
      <c r="D125" s="10" t="s">
        <v>3058</v>
      </c>
      <c r="E125" s="10" t="s">
        <v>3076</v>
      </c>
      <c r="F125" s="10" t="str">
        <f t="shared" si="8"/>
        <v>18</v>
      </c>
      <c r="G125" s="10" t="str">
        <f t="shared" si="9"/>
        <v>24</v>
      </c>
      <c r="K125" s="10" t="str">
        <f t="shared" si="7"/>
        <v>{"CHARCODE":"*","DRESSCODE":"*","ACTIONTYPE":"tap_body","MIN":"18","MAX":"24","MOTIONCODE":"","EXPCODE":""},</v>
      </c>
    </row>
    <row r="126" spans="1:11" hidden="1">
      <c r="F126" s="10" t="e">
        <f t="shared" si="8"/>
        <v>#VALUE!</v>
      </c>
      <c r="G126" s="10" t="e">
        <f t="shared" si="9"/>
        <v>#VALUE!</v>
      </c>
      <c r="K126" s="10" t="e">
        <f t="shared" si="7"/>
        <v>#VALUE!</v>
      </c>
    </row>
    <row r="127" spans="1:11">
      <c r="A127" s="9" t="s">
        <v>3050</v>
      </c>
      <c r="B127" s="10" t="s">
        <v>3049</v>
      </c>
      <c r="C127" s="10" t="s">
        <v>3072</v>
      </c>
      <c r="D127" s="10" t="s">
        <v>3072</v>
      </c>
      <c r="E127" s="10" t="s">
        <v>3076</v>
      </c>
      <c r="F127" s="10" t="str">
        <f t="shared" si="8"/>
        <v>103</v>
      </c>
      <c r="G127" s="10" t="str">
        <f t="shared" si="9"/>
        <v>107</v>
      </c>
      <c r="K127" s="10" t="str">
        <f t="shared" si="7"/>
        <v>{"CHARCODE":"*","DRESSCODE":"*","ACTIONTYPE":"tap_body","MIN":"103","MAX":"107","MOTIONCODE":"","EXPCODE":""},</v>
      </c>
    </row>
    <row r="128" spans="1:11" hidden="1">
      <c r="F128" s="10" t="e">
        <f t="shared" si="8"/>
        <v>#VALUE!</v>
      </c>
      <c r="G128" s="10" t="e">
        <f t="shared" si="9"/>
        <v>#VALUE!</v>
      </c>
      <c r="K128" s="10" t="e">
        <f t="shared" si="7"/>
        <v>#VALUE!</v>
      </c>
    </row>
    <row r="129" spans="1:11">
      <c r="A129" s="9" t="s">
        <v>3051</v>
      </c>
      <c r="B129" s="10" t="s">
        <v>3049</v>
      </c>
      <c r="C129" s="10" t="s">
        <v>3072</v>
      </c>
      <c r="D129" s="10" t="s">
        <v>3072</v>
      </c>
      <c r="E129" s="10" t="s">
        <v>3076</v>
      </c>
      <c r="F129" s="10" t="str">
        <f t="shared" si="8"/>
        <v>167</v>
      </c>
      <c r="G129" s="10" t="str">
        <f t="shared" si="9"/>
        <v>179</v>
      </c>
      <c r="K129" s="10" t="str">
        <f t="shared" si="7"/>
        <v>{"CHARCODE":"*","DRESSCODE":"*","ACTIONTYPE":"tap_body","MIN":"167","MAX":"179","MOTIONCODE":"","EXPCODE":""},</v>
      </c>
    </row>
    <row r="130" spans="1:11" hidden="1">
      <c r="F130" s="10" t="e">
        <f t="shared" ref="F130:F143" si="10">LEFT(A130, SEARCH(" ", A130) - 1)</f>
        <v>#VALUE!</v>
      </c>
      <c r="G130" s="10" t="e">
        <f t="shared" ref="G130:G143" si="11">MID(A130, SEARCH("~ ", A130) + 3, 4)</f>
        <v>#VALUE!</v>
      </c>
      <c r="K130" s="10" t="e">
        <f t="shared" si="7"/>
        <v>#VALUE!</v>
      </c>
    </row>
    <row r="131" spans="1:11">
      <c r="A131" s="10" t="s">
        <v>3052</v>
      </c>
      <c r="B131" s="10" t="s">
        <v>3053</v>
      </c>
      <c r="C131" s="10" t="s">
        <v>3072</v>
      </c>
      <c r="D131" s="10" t="s">
        <v>3072</v>
      </c>
      <c r="E131" s="10" t="s">
        <v>3076</v>
      </c>
      <c r="F131" s="10" t="str">
        <f t="shared" si="10"/>
        <v>187</v>
      </c>
      <c r="G131" s="10" t="str">
        <f t="shared" si="11"/>
        <v>187</v>
      </c>
      <c r="K131" s="10" t="str">
        <f t="shared" ref="K131:K143" si="12">CONCATENATE("{""", $C$1, """:""", C131, """,""", $D$1, """:""", D131, """,""", $E$1, """:""", E131, """,""", $F$1, """:""", F131, """,""", $G$1, """:""", G131,""",""", $H$1, """:""", H131,""",""", $I$1, """:""", I131,"""},")</f>
        <v>{"CHARCODE":"*","DRESSCODE":"*","ACTIONTYPE":"tap_body","MIN":"187","MAX":"187","MOTIONCODE":"","EXPCODE":""},</v>
      </c>
    </row>
    <row r="132" spans="1:11">
      <c r="A132" s="10" t="s">
        <v>3055</v>
      </c>
      <c r="B132" s="10" t="s">
        <v>3054</v>
      </c>
      <c r="C132" s="10" t="s">
        <v>3072</v>
      </c>
      <c r="D132" s="10" t="s">
        <v>3072</v>
      </c>
      <c r="E132" s="10" t="s">
        <v>3076</v>
      </c>
      <c r="F132" s="10" t="str">
        <f t="shared" si="10"/>
        <v>188</v>
      </c>
      <c r="G132" s="10" t="str">
        <f t="shared" si="11"/>
        <v>189</v>
      </c>
      <c r="K132" s="10" t="str">
        <f t="shared" si="12"/>
        <v>{"CHARCODE":"*","DRESSCODE":"*","ACTIONTYPE":"tap_body","MIN":"188","MAX":"189","MOTIONCODE":"","EXPCODE":""},</v>
      </c>
    </row>
    <row r="133" spans="1:11" hidden="1">
      <c r="F133" s="10" t="e">
        <f t="shared" si="10"/>
        <v>#VALUE!</v>
      </c>
      <c r="G133" s="10" t="e">
        <f t="shared" si="11"/>
        <v>#VALUE!</v>
      </c>
      <c r="K133" s="10" t="e">
        <f t="shared" si="12"/>
        <v>#VALUE!</v>
      </c>
    </row>
    <row r="134" spans="1:11" hidden="1">
      <c r="A134" s="10" t="s">
        <v>3056</v>
      </c>
      <c r="F134" s="10" t="str">
        <f t="shared" si="10"/>
        <v>265</v>
      </c>
      <c r="G134" s="10" t="str">
        <f t="shared" si="11"/>
        <v/>
      </c>
      <c r="K134" s="10" t="str">
        <f t="shared" si="12"/>
        <v>{"CHARCODE":"","DRESSCODE":"","ACTIONTYPE":"","MIN":"265","MAX":"","MOTIONCODE":"","EXPCODE":""},</v>
      </c>
    </row>
    <row r="135" spans="1:11" hidden="1">
      <c r="F135" s="10" t="e">
        <f t="shared" si="10"/>
        <v>#VALUE!</v>
      </c>
      <c r="G135" s="10" t="e">
        <f t="shared" si="11"/>
        <v>#VALUE!</v>
      </c>
      <c r="K135" s="10" t="e">
        <f t="shared" si="12"/>
        <v>#VALUE!</v>
      </c>
    </row>
    <row r="136" spans="1:11" hidden="1">
      <c r="F136" s="10" t="e">
        <f t="shared" si="10"/>
        <v>#VALUE!</v>
      </c>
      <c r="G136" s="10" t="e">
        <f t="shared" si="11"/>
        <v>#VALUE!</v>
      </c>
      <c r="K136" s="10" t="e">
        <f t="shared" si="12"/>
        <v>#VALUE!</v>
      </c>
    </row>
    <row r="137" spans="1:11" hidden="1">
      <c r="F137" s="10" t="e">
        <f t="shared" si="10"/>
        <v>#VALUE!</v>
      </c>
      <c r="G137" s="10" t="e">
        <f t="shared" si="11"/>
        <v>#VALUE!</v>
      </c>
      <c r="K137" s="10" t="e">
        <f t="shared" si="12"/>
        <v>#VALUE!</v>
      </c>
    </row>
    <row r="138" spans="1:11" hidden="1">
      <c r="F138" s="10" t="e">
        <f t="shared" si="10"/>
        <v>#VALUE!</v>
      </c>
      <c r="G138" s="10" t="e">
        <f t="shared" si="11"/>
        <v>#VALUE!</v>
      </c>
      <c r="K138" s="10" t="e">
        <f t="shared" si="12"/>
        <v>#VALUE!</v>
      </c>
    </row>
    <row r="139" spans="1:11">
      <c r="A139" s="10" t="s">
        <v>3060</v>
      </c>
      <c r="B139" s="10" t="s">
        <v>3081</v>
      </c>
      <c r="C139" s="10" t="s">
        <v>3071</v>
      </c>
      <c r="D139" s="16" t="s">
        <v>3072</v>
      </c>
      <c r="E139" s="10" t="s">
        <v>3059</v>
      </c>
      <c r="F139" s="10" t="str">
        <f t="shared" si="10"/>
        <v>91</v>
      </c>
      <c r="G139" s="10" t="str">
        <f t="shared" si="11"/>
        <v>92</v>
      </c>
      <c r="I139" s="10">
        <v>10</v>
      </c>
      <c r="K139" s="10" t="str">
        <f t="shared" si="12"/>
        <v>{"CHARCODE":"C08","DRESSCODE":"*","ACTIONTYPE":"tap_bust","MIN":"91","MAX":"92","MOTIONCODE":"","EXPCODE":"10"},</v>
      </c>
    </row>
    <row r="140" spans="1:11">
      <c r="A140" s="10" t="s">
        <v>3077</v>
      </c>
      <c r="B140" s="10" t="s">
        <v>3081</v>
      </c>
      <c r="C140" s="10" t="s">
        <v>3078</v>
      </c>
      <c r="D140" s="10" t="s">
        <v>3079</v>
      </c>
      <c r="E140" s="10" t="s">
        <v>3080</v>
      </c>
      <c r="F140" s="10" t="str">
        <f t="shared" si="10"/>
        <v>124</v>
      </c>
      <c r="G140" s="10" t="str">
        <f t="shared" si="11"/>
        <v>124</v>
      </c>
      <c r="H140" s="10">
        <v>3</v>
      </c>
      <c r="I140" s="10">
        <v>22</v>
      </c>
      <c r="K140" s="10" t="str">
        <f t="shared" si="12"/>
        <v>{"CHARCODE":"C08","DRESSCODE":"*","ACTIONTYPE":"tap_bust","MIN":"124","MAX":"124","MOTIONCODE":"3","EXPCODE":"22"},</v>
      </c>
    </row>
    <row r="141" spans="1:11">
      <c r="A141" s="10" t="s">
        <v>3082</v>
      </c>
      <c r="B141" s="10" t="s">
        <v>3081</v>
      </c>
      <c r="C141" s="10" t="s">
        <v>3078</v>
      </c>
      <c r="D141" s="10" t="s">
        <v>3079</v>
      </c>
      <c r="E141" s="10" t="s">
        <v>3080</v>
      </c>
      <c r="F141" s="10" t="str">
        <f t="shared" si="10"/>
        <v>290</v>
      </c>
      <c r="G141" s="10" t="str">
        <f t="shared" si="11"/>
        <v>290</v>
      </c>
      <c r="H141" s="10">
        <v>3</v>
      </c>
      <c r="I141" s="10">
        <v>10</v>
      </c>
      <c r="K141" s="10" t="str">
        <f t="shared" si="12"/>
        <v>{"CHARCODE":"C08","DRESSCODE":"*","ACTIONTYPE":"tap_bust","MIN":"290","MAX":"290","MOTIONCODE":"3","EXPCODE":"10"},</v>
      </c>
    </row>
    <row r="142" spans="1:11">
      <c r="A142" s="10" t="s">
        <v>3083</v>
      </c>
      <c r="B142" s="10" t="s">
        <v>3081</v>
      </c>
      <c r="C142" s="10" t="s">
        <v>3078</v>
      </c>
      <c r="D142" s="10" t="s">
        <v>3079</v>
      </c>
      <c r="E142" s="10" t="s">
        <v>3080</v>
      </c>
      <c r="F142" s="10" t="str">
        <f t="shared" si="10"/>
        <v>354</v>
      </c>
      <c r="G142" s="10" t="str">
        <f t="shared" si="11"/>
        <v>354</v>
      </c>
      <c r="H142" s="10">
        <v>3</v>
      </c>
      <c r="I142" s="10">
        <v>10</v>
      </c>
      <c r="K142" s="10" t="str">
        <f t="shared" si="12"/>
        <v>{"CHARCODE":"C08","DRESSCODE":"*","ACTIONTYPE":"tap_bust","MIN":"354","MAX":"354","MOTIONCODE":"3","EXPCODE":"10"},</v>
      </c>
    </row>
    <row r="143" spans="1:11">
      <c r="A143" s="10" t="s">
        <v>3084</v>
      </c>
      <c r="B143" s="10" t="s">
        <v>3081</v>
      </c>
      <c r="C143" s="10" t="s">
        <v>3078</v>
      </c>
      <c r="D143" s="10" t="s">
        <v>3079</v>
      </c>
      <c r="E143" s="10" t="s">
        <v>3080</v>
      </c>
      <c r="F143" s="10" t="str">
        <f t="shared" si="10"/>
        <v>312</v>
      </c>
      <c r="G143" s="10" t="str">
        <f t="shared" si="11"/>
        <v>315</v>
      </c>
      <c r="K143" s="10" t="str">
        <f t="shared" si="12"/>
        <v>{"CHARCODE":"C08","DRESSCODE":"*","ACTIONTYPE":"tap_bust","MIN":"312","MAX":"315","MOTIONCODE":"","EXPCODE":""},</v>
      </c>
    </row>
  </sheetData>
  <autoFilter ref="A1:D140" xr:uid="{00000000-0009-0000-0000-000002000000}">
    <filterColumn colId="1">
      <customFilters>
        <customFilter operator="notEqual" val=" "/>
      </customFilters>
    </filterColumn>
    <filterColumn colId="3">
      <customFilters>
        <customFilter operator="notEqual" val=" "/>
      </custom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"/>
  <sheetViews>
    <sheetView topLeftCell="A7" workbookViewId="0">
      <selection activeCell="E8" sqref="E8"/>
    </sheetView>
  </sheetViews>
  <sheetFormatPr defaultRowHeight="16.5"/>
  <cols>
    <col min="2" max="2" width="12.625" bestFit="1" customWidth="1"/>
    <col min="4" max="4" width="13.5" bestFit="1" customWidth="1"/>
    <col min="5" max="5" width="50.25" bestFit="1" customWidth="1"/>
  </cols>
  <sheetData>
    <row r="1" spans="1:5">
      <c r="A1" t="s">
        <v>3067</v>
      </c>
      <c r="B1" t="s">
        <v>3068</v>
      </c>
      <c r="C1" t="s">
        <v>866</v>
      </c>
      <c r="D1" t="s">
        <v>3069</v>
      </c>
      <c r="E1" t="s">
        <v>3070</v>
      </c>
    </row>
    <row r="2" spans="1:5">
      <c r="A2" s="17" t="s">
        <v>3071</v>
      </c>
      <c r="B2" t="s">
        <v>3058</v>
      </c>
      <c r="C2" t="s">
        <v>3061</v>
      </c>
      <c r="D2" t="s">
        <v>3062</v>
      </c>
      <c r="E2" t="str">
        <f>CONCATENATE("{""", A$1, """:""", A2, """,""", B$1, """:""", B2, """,""", C$1, """:""", C2, """,""", D$1, """:""", D2, """},")</f>
        <v>{"CHARCODE":"C08","DRESSCODE":"*","NAME":"head","ID":"D_REF.HEAD"},</v>
      </c>
    </row>
    <row r="3" spans="1:5">
      <c r="A3" s="17" t="s">
        <v>3071</v>
      </c>
      <c r="B3" t="s">
        <v>3058</v>
      </c>
      <c r="C3" t="s">
        <v>3066</v>
      </c>
      <c r="D3" t="s">
        <v>3065</v>
      </c>
      <c r="E3" t="str">
        <f>CONCATENATE("{""", A$1, """:""", A3, """,""", B$1, """:""", B3, """,""", C$1, """:""", C3, """,""", D$1, """:""", D3, """},")</f>
        <v>{"CHARCODE":"C08","DRESSCODE":"*","NAME":"bust","ID":"D_REF.BUST"},</v>
      </c>
    </row>
    <row r="4" spans="1:5">
      <c r="A4" s="17" t="s">
        <v>3071</v>
      </c>
      <c r="B4" t="s">
        <v>3058</v>
      </c>
      <c r="C4" t="s">
        <v>3063</v>
      </c>
      <c r="D4" t="s">
        <v>3064</v>
      </c>
      <c r="E4" t="str">
        <f t="shared" ref="E4" si="0">CONCATENATE("{""", A$1, """:""", A4, """,""", B$1, """:""", B4, """,""", C$1, """:""", C4, """,""", D$1, """:""", D4, """},")</f>
        <v>{"CHARCODE":"C08","DRESSCODE":"*","NAME":"body","ID":"D_REF.BODY"},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36"/>
  <sheetViews>
    <sheetView zoomScale="90" zoomScaleNormal="90" workbookViewId="0">
      <selection activeCell="B25" sqref="B25"/>
    </sheetView>
  </sheetViews>
  <sheetFormatPr defaultRowHeight="16.5"/>
  <cols>
    <col min="1" max="1" width="22.625" bestFit="1" customWidth="1"/>
    <col min="2" max="2" width="9.5" bestFit="1" customWidth="1"/>
  </cols>
  <sheetData>
    <row r="2" spans="1:2">
      <c r="A2" t="s">
        <v>939</v>
      </c>
      <c r="B2" s="15">
        <v>43539</v>
      </c>
    </row>
    <row r="3" spans="1:2">
      <c r="A3" t="s">
        <v>940</v>
      </c>
      <c r="B3" s="15">
        <v>43589</v>
      </c>
    </row>
    <row r="4" spans="1:2">
      <c r="A4" t="s">
        <v>941</v>
      </c>
      <c r="B4" s="15">
        <v>43731</v>
      </c>
    </row>
    <row r="5" spans="1:2">
      <c r="A5" t="s">
        <v>942</v>
      </c>
      <c r="B5" s="15">
        <v>43653</v>
      </c>
    </row>
    <row r="6" spans="1:2">
      <c r="A6" t="s">
        <v>943</v>
      </c>
      <c r="B6" s="15">
        <v>43691</v>
      </c>
    </row>
    <row r="7" spans="1:2">
      <c r="A7" t="s">
        <v>944</v>
      </c>
      <c r="B7" s="15">
        <v>43738</v>
      </c>
    </row>
    <row r="8" spans="1:2">
      <c r="A8" t="s">
        <v>945</v>
      </c>
      <c r="B8" s="15">
        <v>43770</v>
      </c>
    </row>
    <row r="9" spans="1:2">
      <c r="A9" t="s">
        <v>946</v>
      </c>
      <c r="B9" s="15">
        <v>43642</v>
      </c>
    </row>
    <row r="10" spans="1:2">
      <c r="A10" t="s">
        <v>947</v>
      </c>
      <c r="B10" s="15">
        <v>43483</v>
      </c>
    </row>
    <row r="11" spans="1:2">
      <c r="A11" t="s">
        <v>948</v>
      </c>
      <c r="B11" s="15">
        <v>43551</v>
      </c>
    </row>
    <row r="12" spans="1:2">
      <c r="A12" t="s">
        <v>949</v>
      </c>
      <c r="B12" s="15">
        <v>43610</v>
      </c>
    </row>
    <row r="13" spans="1:2">
      <c r="A13" t="s">
        <v>950</v>
      </c>
      <c r="B13" s="15">
        <v>43792</v>
      </c>
    </row>
    <row r="14" spans="1:2">
      <c r="A14" t="s">
        <v>951</v>
      </c>
      <c r="B14" s="15">
        <v>43604</v>
      </c>
    </row>
    <row r="15" spans="1:2">
      <c r="A15" t="s">
        <v>952</v>
      </c>
      <c r="B15" s="15">
        <v>43483</v>
      </c>
    </row>
    <row r="16" spans="1:2">
      <c r="A16" t="s">
        <v>953</v>
      </c>
      <c r="B16" s="15">
        <v>43521</v>
      </c>
    </row>
    <row r="17" spans="1:2">
      <c r="A17" t="s">
        <v>3032</v>
      </c>
      <c r="B17" s="15">
        <v>43636</v>
      </c>
    </row>
    <row r="18" spans="1:2">
      <c r="A18" t="s">
        <v>954</v>
      </c>
      <c r="B18" s="15">
        <v>43570</v>
      </c>
    </row>
    <row r="19" spans="1:2">
      <c r="A19" t="s">
        <v>955</v>
      </c>
      <c r="B19" s="15">
        <v>43823</v>
      </c>
    </row>
    <row r="20" spans="1:2">
      <c r="A20" t="s">
        <v>956</v>
      </c>
      <c r="B20" s="15">
        <v>43619</v>
      </c>
    </row>
    <row r="21" spans="1:2">
      <c r="A21" t="s">
        <v>957</v>
      </c>
      <c r="B21" s="15">
        <v>43740</v>
      </c>
    </row>
    <row r="22" spans="1:2">
      <c r="A22" t="s">
        <v>958</v>
      </c>
      <c r="B22" s="15">
        <v>43499</v>
      </c>
    </row>
    <row r="23" spans="1:2">
      <c r="A23" t="s">
        <v>3034</v>
      </c>
      <c r="B23" s="15">
        <v>43806</v>
      </c>
    </row>
    <row r="24" spans="1:2">
      <c r="A24" t="s">
        <v>959</v>
      </c>
      <c r="B24" s="15">
        <v>43705</v>
      </c>
    </row>
    <row r="25" spans="1:2">
      <c r="A25" t="s">
        <v>960</v>
      </c>
      <c r="B25" s="15">
        <v>43762</v>
      </c>
    </row>
    <row r="26" spans="1:2">
      <c r="A26" t="s">
        <v>961</v>
      </c>
      <c r="B26" s="15">
        <v>43780</v>
      </c>
    </row>
    <row r="27" spans="1:2">
      <c r="A27" t="s">
        <v>962</v>
      </c>
      <c r="B27" s="15">
        <v>43792</v>
      </c>
    </row>
    <row r="28" spans="1:2">
      <c r="A28" t="s">
        <v>963</v>
      </c>
      <c r="B28" s="15">
        <v>43604</v>
      </c>
    </row>
    <row r="29" spans="1:2">
      <c r="A29" t="s">
        <v>964</v>
      </c>
    </row>
    <row r="30" spans="1:2">
      <c r="A30" t="s">
        <v>965</v>
      </c>
    </row>
    <row r="31" spans="1:2">
      <c r="A31" t="s">
        <v>966</v>
      </c>
    </row>
    <row r="32" spans="1:2">
      <c r="A32" t="s">
        <v>967</v>
      </c>
    </row>
    <row r="33" spans="1:2">
      <c r="A33" t="s">
        <v>3033</v>
      </c>
      <c r="B33" s="15">
        <v>43636</v>
      </c>
    </row>
    <row r="34" spans="1:2">
      <c r="A34" t="s">
        <v>968</v>
      </c>
      <c r="B34" s="15">
        <v>43589</v>
      </c>
    </row>
    <row r="35" spans="1:2">
      <c r="A35" t="s">
        <v>969</v>
      </c>
      <c r="B35" s="15">
        <v>43539</v>
      </c>
    </row>
    <row r="36" spans="1:2">
      <c r="A36" t="s">
        <v>970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H2063"/>
  <sheetViews>
    <sheetView topLeftCell="B1" zoomScale="90" zoomScaleNormal="90" workbookViewId="0">
      <selection activeCell="F1158" sqref="F1158"/>
    </sheetView>
  </sheetViews>
  <sheetFormatPr defaultRowHeight="16.5"/>
  <cols>
    <col min="1" max="1" width="55.125" customWidth="1"/>
    <col min="2" max="2" width="6.75" customWidth="1"/>
    <col min="3" max="3" width="22.625" bestFit="1" customWidth="1"/>
    <col min="4" max="4" width="33.375" style="14" customWidth="1"/>
    <col min="5" max="5" width="25.5" bestFit="1" customWidth="1"/>
    <col min="6" max="6" width="64.875" bestFit="1" customWidth="1"/>
    <col min="7" max="7" width="17.875" bestFit="1" customWidth="1"/>
    <col min="8" max="8" width="37" bestFit="1" customWidth="1"/>
  </cols>
  <sheetData>
    <row r="1" spans="1:8" s="12" customFormat="1">
      <c r="A1" s="12" t="s">
        <v>3031</v>
      </c>
      <c r="B1" s="12" t="s">
        <v>3029</v>
      </c>
      <c r="C1" s="12" t="s">
        <v>971</v>
      </c>
      <c r="D1" s="13" t="s">
        <v>972</v>
      </c>
      <c r="F1" s="12" t="s">
        <v>4217</v>
      </c>
      <c r="G1" s="12" t="s">
        <v>2882</v>
      </c>
      <c r="H1" s="12" t="s">
        <v>2883</v>
      </c>
    </row>
    <row r="2" spans="1:8" hidden="1">
      <c r="A2" t="s">
        <v>973</v>
      </c>
      <c r="B2" t="s">
        <v>3030</v>
      </c>
      <c r="C2" t="str">
        <f>LEFT(A2, SEARCH("\", A2)-1)</f>
        <v>01-星月美紀(高一)_</v>
      </c>
      <c r="D2" s="14" t="str">
        <f>SUBSTITUTE(SUBSTITUTE(SUBSTITUTE(A2, C2, ""), "\physics.json", ""), "\", "")</f>
        <v>alice_01-夢遊仙境</v>
      </c>
      <c r="E2" t="str">
        <f>CONCATENATE("],""", C2, """:[")</f>
        <v>],"01-星月美紀(高一)_":[</v>
      </c>
      <c r="F2" t="str">
        <f>SUBSTITUTE(SUBSTITUTE(SUBSTITUTE(F$1, "{0}", D2), "{1}", G2), "{2}", H2)</f>
        <v>{ "NAME" : "alice_01-夢遊仙境", "MODEL": "model_missing.json" },</v>
      </c>
      <c r="G2" t="s">
        <v>2881</v>
      </c>
    </row>
    <row r="3" spans="1:8" hidden="1">
      <c r="A3" t="s">
        <v>974</v>
      </c>
      <c r="B3" t="s">
        <v>3030</v>
      </c>
      <c r="C3" t="str">
        <f t="shared" ref="C3:C66" si="0">LEFT(A3, SEARCH("\", A3)-1)</f>
        <v>01-星月美紀(高一)_</v>
      </c>
      <c r="D3" s="14" t="str">
        <f t="shared" ref="D3:D66" si="1">SUBSTITUTE(SUBSTITUTE(SUBSTITUTE(A3, C3, ""), "\physics.json", ""), "\", "")</f>
        <v>apron_01-圍裙</v>
      </c>
      <c r="E3" t="str">
        <f t="shared" ref="E3:E66" si="2">CONCATENATE("],""", C3, """:[")</f>
        <v>],"01-星月美紀(高一)_":[</v>
      </c>
      <c r="F3" t="str">
        <f t="shared" ref="F3:F66" si="3">SUBSTITUTE(SUBSTITUTE(SUBSTITUTE(F$1, "{0}", D3), "{1}", G3), "{2}", H3)</f>
        <v>{ "NAME" : "apron_01-圍裙", "MODEL": "model_missing.json" },</v>
      </c>
      <c r="G3" t="s">
        <v>2881</v>
      </c>
    </row>
    <row r="4" spans="1:8" hidden="1">
      <c r="A4" t="s">
        <v>975</v>
      </c>
      <c r="B4" t="s">
        <v>3030</v>
      </c>
      <c r="C4" t="str">
        <f t="shared" si="0"/>
        <v>01-星月美紀(高一)_</v>
      </c>
      <c r="D4" s="14" t="str">
        <f t="shared" si="1"/>
        <v>aruru_01-阿魯魯女孩</v>
      </c>
      <c r="E4" t="str">
        <f t="shared" si="2"/>
        <v>],"01-星月美紀(高一)_":[</v>
      </c>
      <c r="F4" t="str">
        <f t="shared" si="3"/>
        <v>{ "NAME" : "aruru_01-阿魯魯女孩", "MODEL": "model_missing.json" },</v>
      </c>
      <c r="G4" t="s">
        <v>2881</v>
      </c>
    </row>
    <row r="5" spans="1:8" hidden="1">
      <c r="A5" t="s">
        <v>976</v>
      </c>
      <c r="B5" t="s">
        <v>3030</v>
      </c>
      <c r="C5" t="str">
        <f t="shared" si="0"/>
        <v>01-星月美紀(高一)_</v>
      </c>
      <c r="D5" s="14" t="str">
        <f t="shared" si="1"/>
        <v>aruru_02-阿魯魯女孩(櫻)</v>
      </c>
      <c r="E5" t="str">
        <f t="shared" si="2"/>
        <v>],"01-星月美紀(高一)_":[</v>
      </c>
      <c r="F5" t="str">
        <f t="shared" si="3"/>
        <v>{ "NAME" : "aruru_02-阿魯魯女孩(櫻)", "MODEL": "model_missing.json" },</v>
      </c>
      <c r="G5" t="s">
        <v>2881</v>
      </c>
    </row>
    <row r="6" spans="1:8" hidden="1">
      <c r="A6" t="s">
        <v>977</v>
      </c>
      <c r="B6" t="s">
        <v>3030</v>
      </c>
      <c r="C6" t="str">
        <f t="shared" si="0"/>
        <v>01-星月美紀(高一)_</v>
      </c>
      <c r="D6" s="14" t="str">
        <f t="shared" si="1"/>
        <v>birth_01-生日禮服2016</v>
      </c>
      <c r="E6" t="str">
        <f t="shared" si="2"/>
        <v>],"01-星月美紀(高一)_":[</v>
      </c>
      <c r="F6" t="str">
        <f t="shared" si="3"/>
        <v>{ "NAME" : "birth_01-生日禮服2016", "MODEL": "model_missing.json" },</v>
      </c>
      <c r="G6" t="s">
        <v>2881</v>
      </c>
    </row>
    <row r="7" spans="1:8" hidden="1">
      <c r="A7" t="s">
        <v>978</v>
      </c>
      <c r="B7" t="s">
        <v>3030</v>
      </c>
      <c r="C7" t="str">
        <f t="shared" si="0"/>
        <v>01-星月美紀(高一)_</v>
      </c>
      <c r="D7" s="14" t="str">
        <f t="shared" si="1"/>
        <v>birth_02-生日禮服2017</v>
      </c>
      <c r="E7" t="str">
        <f t="shared" si="2"/>
        <v>],"01-星月美紀(高一)_":[</v>
      </c>
      <c r="F7" t="str">
        <f t="shared" si="3"/>
        <v>{ "NAME" : "birth_02-生日禮服2017", "MODEL": "model_missing.json" },</v>
      </c>
      <c r="G7" t="s">
        <v>2881</v>
      </c>
    </row>
    <row r="8" spans="1:8" hidden="1">
      <c r="A8" t="s">
        <v>979</v>
      </c>
      <c r="B8" t="s">
        <v>3030</v>
      </c>
      <c r="C8" t="str">
        <f t="shared" si="0"/>
        <v>01-星月美紀(高一)_</v>
      </c>
      <c r="D8" s="14" t="str">
        <f t="shared" si="1"/>
        <v>birth_03-生日禮服2018</v>
      </c>
      <c r="E8" t="str">
        <f t="shared" si="2"/>
        <v>],"01-星月美紀(高一)_":[</v>
      </c>
      <c r="F8" t="str">
        <f t="shared" si="3"/>
        <v>{ "NAME" : "birth_03-生日禮服2018", "MODEL": "model_missing.json" },</v>
      </c>
      <c r="G8" t="s">
        <v>2881</v>
      </c>
    </row>
    <row r="9" spans="1:8" hidden="1">
      <c r="A9" t="s">
        <v>980</v>
      </c>
      <c r="B9" t="s">
        <v>3030</v>
      </c>
      <c r="C9" t="str">
        <f t="shared" si="0"/>
        <v>01-星月美紀(高一)_</v>
      </c>
      <c r="D9" s="14" t="str">
        <f t="shared" si="1"/>
        <v>birth_04-特別生日禮服</v>
      </c>
      <c r="E9" t="str">
        <f t="shared" si="2"/>
        <v>],"01-星月美紀(高一)_":[</v>
      </c>
      <c r="F9" t="str">
        <f t="shared" si="3"/>
        <v>{ "NAME" : "birth_04-特別生日禮服", "MODEL": "model_missing.json" },</v>
      </c>
      <c r="G9" t="s">
        <v>2881</v>
      </c>
    </row>
    <row r="10" spans="1:8" hidden="1">
      <c r="A10" t="s">
        <v>981</v>
      </c>
      <c r="B10" t="s">
        <v>3030</v>
      </c>
      <c r="C10" t="str">
        <f t="shared" si="0"/>
        <v>01-星月美紀(高一)_</v>
      </c>
      <c r="D10" s="14" t="str">
        <f t="shared" si="1"/>
        <v>bunny_01-兔女郎裝</v>
      </c>
      <c r="E10" t="str">
        <f t="shared" si="2"/>
        <v>],"01-星月美紀(高一)_":[</v>
      </c>
      <c r="F10" t="str">
        <f t="shared" si="3"/>
        <v>{ "NAME" : "bunny_01-兔女郎裝", "MODEL": "model_missing.json" },</v>
      </c>
      <c r="G10" t="s">
        <v>2881</v>
      </c>
    </row>
    <row r="11" spans="1:8" hidden="1">
      <c r="A11" t="s">
        <v>982</v>
      </c>
      <c r="B11" t="s">
        <v>3030</v>
      </c>
      <c r="C11" t="str">
        <f t="shared" si="0"/>
        <v>01-星月美紀(高一)_</v>
      </c>
      <c r="D11" s="14" t="str">
        <f t="shared" si="1"/>
        <v>cardi_01-開襟毛衣</v>
      </c>
      <c r="E11" t="str">
        <f t="shared" si="2"/>
        <v>],"01-星月美紀(高一)_":[</v>
      </c>
      <c r="F11" t="str">
        <f t="shared" si="3"/>
        <v>{ "NAME" : "cardi_01-開襟毛衣", "MODEL": "model_missing.json" },</v>
      </c>
      <c r="G11" t="s">
        <v>2881</v>
      </c>
    </row>
    <row r="12" spans="1:8" hidden="1">
      <c r="A12" t="s">
        <v>983</v>
      </c>
      <c r="B12" t="s">
        <v>3030</v>
      </c>
      <c r="C12" t="str">
        <f t="shared" si="0"/>
        <v>01-星月美紀(高一)_</v>
      </c>
      <c r="D12" s="14" t="str">
        <f t="shared" si="1"/>
        <v>cc_01-便服</v>
      </c>
      <c r="E12" t="str">
        <f t="shared" si="2"/>
        <v>],"01-星月美紀(高一)_":[</v>
      </c>
      <c r="F12" t="str">
        <f t="shared" si="3"/>
        <v>{ "NAME" : "cc_01-便服", "MODEL": "model_missing.json" },</v>
      </c>
      <c r="G12" t="s">
        <v>2881</v>
      </c>
    </row>
    <row r="13" spans="1:8" hidden="1">
      <c r="A13" t="s">
        <v>984</v>
      </c>
      <c r="B13" t="s">
        <v>3030</v>
      </c>
      <c r="C13" t="str">
        <f t="shared" si="0"/>
        <v>01-星月美紀(高一)_</v>
      </c>
      <c r="D13" s="14" t="str">
        <f t="shared" si="1"/>
        <v>cc_02-便服2</v>
      </c>
      <c r="E13" t="str">
        <f t="shared" si="2"/>
        <v>],"01-星月美紀(高一)_":[</v>
      </c>
      <c r="F13" t="str">
        <f t="shared" si="3"/>
        <v>{ "NAME" : "cc_02-便服2", "MODEL": "model_missing.json" },</v>
      </c>
      <c r="G13" t="s">
        <v>2881</v>
      </c>
    </row>
    <row r="14" spans="1:8" hidden="1">
      <c r="A14" t="s">
        <v>985</v>
      </c>
      <c r="B14" t="s">
        <v>3030</v>
      </c>
      <c r="C14" t="str">
        <f t="shared" si="0"/>
        <v>01-星月美紀(高一)_</v>
      </c>
      <c r="D14" s="14" t="str">
        <f t="shared" si="1"/>
        <v>chi_01-旗袍</v>
      </c>
      <c r="E14" t="str">
        <f t="shared" si="2"/>
        <v>],"01-星月美紀(高一)_":[</v>
      </c>
      <c r="F14" t="str">
        <f t="shared" si="3"/>
        <v>{ "NAME" : "chi_01-旗袍", "MODEL": "model_missing.json" },</v>
      </c>
      <c r="G14" t="s">
        <v>2881</v>
      </c>
    </row>
    <row r="15" spans="1:8" hidden="1">
      <c r="A15" t="s">
        <v>986</v>
      </c>
      <c r="B15" t="s">
        <v>3030</v>
      </c>
      <c r="C15" t="str">
        <f t="shared" si="0"/>
        <v>01-星月美紀(高一)_</v>
      </c>
      <c r="D15" s="14" t="str">
        <f t="shared" si="1"/>
        <v>choco_01-情人節2016</v>
      </c>
      <c r="E15" t="str">
        <f t="shared" si="2"/>
        <v>],"01-星月美紀(高一)_":[</v>
      </c>
      <c r="F15" t="str">
        <f t="shared" si="3"/>
        <v>{ "NAME" : "choco_01-情人節2016", "MODEL": "model_missing.json" },</v>
      </c>
      <c r="G15" t="s">
        <v>2881</v>
      </c>
    </row>
    <row r="16" spans="1:8" hidden="1">
      <c r="A16" t="s">
        <v>987</v>
      </c>
      <c r="B16" t="s">
        <v>3030</v>
      </c>
      <c r="C16" t="str">
        <f t="shared" si="0"/>
        <v>01-星月美紀(高一)_</v>
      </c>
      <c r="D16" s="14" t="str">
        <f t="shared" si="1"/>
        <v>choco_02-情人節2017(新制服)</v>
      </c>
      <c r="E16" t="str">
        <f t="shared" si="2"/>
        <v>],"01-星月美紀(高一)_":[</v>
      </c>
      <c r="F16" t="str">
        <f t="shared" si="3"/>
        <v>{ "NAME" : "choco_02-情人節2017(新制服)", "MODEL": "model_missing.json" },</v>
      </c>
      <c r="G16" t="s">
        <v>2881</v>
      </c>
    </row>
    <row r="17" spans="1:7" hidden="1">
      <c r="A17" t="s">
        <v>988</v>
      </c>
      <c r="B17" t="s">
        <v>3030</v>
      </c>
      <c r="C17" t="str">
        <f t="shared" si="0"/>
        <v>01-星月美紀(高一)_</v>
      </c>
      <c r="D17" s="14" t="str">
        <f t="shared" si="1"/>
        <v>choco_03-情人節2018(本命)</v>
      </c>
      <c r="E17" t="str">
        <f t="shared" si="2"/>
        <v>],"01-星月美紀(高一)_":[</v>
      </c>
      <c r="F17" t="str">
        <f t="shared" si="3"/>
        <v>{ "NAME" : "choco_03-情人節2018(本命)", "MODEL": "model_missing.json" },</v>
      </c>
      <c r="G17" t="s">
        <v>2881</v>
      </c>
    </row>
    <row r="18" spans="1:7" hidden="1">
      <c r="A18" t="s">
        <v>989</v>
      </c>
      <c r="B18" t="s">
        <v>3030</v>
      </c>
      <c r="C18" t="str">
        <f t="shared" si="0"/>
        <v>01-星月美紀(高一)_</v>
      </c>
      <c r="D18" s="14" t="str">
        <f t="shared" si="1"/>
        <v>coat_01-外套</v>
      </c>
      <c r="E18" t="str">
        <f t="shared" si="2"/>
        <v>],"01-星月美紀(高一)_":[</v>
      </c>
      <c r="F18" t="str">
        <f t="shared" si="3"/>
        <v>{ "NAME" : "coat_01-外套", "MODEL": "model_missing.json" },</v>
      </c>
      <c r="G18" t="s">
        <v>2881</v>
      </c>
    </row>
    <row r="19" spans="1:7" hidden="1">
      <c r="A19" t="s">
        <v>990</v>
      </c>
      <c r="B19" t="s">
        <v>3030</v>
      </c>
      <c r="C19" t="str">
        <f t="shared" si="0"/>
        <v>01-星月美紀(高一)_</v>
      </c>
      <c r="D19" s="14" t="str">
        <f t="shared" si="1"/>
        <v>coat_02-外套(淡棕)</v>
      </c>
      <c r="E19" t="str">
        <f t="shared" si="2"/>
        <v>],"01-星月美紀(高一)_":[</v>
      </c>
      <c r="F19" t="str">
        <f t="shared" si="3"/>
        <v>{ "NAME" : "coat_02-外套(淡棕)", "MODEL": "model_missing.json" },</v>
      </c>
      <c r="G19" t="s">
        <v>2881</v>
      </c>
    </row>
    <row r="20" spans="1:7" hidden="1">
      <c r="A20" t="s">
        <v>991</v>
      </c>
      <c r="B20" t="s">
        <v>3030</v>
      </c>
      <c r="C20" t="str">
        <f t="shared" si="0"/>
        <v>01-星月美紀(高一)_</v>
      </c>
      <c r="D20" s="14" t="str">
        <f t="shared" si="1"/>
        <v>coat_03-外套(櫻)</v>
      </c>
      <c r="E20" t="str">
        <f t="shared" si="2"/>
        <v>],"01-星月美紀(高一)_":[</v>
      </c>
      <c r="F20" t="str">
        <f t="shared" si="3"/>
        <v>{ "NAME" : "coat_03-外套(櫻)", "MODEL": "model_missing.json" },</v>
      </c>
      <c r="G20" t="s">
        <v>2881</v>
      </c>
    </row>
    <row r="21" spans="1:7" hidden="1">
      <c r="A21" t="s">
        <v>992</v>
      </c>
      <c r="B21" t="s">
        <v>3030</v>
      </c>
      <c r="C21" t="str">
        <f t="shared" si="0"/>
        <v>01-星月美紀(高一)_</v>
      </c>
      <c r="D21" s="14" t="str">
        <f t="shared" si="1"/>
        <v>cu_01-鳳凰星衣(覺醒)</v>
      </c>
      <c r="E21" t="str">
        <f t="shared" si="2"/>
        <v>],"01-星月美紀(高一)_":[</v>
      </c>
      <c r="F21" t="str">
        <f t="shared" si="3"/>
        <v>{ "NAME" : "cu_01-鳳凰星衣(覺醒)", "MODEL": "model_missing.json" },</v>
      </c>
      <c r="G21" t="s">
        <v>2881</v>
      </c>
    </row>
    <row r="22" spans="1:7" hidden="1">
      <c r="A22" t="s">
        <v>993</v>
      </c>
      <c r="B22" t="s">
        <v>3030</v>
      </c>
      <c r="C22" t="str">
        <f t="shared" si="0"/>
        <v>01-星月美紀(高一)_</v>
      </c>
      <c r="D22" s="14" t="str">
        <f t="shared" si="1"/>
        <v>cu_01_e-鳳凰星衣</v>
      </c>
      <c r="E22" t="str">
        <f t="shared" si="2"/>
        <v>],"01-星月美紀(高一)_":[</v>
      </c>
      <c r="F22" t="str">
        <f t="shared" si="3"/>
        <v>{ "NAME" : "cu_01_e-鳳凰星衣", "MODEL": "model_missing.json" },</v>
      </c>
      <c r="G22" t="s">
        <v>2881</v>
      </c>
    </row>
    <row r="23" spans="1:7" hidden="1">
      <c r="A23" t="s">
        <v>994</v>
      </c>
      <c r="B23" t="s">
        <v>3030</v>
      </c>
      <c r="C23" t="str">
        <f t="shared" si="0"/>
        <v>01-星月美紀(高一)_</v>
      </c>
      <c r="D23" s="14" t="str">
        <f t="shared" si="1"/>
        <v>date_01-盛裝打扮(冬季約會)</v>
      </c>
      <c r="E23" t="str">
        <f t="shared" si="2"/>
        <v>],"01-星月美紀(高一)_":[</v>
      </c>
      <c r="F23" t="str">
        <f t="shared" si="3"/>
        <v>{ "NAME" : "date_01-盛裝打扮(冬季約會)", "MODEL": "model_missing.json" },</v>
      </c>
      <c r="G23" t="s">
        <v>2881</v>
      </c>
    </row>
    <row r="24" spans="1:7" hidden="1">
      <c r="A24" t="s">
        <v>995</v>
      </c>
      <c r="B24" t="s">
        <v>3030</v>
      </c>
      <c r="C24" t="str">
        <f t="shared" si="0"/>
        <v>01-星月美紀(高一)_</v>
      </c>
      <c r="D24" s="14" t="str">
        <f t="shared" si="1"/>
        <v>dress_02-紀念洋裝(日版一周年)</v>
      </c>
      <c r="E24" t="str">
        <f t="shared" si="2"/>
        <v>],"01-星月美紀(高一)_":[</v>
      </c>
      <c r="F24" t="str">
        <f t="shared" si="3"/>
        <v>{ "NAME" : "dress_02-紀念洋裝(日版一周年)", "MODEL": "model_missing.json" },</v>
      </c>
      <c r="G24" t="s">
        <v>2881</v>
      </c>
    </row>
    <row r="25" spans="1:7" hidden="1">
      <c r="A25" t="s">
        <v>996</v>
      </c>
      <c r="B25" t="s">
        <v>3030</v>
      </c>
      <c r="C25" t="str">
        <f t="shared" si="0"/>
        <v>01-星月美紀(高一)_</v>
      </c>
      <c r="D25" s="14" t="str">
        <f t="shared" si="1"/>
        <v>dress_03-Memorial洋裝(日版二周年)</v>
      </c>
      <c r="E25" t="str">
        <f t="shared" si="2"/>
        <v>],"01-星月美紀(高一)_":[</v>
      </c>
      <c r="F25" t="str">
        <f t="shared" si="3"/>
        <v>{ "NAME" : "dress_03-Memorial洋裝(日版二周年)", "MODEL": "model_missing.json" },</v>
      </c>
      <c r="G25" t="s">
        <v>2881</v>
      </c>
    </row>
    <row r="26" spans="1:7" hidden="1">
      <c r="A26" t="s">
        <v>997</v>
      </c>
      <c r="B26" t="s">
        <v>3030</v>
      </c>
      <c r="C26" t="str">
        <f t="shared" si="0"/>
        <v>01-星月美紀(高一)_</v>
      </c>
      <c r="D26" s="14" t="str">
        <f t="shared" si="1"/>
        <v>dress_04-魔法紀念袍</v>
      </c>
      <c r="E26" t="str">
        <f t="shared" si="2"/>
        <v>],"01-星月美紀(高一)_":[</v>
      </c>
      <c r="F26" t="str">
        <f t="shared" si="3"/>
        <v>{ "NAME" : "dress_04-魔法紀念袍", "MODEL": "model_missing.json" },</v>
      </c>
      <c r="G26" t="s">
        <v>2881</v>
      </c>
    </row>
    <row r="27" spans="1:7" hidden="1">
      <c r="A27" t="s">
        <v>998</v>
      </c>
      <c r="B27" t="s">
        <v>3030</v>
      </c>
      <c r="C27" t="str">
        <f t="shared" si="0"/>
        <v>01-星月美紀(高一)_</v>
      </c>
      <c r="D27" s="14" t="str">
        <f t="shared" si="1"/>
        <v>dre_01-甜點師傅</v>
      </c>
      <c r="E27" t="str">
        <f t="shared" si="2"/>
        <v>],"01-星月美紀(高一)_":[</v>
      </c>
      <c r="F27" t="str">
        <f t="shared" si="3"/>
        <v>{ "NAME" : "dre_01-甜點師傅", "MODEL": "model_missing.json" },</v>
      </c>
      <c r="G27" t="s">
        <v>2881</v>
      </c>
    </row>
    <row r="28" spans="1:7" hidden="1">
      <c r="A28" t="s">
        <v>999</v>
      </c>
      <c r="B28" t="s">
        <v>3030</v>
      </c>
      <c r="C28" t="str">
        <f t="shared" si="0"/>
        <v>01-星月美紀(高一)_</v>
      </c>
      <c r="D28" s="14" t="str">
        <f t="shared" si="1"/>
        <v>elpis_01-星衣芙蘿菈‧希望</v>
      </c>
      <c r="E28" t="str">
        <f t="shared" si="2"/>
        <v>],"01-星月美紀(高一)_":[</v>
      </c>
      <c r="F28" t="str">
        <f t="shared" si="3"/>
        <v>{ "NAME" : "elpis_01-星衣芙蘿菈‧希望", "MODEL": "model_missing.json" },</v>
      </c>
      <c r="G28" t="s">
        <v>2881</v>
      </c>
    </row>
    <row r="29" spans="1:7" hidden="1">
      <c r="A29" t="s">
        <v>1000</v>
      </c>
      <c r="B29" t="s">
        <v>3030</v>
      </c>
      <c r="C29" t="str">
        <f t="shared" si="0"/>
        <v>01-星月美紀(高一)_</v>
      </c>
      <c r="D29" s="14" t="str">
        <f t="shared" si="1"/>
        <v>fairy_01-小紅帽(童話系列)</v>
      </c>
      <c r="E29" t="str">
        <f t="shared" si="2"/>
        <v>],"01-星月美紀(高一)_":[</v>
      </c>
      <c r="F29" t="str">
        <f t="shared" si="3"/>
        <v>{ "NAME" : "fairy_01-小紅帽(童話系列)", "MODEL": "model_missing.json" },</v>
      </c>
      <c r="G29" t="s">
        <v>2881</v>
      </c>
    </row>
    <row r="30" spans="1:7" hidden="1">
      <c r="A30" t="s">
        <v>1001</v>
      </c>
      <c r="B30" t="s">
        <v>3030</v>
      </c>
      <c r="C30" t="str">
        <f t="shared" si="0"/>
        <v>01-星月美紀(高一)_</v>
      </c>
      <c r="D30" s="14" t="str">
        <f t="shared" si="1"/>
        <v>fes_01-大神樹祭2018</v>
      </c>
      <c r="E30" t="str">
        <f t="shared" si="2"/>
        <v>],"01-星月美紀(高一)_":[</v>
      </c>
      <c r="F30" t="str">
        <f t="shared" si="3"/>
        <v>{ "NAME" : "fes_01-大神樹祭2018", "MODEL": "model_missing.json" },</v>
      </c>
      <c r="G30" t="s">
        <v>2881</v>
      </c>
    </row>
    <row r="31" spans="1:7" hidden="1">
      <c r="A31" t="s">
        <v>1002</v>
      </c>
      <c r="B31" t="s">
        <v>3030</v>
      </c>
      <c r="C31" t="str">
        <f t="shared" si="0"/>
        <v>01-星月美紀(高一)_</v>
      </c>
      <c r="D31" s="14" t="str">
        <f t="shared" si="1"/>
        <v>hallo_01-萬聖節2015</v>
      </c>
      <c r="E31" t="str">
        <f t="shared" si="2"/>
        <v>],"01-星月美紀(高一)_":[</v>
      </c>
      <c r="F31" t="str">
        <f t="shared" si="3"/>
        <v>{ "NAME" : "hallo_01-萬聖節2015", "MODEL": "model_missing.json" },</v>
      </c>
      <c r="G31" t="s">
        <v>2881</v>
      </c>
    </row>
    <row r="32" spans="1:7" hidden="1">
      <c r="A32" t="s">
        <v>1003</v>
      </c>
      <c r="B32" t="s">
        <v>3030</v>
      </c>
      <c r="C32" t="str">
        <f t="shared" si="0"/>
        <v>01-星月美紀(高一)_</v>
      </c>
      <c r="D32" s="14" t="str">
        <f t="shared" si="1"/>
        <v>idol2_01-Princess</v>
      </c>
      <c r="E32" t="str">
        <f t="shared" si="2"/>
        <v>],"01-星月美紀(高一)_":[</v>
      </c>
      <c r="F32" t="str">
        <f t="shared" si="3"/>
        <v>{ "NAME" : "idol2_01-Princess", "MODEL": "model_missing.json" },</v>
      </c>
      <c r="G32" t="s">
        <v>2881</v>
      </c>
    </row>
    <row r="33" spans="1:7" hidden="1">
      <c r="A33" t="s">
        <v>1004</v>
      </c>
      <c r="B33" t="s">
        <v>3030</v>
      </c>
      <c r="C33" t="str">
        <f t="shared" si="0"/>
        <v>01-星月美紀(高一)_</v>
      </c>
      <c r="D33" s="14" t="str">
        <f t="shared" si="1"/>
        <v>idol_03-偶像(Tiara)</v>
      </c>
      <c r="E33" t="str">
        <f t="shared" si="2"/>
        <v>],"01-星月美紀(高一)_":[</v>
      </c>
      <c r="F33" t="str">
        <f t="shared" si="3"/>
        <v>{ "NAME" : "idol_03-偶像(Tiara)", "MODEL": "model_missing.json" },</v>
      </c>
      <c r="G33" t="s">
        <v>2881</v>
      </c>
    </row>
    <row r="34" spans="1:7" hidden="1">
      <c r="A34" t="s">
        <v>1005</v>
      </c>
      <c r="B34" t="s">
        <v>3030</v>
      </c>
      <c r="C34" t="str">
        <f t="shared" si="0"/>
        <v>01-星月美紀(高一)_</v>
      </c>
      <c r="D34" s="14" t="str">
        <f t="shared" si="1"/>
        <v>kamisama_01-代理神明</v>
      </c>
      <c r="E34" t="str">
        <f t="shared" si="2"/>
        <v>],"01-星月美紀(高一)_":[</v>
      </c>
      <c r="F34" t="str">
        <f t="shared" si="3"/>
        <v>{ "NAME" : "kamisama_01-代理神明", "MODEL": "model_missing.json" },</v>
      </c>
      <c r="G34" t="s">
        <v>2881</v>
      </c>
    </row>
    <row r="35" spans="1:7" hidden="1">
      <c r="A35" t="s">
        <v>1006</v>
      </c>
      <c r="B35" t="s">
        <v>3030</v>
      </c>
      <c r="C35" t="str">
        <f t="shared" si="0"/>
        <v>01-星月美紀(高一)_</v>
      </c>
      <c r="D35" s="14" t="str">
        <f t="shared" si="1"/>
        <v>kimono_01-振袖和服</v>
      </c>
      <c r="E35" t="str">
        <f t="shared" si="2"/>
        <v>],"01-星月美紀(高一)_":[</v>
      </c>
      <c r="F35" t="str">
        <f t="shared" si="3"/>
        <v>{ "NAME" : "kimono_01-振袖和服", "MODEL": "model_missing.json" },</v>
      </c>
      <c r="G35" t="s">
        <v>2881</v>
      </c>
    </row>
    <row r="36" spans="1:7" hidden="1">
      <c r="A36" t="s">
        <v>1007</v>
      </c>
      <c r="B36" t="s">
        <v>3030</v>
      </c>
      <c r="C36" t="str">
        <f t="shared" si="0"/>
        <v>01-星月美紀(高一)_</v>
      </c>
      <c r="D36" s="14" t="str">
        <f t="shared" si="1"/>
        <v>kisi_01-騎士</v>
      </c>
      <c r="E36" t="str">
        <f t="shared" si="2"/>
        <v>],"01-星月美紀(高一)_":[</v>
      </c>
      <c r="F36" t="str">
        <f t="shared" si="3"/>
        <v>{ "NAME" : "kisi_01-騎士", "MODEL": "model_missing.json" },</v>
      </c>
      <c r="G36" t="s">
        <v>2881</v>
      </c>
    </row>
    <row r="37" spans="1:7" hidden="1">
      <c r="A37" t="s">
        <v>1008</v>
      </c>
      <c r="B37" t="s">
        <v>3030</v>
      </c>
      <c r="C37" t="str">
        <f t="shared" si="0"/>
        <v>01-星月美紀(高一)_</v>
      </c>
      <c r="D37" s="14" t="str">
        <f t="shared" si="1"/>
        <v>lesson_01-特訓服</v>
      </c>
      <c r="E37" t="str">
        <f t="shared" si="2"/>
        <v>],"01-星月美紀(高一)_":[</v>
      </c>
      <c r="F37" t="str">
        <f t="shared" si="3"/>
        <v>{ "NAME" : "lesson_01-特訓服", "MODEL": "model_missing.json" },</v>
      </c>
      <c r="G37" t="s">
        <v>2881</v>
      </c>
    </row>
    <row r="38" spans="1:7" hidden="1">
      <c r="A38" t="s">
        <v>1009</v>
      </c>
      <c r="B38" t="s">
        <v>3030</v>
      </c>
      <c r="C38" t="str">
        <f t="shared" si="0"/>
        <v>01-星月美紀(高一)_</v>
      </c>
      <c r="D38" s="14" t="str">
        <f t="shared" si="1"/>
        <v>marine_01-水手服</v>
      </c>
      <c r="E38" t="str">
        <f t="shared" si="2"/>
        <v>],"01-星月美紀(高一)_":[</v>
      </c>
      <c r="F38" t="str">
        <f t="shared" si="3"/>
        <v>{ "NAME" : "marine_01-水手服", "MODEL": "model_missing.json" },</v>
      </c>
      <c r="G38" t="s">
        <v>2881</v>
      </c>
    </row>
    <row r="39" spans="1:7" hidden="1">
      <c r="A39" t="s">
        <v>1010</v>
      </c>
      <c r="B39" t="s">
        <v>3030</v>
      </c>
      <c r="C39" t="str">
        <f t="shared" si="0"/>
        <v>01-星月美紀(高一)_</v>
      </c>
      <c r="D39" s="14" t="str">
        <f t="shared" si="1"/>
        <v>marine_02-藍色水手服</v>
      </c>
      <c r="E39" t="str">
        <f t="shared" si="2"/>
        <v>],"01-星月美紀(高一)_":[</v>
      </c>
      <c r="F39" t="str">
        <f t="shared" si="3"/>
        <v>{ "NAME" : "marine_02-藍色水手服", "MODEL": "model_missing.json" },</v>
      </c>
      <c r="G39" t="s">
        <v>2881</v>
      </c>
    </row>
    <row r="40" spans="1:7" hidden="1">
      <c r="A40" t="s">
        <v>1011</v>
      </c>
      <c r="B40" t="s">
        <v>3030</v>
      </c>
      <c r="C40" t="str">
        <f t="shared" si="0"/>
        <v>01-星月美紀(高一)_</v>
      </c>
      <c r="D40" s="14" t="str">
        <f t="shared" si="1"/>
        <v>maturi_01-遊樂園約會(命運的紅線)</v>
      </c>
      <c r="E40" t="str">
        <f t="shared" si="2"/>
        <v>],"01-星月美紀(高一)_":[</v>
      </c>
      <c r="F40" t="str">
        <f t="shared" si="3"/>
        <v>{ "NAME" : "maturi_01-遊樂園約會(命運的紅線)", "MODEL": "model_missing.json" },</v>
      </c>
      <c r="G40" t="s">
        <v>2881</v>
      </c>
    </row>
    <row r="41" spans="1:7" hidden="1">
      <c r="A41" t="s">
        <v>1012</v>
      </c>
      <c r="B41" t="s">
        <v>3030</v>
      </c>
      <c r="C41" t="str">
        <f t="shared" si="0"/>
        <v>01-星月美紀(高一)_</v>
      </c>
      <c r="D41" s="14" t="str">
        <f t="shared" si="1"/>
        <v>md_01-女僕裝</v>
      </c>
      <c r="E41" t="str">
        <f t="shared" si="2"/>
        <v>],"01-星月美紀(高一)_":[</v>
      </c>
      <c r="F41" t="str">
        <f t="shared" si="3"/>
        <v>{ "NAME" : "md_01-女僕裝", "MODEL": "model_missing.json" },</v>
      </c>
      <c r="G41" t="s">
        <v>2881</v>
      </c>
    </row>
    <row r="42" spans="1:7" hidden="1">
      <c r="A42" t="s">
        <v>1013</v>
      </c>
      <c r="B42" t="s">
        <v>3030</v>
      </c>
      <c r="C42" t="str">
        <f t="shared" si="0"/>
        <v>01-星月美紀(高一)_</v>
      </c>
      <c r="D42" s="14" t="str">
        <f t="shared" si="1"/>
        <v>md_02-女僕裝2016</v>
      </c>
      <c r="E42" t="str">
        <f t="shared" si="2"/>
        <v>],"01-星月美紀(高一)_":[</v>
      </c>
      <c r="F42" t="str">
        <f t="shared" si="3"/>
        <v>{ "NAME" : "md_02-女僕裝2016", "MODEL": "model_missing.json" },</v>
      </c>
      <c r="G42" t="s">
        <v>2881</v>
      </c>
    </row>
    <row r="43" spans="1:7" hidden="1">
      <c r="A43" t="s">
        <v>1014</v>
      </c>
      <c r="B43" t="s">
        <v>3030</v>
      </c>
      <c r="C43" t="str">
        <f t="shared" si="0"/>
        <v>01-星月美紀(高一)_</v>
      </c>
      <c r="D43" s="14" t="str">
        <f t="shared" si="1"/>
        <v>moso_01-居家約會</v>
      </c>
      <c r="E43" t="str">
        <f t="shared" si="2"/>
        <v>],"01-星月美紀(高一)_":[</v>
      </c>
      <c r="F43" t="str">
        <f t="shared" si="3"/>
        <v>{ "NAME" : "moso_01-居家約會", "MODEL": "model_missing.json" },</v>
      </c>
      <c r="G43" t="s">
        <v>2881</v>
      </c>
    </row>
    <row r="44" spans="1:7" hidden="1">
      <c r="A44" t="s">
        <v>1015</v>
      </c>
      <c r="B44" t="s">
        <v>3030</v>
      </c>
      <c r="C44" t="str">
        <f t="shared" si="0"/>
        <v>01-星月美紀(高一)_</v>
      </c>
      <c r="D44" s="14" t="str">
        <f t="shared" si="1"/>
        <v>nin_01-忍者</v>
      </c>
      <c r="E44" t="str">
        <f t="shared" si="2"/>
        <v>],"01-星月美紀(高一)_":[</v>
      </c>
      <c r="F44" t="str">
        <f t="shared" si="3"/>
        <v>{ "NAME" : "nin_01-忍者", "MODEL": "model_missing.json" },</v>
      </c>
      <c r="G44" t="s">
        <v>2881</v>
      </c>
    </row>
    <row r="45" spans="1:7" hidden="1">
      <c r="A45" t="s">
        <v>1016</v>
      </c>
      <c r="B45" t="s">
        <v>3030</v>
      </c>
      <c r="C45" t="str">
        <f t="shared" si="0"/>
        <v>01-星月美紀(高一)_</v>
      </c>
      <c r="D45" s="14" t="str">
        <f t="shared" si="1"/>
        <v>nitto_01-針織連身裙</v>
      </c>
      <c r="E45" t="str">
        <f t="shared" si="2"/>
        <v>],"01-星月美紀(高一)_":[</v>
      </c>
      <c r="F45" t="str">
        <f t="shared" si="3"/>
        <v>{ "NAME" : "nitto_01-針織連身裙", "MODEL": "model_missing.json" },</v>
      </c>
      <c r="G45" t="s">
        <v>2881</v>
      </c>
    </row>
    <row r="46" spans="1:7" hidden="1">
      <c r="A46" t="s">
        <v>1017</v>
      </c>
      <c r="B46" t="s">
        <v>3030</v>
      </c>
      <c r="C46" t="str">
        <f t="shared" si="0"/>
        <v>01-星月美紀(高一)_</v>
      </c>
      <c r="D46" s="14" t="str">
        <f t="shared" si="1"/>
        <v>op_01-白色連身裙</v>
      </c>
      <c r="E46" t="str">
        <f t="shared" si="2"/>
        <v>],"01-星月美紀(高一)_":[</v>
      </c>
      <c r="F46" t="str">
        <f t="shared" si="3"/>
        <v>{ "NAME" : "op_01-白色連身裙", "MODEL": "model_missing.json" },</v>
      </c>
      <c r="G46" t="s">
        <v>2881</v>
      </c>
    </row>
    <row r="47" spans="1:7" hidden="1">
      <c r="A47" t="s">
        <v>1018</v>
      </c>
      <c r="B47" t="s">
        <v>3030</v>
      </c>
      <c r="C47" t="str">
        <f t="shared" si="0"/>
        <v>01-星月美紀(高一)_</v>
      </c>
      <c r="D47" s="14" t="str">
        <f t="shared" si="1"/>
        <v>op_02-星空連身裙</v>
      </c>
      <c r="E47" t="str">
        <f t="shared" si="2"/>
        <v>],"01-星月美紀(高一)_":[</v>
      </c>
      <c r="F47" t="str">
        <f t="shared" si="3"/>
        <v>{ "NAME" : "op_02-星空連身裙", "MODEL": "model_missing.json" },</v>
      </c>
      <c r="G47" t="s">
        <v>2881</v>
      </c>
    </row>
    <row r="48" spans="1:7" hidden="1">
      <c r="A48" t="s">
        <v>1019</v>
      </c>
      <c r="B48" t="s">
        <v>3030</v>
      </c>
      <c r="C48" t="str">
        <f t="shared" si="0"/>
        <v>01-星月美紀(高一)_</v>
      </c>
      <c r="D48" s="14" t="str">
        <f t="shared" si="1"/>
        <v>op_03-嫩綠連身裙</v>
      </c>
      <c r="E48" t="str">
        <f t="shared" si="2"/>
        <v>],"01-星月美紀(高一)_":[</v>
      </c>
      <c r="F48" t="str">
        <f t="shared" si="3"/>
        <v>{ "NAME" : "op_03-嫩綠連身裙", "MODEL": "model_missing.json" },</v>
      </c>
      <c r="G48" t="s">
        <v>2881</v>
      </c>
    </row>
    <row r="49" spans="1:8" hidden="1">
      <c r="A49" t="s">
        <v>1020</v>
      </c>
      <c r="B49" t="s">
        <v>3030</v>
      </c>
      <c r="C49" t="str">
        <f t="shared" si="0"/>
        <v>01-星月美紀(高一)_</v>
      </c>
      <c r="D49" s="14" t="str">
        <f t="shared" si="1"/>
        <v>parka_01-長袖連帽衣</v>
      </c>
      <c r="E49" t="str">
        <f t="shared" si="2"/>
        <v>],"01-星月美紀(高一)_":[</v>
      </c>
      <c r="F49" t="str">
        <f t="shared" si="3"/>
        <v>{ "NAME" : "parka_01-長袖連帽衣", "MODEL": "model_missing.json" },</v>
      </c>
      <c r="G49" t="s">
        <v>2881</v>
      </c>
    </row>
    <row r="50" spans="1:8" hidden="1">
      <c r="A50" t="s">
        <v>1021</v>
      </c>
      <c r="B50" t="s">
        <v>3030</v>
      </c>
      <c r="C50" t="str">
        <f t="shared" si="0"/>
        <v>01-星月美紀(高一)_</v>
      </c>
      <c r="D50" s="14" t="str">
        <f t="shared" si="1"/>
        <v>remember_01a-啦啦隊2017</v>
      </c>
      <c r="E50" t="str">
        <f t="shared" si="2"/>
        <v>],"01-星月美紀(高一)_":[</v>
      </c>
      <c r="F50" t="str">
        <f t="shared" si="3"/>
        <v>{ "NAME" : "remember_01a-啦啦隊2017", "MODEL": "model_missing.json" },</v>
      </c>
      <c r="G50" t="s">
        <v>2881</v>
      </c>
    </row>
    <row r="51" spans="1:8" hidden="1">
      <c r="A51" t="s">
        <v>1022</v>
      </c>
      <c r="B51" t="s">
        <v>3030</v>
      </c>
      <c r="C51" t="str">
        <f t="shared" si="0"/>
        <v>01-星月美紀(高一)_</v>
      </c>
      <c r="D51" s="14" t="str">
        <f t="shared" si="1"/>
        <v>rpg_01-RPG奇幻裝</v>
      </c>
      <c r="E51" t="str">
        <f t="shared" si="2"/>
        <v>],"01-星月美紀(高一)_":[</v>
      </c>
      <c r="F51" t="str">
        <f t="shared" si="3"/>
        <v>{ "NAME" : "rpg_01-RPG奇幻裝", "MODEL": "model_missing.json" },</v>
      </c>
      <c r="G51" t="s">
        <v>2881</v>
      </c>
    </row>
    <row r="52" spans="1:8" hidden="1">
      <c r="A52" t="s">
        <v>1023</v>
      </c>
      <c r="B52" t="s">
        <v>3030</v>
      </c>
      <c r="C52" t="str">
        <f t="shared" si="0"/>
        <v>01-星月美紀(高一)_</v>
      </c>
      <c r="D52" s="14" t="str">
        <f t="shared" si="1"/>
        <v>run_01-競技服</v>
      </c>
      <c r="E52" t="str">
        <f t="shared" si="2"/>
        <v>],"01-星月美紀(高一)_":[</v>
      </c>
      <c r="F52" t="str">
        <f t="shared" si="3"/>
        <v>{ "NAME" : "run_01-競技服", "MODEL": "model_missing.json" },</v>
      </c>
      <c r="G52" t="s">
        <v>2881</v>
      </c>
    </row>
    <row r="53" spans="1:8" hidden="1">
      <c r="A53" t="s">
        <v>1024</v>
      </c>
      <c r="B53" t="s">
        <v>3030</v>
      </c>
      <c r="C53" t="str">
        <f t="shared" si="0"/>
        <v>01-星月美紀(高一)_</v>
      </c>
      <c r="D53" s="14" t="str">
        <f t="shared" si="1"/>
        <v>run_01-競技服JP</v>
      </c>
      <c r="E53" t="str">
        <f t="shared" si="2"/>
        <v>],"01-星月美紀(高一)_":[</v>
      </c>
      <c r="F53" t="str">
        <f t="shared" si="3"/>
        <v>{ "NAME" : "run_01-競技服JP", "MODEL": "model_missing.json" },</v>
      </c>
      <c r="G53" t="s">
        <v>2881</v>
      </c>
    </row>
    <row r="54" spans="1:8" hidden="1">
      <c r="A54" t="s">
        <v>1025</v>
      </c>
      <c r="B54" t="s">
        <v>3030</v>
      </c>
      <c r="C54" t="str">
        <f t="shared" si="0"/>
        <v>01-星月美紀(高一)_</v>
      </c>
      <c r="D54" s="14" t="str">
        <f t="shared" si="1"/>
        <v>r_02-社團</v>
      </c>
      <c r="E54" t="str">
        <f t="shared" si="2"/>
        <v>],"01-星月美紀(高一)_":[</v>
      </c>
      <c r="F54" t="str">
        <f t="shared" si="3"/>
        <v>{ "NAME" : "r_02-社團", "MODEL": "model_missing.json" },</v>
      </c>
      <c r="G54" t="s">
        <v>2881</v>
      </c>
    </row>
    <row r="55" spans="1:8" hidden="1">
      <c r="A55" t="s">
        <v>1026</v>
      </c>
      <c r="B55" t="s">
        <v>3030</v>
      </c>
      <c r="C55" t="str">
        <f t="shared" si="0"/>
        <v>01-星月美紀(高一)_</v>
      </c>
      <c r="D55" s="14" t="str">
        <f t="shared" si="1"/>
        <v>r_03-冬季制服2</v>
      </c>
      <c r="E55" t="str">
        <f t="shared" si="2"/>
        <v>],"01-星月美紀(高一)_":[</v>
      </c>
      <c r="F55" t="str">
        <f t="shared" si="3"/>
        <v>{ "NAME" : "r_03-冬季制服2", "MODEL": "model_missing.json" },</v>
      </c>
      <c r="G55" t="s">
        <v>2881</v>
      </c>
    </row>
    <row r="56" spans="1:8" hidden="1">
      <c r="A56" t="s">
        <v>1027</v>
      </c>
      <c r="B56" t="s">
        <v>3030</v>
      </c>
      <c r="C56" t="str">
        <f t="shared" si="0"/>
        <v>01-星月美紀(高一)_</v>
      </c>
      <c r="D56" s="14" t="str">
        <f t="shared" si="1"/>
        <v>sail_01-冬季水手服</v>
      </c>
      <c r="E56" t="str">
        <f t="shared" si="2"/>
        <v>],"01-星月美紀(高一)_":[</v>
      </c>
      <c r="F56" t="str">
        <f t="shared" si="3"/>
        <v>{ "NAME" : "sail_01-冬季水手服", "MODEL": "model_missing.json" },</v>
      </c>
      <c r="G56" t="s">
        <v>2881</v>
      </c>
    </row>
    <row r="57" spans="1:8" hidden="1">
      <c r="A57" t="s">
        <v>1028</v>
      </c>
      <c r="B57" t="s">
        <v>3030</v>
      </c>
      <c r="C57" t="str">
        <f t="shared" si="0"/>
        <v>01-星月美紀(高一)_</v>
      </c>
      <c r="D57" s="14" t="str">
        <f t="shared" si="1"/>
        <v>scout_01-童軍服</v>
      </c>
      <c r="E57" t="str">
        <f t="shared" si="2"/>
        <v>],"01-星月美紀(高一)_":[</v>
      </c>
      <c r="F57" t="str">
        <f t="shared" si="3"/>
        <v>{ "NAME" : "scout_01-童軍服", "MODEL": "model_missing.json" },</v>
      </c>
      <c r="G57" t="s">
        <v>2881</v>
      </c>
    </row>
    <row r="58" spans="1:8" hidden="1">
      <c r="A58" t="s">
        <v>1029</v>
      </c>
      <c r="B58" t="s">
        <v>3030</v>
      </c>
      <c r="C58" t="str">
        <f t="shared" si="0"/>
        <v>01-星月美紀(高一)_</v>
      </c>
      <c r="D58" s="14" t="str">
        <f t="shared" si="1"/>
        <v>seii_01-星衣芙蘿菈</v>
      </c>
      <c r="E58" t="str">
        <f t="shared" si="2"/>
        <v>],"01-星月美紀(高一)_":[</v>
      </c>
      <c r="F58" t="str">
        <f t="shared" si="3"/>
        <v>{ "NAME" : "seii_01-星衣芙蘿菈", "MODEL": "model_missing.json" },</v>
      </c>
      <c r="G58" t="s">
        <v>2881</v>
      </c>
    </row>
    <row r="59" spans="1:8" hidden="1">
      <c r="A59" t="s">
        <v>1030</v>
      </c>
      <c r="B59" t="s">
        <v>3030</v>
      </c>
      <c r="C59" t="str">
        <f t="shared" si="0"/>
        <v>01-星月美紀(高一)_</v>
      </c>
      <c r="D59" s="14" t="str">
        <f t="shared" si="1"/>
        <v>seii_05-闇黑星衣芙蘿菈(平行世界)</v>
      </c>
      <c r="E59" t="str">
        <f t="shared" si="2"/>
        <v>],"01-星月美紀(高一)_":[</v>
      </c>
      <c r="F59" t="str">
        <f t="shared" si="3"/>
        <v>{ "NAME" : "seii_05-闇黑星衣芙蘿菈(平行世界)", "MODEL": "model_missing.json" },</v>
      </c>
      <c r="G59" t="s">
        <v>2881</v>
      </c>
    </row>
    <row r="60" spans="1:8" hidden="1">
      <c r="A60" t="s">
        <v>1031</v>
      </c>
      <c r="B60" t="s">
        <v>3030</v>
      </c>
      <c r="C60" t="str">
        <f t="shared" si="0"/>
        <v>01-星月美紀(高一)_</v>
      </c>
      <c r="D60" s="14" t="str">
        <f t="shared" si="1"/>
        <v>seii_06-星衣芙蘿菈(平行世界)</v>
      </c>
      <c r="E60" t="str">
        <f t="shared" si="2"/>
        <v>],"01-星月美紀(高一)_":[</v>
      </c>
      <c r="F60" t="str">
        <f t="shared" si="3"/>
        <v>{ "NAME" : "seii_06-星衣芙蘿菈(平行世界)", "MODEL": "model_missing.json" },</v>
      </c>
      <c r="G60" t="s">
        <v>2881</v>
      </c>
    </row>
    <row r="61" spans="1:8" hidden="1">
      <c r="A61" t="s">
        <v>1032</v>
      </c>
      <c r="B61" t="s">
        <v>3030</v>
      </c>
      <c r="C61" t="str">
        <f t="shared" si="0"/>
        <v>01-星月美紀(高一)_</v>
      </c>
      <c r="D61" s="14" t="str">
        <f t="shared" si="1"/>
        <v>seii_08-闇黑星衣芙蘿菈</v>
      </c>
      <c r="E61" t="str">
        <f t="shared" si="2"/>
        <v>],"01-星月美紀(高一)_":[</v>
      </c>
      <c r="F61" t="str">
        <f t="shared" si="3"/>
        <v>{ "NAME" : "seii_08-闇黑星衣芙蘿菈", "MODEL": "model_missing.json" },</v>
      </c>
      <c r="G61" t="s">
        <v>2881</v>
      </c>
    </row>
    <row r="62" spans="1:8" hidden="1">
      <c r="A62" t="s">
        <v>1033</v>
      </c>
      <c r="B62" t="s">
        <v>3030</v>
      </c>
      <c r="C62" t="str">
        <f t="shared" si="0"/>
        <v>01-星月美紀(高一)_</v>
      </c>
      <c r="D62" s="14" t="str">
        <f t="shared" si="1"/>
        <v>seii_09-黑斗篷</v>
      </c>
      <c r="E62" t="str">
        <f t="shared" si="2"/>
        <v>],"01-星月美紀(高一)_":[</v>
      </c>
      <c r="F62" t="str">
        <f t="shared" si="3"/>
        <v>{ "NAME" : "seii_09-黑斗篷", "MODEL": "model_missing.json" },</v>
      </c>
      <c r="G62" t="s">
        <v>2881</v>
      </c>
    </row>
    <row r="63" spans="1:8" hidden="1">
      <c r="A63" t="s">
        <v>1034</v>
      </c>
      <c r="B63" t="s">
        <v>3030</v>
      </c>
      <c r="C63" t="str">
        <f t="shared" si="0"/>
        <v>01-星月美紀(高一)_</v>
      </c>
      <c r="D63" s="14" t="str">
        <f t="shared" si="1"/>
        <v>shinseii_01-星衣盛開</v>
      </c>
      <c r="E63" t="str">
        <f t="shared" si="2"/>
        <v>],"01-星月美紀(高一)_":[</v>
      </c>
      <c r="F63" t="str">
        <f t="shared" si="3"/>
        <v>{ "NAME" : "shinseii_01-星衣盛開", "MODEL": "model_missing.json" , "FACE" : "../../0-face/01_face_l_00.png"},</v>
      </c>
      <c r="G63" t="s">
        <v>2881</v>
      </c>
      <c r="H63" t="s">
        <v>2884</v>
      </c>
    </row>
    <row r="64" spans="1:8" hidden="1">
      <c r="A64" t="s">
        <v>1035</v>
      </c>
      <c r="B64" t="s">
        <v>3030</v>
      </c>
      <c r="C64" t="str">
        <f t="shared" si="0"/>
        <v>01-星月美紀(高一)_</v>
      </c>
      <c r="D64" s="14" t="str">
        <f t="shared" si="1"/>
        <v>shirt_01-校慶T恤</v>
      </c>
      <c r="E64" t="str">
        <f t="shared" si="2"/>
        <v>],"01-星月美紀(高一)_":[</v>
      </c>
      <c r="F64" t="str">
        <f t="shared" si="3"/>
        <v>{ "NAME" : "shirt_01-校慶T恤", "MODEL": "model_missing.json" },</v>
      </c>
      <c r="G64" t="s">
        <v>2881</v>
      </c>
    </row>
    <row r="65" spans="1:7" hidden="1">
      <c r="A65" t="s">
        <v>1036</v>
      </c>
      <c r="B65" t="s">
        <v>3030</v>
      </c>
      <c r="C65" t="str">
        <f t="shared" si="0"/>
        <v>01-星月美紀(高一)_</v>
      </c>
      <c r="D65" s="14" t="str">
        <f t="shared" si="1"/>
        <v>shirt_02-校慶T恤2016</v>
      </c>
      <c r="E65" t="str">
        <f t="shared" si="2"/>
        <v>],"01-星月美紀(高一)_":[</v>
      </c>
      <c r="F65" t="str">
        <f t="shared" si="3"/>
        <v>{ "NAME" : "shirt_02-校慶T恤2016", "MODEL": "model_missing.json" },</v>
      </c>
      <c r="G65" t="s">
        <v>2881</v>
      </c>
    </row>
    <row r="66" spans="1:7" hidden="1">
      <c r="A66" t="s">
        <v>1037</v>
      </c>
      <c r="B66" t="s">
        <v>3030</v>
      </c>
      <c r="C66" t="str">
        <f t="shared" si="0"/>
        <v>01-星月美紀(高一)_</v>
      </c>
      <c r="D66" s="14" t="str">
        <f t="shared" si="1"/>
        <v>shirt_03-大神樹祭T恤</v>
      </c>
      <c r="E66" t="str">
        <f t="shared" si="2"/>
        <v>],"01-星月美紀(高一)_":[</v>
      </c>
      <c r="F66" t="str">
        <f t="shared" si="3"/>
        <v>{ "NAME" : "shirt_03-大神樹祭T恤", "MODEL": "model_missing.json" },</v>
      </c>
      <c r="G66" t="s">
        <v>2881</v>
      </c>
    </row>
    <row r="67" spans="1:7" hidden="1">
      <c r="A67" t="s">
        <v>1038</v>
      </c>
      <c r="B67" t="s">
        <v>3030</v>
      </c>
      <c r="C67" t="str">
        <f t="shared" ref="C67:C130" si="4">LEFT(A67, SEARCH("\", A67)-1)</f>
        <v>01-星月美紀(高一)_</v>
      </c>
      <c r="D67" s="14" t="str">
        <f t="shared" ref="D67:D130" si="5">SUBSTITUTE(SUBSTITUTE(SUBSTITUTE(A67, C67, ""), "\physics.json", ""), "\", "")</f>
        <v>soine_01-睡衣</v>
      </c>
      <c r="E67" t="str">
        <f t="shared" ref="E67:E130" si="6">CONCATENATE("],""", C67, """:[")</f>
        <v>],"01-星月美紀(高一)_":[</v>
      </c>
      <c r="F67" t="str">
        <f t="shared" ref="F67:F130" si="7">SUBSTITUTE(SUBSTITUTE(SUBSTITUTE(F$1, "{0}", D67), "{1}", G67), "{2}", H67)</f>
        <v>{ "NAME" : "soine_01-睡衣", "MODEL": "model_missing.json" },</v>
      </c>
      <c r="G67" t="s">
        <v>2881</v>
      </c>
    </row>
    <row r="68" spans="1:7" hidden="1">
      <c r="A68" t="s">
        <v>1039</v>
      </c>
      <c r="B68" t="s">
        <v>3030</v>
      </c>
      <c r="C68" t="str">
        <f t="shared" si="4"/>
        <v>01-星月美紀(高一)_</v>
      </c>
      <c r="D68" s="14" t="str">
        <f t="shared" si="5"/>
        <v>spayuka_01-溫泉浴衣</v>
      </c>
      <c r="E68" t="str">
        <f t="shared" si="6"/>
        <v>],"01-星月美紀(高一)_":[</v>
      </c>
      <c r="F68" t="str">
        <f t="shared" si="7"/>
        <v>{ "NAME" : "spayuka_01-溫泉浴衣", "MODEL": "model_missing.json" },</v>
      </c>
      <c r="G68" t="s">
        <v>2881</v>
      </c>
    </row>
    <row r="69" spans="1:7" hidden="1">
      <c r="A69" t="s">
        <v>1040</v>
      </c>
      <c r="B69" t="s">
        <v>3030</v>
      </c>
      <c r="C69" t="str">
        <f t="shared" si="4"/>
        <v>01-星月美紀(高一)_</v>
      </c>
      <c r="D69" s="14" t="str">
        <f t="shared" si="5"/>
        <v>spa_01-溫泉浴巾</v>
      </c>
      <c r="E69" t="str">
        <f t="shared" si="6"/>
        <v>],"01-星月美紀(高一)_":[</v>
      </c>
      <c r="F69" t="str">
        <f t="shared" si="7"/>
        <v>{ "NAME" : "spa_01-溫泉浴巾", "MODEL": "model_missing.json" },</v>
      </c>
      <c r="G69" t="s">
        <v>2881</v>
      </c>
    </row>
    <row r="70" spans="1:7" hidden="1">
      <c r="A70" t="s">
        <v>1041</v>
      </c>
      <c r="B70" t="s">
        <v>3030</v>
      </c>
      <c r="C70" t="str">
        <f t="shared" si="4"/>
        <v>01-星月美紀(高一)_</v>
      </c>
      <c r="D70" s="14" t="str">
        <f t="shared" si="5"/>
        <v>sr_01-興趣活動服裝</v>
      </c>
      <c r="E70" t="str">
        <f t="shared" si="6"/>
        <v>],"01-星月美紀(高一)_":[</v>
      </c>
      <c r="F70" t="str">
        <f t="shared" si="7"/>
        <v>{ "NAME" : "sr_01-興趣活動服裝", "MODEL": "model_missing.json" },</v>
      </c>
      <c r="G70" t="s">
        <v>2881</v>
      </c>
    </row>
    <row r="71" spans="1:7" hidden="1">
      <c r="A71" t="s">
        <v>1042</v>
      </c>
      <c r="B71" t="s">
        <v>3030</v>
      </c>
      <c r="C71" t="str">
        <f t="shared" si="4"/>
        <v>01-星月美紀(高一)_</v>
      </c>
      <c r="D71" s="14" t="str">
        <f t="shared" si="5"/>
        <v>swm_01-泳裝</v>
      </c>
      <c r="E71" t="str">
        <f t="shared" si="6"/>
        <v>],"01-星月美紀(高一)_":[</v>
      </c>
      <c r="F71" t="str">
        <f t="shared" si="7"/>
        <v>{ "NAME" : "swm_01-泳裝", "MODEL": "model_missing.json" },</v>
      </c>
      <c r="G71" t="s">
        <v>2881</v>
      </c>
    </row>
    <row r="72" spans="1:7" hidden="1">
      <c r="A72" t="s">
        <v>1043</v>
      </c>
      <c r="B72" t="s">
        <v>3030</v>
      </c>
      <c r="C72" t="str">
        <f t="shared" si="4"/>
        <v>01-星月美紀(高一)_</v>
      </c>
      <c r="D72" s="14" t="str">
        <f t="shared" si="5"/>
        <v>swm_02-體育課泳裝</v>
      </c>
      <c r="E72" t="str">
        <f t="shared" si="6"/>
        <v>],"01-星月美紀(高一)_":[</v>
      </c>
      <c r="F72" t="str">
        <f t="shared" si="7"/>
        <v>{ "NAME" : "swm_02-體育課泳裝", "MODEL": "model_missing.json" },</v>
      </c>
      <c r="G72" t="s">
        <v>2881</v>
      </c>
    </row>
    <row r="73" spans="1:7" hidden="1">
      <c r="A73" t="s">
        <v>1044</v>
      </c>
      <c r="B73" t="s">
        <v>3030</v>
      </c>
      <c r="C73" t="str">
        <f t="shared" si="4"/>
        <v>01-星月美紀(高一)_</v>
      </c>
      <c r="D73" s="14" t="str">
        <f t="shared" si="5"/>
        <v>swm_02-體育課泳裝 JP</v>
      </c>
      <c r="E73" t="str">
        <f t="shared" si="6"/>
        <v>],"01-星月美紀(高一)_":[</v>
      </c>
      <c r="F73" t="str">
        <f t="shared" si="7"/>
        <v>{ "NAME" : "swm_02-體育課泳裝 JP", "MODEL": "model_missing.json" },</v>
      </c>
      <c r="G73" t="s">
        <v>2881</v>
      </c>
    </row>
    <row r="74" spans="1:7" hidden="1">
      <c r="A74" t="s">
        <v>1045</v>
      </c>
      <c r="B74" t="s">
        <v>3030</v>
      </c>
      <c r="C74" t="str">
        <f t="shared" si="4"/>
        <v>01-星月美紀(高一)_</v>
      </c>
      <c r="D74" s="14" t="str">
        <f t="shared" si="5"/>
        <v>swm_03-泳裝2016</v>
      </c>
      <c r="E74" t="str">
        <f t="shared" si="6"/>
        <v>],"01-星月美紀(高一)_":[</v>
      </c>
      <c r="F74" t="str">
        <f t="shared" si="7"/>
        <v>{ "NAME" : "swm_03-泳裝2016", "MODEL": "model_missing.json" },</v>
      </c>
      <c r="G74" t="s">
        <v>2881</v>
      </c>
    </row>
    <row r="75" spans="1:7" hidden="1">
      <c r="A75" t="s">
        <v>1046</v>
      </c>
      <c r="B75" t="s">
        <v>3030</v>
      </c>
      <c r="C75" t="str">
        <f t="shared" si="4"/>
        <v>01-星月美紀(高一)_</v>
      </c>
      <c r="D75" s="14" t="str">
        <f t="shared" si="5"/>
        <v>swm_04-白色學校泳裝</v>
      </c>
      <c r="E75" t="str">
        <f t="shared" si="6"/>
        <v>],"01-星月美紀(高一)_":[</v>
      </c>
      <c r="F75" t="str">
        <f t="shared" si="7"/>
        <v>{ "NAME" : "swm_04-白色學校泳裝", "MODEL": "model_missing.json" },</v>
      </c>
      <c r="G75" t="s">
        <v>2881</v>
      </c>
    </row>
    <row r="76" spans="1:7" hidden="1">
      <c r="A76" t="s">
        <v>1047</v>
      </c>
      <c r="B76" t="s">
        <v>3030</v>
      </c>
      <c r="C76" t="str">
        <f t="shared" si="4"/>
        <v>01-星月美紀(高一)_</v>
      </c>
      <c r="D76" s="14" t="str">
        <f t="shared" si="5"/>
        <v>swm_04-白色學校泳裝JP</v>
      </c>
      <c r="E76" t="str">
        <f t="shared" si="6"/>
        <v>],"01-星月美紀(高一)_":[</v>
      </c>
      <c r="F76" t="str">
        <f t="shared" si="7"/>
        <v>{ "NAME" : "swm_04-白色學校泳裝JP", "MODEL": "model_missing.json" },</v>
      </c>
      <c r="G76" t="s">
        <v>2881</v>
      </c>
    </row>
    <row r="77" spans="1:7" hidden="1">
      <c r="A77" t="s">
        <v>1048</v>
      </c>
      <c r="B77" t="s">
        <v>3030</v>
      </c>
      <c r="C77" t="str">
        <f t="shared" si="4"/>
        <v>01-星月美紀(高一)_</v>
      </c>
      <c r="D77" s="14" t="str">
        <f t="shared" si="5"/>
        <v>swm_06-泳裝2017</v>
      </c>
      <c r="E77" t="str">
        <f t="shared" si="6"/>
        <v>],"01-星月美紀(高一)_":[</v>
      </c>
      <c r="F77" t="str">
        <f t="shared" si="7"/>
        <v>{ "NAME" : "swm_06-泳裝2017", "MODEL": "model_missing.json" },</v>
      </c>
      <c r="G77" t="s">
        <v>2881</v>
      </c>
    </row>
    <row r="78" spans="1:7" hidden="1">
      <c r="A78" t="s">
        <v>1049</v>
      </c>
      <c r="B78" t="s">
        <v>3030</v>
      </c>
      <c r="C78" t="str">
        <f t="shared" si="4"/>
        <v>01-星月美紀(高一)_</v>
      </c>
      <c r="D78" s="14" t="str">
        <f t="shared" si="5"/>
        <v>swm_07-水手服泳裝</v>
      </c>
      <c r="E78" t="str">
        <f t="shared" si="6"/>
        <v>],"01-星月美紀(高一)_":[</v>
      </c>
      <c r="F78" t="str">
        <f t="shared" si="7"/>
        <v>{ "NAME" : "swm_07-水手服泳裝", "MODEL": "model_missing.json" },</v>
      </c>
      <c r="G78" t="s">
        <v>2881</v>
      </c>
    </row>
    <row r="79" spans="1:7" hidden="1">
      <c r="A79" t="s">
        <v>1050</v>
      </c>
      <c r="B79" t="s">
        <v>3030</v>
      </c>
      <c r="C79" t="str">
        <f t="shared" si="4"/>
        <v>01-星月美紀(高一)_</v>
      </c>
      <c r="D79" s="14" t="str">
        <f t="shared" si="5"/>
        <v>swm_08-排名泳裝2017</v>
      </c>
      <c r="E79" t="str">
        <f t="shared" si="6"/>
        <v>],"01-星月美紀(高一)_":[</v>
      </c>
      <c r="F79" t="str">
        <f t="shared" si="7"/>
        <v>{ "NAME" : "swm_08-排名泳裝2017", "MODEL": "model_missing.json" },</v>
      </c>
      <c r="G79" t="s">
        <v>2881</v>
      </c>
    </row>
    <row r="80" spans="1:7" hidden="1">
      <c r="A80" t="s">
        <v>1051</v>
      </c>
      <c r="B80" t="s">
        <v>3030</v>
      </c>
      <c r="C80" t="str">
        <f t="shared" si="4"/>
        <v>01-星月美紀(高一)_</v>
      </c>
      <c r="D80" s="14" t="str">
        <f t="shared" si="5"/>
        <v>swm_09-泳裝2018</v>
      </c>
      <c r="E80" t="str">
        <f t="shared" si="6"/>
        <v>],"01-星月美紀(高一)_":[</v>
      </c>
      <c r="F80" t="str">
        <f t="shared" si="7"/>
        <v>{ "NAME" : "swm_09-泳裝2018", "MODEL": "model_missing.json" },</v>
      </c>
      <c r="G80" t="s">
        <v>2881</v>
      </c>
    </row>
    <row r="81" spans="1:7" hidden="1">
      <c r="A81" t="s">
        <v>1052</v>
      </c>
      <c r="B81" t="s">
        <v>3030</v>
      </c>
      <c r="C81" t="str">
        <f t="shared" si="4"/>
        <v>01-星月美紀(高一)_</v>
      </c>
      <c r="D81" s="14" t="str">
        <f t="shared" si="5"/>
        <v>swm_10-比基尼泳裝</v>
      </c>
      <c r="E81" t="str">
        <f t="shared" si="6"/>
        <v>],"01-星月美紀(高一)_":[</v>
      </c>
      <c r="F81" t="str">
        <f t="shared" si="7"/>
        <v>{ "NAME" : "swm_10-比基尼泳裝", "MODEL": "model_missing.json" },</v>
      </c>
      <c r="G81" t="s">
        <v>2881</v>
      </c>
    </row>
    <row r="82" spans="1:7" hidden="1">
      <c r="A82" t="s">
        <v>1053</v>
      </c>
      <c r="B82" t="s">
        <v>3030</v>
      </c>
      <c r="C82" t="str">
        <f t="shared" si="4"/>
        <v>01-星月美紀(高一)_</v>
      </c>
      <c r="D82" s="14" t="str">
        <f t="shared" si="5"/>
        <v>swm_11-白色競賽泳裝</v>
      </c>
      <c r="E82" t="str">
        <f t="shared" si="6"/>
        <v>],"01-星月美紀(高一)_":[</v>
      </c>
      <c r="F82" t="str">
        <f t="shared" si="7"/>
        <v>{ "NAME" : "swm_11-白色競賽泳裝", "MODEL": "model_missing.json" },</v>
      </c>
      <c r="G82" t="s">
        <v>2881</v>
      </c>
    </row>
    <row r="83" spans="1:7" hidden="1">
      <c r="A83" t="s">
        <v>1054</v>
      </c>
      <c r="B83" t="s">
        <v>3030</v>
      </c>
      <c r="C83" t="str">
        <f t="shared" si="4"/>
        <v>01-星月美紀(高一)_</v>
      </c>
      <c r="D83" s="14" t="str">
        <f t="shared" si="5"/>
        <v>swpr_01-Sweet Paradise制服</v>
      </c>
      <c r="E83" t="str">
        <f t="shared" si="6"/>
        <v>],"01-星月美紀(高一)_":[</v>
      </c>
      <c r="F83" t="str">
        <f t="shared" si="7"/>
        <v>{ "NAME" : "swpr_01-Sweet Paradise制服", "MODEL": "model_missing.json" },</v>
      </c>
      <c r="G83" t="s">
        <v>2881</v>
      </c>
    </row>
    <row r="84" spans="1:7" hidden="1">
      <c r="A84" t="s">
        <v>1055</v>
      </c>
      <c r="B84" t="s">
        <v>3030</v>
      </c>
      <c r="C84" t="str">
        <f t="shared" si="4"/>
        <v>01-星月美紀(高一)_</v>
      </c>
      <c r="D84" s="14" t="str">
        <f t="shared" si="5"/>
        <v>tsukiseii_01-星衣月光石</v>
      </c>
      <c r="E84" t="str">
        <f t="shared" si="6"/>
        <v>],"01-星月美紀(高一)_":[</v>
      </c>
      <c r="F84" t="str">
        <f t="shared" si="7"/>
        <v>{ "NAME" : "tsukiseii_01-星衣月光石", "MODEL": "model_missing.json" },</v>
      </c>
      <c r="G84" t="s">
        <v>2881</v>
      </c>
    </row>
    <row r="85" spans="1:7" hidden="1">
      <c r="A85" t="s">
        <v>1056</v>
      </c>
      <c r="B85" t="s">
        <v>3030</v>
      </c>
      <c r="C85" t="str">
        <f t="shared" si="4"/>
        <v>01-星月美紀(高一)_</v>
      </c>
      <c r="D85" s="14" t="str">
        <f t="shared" si="5"/>
        <v>twbirth_02-繁中版生日禮服2017</v>
      </c>
      <c r="E85" t="str">
        <f t="shared" si="6"/>
        <v>],"01-星月美紀(高一)_":[</v>
      </c>
      <c r="F85" t="str">
        <f t="shared" si="7"/>
        <v>{ "NAME" : "twbirth_02-繁中版生日禮服2017", "MODEL": "model_missing.json" },</v>
      </c>
      <c r="G85" t="s">
        <v>2881</v>
      </c>
    </row>
    <row r="86" spans="1:7" hidden="1">
      <c r="A86" t="s">
        <v>1057</v>
      </c>
      <c r="B86" t="s">
        <v>3030</v>
      </c>
      <c r="C86" t="str">
        <f t="shared" si="4"/>
        <v>01-星月美紀(高一)_</v>
      </c>
      <c r="D86" s="14" t="str">
        <f t="shared" si="5"/>
        <v>twdate_01-繁中版盛裝打扮(冬季約會)</v>
      </c>
      <c r="E86" t="str">
        <f t="shared" si="6"/>
        <v>],"01-星月美紀(高一)_":[</v>
      </c>
      <c r="F86" t="str">
        <f t="shared" si="7"/>
        <v>{ "NAME" : "twdate_01-繁中版盛裝打扮(冬季約會)", "MODEL": "model_missing.json" },</v>
      </c>
      <c r="G86" t="s">
        <v>2881</v>
      </c>
    </row>
    <row r="87" spans="1:7" hidden="1">
      <c r="A87" t="s">
        <v>1058</v>
      </c>
      <c r="B87" t="s">
        <v>3030</v>
      </c>
      <c r="C87" t="str">
        <f t="shared" si="4"/>
        <v>01-星月美紀(高一)_</v>
      </c>
      <c r="D87" s="14" t="str">
        <f t="shared" si="5"/>
        <v>twdress_02-繁中版一周年洋裝</v>
      </c>
      <c r="E87" t="str">
        <f t="shared" si="6"/>
        <v>],"01-星月美紀(高一)_":[</v>
      </c>
      <c r="F87" t="str">
        <f t="shared" si="7"/>
        <v>{ "NAME" : "twdress_02-繁中版一周年洋裝", "MODEL": "model_missing.json" },</v>
      </c>
      <c r="G87" t="s">
        <v>2881</v>
      </c>
    </row>
    <row r="88" spans="1:7" hidden="1">
      <c r="A88" t="s">
        <v>1059</v>
      </c>
      <c r="B88" t="s">
        <v>3030</v>
      </c>
      <c r="C88" t="str">
        <f t="shared" si="4"/>
        <v>01-星月美紀(高一)_</v>
      </c>
      <c r="D88" s="14" t="str">
        <f t="shared" si="5"/>
        <v>twkimono_01-繁中版振袖和服</v>
      </c>
      <c r="E88" t="str">
        <f t="shared" si="6"/>
        <v>],"01-星月美紀(高一)_":[</v>
      </c>
      <c r="F88" t="str">
        <f t="shared" si="7"/>
        <v>{ "NAME" : "twkimono_01-繁中版振袖和服", "MODEL": "model_missing.json" },</v>
      </c>
      <c r="G88" t="s">
        <v>2881</v>
      </c>
    </row>
    <row r="89" spans="1:7" hidden="1">
      <c r="A89" t="s">
        <v>1060</v>
      </c>
      <c r="B89" t="s">
        <v>3030</v>
      </c>
      <c r="C89" t="str">
        <f t="shared" si="4"/>
        <v>01-星月美紀(高一)_</v>
      </c>
      <c r="D89" s="14" t="str">
        <f t="shared" si="5"/>
        <v>twlobi_01-Lobi裝</v>
      </c>
      <c r="E89" t="str">
        <f t="shared" si="6"/>
        <v>],"01-星月美紀(高一)_":[</v>
      </c>
      <c r="F89" t="str">
        <f t="shared" si="7"/>
        <v>{ "NAME" : "twlobi_01-Lobi裝", "MODEL": "model_missing.json" },</v>
      </c>
      <c r="G89" t="s">
        <v>2881</v>
      </c>
    </row>
    <row r="90" spans="1:7" hidden="1">
      <c r="A90" t="s">
        <v>1061</v>
      </c>
      <c r="B90" t="s">
        <v>3030</v>
      </c>
      <c r="C90" t="str">
        <f t="shared" si="4"/>
        <v>01-星月美紀(高一)_</v>
      </c>
      <c r="D90" s="14" t="str">
        <f t="shared" si="5"/>
        <v>twmd_01-繁中版女僕裝</v>
      </c>
      <c r="E90" t="str">
        <f t="shared" si="6"/>
        <v>],"01-星月美紀(高一)_":[</v>
      </c>
      <c r="F90" t="str">
        <f t="shared" si="7"/>
        <v>{ "NAME" : "twmd_01-繁中版女僕裝", "MODEL": "model_missing.json" },</v>
      </c>
      <c r="G90" t="s">
        <v>2881</v>
      </c>
    </row>
    <row r="91" spans="1:7" hidden="1">
      <c r="A91" t="s">
        <v>1062</v>
      </c>
      <c r="B91" t="s">
        <v>3030</v>
      </c>
      <c r="C91" t="str">
        <f t="shared" si="4"/>
        <v>01-星月美紀(高一)_</v>
      </c>
      <c r="D91" s="14" t="str">
        <f t="shared" si="5"/>
        <v>twmd_02-繁中版女僕裝2016</v>
      </c>
      <c r="E91" t="str">
        <f t="shared" si="6"/>
        <v>],"01-星月美紀(高一)_":[</v>
      </c>
      <c r="F91" t="str">
        <f t="shared" si="7"/>
        <v>{ "NAME" : "twmd_02-繁中版女僕裝2016", "MODEL": "model_missing.json" },</v>
      </c>
      <c r="G91" t="s">
        <v>2881</v>
      </c>
    </row>
    <row r="92" spans="1:7" hidden="1">
      <c r="A92" t="s">
        <v>1063</v>
      </c>
      <c r="B92" t="s">
        <v>3030</v>
      </c>
      <c r="C92" t="str">
        <f t="shared" si="4"/>
        <v>01-星月美紀(高一)_</v>
      </c>
      <c r="D92" s="14" t="str">
        <f t="shared" si="5"/>
        <v>twseihuku_01-台北制服</v>
      </c>
      <c r="E92" t="str">
        <f t="shared" si="6"/>
        <v>],"01-星月美紀(高一)_":[</v>
      </c>
      <c r="F92" t="str">
        <f t="shared" si="7"/>
        <v>{ "NAME" : "twseihuku_01-台北制服", "MODEL": "model_missing.json" },</v>
      </c>
      <c r="G92" t="s">
        <v>2881</v>
      </c>
    </row>
    <row r="93" spans="1:7" hidden="1">
      <c r="A93" t="s">
        <v>1064</v>
      </c>
      <c r="B93" t="s">
        <v>3030</v>
      </c>
      <c r="C93" t="str">
        <f t="shared" si="4"/>
        <v>01-星月美紀(高一)_</v>
      </c>
      <c r="D93" s="14" t="str">
        <f t="shared" si="5"/>
        <v>twshirt_01-Lis Ani!裝</v>
      </c>
      <c r="E93" t="str">
        <f t="shared" si="6"/>
        <v>],"01-星月美紀(高一)_":[</v>
      </c>
      <c r="F93" t="str">
        <f t="shared" si="7"/>
        <v>{ "NAME" : "twshirt_01-Lis Ani!裝", "MODEL": "model_missing.json" },</v>
      </c>
      <c r="G93" t="s">
        <v>2881</v>
      </c>
    </row>
    <row r="94" spans="1:7" hidden="1">
      <c r="A94" t="s">
        <v>1065</v>
      </c>
      <c r="B94" t="s">
        <v>3030</v>
      </c>
      <c r="C94" t="str">
        <f t="shared" si="4"/>
        <v>01-星月美紀(高一)_</v>
      </c>
      <c r="D94" s="14" t="str">
        <f t="shared" si="5"/>
        <v>twsoine_01-繁中版睡衣</v>
      </c>
      <c r="E94" t="str">
        <f t="shared" si="6"/>
        <v>],"01-星月美紀(高一)_":[</v>
      </c>
      <c r="F94" t="str">
        <f t="shared" si="7"/>
        <v>{ "NAME" : "twsoine_01-繁中版睡衣", "MODEL": "model_missing.json" },</v>
      </c>
      <c r="G94" t="s">
        <v>2881</v>
      </c>
    </row>
    <row r="95" spans="1:7" hidden="1">
      <c r="A95" t="s">
        <v>1066</v>
      </c>
      <c r="B95" t="s">
        <v>3030</v>
      </c>
      <c r="C95" t="str">
        <f t="shared" si="4"/>
        <v>01-星月美紀(高一)_</v>
      </c>
      <c r="D95" s="14" t="str">
        <f t="shared" si="5"/>
        <v>twswm_03-繁中版泳裝2016</v>
      </c>
      <c r="E95" t="str">
        <f t="shared" si="6"/>
        <v>],"01-星月美紀(高一)_":[</v>
      </c>
      <c r="F95" t="str">
        <f t="shared" si="7"/>
        <v>{ "NAME" : "twswm_03-繁中版泳裝2016", "MODEL": "model_missing.json" },</v>
      </c>
      <c r="G95" t="s">
        <v>2881</v>
      </c>
    </row>
    <row r="96" spans="1:7" hidden="1">
      <c r="A96" t="s">
        <v>1067</v>
      </c>
      <c r="B96" t="s">
        <v>3030</v>
      </c>
      <c r="C96" t="str">
        <f t="shared" si="4"/>
        <v>01-星月美紀(高一)_</v>
      </c>
      <c r="D96" s="14" t="str">
        <f t="shared" si="5"/>
        <v>twswm_03_a02-黑兔女郎泳裝</v>
      </c>
      <c r="E96" t="str">
        <f t="shared" si="6"/>
        <v>],"01-星月美紀(高一)_":[</v>
      </c>
      <c r="F96" t="str">
        <f t="shared" si="7"/>
        <v>{ "NAME" : "twswm_03_a02-黑兔女郎泳裝", "MODEL": "model_missing.json" },</v>
      </c>
      <c r="G96" t="s">
        <v>2881</v>
      </c>
    </row>
    <row r="97" spans="1:7" hidden="1">
      <c r="A97" t="s">
        <v>1068</v>
      </c>
      <c r="B97" t="s">
        <v>3030</v>
      </c>
      <c r="C97" t="str">
        <f t="shared" si="4"/>
        <v>01-星月美紀(高一)_</v>
      </c>
      <c r="D97" s="14" t="str">
        <f t="shared" si="5"/>
        <v>tw_00-紅色體育服</v>
      </c>
      <c r="E97" t="str">
        <f t="shared" si="6"/>
        <v>],"01-星月美紀(高一)_":[</v>
      </c>
      <c r="F97" t="str">
        <f t="shared" si="7"/>
        <v>{ "NAME" : "tw_00-紅色體育服", "MODEL": "model_missing.json" },</v>
      </c>
      <c r="G97" t="s">
        <v>2881</v>
      </c>
    </row>
    <row r="98" spans="1:7" hidden="1">
      <c r="A98" t="s">
        <v>1069</v>
      </c>
      <c r="B98" t="s">
        <v>3030</v>
      </c>
      <c r="C98" t="str">
        <f t="shared" si="4"/>
        <v>01-星月美紀(高一)_</v>
      </c>
      <c r="D98" s="14" t="str">
        <f t="shared" si="5"/>
        <v>tw_01-體育服</v>
      </c>
      <c r="E98" t="str">
        <f t="shared" si="6"/>
        <v>],"01-星月美紀(高一)_":[</v>
      </c>
      <c r="F98" t="str">
        <f t="shared" si="7"/>
        <v>{ "NAME" : "tw_01-體育服", "MODEL": "model_missing.json" },</v>
      </c>
      <c r="G98" t="s">
        <v>2881</v>
      </c>
    </row>
    <row r="99" spans="1:7" hidden="1">
      <c r="A99" t="s">
        <v>1070</v>
      </c>
      <c r="B99" t="s">
        <v>3030</v>
      </c>
      <c r="C99" t="str">
        <f t="shared" si="4"/>
        <v>01-星月美紀(高一)_</v>
      </c>
      <c r="D99" s="14" t="str">
        <f t="shared" si="5"/>
        <v>tw_02-藍色體育服</v>
      </c>
      <c r="E99" t="str">
        <f t="shared" si="6"/>
        <v>],"01-星月美紀(高一)_":[</v>
      </c>
      <c r="F99" t="str">
        <f t="shared" si="7"/>
        <v>{ "NAME" : "tw_02-藍色體育服", "MODEL": "model_missing.json" },</v>
      </c>
      <c r="G99" t="s">
        <v>2881</v>
      </c>
    </row>
    <row r="100" spans="1:7" hidden="1">
      <c r="A100" t="s">
        <v>1071</v>
      </c>
      <c r="B100" t="s">
        <v>3030</v>
      </c>
      <c r="C100" t="str">
        <f t="shared" si="4"/>
        <v>01-星月美紀(高一)_</v>
      </c>
      <c r="D100" s="14" t="str">
        <f t="shared" si="5"/>
        <v>usagi_01-兔子裝</v>
      </c>
      <c r="E100" t="str">
        <f t="shared" si="6"/>
        <v>],"01-星月美紀(高一)_":[</v>
      </c>
      <c r="F100" t="str">
        <f t="shared" si="7"/>
        <v>{ "NAME" : "usagi_01-兔子裝", "MODEL": "model_missing.json" },</v>
      </c>
      <c r="G100" t="s">
        <v>2881</v>
      </c>
    </row>
    <row r="101" spans="1:7" hidden="1">
      <c r="A101" t="s">
        <v>1072</v>
      </c>
      <c r="B101" t="s">
        <v>3030</v>
      </c>
      <c r="C101" t="str">
        <f t="shared" si="4"/>
        <v>01-星月美紀(高一)_</v>
      </c>
      <c r="D101" s="14" t="str">
        <f t="shared" si="5"/>
        <v>u_01-冬季制服</v>
      </c>
      <c r="E101" t="str">
        <f t="shared" si="6"/>
        <v>],"01-星月美紀(高一)_":[</v>
      </c>
      <c r="F101" t="str">
        <f t="shared" si="7"/>
        <v>{ "NAME" : "u_01-冬季制服", "MODEL": "model_missing.json" },</v>
      </c>
      <c r="G101" t="s">
        <v>2881</v>
      </c>
    </row>
    <row r="102" spans="1:7" hidden="1">
      <c r="A102" t="s">
        <v>1073</v>
      </c>
      <c r="B102" t="s">
        <v>3030</v>
      </c>
      <c r="C102" t="str">
        <f t="shared" si="4"/>
        <v>01-星月美紀(高一)_</v>
      </c>
      <c r="D102" s="14" t="str">
        <f t="shared" si="5"/>
        <v>u_02-夏季制服</v>
      </c>
      <c r="E102" t="str">
        <f t="shared" si="6"/>
        <v>],"01-星月美紀(高一)_":[</v>
      </c>
      <c r="F102" t="str">
        <f t="shared" si="7"/>
        <v>{ "NAME" : "u_02-夏季制服", "MODEL": "model_missing.json" },</v>
      </c>
      <c r="G102" t="s">
        <v>2881</v>
      </c>
    </row>
    <row r="103" spans="1:7" hidden="1">
      <c r="A103" t="s">
        <v>1074</v>
      </c>
      <c r="B103" t="s">
        <v>3030</v>
      </c>
      <c r="C103" t="str">
        <f t="shared" si="4"/>
        <v>01-星月美紀(高一)_</v>
      </c>
      <c r="D103" s="14" t="str">
        <f t="shared" si="5"/>
        <v>u_03-高雅制服</v>
      </c>
      <c r="E103" t="str">
        <f t="shared" si="6"/>
        <v>],"01-星月美紀(高一)_":[</v>
      </c>
      <c r="F103" t="str">
        <f t="shared" si="7"/>
        <v>{ "NAME" : "u_03-高雅制服", "MODEL": "model_missing.json" },</v>
      </c>
      <c r="G103" t="s">
        <v>2881</v>
      </c>
    </row>
    <row r="104" spans="1:7" hidden="1">
      <c r="A104" t="s">
        <v>1075</v>
      </c>
      <c r="B104" t="s">
        <v>3030</v>
      </c>
      <c r="C104" t="str">
        <f t="shared" si="4"/>
        <v>01-星月美紀(高一)_</v>
      </c>
      <c r="D104" s="14" t="str">
        <f t="shared" si="5"/>
        <v>u_04-綠色制服</v>
      </c>
      <c r="E104" t="str">
        <f t="shared" si="6"/>
        <v>],"01-星月美紀(高一)_":[</v>
      </c>
      <c r="F104" t="str">
        <f t="shared" si="7"/>
        <v>{ "NAME" : "u_04-綠色制服", "MODEL": "model_missing.json" },</v>
      </c>
      <c r="G104" t="s">
        <v>2881</v>
      </c>
    </row>
    <row r="105" spans="1:7" hidden="1">
      <c r="A105" t="s">
        <v>1076</v>
      </c>
      <c r="B105" t="s">
        <v>3030</v>
      </c>
      <c r="C105" t="str">
        <f t="shared" si="4"/>
        <v>01-星月美紀(高一)_</v>
      </c>
      <c r="D105" s="14" t="str">
        <f t="shared" si="5"/>
        <v>val_01-女武神(覺醒)</v>
      </c>
      <c r="E105" t="str">
        <f t="shared" si="6"/>
        <v>],"01-星月美紀(高一)_":[</v>
      </c>
      <c r="F105" t="str">
        <f t="shared" si="7"/>
        <v>{ "NAME" : "val_01-女武神(覺醒)", "MODEL": "model_missing.json" },</v>
      </c>
      <c r="G105" t="s">
        <v>2881</v>
      </c>
    </row>
    <row r="106" spans="1:7" hidden="1">
      <c r="A106" t="s">
        <v>1077</v>
      </c>
      <c r="B106" t="s">
        <v>3030</v>
      </c>
      <c r="C106" t="str">
        <f t="shared" si="4"/>
        <v>01-星月美紀(高一)_</v>
      </c>
      <c r="D106" s="14" t="str">
        <f t="shared" si="5"/>
        <v>val_01_e-女武神</v>
      </c>
      <c r="E106" t="str">
        <f t="shared" si="6"/>
        <v>],"01-星月美紀(高一)_":[</v>
      </c>
      <c r="F106" t="str">
        <f t="shared" si="7"/>
        <v>{ "NAME" : "val_01_e-女武神", "MODEL": "model_missing.json" },</v>
      </c>
      <c r="G106" t="s">
        <v>2881</v>
      </c>
    </row>
    <row r="107" spans="1:7" hidden="1">
      <c r="A107" t="s">
        <v>1078</v>
      </c>
      <c r="B107" t="s">
        <v>3030</v>
      </c>
      <c r="C107" t="str">
        <f t="shared" si="4"/>
        <v>01-星月美紀(高一)_</v>
      </c>
      <c r="D107" s="14" t="str">
        <f t="shared" si="5"/>
        <v>wed_01-婚紗</v>
      </c>
      <c r="E107" t="str">
        <f t="shared" si="6"/>
        <v>],"01-星月美紀(高一)_":[</v>
      </c>
      <c r="F107" t="str">
        <f t="shared" si="7"/>
        <v>{ "NAME" : "wed_01-婚紗", "MODEL": "model_missing.json" },</v>
      </c>
      <c r="G107" t="s">
        <v>2881</v>
      </c>
    </row>
    <row r="108" spans="1:7" hidden="1">
      <c r="A108" t="s">
        <v>1079</v>
      </c>
      <c r="B108" t="s">
        <v>3030</v>
      </c>
      <c r="C108" t="str">
        <f t="shared" si="4"/>
        <v>01-星月美紀(高一)_</v>
      </c>
      <c r="D108" s="14" t="str">
        <f t="shared" si="5"/>
        <v>xmas_01-聖誕節</v>
      </c>
      <c r="E108" t="str">
        <f t="shared" si="6"/>
        <v>],"01-星月美紀(高一)_":[</v>
      </c>
      <c r="F108" t="str">
        <f t="shared" si="7"/>
        <v>{ "NAME" : "xmas_01-聖誕節", "MODEL": "model_missing.json" },</v>
      </c>
      <c r="G108" t="s">
        <v>2881</v>
      </c>
    </row>
    <row r="109" spans="1:7" hidden="1">
      <c r="A109" t="s">
        <v>1080</v>
      </c>
      <c r="B109" t="s">
        <v>3030</v>
      </c>
      <c r="C109" t="str">
        <f t="shared" si="4"/>
        <v>01-星月美紀(高一)_</v>
      </c>
      <c r="D109" s="14" t="str">
        <f t="shared" si="5"/>
        <v>xmas_03-聖誕節2017</v>
      </c>
      <c r="E109" t="str">
        <f t="shared" si="6"/>
        <v>],"01-星月美紀(高一)_":[</v>
      </c>
      <c r="F109" t="str">
        <f t="shared" si="7"/>
        <v>{ "NAME" : "xmas_03-聖誕節2017", "MODEL": "model_missing.json" },</v>
      </c>
      <c r="G109" t="s">
        <v>2881</v>
      </c>
    </row>
    <row r="110" spans="1:7" hidden="1">
      <c r="A110" t="s">
        <v>1081</v>
      </c>
      <c r="B110" t="s">
        <v>3030</v>
      </c>
      <c r="C110" t="str">
        <f t="shared" si="4"/>
        <v>01-星月美紀(高一)_</v>
      </c>
      <c r="D110" s="14" t="str">
        <f t="shared" si="5"/>
        <v>xmas_04-聖誕節2017</v>
      </c>
      <c r="E110" t="str">
        <f t="shared" si="6"/>
        <v>],"01-星月美紀(高一)_":[</v>
      </c>
      <c r="F110" t="str">
        <f t="shared" si="7"/>
        <v>{ "NAME" : "xmas_04-聖誕節2017", "MODEL": "model_missing.json" },</v>
      </c>
      <c r="G110" t="s">
        <v>2881</v>
      </c>
    </row>
    <row r="111" spans="1:7" hidden="1">
      <c r="A111" t="s">
        <v>1082</v>
      </c>
      <c r="B111" t="s">
        <v>3030</v>
      </c>
      <c r="C111" t="str">
        <f t="shared" si="4"/>
        <v>01-星月美紀(高一)_</v>
      </c>
      <c r="D111" s="14" t="str">
        <f t="shared" si="5"/>
        <v>xmas_05-聖誕森之國度</v>
      </c>
      <c r="E111" t="str">
        <f t="shared" si="6"/>
        <v>],"01-星月美紀(高一)_":[</v>
      </c>
      <c r="F111" t="str">
        <f t="shared" si="7"/>
        <v>{ "NAME" : "xmas_05-聖誕森之國度", "MODEL": "model_missing.json" },</v>
      </c>
      <c r="G111" t="s">
        <v>2881</v>
      </c>
    </row>
    <row r="112" spans="1:7" hidden="1">
      <c r="A112" t="s">
        <v>1083</v>
      </c>
      <c r="B112" t="s">
        <v>3030</v>
      </c>
      <c r="C112" t="str">
        <f t="shared" si="4"/>
        <v>01-星月美紀(高一)_</v>
      </c>
      <c r="D112" s="14" t="str">
        <f t="shared" si="5"/>
        <v>yuka_01-浴衣</v>
      </c>
      <c r="E112" t="str">
        <f t="shared" si="6"/>
        <v>],"01-星月美紀(高一)_":[</v>
      </c>
      <c r="F112" t="str">
        <f t="shared" si="7"/>
        <v>{ "NAME" : "yuka_01-浴衣", "MODEL": "model_missing.json" },</v>
      </c>
      <c r="G112" t="s">
        <v>2881</v>
      </c>
    </row>
    <row r="113" spans="1:7" hidden="1">
      <c r="A113" t="s">
        <v>1084</v>
      </c>
      <c r="B113" t="s">
        <v>3030</v>
      </c>
      <c r="C113" t="str">
        <f t="shared" si="4"/>
        <v>01-星月美紀(高一)_</v>
      </c>
      <c r="D113" s="14" t="str">
        <f t="shared" si="5"/>
        <v>yuki_01-雪人女孩</v>
      </c>
      <c r="E113" t="str">
        <f t="shared" si="6"/>
        <v>],"01-星月美紀(高一)_":[</v>
      </c>
      <c r="F113" t="str">
        <f t="shared" si="7"/>
        <v>{ "NAME" : "yuki_01-雪人女孩", "MODEL": "model_missing.json" },</v>
      </c>
      <c r="G113" t="s">
        <v>2881</v>
      </c>
    </row>
    <row r="114" spans="1:7" hidden="1">
      <c r="A114" t="s">
        <v>1085</v>
      </c>
      <c r="B114" t="s">
        <v>3030</v>
      </c>
      <c r="C114" t="str">
        <f t="shared" si="4"/>
        <v>02-若葉昴(高一)_</v>
      </c>
      <c r="D114" s="14" t="str">
        <f t="shared" si="5"/>
        <v>aruru_01-阿魯魯女孩</v>
      </c>
      <c r="E114" t="str">
        <f t="shared" si="6"/>
        <v>],"02-若葉昴(高一)_":[</v>
      </c>
      <c r="F114" t="str">
        <f t="shared" si="7"/>
        <v>{ "NAME" : "aruru_01-阿魯魯女孩", "MODEL": "model_missing.json" },</v>
      </c>
      <c r="G114" t="s">
        <v>2881</v>
      </c>
    </row>
    <row r="115" spans="1:7" hidden="1">
      <c r="A115" t="s">
        <v>1086</v>
      </c>
      <c r="B115" t="s">
        <v>3030</v>
      </c>
      <c r="C115" t="str">
        <f t="shared" si="4"/>
        <v>02-若葉昴(高一)_</v>
      </c>
      <c r="D115" s="14" t="str">
        <f t="shared" si="5"/>
        <v>aruru_02-阿魯魯女孩(櫻)</v>
      </c>
      <c r="E115" t="str">
        <f t="shared" si="6"/>
        <v>],"02-若葉昴(高一)_":[</v>
      </c>
      <c r="F115" t="str">
        <f t="shared" si="7"/>
        <v>{ "NAME" : "aruru_02-阿魯魯女孩(櫻)", "MODEL": "model_missing.json" },</v>
      </c>
      <c r="G115" t="s">
        <v>2881</v>
      </c>
    </row>
    <row r="116" spans="1:7" hidden="1">
      <c r="A116" t="s">
        <v>1087</v>
      </c>
      <c r="B116" t="s">
        <v>3030</v>
      </c>
      <c r="C116" t="str">
        <f t="shared" si="4"/>
        <v>02-若葉昴(高一)_</v>
      </c>
      <c r="D116" s="14" t="str">
        <f t="shared" si="5"/>
        <v>birth_01-生日禮服2016</v>
      </c>
      <c r="E116" t="str">
        <f t="shared" si="6"/>
        <v>],"02-若葉昴(高一)_":[</v>
      </c>
      <c r="F116" t="str">
        <f t="shared" si="7"/>
        <v>{ "NAME" : "birth_01-生日禮服2016", "MODEL": "model_missing.json" },</v>
      </c>
      <c r="G116" t="s">
        <v>2881</v>
      </c>
    </row>
    <row r="117" spans="1:7" hidden="1">
      <c r="A117" t="s">
        <v>1088</v>
      </c>
      <c r="B117" t="s">
        <v>3030</v>
      </c>
      <c r="C117" t="str">
        <f t="shared" si="4"/>
        <v>02-若葉昴(高一)_</v>
      </c>
      <c r="D117" s="14" t="str">
        <f t="shared" si="5"/>
        <v>birth_02-生日禮服2017</v>
      </c>
      <c r="E117" t="str">
        <f t="shared" si="6"/>
        <v>],"02-若葉昴(高一)_":[</v>
      </c>
      <c r="F117" t="str">
        <f t="shared" si="7"/>
        <v>{ "NAME" : "birth_02-生日禮服2017", "MODEL": "model_missing.json" },</v>
      </c>
      <c r="G117" t="s">
        <v>2881</v>
      </c>
    </row>
    <row r="118" spans="1:7" hidden="1">
      <c r="A118" t="s">
        <v>1089</v>
      </c>
      <c r="B118" t="s">
        <v>3030</v>
      </c>
      <c r="C118" t="str">
        <f t="shared" si="4"/>
        <v>02-若葉昴(高一)_</v>
      </c>
      <c r="D118" s="14" t="str">
        <f t="shared" si="5"/>
        <v>birth_03-生日禮服2018</v>
      </c>
      <c r="E118" t="str">
        <f t="shared" si="6"/>
        <v>],"02-若葉昴(高一)_":[</v>
      </c>
      <c r="F118" t="str">
        <f t="shared" si="7"/>
        <v>{ "NAME" : "birth_03-生日禮服2018", "MODEL": "model_missing.json" },</v>
      </c>
      <c r="G118" t="s">
        <v>2881</v>
      </c>
    </row>
    <row r="119" spans="1:7" hidden="1">
      <c r="A119" t="s">
        <v>1090</v>
      </c>
      <c r="B119" t="s">
        <v>3030</v>
      </c>
      <c r="C119" t="str">
        <f t="shared" si="4"/>
        <v>02-若葉昴(高一)_</v>
      </c>
      <c r="D119" s="14" t="str">
        <f t="shared" si="5"/>
        <v>bunny_01-兔女郎裝</v>
      </c>
      <c r="E119" t="str">
        <f t="shared" si="6"/>
        <v>],"02-若葉昴(高一)_":[</v>
      </c>
      <c r="F119" t="str">
        <f t="shared" si="7"/>
        <v>{ "NAME" : "bunny_01-兔女郎裝", "MODEL": "model_missing.json" },</v>
      </c>
      <c r="G119" t="s">
        <v>2881</v>
      </c>
    </row>
    <row r="120" spans="1:7" hidden="1">
      <c r="A120" t="s">
        <v>1091</v>
      </c>
      <c r="B120" t="s">
        <v>3030</v>
      </c>
      <c r="C120" t="str">
        <f t="shared" si="4"/>
        <v>02-若葉昴(高一)_</v>
      </c>
      <c r="D120" s="14" t="str">
        <f t="shared" si="5"/>
        <v>cardi_01-開襟毛衣</v>
      </c>
      <c r="E120" t="str">
        <f t="shared" si="6"/>
        <v>],"02-若葉昴(高一)_":[</v>
      </c>
      <c r="F120" t="str">
        <f t="shared" si="7"/>
        <v>{ "NAME" : "cardi_01-開襟毛衣", "MODEL": "model_missing.json" },</v>
      </c>
      <c r="G120" t="s">
        <v>2881</v>
      </c>
    </row>
    <row r="121" spans="1:7" hidden="1">
      <c r="A121" t="s">
        <v>1092</v>
      </c>
      <c r="B121" t="s">
        <v>3030</v>
      </c>
      <c r="C121" t="str">
        <f t="shared" si="4"/>
        <v>02-若葉昴(高一)_</v>
      </c>
      <c r="D121" s="14" t="str">
        <f t="shared" si="5"/>
        <v>cc_01-便服</v>
      </c>
      <c r="E121" t="str">
        <f t="shared" si="6"/>
        <v>],"02-若葉昴(高一)_":[</v>
      </c>
      <c r="F121" t="str">
        <f t="shared" si="7"/>
        <v>{ "NAME" : "cc_01-便服", "MODEL": "model_missing.json" },</v>
      </c>
      <c r="G121" t="s">
        <v>2881</v>
      </c>
    </row>
    <row r="122" spans="1:7" hidden="1">
      <c r="A122" t="s">
        <v>1093</v>
      </c>
      <c r="B122" t="s">
        <v>3030</v>
      </c>
      <c r="C122" t="str">
        <f t="shared" si="4"/>
        <v>02-若葉昴(高一)_</v>
      </c>
      <c r="D122" s="14" t="str">
        <f t="shared" si="5"/>
        <v>cc_02-便服2</v>
      </c>
      <c r="E122" t="str">
        <f t="shared" si="6"/>
        <v>],"02-若葉昴(高一)_":[</v>
      </c>
      <c r="F122" t="str">
        <f t="shared" si="7"/>
        <v>{ "NAME" : "cc_02-便服2", "MODEL": "model_missing.json" },</v>
      </c>
      <c r="G122" t="s">
        <v>2881</v>
      </c>
    </row>
    <row r="123" spans="1:7" hidden="1">
      <c r="A123" t="s">
        <v>1094</v>
      </c>
      <c r="B123" t="s">
        <v>3030</v>
      </c>
      <c r="C123" t="str">
        <f t="shared" si="4"/>
        <v>02-若葉昴(高一)_</v>
      </c>
      <c r="D123" s="14" t="str">
        <f t="shared" si="5"/>
        <v>chi_01-旗袍</v>
      </c>
      <c r="E123" t="str">
        <f t="shared" si="6"/>
        <v>],"02-若葉昴(高一)_":[</v>
      </c>
      <c r="F123" t="str">
        <f t="shared" si="7"/>
        <v>{ "NAME" : "chi_01-旗袍", "MODEL": "model_missing.json" },</v>
      </c>
      <c r="G123" t="s">
        <v>2881</v>
      </c>
    </row>
    <row r="124" spans="1:7" hidden="1">
      <c r="A124" t="s">
        <v>1095</v>
      </c>
      <c r="B124" t="s">
        <v>3030</v>
      </c>
      <c r="C124" t="str">
        <f t="shared" si="4"/>
        <v>02-若葉昴(高一)_</v>
      </c>
      <c r="D124" s="14" t="str">
        <f t="shared" si="5"/>
        <v>choco_01-情人節2016</v>
      </c>
      <c r="E124" t="str">
        <f t="shared" si="6"/>
        <v>],"02-若葉昴(高一)_":[</v>
      </c>
      <c r="F124" t="str">
        <f t="shared" si="7"/>
        <v>{ "NAME" : "choco_01-情人節2016", "MODEL": "model_missing.json" },</v>
      </c>
      <c r="G124" t="s">
        <v>2881</v>
      </c>
    </row>
    <row r="125" spans="1:7" hidden="1">
      <c r="A125" t="s">
        <v>1096</v>
      </c>
      <c r="B125" t="s">
        <v>3030</v>
      </c>
      <c r="C125" t="str">
        <f t="shared" si="4"/>
        <v>02-若葉昴(高一)_</v>
      </c>
      <c r="D125" s="14" t="str">
        <f t="shared" si="5"/>
        <v>choco_02-情人節2017(新制服)</v>
      </c>
      <c r="E125" t="str">
        <f t="shared" si="6"/>
        <v>],"02-若葉昴(高一)_":[</v>
      </c>
      <c r="F125" t="str">
        <f t="shared" si="7"/>
        <v>{ "NAME" : "choco_02-情人節2017(新制服)", "MODEL": "model_missing.json" },</v>
      </c>
      <c r="G125" t="s">
        <v>2881</v>
      </c>
    </row>
    <row r="126" spans="1:7" hidden="1">
      <c r="A126" t="s">
        <v>1097</v>
      </c>
      <c r="B126" t="s">
        <v>3030</v>
      </c>
      <c r="C126" t="str">
        <f t="shared" si="4"/>
        <v>02-若葉昴(高一)_</v>
      </c>
      <c r="D126" s="14" t="str">
        <f t="shared" si="5"/>
        <v>choco_03-情人節2018(Love)</v>
      </c>
      <c r="E126" t="str">
        <f t="shared" si="6"/>
        <v>],"02-若葉昴(高一)_":[</v>
      </c>
      <c r="F126" t="str">
        <f t="shared" si="7"/>
        <v>{ "NAME" : "choco_03-情人節2018(Love)", "MODEL": "model_missing.json" },</v>
      </c>
      <c r="G126" t="s">
        <v>2881</v>
      </c>
    </row>
    <row r="127" spans="1:7" hidden="1">
      <c r="A127" t="s">
        <v>1098</v>
      </c>
      <c r="B127" t="s">
        <v>3030</v>
      </c>
      <c r="C127" t="str">
        <f t="shared" si="4"/>
        <v>02-若葉昴(高一)_</v>
      </c>
      <c r="D127" s="14" t="str">
        <f t="shared" si="5"/>
        <v>choco_05-情人節2019</v>
      </c>
      <c r="E127" t="str">
        <f t="shared" si="6"/>
        <v>],"02-若葉昴(高一)_":[</v>
      </c>
      <c r="F127" t="str">
        <f t="shared" si="7"/>
        <v>{ "NAME" : "choco_05-情人節2019", "MODEL": "model_missing.json" },</v>
      </c>
      <c r="G127" t="s">
        <v>2881</v>
      </c>
    </row>
    <row r="128" spans="1:7" hidden="1">
      <c r="A128" t="s">
        <v>1099</v>
      </c>
      <c r="B128" t="s">
        <v>3030</v>
      </c>
      <c r="C128" t="str">
        <f t="shared" si="4"/>
        <v>02-若葉昴(高一)_</v>
      </c>
      <c r="D128" s="14" t="str">
        <f t="shared" si="5"/>
        <v>coat_01-外套</v>
      </c>
      <c r="E128" t="str">
        <f t="shared" si="6"/>
        <v>],"02-若葉昴(高一)_":[</v>
      </c>
      <c r="F128" t="str">
        <f t="shared" si="7"/>
        <v>{ "NAME" : "coat_01-外套", "MODEL": "model_missing.json" },</v>
      </c>
      <c r="G128" t="s">
        <v>2881</v>
      </c>
    </row>
    <row r="129" spans="1:7" hidden="1">
      <c r="A129" t="s">
        <v>1100</v>
      </c>
      <c r="B129" t="s">
        <v>3030</v>
      </c>
      <c r="C129" t="str">
        <f t="shared" si="4"/>
        <v>02-若葉昴(高一)_</v>
      </c>
      <c r="D129" s="14" t="str">
        <f t="shared" si="5"/>
        <v>coat_02-外套(淡棕)</v>
      </c>
      <c r="E129" t="str">
        <f t="shared" si="6"/>
        <v>],"02-若葉昴(高一)_":[</v>
      </c>
      <c r="F129" t="str">
        <f t="shared" si="7"/>
        <v>{ "NAME" : "coat_02-外套(淡棕)", "MODEL": "model_missing.json" },</v>
      </c>
      <c r="G129" t="s">
        <v>2881</v>
      </c>
    </row>
    <row r="130" spans="1:7" hidden="1">
      <c r="A130" t="s">
        <v>1101</v>
      </c>
      <c r="B130" t="s">
        <v>3030</v>
      </c>
      <c r="C130" t="str">
        <f t="shared" si="4"/>
        <v>02-若葉昴(高一)_</v>
      </c>
      <c r="D130" s="14" t="str">
        <f t="shared" si="5"/>
        <v>coat_03-外套(櫻)</v>
      </c>
      <c r="E130" t="str">
        <f t="shared" si="6"/>
        <v>],"02-若葉昴(高一)_":[</v>
      </c>
      <c r="F130" t="str">
        <f t="shared" si="7"/>
        <v>{ "NAME" : "coat_03-外套(櫻)", "MODEL": "model_missing.json" },</v>
      </c>
      <c r="G130" t="s">
        <v>2881</v>
      </c>
    </row>
    <row r="131" spans="1:7" hidden="1">
      <c r="A131" t="s">
        <v>1102</v>
      </c>
      <c r="B131" t="s">
        <v>3030</v>
      </c>
      <c r="C131" t="str">
        <f t="shared" ref="C131:C194" si="8">LEFT(A131, SEARCH("\", A131)-1)</f>
        <v>02-若葉昴(高一)_</v>
      </c>
      <c r="D131" s="14" t="str">
        <f t="shared" ref="D131:D194" si="9">SUBSTITUTE(SUBSTITUTE(SUBSTITUTE(A131, C131, ""), "\physics.json", ""), "\", "")</f>
        <v>cu_03-獨角獸星衣(覺醒)</v>
      </c>
      <c r="E131" t="str">
        <f t="shared" ref="E131:E194" si="10">CONCATENATE("],""", C131, """:[")</f>
        <v>],"02-若葉昴(高一)_":[</v>
      </c>
      <c r="F131" t="str">
        <f t="shared" ref="F131:F194" si="11">SUBSTITUTE(SUBSTITUTE(SUBSTITUTE(F$1, "{0}", D131), "{1}", G131), "{2}", H131)</f>
        <v>{ "NAME" : "cu_03-獨角獸星衣(覺醒)", "MODEL": "model_missing.json" },</v>
      </c>
      <c r="G131" t="s">
        <v>2881</v>
      </c>
    </row>
    <row r="132" spans="1:7" hidden="1">
      <c r="A132" t="s">
        <v>1103</v>
      </c>
      <c r="B132" t="s">
        <v>3030</v>
      </c>
      <c r="C132" t="str">
        <f t="shared" si="8"/>
        <v>02-若葉昴(高一)_</v>
      </c>
      <c r="D132" s="14" t="str">
        <f t="shared" si="9"/>
        <v>cu_03_e-獨角獸星衣</v>
      </c>
      <c r="E132" t="str">
        <f t="shared" si="10"/>
        <v>],"02-若葉昴(高一)_":[</v>
      </c>
      <c r="F132" t="str">
        <f t="shared" si="11"/>
        <v>{ "NAME" : "cu_03_e-獨角獸星衣", "MODEL": "model_missing.json" },</v>
      </c>
      <c r="G132" t="s">
        <v>2881</v>
      </c>
    </row>
    <row r="133" spans="1:7" hidden="1">
      <c r="A133" t="s">
        <v>1104</v>
      </c>
      <c r="B133" t="s">
        <v>3030</v>
      </c>
      <c r="C133" t="str">
        <f t="shared" si="8"/>
        <v>02-若葉昴(高一)_</v>
      </c>
      <c r="D133" s="14" t="str">
        <f t="shared" si="9"/>
        <v>date_01-盛裝打扮(冬季約會)</v>
      </c>
      <c r="E133" t="str">
        <f t="shared" si="10"/>
        <v>],"02-若葉昴(高一)_":[</v>
      </c>
      <c r="F133" t="str">
        <f t="shared" si="11"/>
        <v>{ "NAME" : "date_01-盛裝打扮(冬季約會)", "MODEL": "model_missing.json" },</v>
      </c>
      <c r="G133" t="s">
        <v>2881</v>
      </c>
    </row>
    <row r="134" spans="1:7" hidden="1">
      <c r="A134" t="s">
        <v>1105</v>
      </c>
      <c r="B134" t="s">
        <v>3030</v>
      </c>
      <c r="C134" t="str">
        <f t="shared" si="8"/>
        <v>02-若葉昴(高一)_</v>
      </c>
      <c r="D134" s="14" t="str">
        <f t="shared" si="9"/>
        <v>dress_02-紀念洋裝(日版一周年)</v>
      </c>
      <c r="E134" t="str">
        <f t="shared" si="10"/>
        <v>],"02-若葉昴(高一)_":[</v>
      </c>
      <c r="F134" t="str">
        <f t="shared" si="11"/>
        <v>{ "NAME" : "dress_02-紀念洋裝(日版一周年)", "MODEL": "model_missing.json" },</v>
      </c>
      <c r="G134" t="s">
        <v>2881</v>
      </c>
    </row>
    <row r="135" spans="1:7" hidden="1">
      <c r="A135" t="s">
        <v>1106</v>
      </c>
      <c r="B135" t="s">
        <v>3030</v>
      </c>
      <c r="C135" t="str">
        <f t="shared" si="8"/>
        <v>02-若葉昴(高一)_</v>
      </c>
      <c r="D135" s="14" t="str">
        <f t="shared" si="9"/>
        <v>dress_03-Memorial洋裝(日版二周年)</v>
      </c>
      <c r="E135" t="str">
        <f t="shared" si="10"/>
        <v>],"02-若葉昴(高一)_":[</v>
      </c>
      <c r="F135" t="str">
        <f t="shared" si="11"/>
        <v>{ "NAME" : "dress_03-Memorial洋裝(日版二周年)", "MODEL": "model_missing.json" },</v>
      </c>
      <c r="G135" t="s">
        <v>2881</v>
      </c>
    </row>
    <row r="136" spans="1:7" hidden="1">
      <c r="A136" t="s">
        <v>1107</v>
      </c>
      <c r="B136" t="s">
        <v>3030</v>
      </c>
      <c r="C136" t="str">
        <f t="shared" si="8"/>
        <v>02-若葉昴(高一)_</v>
      </c>
      <c r="D136" s="14" t="str">
        <f t="shared" si="9"/>
        <v>dress_04-魔法紀念袍</v>
      </c>
      <c r="E136" t="str">
        <f t="shared" si="10"/>
        <v>],"02-若葉昴(高一)_":[</v>
      </c>
      <c r="F136" t="str">
        <f t="shared" si="11"/>
        <v>{ "NAME" : "dress_04-魔法紀念袍", "MODEL": "model_missing.json" },</v>
      </c>
      <c r="G136" t="s">
        <v>2881</v>
      </c>
    </row>
    <row r="137" spans="1:7" hidden="1">
      <c r="A137" t="s">
        <v>1108</v>
      </c>
      <c r="B137" t="s">
        <v>3030</v>
      </c>
      <c r="C137" t="str">
        <f t="shared" si="8"/>
        <v>02-若葉昴(高一)_</v>
      </c>
      <c r="D137" s="14" t="str">
        <f t="shared" si="9"/>
        <v>fairy_01-華麗和服(童話系列)</v>
      </c>
      <c r="E137" t="str">
        <f t="shared" si="10"/>
        <v>],"02-若葉昴(高一)_":[</v>
      </c>
      <c r="F137" t="str">
        <f t="shared" si="11"/>
        <v>{ "NAME" : "fairy_01-華麗和服(童話系列)", "MODEL": "model_missing.json" },</v>
      </c>
      <c r="G137" t="s">
        <v>2881</v>
      </c>
    </row>
    <row r="138" spans="1:7" hidden="1">
      <c r="A138" t="s">
        <v>1109</v>
      </c>
      <c r="B138" t="s">
        <v>3030</v>
      </c>
      <c r="C138" t="str">
        <f t="shared" si="8"/>
        <v>02-若葉昴(高一)_</v>
      </c>
      <c r="D138" s="14" t="str">
        <f t="shared" si="9"/>
        <v>fes_01-大神樹祭2018</v>
      </c>
      <c r="E138" t="str">
        <f t="shared" si="10"/>
        <v>],"02-若葉昴(高一)_":[</v>
      </c>
      <c r="F138" t="str">
        <f t="shared" si="11"/>
        <v>{ "NAME" : "fes_01-大神樹祭2018", "MODEL": "model_missing.json" },</v>
      </c>
      <c r="G138" t="s">
        <v>2881</v>
      </c>
    </row>
    <row r="139" spans="1:7" hidden="1">
      <c r="A139" t="s">
        <v>1110</v>
      </c>
      <c r="B139" t="s">
        <v>3030</v>
      </c>
      <c r="C139" t="str">
        <f t="shared" si="8"/>
        <v>02-若葉昴(高一)_</v>
      </c>
      <c r="D139" s="14" t="str">
        <f t="shared" si="9"/>
        <v>hallo_01-萬聖節2015</v>
      </c>
      <c r="E139" t="str">
        <f t="shared" si="10"/>
        <v>],"02-若葉昴(高一)_":[</v>
      </c>
      <c r="F139" t="str">
        <f t="shared" si="11"/>
        <v>{ "NAME" : "hallo_01-萬聖節2015", "MODEL": "model_missing.json" },</v>
      </c>
      <c r="G139" t="s">
        <v>2881</v>
      </c>
    </row>
    <row r="140" spans="1:7" hidden="1">
      <c r="A140" t="s">
        <v>1111</v>
      </c>
      <c r="B140" t="s">
        <v>3030</v>
      </c>
      <c r="C140" t="str">
        <f t="shared" si="8"/>
        <v>02-若葉昴(高一)_</v>
      </c>
      <c r="D140" s="14" t="str">
        <f t="shared" si="9"/>
        <v>idol2_01-Princess</v>
      </c>
      <c r="E140" t="str">
        <f t="shared" si="10"/>
        <v>],"02-若葉昴(高一)_":[</v>
      </c>
      <c r="F140" t="str">
        <f t="shared" si="11"/>
        <v>{ "NAME" : "idol2_01-Princess", "MODEL": "model_missing.json" },</v>
      </c>
      <c r="G140" t="s">
        <v>2881</v>
      </c>
    </row>
    <row r="141" spans="1:7" hidden="1">
      <c r="A141" t="s">
        <v>1112</v>
      </c>
      <c r="B141" t="s">
        <v>3030</v>
      </c>
      <c r="C141" t="str">
        <f t="shared" si="8"/>
        <v>02-若葉昴(高一)_</v>
      </c>
      <c r="D141" s="14" t="str">
        <f t="shared" si="9"/>
        <v>idol_02-偶像(Sirius)</v>
      </c>
      <c r="E141" t="str">
        <f t="shared" si="10"/>
        <v>],"02-若葉昴(高一)_":[</v>
      </c>
      <c r="F141" t="str">
        <f t="shared" si="11"/>
        <v>{ "NAME" : "idol_02-偶像(Sirius)", "MODEL": "model_missing.json" },</v>
      </c>
      <c r="G141" t="s">
        <v>2881</v>
      </c>
    </row>
    <row r="142" spans="1:7" hidden="1">
      <c r="A142" t="s">
        <v>1113</v>
      </c>
      <c r="B142" t="s">
        <v>3030</v>
      </c>
      <c r="C142" t="str">
        <f t="shared" si="8"/>
        <v>02-若葉昴(高一)_</v>
      </c>
      <c r="D142" s="14" t="str">
        <f t="shared" si="9"/>
        <v>kisi_01-騎士</v>
      </c>
      <c r="E142" t="str">
        <f t="shared" si="10"/>
        <v>],"02-若葉昴(高一)_":[</v>
      </c>
      <c r="F142" t="str">
        <f t="shared" si="11"/>
        <v>{ "NAME" : "kisi_01-騎士", "MODEL": "model_missing.json" },</v>
      </c>
      <c r="G142" t="s">
        <v>2881</v>
      </c>
    </row>
    <row r="143" spans="1:7" hidden="1">
      <c r="A143" t="s">
        <v>1114</v>
      </c>
      <c r="B143" t="s">
        <v>3030</v>
      </c>
      <c r="C143" t="str">
        <f t="shared" si="8"/>
        <v>02-若葉昴(高一)_</v>
      </c>
      <c r="D143" s="14" t="str">
        <f t="shared" si="9"/>
        <v>lesson_01-特訓服</v>
      </c>
      <c r="E143" t="str">
        <f t="shared" si="10"/>
        <v>],"02-若葉昴(高一)_":[</v>
      </c>
      <c r="F143" t="str">
        <f t="shared" si="11"/>
        <v>{ "NAME" : "lesson_01-特訓服", "MODEL": "model_missing.json" },</v>
      </c>
      <c r="G143" t="s">
        <v>2881</v>
      </c>
    </row>
    <row r="144" spans="1:7" hidden="1">
      <c r="A144" t="s">
        <v>1115</v>
      </c>
      <c r="B144" t="s">
        <v>3030</v>
      </c>
      <c r="C144" t="str">
        <f t="shared" si="8"/>
        <v>02-若葉昴(高一)_</v>
      </c>
      <c r="D144" s="14" t="str">
        <f t="shared" si="9"/>
        <v>marine_01-水手服</v>
      </c>
      <c r="E144" t="str">
        <f t="shared" si="10"/>
        <v>],"02-若葉昴(高一)_":[</v>
      </c>
      <c r="F144" t="str">
        <f t="shared" si="11"/>
        <v>{ "NAME" : "marine_01-水手服", "MODEL": "model_missing.json" },</v>
      </c>
      <c r="G144" t="s">
        <v>2881</v>
      </c>
    </row>
    <row r="145" spans="1:7" hidden="1">
      <c r="A145" t="s">
        <v>1116</v>
      </c>
      <c r="B145" t="s">
        <v>3030</v>
      </c>
      <c r="C145" t="str">
        <f t="shared" si="8"/>
        <v>02-若葉昴(高一)_</v>
      </c>
      <c r="D145" s="14" t="str">
        <f t="shared" si="9"/>
        <v>marine_02-藍色水手服</v>
      </c>
      <c r="E145" t="str">
        <f t="shared" si="10"/>
        <v>],"02-若葉昴(高一)_":[</v>
      </c>
      <c r="F145" t="str">
        <f t="shared" si="11"/>
        <v>{ "NAME" : "marine_02-藍色水手服", "MODEL": "model_missing.json" },</v>
      </c>
      <c r="G145" t="s">
        <v>2881</v>
      </c>
    </row>
    <row r="146" spans="1:7" hidden="1">
      <c r="A146" t="s">
        <v>1117</v>
      </c>
      <c r="B146" t="s">
        <v>3030</v>
      </c>
      <c r="C146" t="str">
        <f t="shared" si="8"/>
        <v>02-若葉昴(高一)_</v>
      </c>
      <c r="D146" s="14" t="str">
        <f t="shared" si="9"/>
        <v>md_01-女僕裝</v>
      </c>
      <c r="E146" t="str">
        <f t="shared" si="10"/>
        <v>],"02-若葉昴(高一)_":[</v>
      </c>
      <c r="F146" t="str">
        <f t="shared" si="11"/>
        <v>{ "NAME" : "md_01-女僕裝", "MODEL": "model_missing.json" },</v>
      </c>
      <c r="G146" t="s">
        <v>2881</v>
      </c>
    </row>
    <row r="147" spans="1:7" hidden="1">
      <c r="A147" t="s">
        <v>1118</v>
      </c>
      <c r="B147" t="s">
        <v>3030</v>
      </c>
      <c r="C147" t="str">
        <f t="shared" si="8"/>
        <v>02-若葉昴(高一)_</v>
      </c>
      <c r="D147" s="14" t="str">
        <f t="shared" si="9"/>
        <v>md_02-女僕裝2016</v>
      </c>
      <c r="E147" t="str">
        <f t="shared" si="10"/>
        <v>],"02-若葉昴(高一)_":[</v>
      </c>
      <c r="F147" t="str">
        <f t="shared" si="11"/>
        <v>{ "NAME" : "md_02-女僕裝2016", "MODEL": "model_missing.json" },</v>
      </c>
      <c r="G147" t="s">
        <v>2881</v>
      </c>
    </row>
    <row r="148" spans="1:7" hidden="1">
      <c r="A148" t="s">
        <v>1119</v>
      </c>
      <c r="B148" t="s">
        <v>3030</v>
      </c>
      <c r="C148" t="str">
        <f t="shared" si="8"/>
        <v>02-若葉昴(高一)_</v>
      </c>
      <c r="D148" s="14" t="str">
        <f t="shared" si="9"/>
        <v>moso_01-居家約會</v>
      </c>
      <c r="E148" t="str">
        <f t="shared" si="10"/>
        <v>],"02-若葉昴(高一)_":[</v>
      </c>
      <c r="F148" t="str">
        <f t="shared" si="11"/>
        <v>{ "NAME" : "moso_01-居家約會", "MODEL": "model_missing.json" },</v>
      </c>
      <c r="G148" t="s">
        <v>2881</v>
      </c>
    </row>
    <row r="149" spans="1:7" hidden="1">
      <c r="A149" t="s">
        <v>1120</v>
      </c>
      <c r="B149" t="s">
        <v>3030</v>
      </c>
      <c r="C149" t="str">
        <f t="shared" si="8"/>
        <v>02-若葉昴(高一)_</v>
      </c>
      <c r="D149" s="14" t="str">
        <f t="shared" si="9"/>
        <v>nin_01-忍者</v>
      </c>
      <c r="E149" t="str">
        <f t="shared" si="10"/>
        <v>],"02-若葉昴(高一)_":[</v>
      </c>
      <c r="F149" t="str">
        <f t="shared" si="11"/>
        <v>{ "NAME" : "nin_01-忍者", "MODEL": "model_missing.json" },</v>
      </c>
      <c r="G149" t="s">
        <v>2881</v>
      </c>
    </row>
    <row r="150" spans="1:7" hidden="1">
      <c r="A150" t="s">
        <v>1121</v>
      </c>
      <c r="B150" t="s">
        <v>3030</v>
      </c>
      <c r="C150" t="str">
        <f t="shared" si="8"/>
        <v>02-若葉昴(高一)_</v>
      </c>
      <c r="D150" s="14" t="str">
        <f t="shared" si="9"/>
        <v>nitto_01-針織連身裙</v>
      </c>
      <c r="E150" t="str">
        <f t="shared" si="10"/>
        <v>],"02-若葉昴(高一)_":[</v>
      </c>
      <c r="F150" t="str">
        <f t="shared" si="11"/>
        <v>{ "NAME" : "nitto_01-針織連身裙", "MODEL": "model_missing.json" },</v>
      </c>
      <c r="G150" t="s">
        <v>2881</v>
      </c>
    </row>
    <row r="151" spans="1:7" hidden="1">
      <c r="A151" t="s">
        <v>1122</v>
      </c>
      <c r="B151" t="s">
        <v>3030</v>
      </c>
      <c r="C151" t="str">
        <f t="shared" si="8"/>
        <v>02-若葉昴(高一)_</v>
      </c>
      <c r="D151" s="14" t="str">
        <f t="shared" si="9"/>
        <v>op_01-白色連身裙</v>
      </c>
      <c r="E151" t="str">
        <f t="shared" si="10"/>
        <v>],"02-若葉昴(高一)_":[</v>
      </c>
      <c r="F151" t="str">
        <f t="shared" si="11"/>
        <v>{ "NAME" : "op_01-白色連身裙", "MODEL": "model_missing.json" },</v>
      </c>
      <c r="G151" t="s">
        <v>2881</v>
      </c>
    </row>
    <row r="152" spans="1:7" hidden="1">
      <c r="A152" t="s">
        <v>1123</v>
      </c>
      <c r="B152" t="s">
        <v>3030</v>
      </c>
      <c r="C152" t="str">
        <f t="shared" si="8"/>
        <v>02-若葉昴(高一)_</v>
      </c>
      <c r="D152" s="14" t="str">
        <f t="shared" si="9"/>
        <v>op_02-星空連身裙</v>
      </c>
      <c r="E152" t="str">
        <f t="shared" si="10"/>
        <v>],"02-若葉昴(高一)_":[</v>
      </c>
      <c r="F152" t="str">
        <f t="shared" si="11"/>
        <v>{ "NAME" : "op_02-星空連身裙", "MODEL": "model_missing.json" },</v>
      </c>
      <c r="G152" t="s">
        <v>2881</v>
      </c>
    </row>
    <row r="153" spans="1:7" hidden="1">
      <c r="A153" t="s">
        <v>1124</v>
      </c>
      <c r="B153" t="s">
        <v>3030</v>
      </c>
      <c r="C153" t="str">
        <f t="shared" si="8"/>
        <v>02-若葉昴(高一)_</v>
      </c>
      <c r="D153" s="14" t="str">
        <f t="shared" si="9"/>
        <v>op_03-嫩綠連身裙</v>
      </c>
      <c r="E153" t="str">
        <f t="shared" si="10"/>
        <v>],"02-若葉昴(高一)_":[</v>
      </c>
      <c r="F153" t="str">
        <f t="shared" si="11"/>
        <v>{ "NAME" : "op_03-嫩綠連身裙", "MODEL": "model_missing.json" },</v>
      </c>
      <c r="G153" t="s">
        <v>2881</v>
      </c>
    </row>
    <row r="154" spans="1:7" hidden="1">
      <c r="A154" t="s">
        <v>1125</v>
      </c>
      <c r="B154" t="s">
        <v>3030</v>
      </c>
      <c r="C154" t="str">
        <f t="shared" si="8"/>
        <v>02-若葉昴(高一)_</v>
      </c>
      <c r="D154" s="14" t="str">
        <f t="shared" si="9"/>
        <v>parka_01-長袖連帽衣</v>
      </c>
      <c r="E154" t="str">
        <f t="shared" si="10"/>
        <v>],"02-若葉昴(高一)_":[</v>
      </c>
      <c r="F154" t="str">
        <f t="shared" si="11"/>
        <v>{ "NAME" : "parka_01-長袖連帽衣", "MODEL": "model_missing.json" },</v>
      </c>
      <c r="G154" t="s">
        <v>2881</v>
      </c>
    </row>
    <row r="155" spans="1:7" hidden="1">
      <c r="A155" t="s">
        <v>1126</v>
      </c>
      <c r="B155" t="s">
        <v>3030</v>
      </c>
      <c r="C155" t="str">
        <f t="shared" si="8"/>
        <v>02-若葉昴(高一)_</v>
      </c>
      <c r="D155" s="14" t="str">
        <f t="shared" si="9"/>
        <v>remember_01c-海賊2017</v>
      </c>
      <c r="E155" t="str">
        <f t="shared" si="10"/>
        <v>],"02-若葉昴(高一)_":[</v>
      </c>
      <c r="F155" t="str">
        <f t="shared" si="11"/>
        <v>{ "NAME" : "remember_01c-海賊2017", "MODEL": "model_missing.json" },</v>
      </c>
      <c r="G155" t="s">
        <v>2881</v>
      </c>
    </row>
    <row r="156" spans="1:7" hidden="1">
      <c r="A156" t="s">
        <v>1127</v>
      </c>
      <c r="B156" t="s">
        <v>3030</v>
      </c>
      <c r="C156" t="str">
        <f t="shared" si="8"/>
        <v>02-若葉昴(高一)_</v>
      </c>
      <c r="D156" s="14" t="str">
        <f t="shared" si="9"/>
        <v>rpg_01-RPG奇幻裝</v>
      </c>
      <c r="E156" t="str">
        <f t="shared" si="10"/>
        <v>],"02-若葉昴(高一)_":[</v>
      </c>
      <c r="F156" t="str">
        <f t="shared" si="11"/>
        <v>{ "NAME" : "rpg_01-RPG奇幻裝", "MODEL": "model_missing.json" },</v>
      </c>
      <c r="G156" t="s">
        <v>2881</v>
      </c>
    </row>
    <row r="157" spans="1:7" hidden="1">
      <c r="A157" t="s">
        <v>1128</v>
      </c>
      <c r="B157" t="s">
        <v>3030</v>
      </c>
      <c r="C157" t="str">
        <f t="shared" si="8"/>
        <v>02-若葉昴(高一)_</v>
      </c>
      <c r="D157" s="14" t="str">
        <f t="shared" si="9"/>
        <v>run_01-競技服</v>
      </c>
      <c r="E157" t="str">
        <f t="shared" si="10"/>
        <v>],"02-若葉昴(高一)_":[</v>
      </c>
      <c r="F157" t="str">
        <f t="shared" si="11"/>
        <v>{ "NAME" : "run_01-競技服", "MODEL": "model_missing.json" },</v>
      </c>
      <c r="G157" t="s">
        <v>2881</v>
      </c>
    </row>
    <row r="158" spans="1:7" hidden="1">
      <c r="A158" t="s">
        <v>1129</v>
      </c>
      <c r="B158" t="s">
        <v>3030</v>
      </c>
      <c r="C158" t="str">
        <f t="shared" si="8"/>
        <v>02-若葉昴(高一)_</v>
      </c>
      <c r="D158" s="14" t="str">
        <f t="shared" si="9"/>
        <v>run_01-競技服JP</v>
      </c>
      <c r="E158" t="str">
        <f t="shared" si="10"/>
        <v>],"02-若葉昴(高一)_":[</v>
      </c>
      <c r="F158" t="str">
        <f t="shared" si="11"/>
        <v>{ "NAME" : "run_01-競技服JP", "MODEL": "model_missing.json" },</v>
      </c>
      <c r="G158" t="s">
        <v>2881</v>
      </c>
    </row>
    <row r="159" spans="1:7" hidden="1">
      <c r="A159" t="s">
        <v>1130</v>
      </c>
      <c r="B159" t="s">
        <v>3030</v>
      </c>
      <c r="C159" t="str">
        <f t="shared" si="8"/>
        <v>02-若葉昴(高一)_</v>
      </c>
      <c r="D159" s="14" t="str">
        <f t="shared" si="9"/>
        <v>r_02-社團</v>
      </c>
      <c r="E159" t="str">
        <f t="shared" si="10"/>
        <v>],"02-若葉昴(高一)_":[</v>
      </c>
      <c r="F159" t="str">
        <f t="shared" si="11"/>
        <v>{ "NAME" : "r_02-社團", "MODEL": "model_missing.json" },</v>
      </c>
      <c r="G159" t="s">
        <v>2881</v>
      </c>
    </row>
    <row r="160" spans="1:7" hidden="1">
      <c r="A160" t="s">
        <v>1131</v>
      </c>
      <c r="B160" t="s">
        <v>3030</v>
      </c>
      <c r="C160" t="str">
        <f t="shared" si="8"/>
        <v>02-若葉昴(高一)_</v>
      </c>
      <c r="D160" s="14" t="str">
        <f t="shared" si="9"/>
        <v>r_03-冬季制服2</v>
      </c>
      <c r="E160" t="str">
        <f t="shared" si="10"/>
        <v>],"02-若葉昴(高一)_":[</v>
      </c>
      <c r="F160" t="str">
        <f t="shared" si="11"/>
        <v>{ "NAME" : "r_03-冬季制服2", "MODEL": "model_missing.json" },</v>
      </c>
      <c r="G160" t="s">
        <v>2881</v>
      </c>
    </row>
    <row r="161" spans="1:8" hidden="1">
      <c r="A161" t="s">
        <v>1132</v>
      </c>
      <c r="B161" t="s">
        <v>3030</v>
      </c>
      <c r="C161" t="str">
        <f t="shared" si="8"/>
        <v>02-若葉昴(高一)_</v>
      </c>
      <c r="D161" s="14" t="str">
        <f t="shared" si="9"/>
        <v>sail_01-冬季水手服</v>
      </c>
      <c r="E161" t="str">
        <f t="shared" si="10"/>
        <v>],"02-若葉昴(高一)_":[</v>
      </c>
      <c r="F161" t="str">
        <f t="shared" si="11"/>
        <v>{ "NAME" : "sail_01-冬季水手服", "MODEL": "model_missing.json" },</v>
      </c>
      <c r="G161" t="s">
        <v>2881</v>
      </c>
    </row>
    <row r="162" spans="1:8" hidden="1">
      <c r="A162" t="s">
        <v>1133</v>
      </c>
      <c r="B162" t="s">
        <v>3030</v>
      </c>
      <c r="C162" t="str">
        <f t="shared" si="8"/>
        <v>02-若葉昴(高一)_</v>
      </c>
      <c r="D162" s="14" t="str">
        <f t="shared" si="9"/>
        <v>sakura_01-賞花之旅</v>
      </c>
      <c r="E162" t="str">
        <f t="shared" si="10"/>
        <v>],"02-若葉昴(高一)_":[</v>
      </c>
      <c r="F162" t="str">
        <f t="shared" si="11"/>
        <v>{ "NAME" : "sakura_01-賞花之旅", "MODEL": "model_missing.json" },</v>
      </c>
      <c r="G162" t="s">
        <v>2881</v>
      </c>
    </row>
    <row r="163" spans="1:8" hidden="1">
      <c r="A163" t="s">
        <v>1134</v>
      </c>
      <c r="B163" t="s">
        <v>3030</v>
      </c>
      <c r="C163" t="str">
        <f t="shared" si="8"/>
        <v>02-若葉昴(高一)_</v>
      </c>
      <c r="D163" s="14" t="str">
        <f t="shared" si="9"/>
        <v>scout_01-童軍服</v>
      </c>
      <c r="E163" t="str">
        <f t="shared" si="10"/>
        <v>],"02-若葉昴(高一)_":[</v>
      </c>
      <c r="F163" t="str">
        <f t="shared" si="11"/>
        <v>{ "NAME" : "scout_01-童軍服", "MODEL": "model_missing.json" },</v>
      </c>
      <c r="G163" t="s">
        <v>2881</v>
      </c>
    </row>
    <row r="164" spans="1:8" hidden="1">
      <c r="A164" t="s">
        <v>1135</v>
      </c>
      <c r="B164" t="s">
        <v>3030</v>
      </c>
      <c r="C164" t="str">
        <f t="shared" si="8"/>
        <v>02-若葉昴(高一)_</v>
      </c>
      <c r="D164" s="14" t="str">
        <f t="shared" si="9"/>
        <v>seii_01-星衣芙蘿菈</v>
      </c>
      <c r="E164" t="str">
        <f t="shared" si="10"/>
        <v>],"02-若葉昴(高一)_":[</v>
      </c>
      <c r="F164" t="str">
        <f t="shared" si="11"/>
        <v>{ "NAME" : "seii_01-星衣芙蘿菈", "MODEL": "model_missing.json" },</v>
      </c>
      <c r="G164" t="s">
        <v>2881</v>
      </c>
    </row>
    <row r="165" spans="1:8" hidden="1">
      <c r="A165" t="s">
        <v>1136</v>
      </c>
      <c r="B165" t="s">
        <v>3030</v>
      </c>
      <c r="C165" t="str">
        <f t="shared" si="8"/>
        <v>02-若葉昴(高一)_</v>
      </c>
      <c r="D165" s="14" t="str">
        <f t="shared" si="9"/>
        <v>shinseii_01-星衣盛開</v>
      </c>
      <c r="E165" t="str">
        <f t="shared" si="10"/>
        <v>],"02-若葉昴(高一)_":[</v>
      </c>
      <c r="F165" t="str">
        <f t="shared" si="11"/>
        <v>{ "NAME" : "shinseii_01-星衣盛開", "MODEL": "model_missing.json" , "FACE" : "../../0-face/02_face_l_00.png"},</v>
      </c>
      <c r="G165" t="s">
        <v>2881</v>
      </c>
      <c r="H165" t="s">
        <v>2885</v>
      </c>
    </row>
    <row r="166" spans="1:8" hidden="1">
      <c r="A166" t="s">
        <v>1137</v>
      </c>
      <c r="B166" t="s">
        <v>3030</v>
      </c>
      <c r="C166" t="str">
        <f t="shared" si="8"/>
        <v>02-若葉昴(高一)_</v>
      </c>
      <c r="D166" s="14" t="str">
        <f t="shared" si="9"/>
        <v>shirt_01-校慶T恤</v>
      </c>
      <c r="E166" t="str">
        <f t="shared" si="10"/>
        <v>],"02-若葉昴(高一)_":[</v>
      </c>
      <c r="F166" t="str">
        <f t="shared" si="11"/>
        <v>{ "NAME" : "shirt_01-校慶T恤", "MODEL": "model_missing.json" },</v>
      </c>
      <c r="G166" t="s">
        <v>2881</v>
      </c>
    </row>
    <row r="167" spans="1:8" hidden="1">
      <c r="A167" t="s">
        <v>1138</v>
      </c>
      <c r="B167" t="s">
        <v>3030</v>
      </c>
      <c r="C167" t="str">
        <f t="shared" si="8"/>
        <v>02-若葉昴(高一)_</v>
      </c>
      <c r="D167" s="14" t="str">
        <f t="shared" si="9"/>
        <v>shirt_02-校慶T恤2016</v>
      </c>
      <c r="E167" t="str">
        <f t="shared" si="10"/>
        <v>],"02-若葉昴(高一)_":[</v>
      </c>
      <c r="F167" t="str">
        <f t="shared" si="11"/>
        <v>{ "NAME" : "shirt_02-校慶T恤2016", "MODEL": "model_missing.json" },</v>
      </c>
      <c r="G167" t="s">
        <v>2881</v>
      </c>
    </row>
    <row r="168" spans="1:8" hidden="1">
      <c r="A168" t="s">
        <v>1139</v>
      </c>
      <c r="B168" t="s">
        <v>3030</v>
      </c>
      <c r="C168" t="str">
        <f t="shared" si="8"/>
        <v>02-若葉昴(高一)_</v>
      </c>
      <c r="D168" s="14" t="str">
        <f t="shared" si="9"/>
        <v>shirt_03-大神樹祭T恤</v>
      </c>
      <c r="E168" t="str">
        <f t="shared" si="10"/>
        <v>],"02-若葉昴(高一)_":[</v>
      </c>
      <c r="F168" t="str">
        <f t="shared" si="11"/>
        <v>{ "NAME" : "shirt_03-大神樹祭T恤", "MODEL": "model_missing.json" },</v>
      </c>
      <c r="G168" t="s">
        <v>2881</v>
      </c>
    </row>
    <row r="169" spans="1:8" hidden="1">
      <c r="A169" t="s">
        <v>1140</v>
      </c>
      <c r="B169" t="s">
        <v>3030</v>
      </c>
      <c r="C169" t="str">
        <f t="shared" si="8"/>
        <v>02-若葉昴(高一)_</v>
      </c>
      <c r="D169" s="14" t="str">
        <f t="shared" si="9"/>
        <v>snow_01-雪山服裝</v>
      </c>
      <c r="E169" t="str">
        <f t="shared" si="10"/>
        <v>],"02-若葉昴(高一)_":[</v>
      </c>
      <c r="F169" t="str">
        <f t="shared" si="11"/>
        <v>{ "NAME" : "snow_01-雪山服裝", "MODEL": "model_missing.json" },</v>
      </c>
      <c r="G169" t="s">
        <v>2881</v>
      </c>
    </row>
    <row r="170" spans="1:8" hidden="1">
      <c r="A170" t="s">
        <v>1141</v>
      </c>
      <c r="B170" t="s">
        <v>3030</v>
      </c>
      <c r="C170" t="str">
        <f t="shared" si="8"/>
        <v>02-若葉昴(高一)_</v>
      </c>
      <c r="D170" s="14" t="str">
        <f t="shared" si="9"/>
        <v>soine_01-睡衣</v>
      </c>
      <c r="E170" t="str">
        <f t="shared" si="10"/>
        <v>],"02-若葉昴(高一)_":[</v>
      </c>
      <c r="F170" t="str">
        <f t="shared" si="11"/>
        <v>{ "NAME" : "soine_01-睡衣", "MODEL": "model_missing.json" },</v>
      </c>
      <c r="G170" t="s">
        <v>2881</v>
      </c>
    </row>
    <row r="171" spans="1:8" hidden="1">
      <c r="A171" t="s">
        <v>1142</v>
      </c>
      <c r="B171" t="s">
        <v>3030</v>
      </c>
      <c r="C171" t="str">
        <f t="shared" si="8"/>
        <v>02-若葉昴(高一)_</v>
      </c>
      <c r="D171" s="14" t="str">
        <f t="shared" si="9"/>
        <v>spayuka_01-溫泉浴衣</v>
      </c>
      <c r="E171" t="str">
        <f t="shared" si="10"/>
        <v>],"02-若葉昴(高一)_":[</v>
      </c>
      <c r="F171" t="str">
        <f t="shared" si="11"/>
        <v>{ "NAME" : "spayuka_01-溫泉浴衣", "MODEL": "model_missing.json" },</v>
      </c>
      <c r="G171" t="s">
        <v>2881</v>
      </c>
    </row>
    <row r="172" spans="1:8" hidden="1">
      <c r="A172" t="s">
        <v>1143</v>
      </c>
      <c r="B172" t="s">
        <v>3030</v>
      </c>
      <c r="C172" t="str">
        <f t="shared" si="8"/>
        <v>02-若葉昴(高一)_</v>
      </c>
      <c r="D172" s="14" t="str">
        <f t="shared" si="9"/>
        <v>spa_01-溫泉浴巾</v>
      </c>
      <c r="E172" t="str">
        <f t="shared" si="10"/>
        <v>],"02-若葉昴(高一)_":[</v>
      </c>
      <c r="F172" t="str">
        <f t="shared" si="11"/>
        <v>{ "NAME" : "spa_01-溫泉浴巾", "MODEL": "model_missing.json" },</v>
      </c>
      <c r="G172" t="s">
        <v>2881</v>
      </c>
    </row>
    <row r="173" spans="1:8" hidden="1">
      <c r="A173" t="s">
        <v>1144</v>
      </c>
      <c r="B173" t="s">
        <v>3030</v>
      </c>
      <c r="C173" t="str">
        <f t="shared" si="8"/>
        <v>02-若葉昴(高一)_</v>
      </c>
      <c r="D173" s="14" t="str">
        <f t="shared" si="9"/>
        <v>sr_01-興趣活動服裝</v>
      </c>
      <c r="E173" t="str">
        <f t="shared" si="10"/>
        <v>],"02-若葉昴(高一)_":[</v>
      </c>
      <c r="F173" t="str">
        <f t="shared" si="11"/>
        <v>{ "NAME" : "sr_01-興趣活動服裝", "MODEL": "model_missing.json" },</v>
      </c>
      <c r="G173" t="s">
        <v>2881</v>
      </c>
    </row>
    <row r="174" spans="1:8" hidden="1">
      <c r="A174" t="s">
        <v>1145</v>
      </c>
      <c r="B174" t="s">
        <v>3030</v>
      </c>
      <c r="C174" t="str">
        <f t="shared" si="8"/>
        <v>02-若葉昴(高一)_</v>
      </c>
      <c r="D174" s="14" t="str">
        <f t="shared" si="9"/>
        <v>sweet_01-香甜女孩</v>
      </c>
      <c r="E174" t="str">
        <f t="shared" si="10"/>
        <v>],"02-若葉昴(高一)_":[</v>
      </c>
      <c r="F174" t="str">
        <f t="shared" si="11"/>
        <v>{ "NAME" : "sweet_01-香甜女孩", "MODEL": "model_missing.json" },</v>
      </c>
      <c r="G174" t="s">
        <v>2881</v>
      </c>
    </row>
    <row r="175" spans="1:8" hidden="1">
      <c r="A175" t="s">
        <v>1146</v>
      </c>
      <c r="B175" t="s">
        <v>3030</v>
      </c>
      <c r="C175" t="str">
        <f t="shared" si="8"/>
        <v>02-若葉昴(高一)_</v>
      </c>
      <c r="D175" s="14" t="str">
        <f t="shared" si="9"/>
        <v>swm_01-泳裝</v>
      </c>
      <c r="E175" t="str">
        <f t="shared" si="10"/>
        <v>],"02-若葉昴(高一)_":[</v>
      </c>
      <c r="F175" t="str">
        <f t="shared" si="11"/>
        <v>{ "NAME" : "swm_01-泳裝", "MODEL": "model_missing.json" },</v>
      </c>
      <c r="G175" t="s">
        <v>2881</v>
      </c>
    </row>
    <row r="176" spans="1:8" hidden="1">
      <c r="A176" t="s">
        <v>1147</v>
      </c>
      <c r="B176" t="s">
        <v>3030</v>
      </c>
      <c r="C176" t="str">
        <f t="shared" si="8"/>
        <v>02-若葉昴(高一)_</v>
      </c>
      <c r="D176" s="14" t="str">
        <f t="shared" si="9"/>
        <v>swm_02-體育課泳裝</v>
      </c>
      <c r="E176" t="str">
        <f t="shared" si="10"/>
        <v>],"02-若葉昴(高一)_":[</v>
      </c>
      <c r="F176" t="str">
        <f t="shared" si="11"/>
        <v>{ "NAME" : "swm_02-體育課泳裝", "MODEL": "model_missing.json" },</v>
      </c>
      <c r="G176" t="s">
        <v>2881</v>
      </c>
    </row>
    <row r="177" spans="1:7" hidden="1">
      <c r="A177" t="s">
        <v>1148</v>
      </c>
      <c r="B177" t="s">
        <v>3030</v>
      </c>
      <c r="C177" t="str">
        <f t="shared" si="8"/>
        <v>02-若葉昴(高一)_</v>
      </c>
      <c r="D177" s="14" t="str">
        <f t="shared" si="9"/>
        <v>swm_02-體育課泳裝 JP</v>
      </c>
      <c r="E177" t="str">
        <f t="shared" si="10"/>
        <v>],"02-若葉昴(高一)_":[</v>
      </c>
      <c r="F177" t="str">
        <f t="shared" si="11"/>
        <v>{ "NAME" : "swm_02-體育課泳裝 JP", "MODEL": "model_missing.json" },</v>
      </c>
      <c r="G177" t="s">
        <v>2881</v>
      </c>
    </row>
    <row r="178" spans="1:7" hidden="1">
      <c r="A178" t="s">
        <v>1149</v>
      </c>
      <c r="B178" t="s">
        <v>3030</v>
      </c>
      <c r="C178" t="str">
        <f t="shared" si="8"/>
        <v>02-若葉昴(高一)_</v>
      </c>
      <c r="D178" s="14" t="str">
        <f t="shared" si="9"/>
        <v>swm_03-泳裝2016</v>
      </c>
      <c r="E178" t="str">
        <f t="shared" si="10"/>
        <v>],"02-若葉昴(高一)_":[</v>
      </c>
      <c r="F178" t="str">
        <f t="shared" si="11"/>
        <v>{ "NAME" : "swm_03-泳裝2016", "MODEL": "model_missing.json" },</v>
      </c>
      <c r="G178" t="s">
        <v>2881</v>
      </c>
    </row>
    <row r="179" spans="1:7" hidden="1">
      <c r="A179" t="s">
        <v>1150</v>
      </c>
      <c r="B179" t="s">
        <v>3030</v>
      </c>
      <c r="C179" t="str">
        <f t="shared" si="8"/>
        <v>02-若葉昴(高一)_</v>
      </c>
      <c r="D179" s="14" t="str">
        <f t="shared" si="9"/>
        <v>swm_04-白色學校泳裝</v>
      </c>
      <c r="E179" t="str">
        <f t="shared" si="10"/>
        <v>],"02-若葉昴(高一)_":[</v>
      </c>
      <c r="F179" t="str">
        <f t="shared" si="11"/>
        <v>{ "NAME" : "swm_04-白色學校泳裝", "MODEL": "model_missing.json" },</v>
      </c>
      <c r="G179" t="s">
        <v>2881</v>
      </c>
    </row>
    <row r="180" spans="1:7" hidden="1">
      <c r="A180" t="s">
        <v>1151</v>
      </c>
      <c r="B180" t="s">
        <v>3030</v>
      </c>
      <c r="C180" t="str">
        <f t="shared" si="8"/>
        <v>02-若葉昴(高一)_</v>
      </c>
      <c r="D180" s="14" t="str">
        <f t="shared" si="9"/>
        <v>swm_04-白色學校泳裝JP</v>
      </c>
      <c r="E180" t="str">
        <f t="shared" si="10"/>
        <v>],"02-若葉昴(高一)_":[</v>
      </c>
      <c r="F180" t="str">
        <f t="shared" si="11"/>
        <v>{ "NAME" : "swm_04-白色學校泳裝JP", "MODEL": "model_missing.json" },</v>
      </c>
      <c r="G180" t="s">
        <v>2881</v>
      </c>
    </row>
    <row r="181" spans="1:7" hidden="1">
      <c r="A181" t="s">
        <v>1152</v>
      </c>
      <c r="B181" t="s">
        <v>3030</v>
      </c>
      <c r="C181" t="str">
        <f t="shared" si="8"/>
        <v>02-若葉昴(高一)_</v>
      </c>
      <c r="D181" s="14" t="str">
        <f t="shared" si="9"/>
        <v>swm_06-泳裝2017</v>
      </c>
      <c r="E181" t="str">
        <f t="shared" si="10"/>
        <v>],"02-若葉昴(高一)_":[</v>
      </c>
      <c r="F181" t="str">
        <f t="shared" si="11"/>
        <v>{ "NAME" : "swm_06-泳裝2017", "MODEL": "model_missing.json" },</v>
      </c>
      <c r="G181" t="s">
        <v>2881</v>
      </c>
    </row>
    <row r="182" spans="1:7" hidden="1">
      <c r="A182" t="s">
        <v>1153</v>
      </c>
      <c r="B182" t="s">
        <v>3030</v>
      </c>
      <c r="C182" t="str">
        <f t="shared" si="8"/>
        <v>02-若葉昴(高一)_</v>
      </c>
      <c r="D182" s="14" t="str">
        <f t="shared" si="9"/>
        <v>swm_07-水手服泳裝</v>
      </c>
      <c r="E182" t="str">
        <f t="shared" si="10"/>
        <v>],"02-若葉昴(高一)_":[</v>
      </c>
      <c r="F182" t="str">
        <f t="shared" si="11"/>
        <v>{ "NAME" : "swm_07-水手服泳裝", "MODEL": "model_missing.json" },</v>
      </c>
      <c r="G182" t="s">
        <v>2881</v>
      </c>
    </row>
    <row r="183" spans="1:7" hidden="1">
      <c r="A183" t="s">
        <v>1154</v>
      </c>
      <c r="B183" t="s">
        <v>3030</v>
      </c>
      <c r="C183" t="str">
        <f t="shared" si="8"/>
        <v>02-若葉昴(高一)_</v>
      </c>
      <c r="D183" s="14" t="str">
        <f t="shared" si="9"/>
        <v>swm_08-排名泳裝2017</v>
      </c>
      <c r="E183" t="str">
        <f t="shared" si="10"/>
        <v>],"02-若葉昴(高一)_":[</v>
      </c>
      <c r="F183" t="str">
        <f t="shared" si="11"/>
        <v>{ "NAME" : "swm_08-排名泳裝2017", "MODEL": "model_missing.json" },</v>
      </c>
      <c r="G183" t="s">
        <v>2881</v>
      </c>
    </row>
    <row r="184" spans="1:7" hidden="1">
      <c r="A184" t="s">
        <v>1155</v>
      </c>
      <c r="B184" t="s">
        <v>3030</v>
      </c>
      <c r="C184" t="str">
        <f t="shared" si="8"/>
        <v>02-若葉昴(高一)_</v>
      </c>
      <c r="D184" s="14" t="str">
        <f t="shared" si="9"/>
        <v>swm_09-泳裝2018</v>
      </c>
      <c r="E184" t="str">
        <f t="shared" si="10"/>
        <v>],"02-若葉昴(高一)_":[</v>
      </c>
      <c r="F184" t="str">
        <f t="shared" si="11"/>
        <v>{ "NAME" : "swm_09-泳裝2018", "MODEL": "model_missing.json" },</v>
      </c>
      <c r="G184" t="s">
        <v>2881</v>
      </c>
    </row>
    <row r="185" spans="1:7" hidden="1">
      <c r="A185" t="s">
        <v>1156</v>
      </c>
      <c r="B185" t="s">
        <v>3030</v>
      </c>
      <c r="C185" t="str">
        <f t="shared" si="8"/>
        <v>02-若葉昴(高一)_</v>
      </c>
      <c r="D185" s="14" t="str">
        <f t="shared" si="9"/>
        <v>swm_10-比基尼泳裝</v>
      </c>
      <c r="E185" t="str">
        <f t="shared" si="10"/>
        <v>],"02-若葉昴(高一)_":[</v>
      </c>
      <c r="F185" t="str">
        <f t="shared" si="11"/>
        <v>{ "NAME" : "swm_10-比基尼泳裝", "MODEL": "model_missing.json" },</v>
      </c>
      <c r="G185" t="s">
        <v>2881</v>
      </c>
    </row>
    <row r="186" spans="1:7" hidden="1">
      <c r="A186" t="s">
        <v>1157</v>
      </c>
      <c r="B186" t="s">
        <v>3030</v>
      </c>
      <c r="C186" t="str">
        <f t="shared" si="8"/>
        <v>02-若葉昴(高一)_</v>
      </c>
      <c r="D186" s="14" t="str">
        <f t="shared" si="9"/>
        <v>swm_11-白色競賽泳裝</v>
      </c>
      <c r="E186" t="str">
        <f t="shared" si="10"/>
        <v>],"02-若葉昴(高一)_":[</v>
      </c>
      <c r="F186" t="str">
        <f t="shared" si="11"/>
        <v>{ "NAME" : "swm_11-白色競賽泳裝", "MODEL": "model_missing.json" },</v>
      </c>
      <c r="G186" t="s">
        <v>2881</v>
      </c>
    </row>
    <row r="187" spans="1:7" hidden="1">
      <c r="A187" t="s">
        <v>1158</v>
      </c>
      <c r="B187" t="s">
        <v>3030</v>
      </c>
      <c r="C187" t="str">
        <f t="shared" si="8"/>
        <v>02-若葉昴(高一)_</v>
      </c>
      <c r="D187" s="14" t="str">
        <f t="shared" si="9"/>
        <v>twbirth_02-繁中版生日禮服2017</v>
      </c>
      <c r="E187" t="str">
        <f t="shared" si="10"/>
        <v>],"02-若葉昴(高一)_":[</v>
      </c>
      <c r="F187" t="str">
        <f t="shared" si="11"/>
        <v>{ "NAME" : "twbirth_02-繁中版生日禮服2017", "MODEL": "model_missing.json" },</v>
      </c>
      <c r="G187" t="s">
        <v>2881</v>
      </c>
    </row>
    <row r="188" spans="1:7" hidden="1">
      <c r="A188" t="s">
        <v>1159</v>
      </c>
      <c r="B188" t="s">
        <v>3030</v>
      </c>
      <c r="C188" t="str">
        <f t="shared" si="8"/>
        <v>02-若葉昴(高一)_</v>
      </c>
      <c r="D188" s="14" t="str">
        <f t="shared" si="9"/>
        <v>twchoco_01-繁中版情人節2016</v>
      </c>
      <c r="E188" t="str">
        <f t="shared" si="10"/>
        <v>],"02-若葉昴(高一)_":[</v>
      </c>
      <c r="F188" t="str">
        <f t="shared" si="11"/>
        <v>{ "NAME" : "twchoco_01-繁中版情人節2016", "MODEL": "model_missing.json" },</v>
      </c>
      <c r="G188" t="s">
        <v>2881</v>
      </c>
    </row>
    <row r="189" spans="1:7" hidden="1">
      <c r="A189" t="s">
        <v>1160</v>
      </c>
      <c r="B189" t="s">
        <v>3030</v>
      </c>
      <c r="C189" t="str">
        <f t="shared" si="8"/>
        <v>02-若葉昴(高一)_</v>
      </c>
      <c r="D189" s="14" t="str">
        <f t="shared" si="9"/>
        <v>twdress_02-繁中版一周年洋裝</v>
      </c>
      <c r="E189" t="str">
        <f t="shared" si="10"/>
        <v>],"02-若葉昴(高一)_":[</v>
      </c>
      <c r="F189" t="str">
        <f t="shared" si="11"/>
        <v>{ "NAME" : "twdress_02-繁中版一周年洋裝", "MODEL": "model_missing.json" },</v>
      </c>
      <c r="G189" t="s">
        <v>2881</v>
      </c>
    </row>
    <row r="190" spans="1:7" hidden="1">
      <c r="A190" t="s">
        <v>1161</v>
      </c>
      <c r="B190" t="s">
        <v>3030</v>
      </c>
      <c r="C190" t="str">
        <f t="shared" si="8"/>
        <v>02-若葉昴(高一)_</v>
      </c>
      <c r="D190" s="14" t="str">
        <f t="shared" si="9"/>
        <v>twlobi_01-Lobi裝</v>
      </c>
      <c r="E190" t="str">
        <f t="shared" si="10"/>
        <v>],"02-若葉昴(高一)_":[</v>
      </c>
      <c r="F190" t="str">
        <f t="shared" si="11"/>
        <v>{ "NAME" : "twlobi_01-Lobi裝", "MODEL": "model_missing.json" },</v>
      </c>
      <c r="G190" t="s">
        <v>2881</v>
      </c>
    </row>
    <row r="191" spans="1:7" hidden="1">
      <c r="A191" t="s">
        <v>1162</v>
      </c>
      <c r="B191" t="s">
        <v>3030</v>
      </c>
      <c r="C191" t="str">
        <f t="shared" si="8"/>
        <v>02-若葉昴(高一)_</v>
      </c>
      <c r="D191" s="14" t="str">
        <f t="shared" si="9"/>
        <v>tw_00-紅色體育服</v>
      </c>
      <c r="E191" t="str">
        <f t="shared" si="10"/>
        <v>],"02-若葉昴(高一)_":[</v>
      </c>
      <c r="F191" t="str">
        <f t="shared" si="11"/>
        <v>{ "NAME" : "tw_00-紅色體育服", "MODEL": "model_missing.json" },</v>
      </c>
      <c r="G191" t="s">
        <v>2881</v>
      </c>
    </row>
    <row r="192" spans="1:7" hidden="1">
      <c r="A192" t="s">
        <v>1163</v>
      </c>
      <c r="B192" t="s">
        <v>3030</v>
      </c>
      <c r="C192" t="str">
        <f t="shared" si="8"/>
        <v>02-若葉昴(高一)_</v>
      </c>
      <c r="D192" s="14" t="str">
        <f t="shared" si="9"/>
        <v>tw_01-體育服</v>
      </c>
      <c r="E192" t="str">
        <f t="shared" si="10"/>
        <v>],"02-若葉昴(高一)_":[</v>
      </c>
      <c r="F192" t="str">
        <f t="shared" si="11"/>
        <v>{ "NAME" : "tw_01-體育服", "MODEL": "model_missing.json" },</v>
      </c>
      <c r="G192" t="s">
        <v>2881</v>
      </c>
    </row>
    <row r="193" spans="1:7" hidden="1">
      <c r="A193" t="s">
        <v>1164</v>
      </c>
      <c r="B193" t="s">
        <v>3030</v>
      </c>
      <c r="C193" t="str">
        <f t="shared" si="8"/>
        <v>02-若葉昴(高一)_</v>
      </c>
      <c r="D193" s="14" t="str">
        <f t="shared" si="9"/>
        <v>tw_02-藍色體育服</v>
      </c>
      <c r="E193" t="str">
        <f t="shared" si="10"/>
        <v>],"02-若葉昴(高一)_":[</v>
      </c>
      <c r="F193" t="str">
        <f t="shared" si="11"/>
        <v>{ "NAME" : "tw_02-藍色體育服", "MODEL": "model_missing.json" },</v>
      </c>
      <c r="G193" t="s">
        <v>2881</v>
      </c>
    </row>
    <row r="194" spans="1:7" hidden="1">
      <c r="A194" t="s">
        <v>1165</v>
      </c>
      <c r="B194" t="s">
        <v>3030</v>
      </c>
      <c r="C194" t="str">
        <f t="shared" si="8"/>
        <v>02-若葉昴(高一)_</v>
      </c>
      <c r="D194" s="14" t="str">
        <f t="shared" si="9"/>
        <v>usagi_01-兔子裝</v>
      </c>
      <c r="E194" t="str">
        <f t="shared" si="10"/>
        <v>],"02-若葉昴(高一)_":[</v>
      </c>
      <c r="F194" t="str">
        <f t="shared" si="11"/>
        <v>{ "NAME" : "usagi_01-兔子裝", "MODEL": "model_missing.json" },</v>
      </c>
      <c r="G194" t="s">
        <v>2881</v>
      </c>
    </row>
    <row r="195" spans="1:7" hidden="1">
      <c r="A195" t="s">
        <v>1166</v>
      </c>
      <c r="B195" t="s">
        <v>3030</v>
      </c>
      <c r="C195" t="str">
        <f t="shared" ref="C195:C258" si="12">LEFT(A195, SEARCH("\", A195)-1)</f>
        <v>02-若葉昴(高一)_</v>
      </c>
      <c r="D195" s="14" t="str">
        <f t="shared" ref="D195:D258" si="13">SUBSTITUTE(SUBSTITUTE(SUBSTITUTE(A195, C195, ""), "\physics.json", ""), "\", "")</f>
        <v>u_01-冬季制服</v>
      </c>
      <c r="E195" t="str">
        <f t="shared" ref="E195:E258" si="14">CONCATENATE("],""", C195, """:[")</f>
        <v>],"02-若葉昴(高一)_":[</v>
      </c>
      <c r="F195" t="str">
        <f t="shared" ref="F195:F258" si="15">SUBSTITUTE(SUBSTITUTE(SUBSTITUTE(F$1, "{0}", D195), "{1}", G195), "{2}", H195)</f>
        <v>{ "NAME" : "u_01-冬季制服", "MODEL": "model_missing.json" },</v>
      </c>
      <c r="G195" t="s">
        <v>2881</v>
      </c>
    </row>
    <row r="196" spans="1:7" hidden="1">
      <c r="A196" t="s">
        <v>1167</v>
      </c>
      <c r="B196" t="s">
        <v>3030</v>
      </c>
      <c r="C196" t="str">
        <f t="shared" si="12"/>
        <v>02-若葉昴(高一)_</v>
      </c>
      <c r="D196" s="14" t="str">
        <f t="shared" si="13"/>
        <v>u_02-夏季制服</v>
      </c>
      <c r="E196" t="str">
        <f t="shared" si="14"/>
        <v>],"02-若葉昴(高一)_":[</v>
      </c>
      <c r="F196" t="str">
        <f t="shared" si="15"/>
        <v>{ "NAME" : "u_02-夏季制服", "MODEL": "model_missing.json" },</v>
      </c>
      <c r="G196" t="s">
        <v>2881</v>
      </c>
    </row>
    <row r="197" spans="1:7" hidden="1">
      <c r="A197" t="s">
        <v>1168</v>
      </c>
      <c r="B197" t="s">
        <v>3030</v>
      </c>
      <c r="C197" t="str">
        <f t="shared" si="12"/>
        <v>02-若葉昴(高一)_</v>
      </c>
      <c r="D197" s="14" t="str">
        <f t="shared" si="13"/>
        <v>u_03-高雅制服</v>
      </c>
      <c r="E197" t="str">
        <f t="shared" si="14"/>
        <v>],"02-若葉昴(高一)_":[</v>
      </c>
      <c r="F197" t="str">
        <f t="shared" si="15"/>
        <v>{ "NAME" : "u_03-高雅制服", "MODEL": "model_missing.json" },</v>
      </c>
      <c r="G197" t="s">
        <v>2881</v>
      </c>
    </row>
    <row r="198" spans="1:7" hidden="1">
      <c r="A198" t="s">
        <v>1169</v>
      </c>
      <c r="B198" t="s">
        <v>3030</v>
      </c>
      <c r="C198" t="str">
        <f t="shared" si="12"/>
        <v>02-若葉昴(高一)_</v>
      </c>
      <c r="D198" s="14" t="str">
        <f t="shared" si="13"/>
        <v>u_04-綠色制服</v>
      </c>
      <c r="E198" t="str">
        <f t="shared" si="14"/>
        <v>],"02-若葉昴(高一)_":[</v>
      </c>
      <c r="F198" t="str">
        <f t="shared" si="15"/>
        <v>{ "NAME" : "u_04-綠色制服", "MODEL": "model_missing.json" },</v>
      </c>
      <c r="G198" t="s">
        <v>2881</v>
      </c>
    </row>
    <row r="199" spans="1:7" hidden="1">
      <c r="A199" t="s">
        <v>1170</v>
      </c>
      <c r="B199" t="s">
        <v>3030</v>
      </c>
      <c r="C199" t="str">
        <f t="shared" si="12"/>
        <v>02-若葉昴(高一)_</v>
      </c>
      <c r="D199" s="14" t="str">
        <f t="shared" si="13"/>
        <v>val_01-女武神(覺醒)</v>
      </c>
      <c r="E199" t="str">
        <f t="shared" si="14"/>
        <v>],"02-若葉昴(高一)_":[</v>
      </c>
      <c r="F199" t="str">
        <f t="shared" si="15"/>
        <v>{ "NAME" : "val_01-女武神(覺醒)", "MODEL": "model_missing.json" },</v>
      </c>
      <c r="G199" t="s">
        <v>2881</v>
      </c>
    </row>
    <row r="200" spans="1:7" hidden="1">
      <c r="A200" t="s">
        <v>1171</v>
      </c>
      <c r="B200" t="s">
        <v>3030</v>
      </c>
      <c r="C200" t="str">
        <f t="shared" si="12"/>
        <v>02-若葉昴(高一)_</v>
      </c>
      <c r="D200" s="14" t="str">
        <f t="shared" si="13"/>
        <v>val_01_e-女武神</v>
      </c>
      <c r="E200" t="str">
        <f t="shared" si="14"/>
        <v>],"02-若葉昴(高一)_":[</v>
      </c>
      <c r="F200" t="str">
        <f t="shared" si="15"/>
        <v>{ "NAME" : "val_01_e-女武神", "MODEL": "model_missing.json" },</v>
      </c>
      <c r="G200" t="s">
        <v>2881</v>
      </c>
    </row>
    <row r="201" spans="1:7" hidden="1">
      <c r="A201" t="s">
        <v>1172</v>
      </c>
      <c r="B201" t="s">
        <v>3030</v>
      </c>
      <c r="C201" t="str">
        <f t="shared" si="12"/>
        <v>02-若葉昴(高一)_</v>
      </c>
      <c r="D201" s="14" t="str">
        <f t="shared" si="13"/>
        <v>xmas_01-聖誕節</v>
      </c>
      <c r="E201" t="str">
        <f t="shared" si="14"/>
        <v>],"02-若葉昴(高一)_":[</v>
      </c>
      <c r="F201" t="str">
        <f t="shared" si="15"/>
        <v>{ "NAME" : "xmas_01-聖誕節", "MODEL": "model_missing.json" },</v>
      </c>
      <c r="G201" t="s">
        <v>2881</v>
      </c>
    </row>
    <row r="202" spans="1:7" hidden="1">
      <c r="A202" t="s">
        <v>1173</v>
      </c>
      <c r="B202" t="s">
        <v>3030</v>
      </c>
      <c r="C202" t="str">
        <f t="shared" si="12"/>
        <v>02-若葉昴(高一)_</v>
      </c>
      <c r="D202" s="14" t="str">
        <f t="shared" si="13"/>
        <v>xmas_03-聖誕節2017</v>
      </c>
      <c r="E202" t="str">
        <f t="shared" si="14"/>
        <v>],"02-若葉昴(高一)_":[</v>
      </c>
      <c r="F202" t="str">
        <f t="shared" si="15"/>
        <v>{ "NAME" : "xmas_03-聖誕節2017", "MODEL": "model_missing.json" },</v>
      </c>
      <c r="G202" t="s">
        <v>2881</v>
      </c>
    </row>
    <row r="203" spans="1:7" hidden="1">
      <c r="A203" t="s">
        <v>1174</v>
      </c>
      <c r="B203" t="s">
        <v>3030</v>
      </c>
      <c r="C203" t="str">
        <f t="shared" si="12"/>
        <v>02-若葉昴(高一)_</v>
      </c>
      <c r="D203" s="14" t="str">
        <f t="shared" si="13"/>
        <v>yuka_01-浴衣</v>
      </c>
      <c r="E203" t="str">
        <f t="shared" si="14"/>
        <v>],"02-若葉昴(高一)_":[</v>
      </c>
      <c r="F203" t="str">
        <f t="shared" si="15"/>
        <v>{ "NAME" : "yuka_01-浴衣", "MODEL": "model_missing.json" },</v>
      </c>
      <c r="G203" t="s">
        <v>2881</v>
      </c>
    </row>
    <row r="204" spans="1:7" hidden="1">
      <c r="A204" t="s">
        <v>1175</v>
      </c>
      <c r="B204" t="s">
        <v>3030</v>
      </c>
      <c r="C204" t="str">
        <f t="shared" si="12"/>
        <v>02-若葉昴(高一)_</v>
      </c>
      <c r="D204" s="14" t="str">
        <f t="shared" si="13"/>
        <v>yuki_01-雪人女孩</v>
      </c>
      <c r="E204" t="str">
        <f t="shared" si="14"/>
        <v>],"02-若葉昴(高一)_":[</v>
      </c>
      <c r="F204" t="str">
        <f t="shared" si="15"/>
        <v>{ "NAME" : "yuki_01-雪人女孩", "MODEL": "model_missing.json" },</v>
      </c>
      <c r="G204" t="s">
        <v>2881</v>
      </c>
    </row>
    <row r="205" spans="1:7" hidden="1">
      <c r="A205" t="s">
        <v>1176</v>
      </c>
      <c r="B205" t="s">
        <v>3030</v>
      </c>
      <c r="C205" t="str">
        <f t="shared" si="12"/>
        <v>03-成海遙香(高一)_</v>
      </c>
      <c r="D205" s="14" t="str">
        <f t="shared" si="13"/>
        <v>aruru_01-阿魯魯女孩</v>
      </c>
      <c r="E205" t="str">
        <f t="shared" si="14"/>
        <v>],"03-成海遙香(高一)_":[</v>
      </c>
      <c r="F205" t="str">
        <f t="shared" si="15"/>
        <v>{ "NAME" : "aruru_01-阿魯魯女孩", "MODEL": "model_missing.json" },</v>
      </c>
      <c r="G205" t="s">
        <v>2881</v>
      </c>
    </row>
    <row r="206" spans="1:7" hidden="1">
      <c r="A206" t="s">
        <v>1177</v>
      </c>
      <c r="B206" t="s">
        <v>3030</v>
      </c>
      <c r="C206" t="str">
        <f t="shared" si="12"/>
        <v>03-成海遙香(高一)_</v>
      </c>
      <c r="D206" s="14" t="str">
        <f t="shared" si="13"/>
        <v>aruru_02-阿魯魯女孩(櫻)</v>
      </c>
      <c r="E206" t="str">
        <f t="shared" si="14"/>
        <v>],"03-成海遙香(高一)_":[</v>
      </c>
      <c r="F206" t="str">
        <f t="shared" si="15"/>
        <v>{ "NAME" : "aruru_02-阿魯魯女孩(櫻)", "MODEL": "model_missing.json" },</v>
      </c>
      <c r="G206" t="s">
        <v>2881</v>
      </c>
    </row>
    <row r="207" spans="1:7" hidden="1">
      <c r="A207" t="s">
        <v>1178</v>
      </c>
      <c r="B207" t="s">
        <v>3030</v>
      </c>
      <c r="C207" t="str">
        <f t="shared" si="12"/>
        <v>03-成海遙香(高一)_</v>
      </c>
      <c r="D207" s="14" t="str">
        <f t="shared" si="13"/>
        <v>bhuri_01-新年和風服</v>
      </c>
      <c r="E207" t="str">
        <f t="shared" si="14"/>
        <v>],"03-成海遙香(高一)_":[</v>
      </c>
      <c r="F207" t="str">
        <f t="shared" si="15"/>
        <v>{ "NAME" : "bhuri_01-新年和風服", "MODEL": "model_missing.json" },</v>
      </c>
      <c r="G207" t="s">
        <v>2881</v>
      </c>
    </row>
    <row r="208" spans="1:7" hidden="1">
      <c r="A208" t="s">
        <v>1179</v>
      </c>
      <c r="B208" t="s">
        <v>3030</v>
      </c>
      <c r="C208" t="str">
        <f t="shared" si="12"/>
        <v>03-成海遙香(高一)_</v>
      </c>
      <c r="D208" s="14" t="str">
        <f t="shared" si="13"/>
        <v>birth_01-生日禮服2016</v>
      </c>
      <c r="E208" t="str">
        <f t="shared" si="14"/>
        <v>],"03-成海遙香(高一)_":[</v>
      </c>
      <c r="F208" t="str">
        <f t="shared" si="15"/>
        <v>{ "NAME" : "birth_01-生日禮服2016", "MODEL": "model_missing.json" },</v>
      </c>
      <c r="G208" t="s">
        <v>2881</v>
      </c>
    </row>
    <row r="209" spans="1:7" hidden="1">
      <c r="A209" t="s">
        <v>1180</v>
      </c>
      <c r="B209" t="s">
        <v>3030</v>
      </c>
      <c r="C209" t="str">
        <f t="shared" si="12"/>
        <v>03-成海遙香(高一)_</v>
      </c>
      <c r="D209" s="14" t="str">
        <f t="shared" si="13"/>
        <v>birth_02-生日禮服2017</v>
      </c>
      <c r="E209" t="str">
        <f t="shared" si="14"/>
        <v>],"03-成海遙香(高一)_":[</v>
      </c>
      <c r="F209" t="str">
        <f t="shared" si="15"/>
        <v>{ "NAME" : "birth_02-生日禮服2017", "MODEL": "model_missing.json" },</v>
      </c>
      <c r="G209" t="s">
        <v>2881</v>
      </c>
    </row>
    <row r="210" spans="1:7" hidden="1">
      <c r="A210" t="s">
        <v>1181</v>
      </c>
      <c r="B210" t="s">
        <v>3030</v>
      </c>
      <c r="C210" t="str">
        <f t="shared" si="12"/>
        <v>03-成海遙香(高一)_</v>
      </c>
      <c r="D210" s="14" t="str">
        <f t="shared" si="13"/>
        <v>birth_03-生日禮服2018</v>
      </c>
      <c r="E210" t="str">
        <f t="shared" si="14"/>
        <v>],"03-成海遙香(高一)_":[</v>
      </c>
      <c r="F210" t="str">
        <f t="shared" si="15"/>
        <v>{ "NAME" : "birth_03-生日禮服2018", "MODEL": "model_missing.json" },</v>
      </c>
      <c r="G210" t="s">
        <v>2881</v>
      </c>
    </row>
    <row r="211" spans="1:7" hidden="1">
      <c r="A211" t="s">
        <v>1182</v>
      </c>
      <c r="B211" t="s">
        <v>3030</v>
      </c>
      <c r="C211" t="str">
        <f t="shared" si="12"/>
        <v>03-成海遙香(高一)_</v>
      </c>
      <c r="D211" s="14" t="str">
        <f t="shared" si="13"/>
        <v>birth_04-特別生日禮服</v>
      </c>
      <c r="E211" t="str">
        <f t="shared" si="14"/>
        <v>],"03-成海遙香(高一)_":[</v>
      </c>
      <c r="F211" t="str">
        <f t="shared" si="15"/>
        <v>{ "NAME" : "birth_04-特別生日禮服", "MODEL": "model_missing.json" },</v>
      </c>
      <c r="G211" t="s">
        <v>2881</v>
      </c>
    </row>
    <row r="212" spans="1:7" hidden="1">
      <c r="A212" t="s">
        <v>1183</v>
      </c>
      <c r="B212" t="s">
        <v>3030</v>
      </c>
      <c r="C212" t="str">
        <f t="shared" si="12"/>
        <v>03-成海遙香(高一)_</v>
      </c>
      <c r="D212" s="14" t="str">
        <f t="shared" si="13"/>
        <v>cardi_01-開襟毛衣</v>
      </c>
      <c r="E212" t="str">
        <f t="shared" si="14"/>
        <v>],"03-成海遙香(高一)_":[</v>
      </c>
      <c r="F212" t="str">
        <f t="shared" si="15"/>
        <v>{ "NAME" : "cardi_01-開襟毛衣", "MODEL": "model_missing.json" },</v>
      </c>
      <c r="G212" t="s">
        <v>2881</v>
      </c>
    </row>
    <row r="213" spans="1:7" hidden="1">
      <c r="A213" t="s">
        <v>1184</v>
      </c>
      <c r="B213" t="s">
        <v>3030</v>
      </c>
      <c r="C213" t="str">
        <f t="shared" si="12"/>
        <v>03-成海遙香(高一)_</v>
      </c>
      <c r="D213" s="14" t="str">
        <f t="shared" si="13"/>
        <v>cc_01-便服</v>
      </c>
      <c r="E213" t="str">
        <f t="shared" si="14"/>
        <v>],"03-成海遙香(高一)_":[</v>
      </c>
      <c r="F213" t="str">
        <f t="shared" si="15"/>
        <v>{ "NAME" : "cc_01-便服", "MODEL": "model_missing.json" },</v>
      </c>
      <c r="G213" t="s">
        <v>2881</v>
      </c>
    </row>
    <row r="214" spans="1:7" hidden="1">
      <c r="A214" t="s">
        <v>1185</v>
      </c>
      <c r="B214" t="s">
        <v>3030</v>
      </c>
      <c r="C214" t="str">
        <f t="shared" si="12"/>
        <v>03-成海遙香(高一)_</v>
      </c>
      <c r="D214" s="14" t="str">
        <f t="shared" si="13"/>
        <v>cc_02-便服2</v>
      </c>
      <c r="E214" t="str">
        <f t="shared" si="14"/>
        <v>],"03-成海遙香(高一)_":[</v>
      </c>
      <c r="F214" t="str">
        <f t="shared" si="15"/>
        <v>{ "NAME" : "cc_02-便服2", "MODEL": "model_missing.json" },</v>
      </c>
      <c r="G214" t="s">
        <v>2881</v>
      </c>
    </row>
    <row r="215" spans="1:7" hidden="1">
      <c r="A215" t="s">
        <v>1186</v>
      </c>
      <c r="B215" t="s">
        <v>3030</v>
      </c>
      <c r="C215" t="str">
        <f t="shared" si="12"/>
        <v>03-成海遙香(高一)_</v>
      </c>
      <c r="D215" s="14" t="str">
        <f t="shared" si="13"/>
        <v>chi_01-旗袍</v>
      </c>
      <c r="E215" t="str">
        <f t="shared" si="14"/>
        <v>],"03-成海遙香(高一)_":[</v>
      </c>
      <c r="F215" t="str">
        <f t="shared" si="15"/>
        <v>{ "NAME" : "chi_01-旗袍", "MODEL": "model_missing.json" },</v>
      </c>
      <c r="G215" t="s">
        <v>2881</v>
      </c>
    </row>
    <row r="216" spans="1:7" hidden="1">
      <c r="A216" t="s">
        <v>1187</v>
      </c>
      <c r="B216" t="s">
        <v>3030</v>
      </c>
      <c r="C216" t="str">
        <f t="shared" si="12"/>
        <v>03-成海遙香(高一)_</v>
      </c>
      <c r="D216" s="14" t="str">
        <f t="shared" si="13"/>
        <v>choco_01-情人節2016</v>
      </c>
      <c r="E216" t="str">
        <f t="shared" si="14"/>
        <v>],"03-成海遙香(高一)_":[</v>
      </c>
      <c r="F216" t="str">
        <f t="shared" si="15"/>
        <v>{ "NAME" : "choco_01-情人節2016", "MODEL": "model_missing.json" },</v>
      </c>
      <c r="G216" t="s">
        <v>2881</v>
      </c>
    </row>
    <row r="217" spans="1:7" hidden="1">
      <c r="A217" t="s">
        <v>1188</v>
      </c>
      <c r="B217" t="s">
        <v>3030</v>
      </c>
      <c r="C217" t="str">
        <f t="shared" si="12"/>
        <v>03-成海遙香(高一)_</v>
      </c>
      <c r="D217" s="14" t="str">
        <f t="shared" si="13"/>
        <v>choco_02-情人節2017(新制服)</v>
      </c>
      <c r="E217" t="str">
        <f t="shared" si="14"/>
        <v>],"03-成海遙香(高一)_":[</v>
      </c>
      <c r="F217" t="str">
        <f t="shared" si="15"/>
        <v>{ "NAME" : "choco_02-情人節2017(新制服)", "MODEL": "model_missing.json" },</v>
      </c>
      <c r="G217" t="s">
        <v>2881</v>
      </c>
    </row>
    <row r="218" spans="1:7" hidden="1">
      <c r="A218" t="s">
        <v>1189</v>
      </c>
      <c r="B218" t="s">
        <v>3030</v>
      </c>
      <c r="C218" t="str">
        <f t="shared" si="12"/>
        <v>03-成海遙香(高一)_</v>
      </c>
      <c r="D218" s="14" t="str">
        <f t="shared" si="13"/>
        <v>choco_03-情人節2018(本命)</v>
      </c>
      <c r="E218" t="str">
        <f t="shared" si="14"/>
        <v>],"03-成海遙香(高一)_":[</v>
      </c>
      <c r="F218" t="str">
        <f t="shared" si="15"/>
        <v>{ "NAME" : "choco_03-情人節2018(本命)", "MODEL": "model_missing.json" },</v>
      </c>
      <c r="G218" t="s">
        <v>2881</v>
      </c>
    </row>
    <row r="219" spans="1:7" hidden="1">
      <c r="A219" t="s">
        <v>1190</v>
      </c>
      <c r="B219" t="s">
        <v>3030</v>
      </c>
      <c r="C219" t="str">
        <f t="shared" si="12"/>
        <v>03-成海遙香(高一)_</v>
      </c>
      <c r="D219" s="14" t="str">
        <f t="shared" si="13"/>
        <v>circus_01-馬戲團</v>
      </c>
      <c r="E219" t="str">
        <f t="shared" si="14"/>
        <v>],"03-成海遙香(高一)_":[</v>
      </c>
      <c r="F219" t="str">
        <f t="shared" si="15"/>
        <v>{ "NAME" : "circus_01-馬戲團", "MODEL": "model_missing.json" },</v>
      </c>
      <c r="G219" t="s">
        <v>2881</v>
      </c>
    </row>
    <row r="220" spans="1:7" hidden="1">
      <c r="A220" t="s">
        <v>1191</v>
      </c>
      <c r="B220" t="s">
        <v>3030</v>
      </c>
      <c r="C220" t="str">
        <f t="shared" si="12"/>
        <v>03-成海遙香(高一)_</v>
      </c>
      <c r="D220" s="14" t="str">
        <f t="shared" si="13"/>
        <v>coat_01-外套</v>
      </c>
      <c r="E220" t="str">
        <f t="shared" si="14"/>
        <v>],"03-成海遙香(高一)_":[</v>
      </c>
      <c r="F220" t="str">
        <f t="shared" si="15"/>
        <v>{ "NAME" : "coat_01-外套", "MODEL": "model_missing.json" },</v>
      </c>
      <c r="G220" t="s">
        <v>2881</v>
      </c>
    </row>
    <row r="221" spans="1:7" hidden="1">
      <c r="A221" t="s">
        <v>1192</v>
      </c>
      <c r="B221" t="s">
        <v>3030</v>
      </c>
      <c r="C221" t="str">
        <f t="shared" si="12"/>
        <v>03-成海遙香(高一)_</v>
      </c>
      <c r="D221" s="14" t="str">
        <f t="shared" si="13"/>
        <v>coat_02-外套(淡棕)</v>
      </c>
      <c r="E221" t="str">
        <f t="shared" si="14"/>
        <v>],"03-成海遙香(高一)_":[</v>
      </c>
      <c r="F221" t="str">
        <f t="shared" si="15"/>
        <v>{ "NAME" : "coat_02-外套(淡棕)", "MODEL": "model_missing.json" },</v>
      </c>
      <c r="G221" t="s">
        <v>2881</v>
      </c>
    </row>
    <row r="222" spans="1:7" hidden="1">
      <c r="A222" t="s">
        <v>1193</v>
      </c>
      <c r="B222" t="s">
        <v>3030</v>
      </c>
      <c r="C222" t="str">
        <f t="shared" si="12"/>
        <v>03-成海遙香(高一)_</v>
      </c>
      <c r="D222" s="14" t="str">
        <f t="shared" si="13"/>
        <v>coat_03-外套(櫻)</v>
      </c>
      <c r="E222" t="str">
        <f t="shared" si="14"/>
        <v>],"03-成海遙香(高一)_":[</v>
      </c>
      <c r="F222" t="str">
        <f t="shared" si="15"/>
        <v>{ "NAME" : "coat_03-外套(櫻)", "MODEL": "model_missing.json" },</v>
      </c>
      <c r="G222" t="s">
        <v>2881</v>
      </c>
    </row>
    <row r="223" spans="1:7" hidden="1">
      <c r="A223" t="s">
        <v>1194</v>
      </c>
      <c r="B223" t="s">
        <v>3030</v>
      </c>
      <c r="C223" t="str">
        <f t="shared" si="12"/>
        <v>03-成海遙香(高一)_</v>
      </c>
      <c r="D223" s="14" t="str">
        <f t="shared" si="13"/>
        <v>cu_02-利維坦星衣(覺醒)</v>
      </c>
      <c r="E223" t="str">
        <f t="shared" si="14"/>
        <v>],"03-成海遙香(高一)_":[</v>
      </c>
      <c r="F223" t="str">
        <f t="shared" si="15"/>
        <v>{ "NAME" : "cu_02-利維坦星衣(覺醒)", "MODEL": "model_missing.json" },</v>
      </c>
      <c r="G223" t="s">
        <v>2881</v>
      </c>
    </row>
    <row r="224" spans="1:7" hidden="1">
      <c r="A224" t="s">
        <v>1195</v>
      </c>
      <c r="B224" t="s">
        <v>3030</v>
      </c>
      <c r="C224" t="str">
        <f t="shared" si="12"/>
        <v>03-成海遙香(高一)_</v>
      </c>
      <c r="D224" s="14" t="str">
        <f t="shared" si="13"/>
        <v>date_01-盛裝打扮(冬季約會)</v>
      </c>
      <c r="E224" t="str">
        <f t="shared" si="14"/>
        <v>],"03-成海遙香(高一)_":[</v>
      </c>
      <c r="F224" t="str">
        <f t="shared" si="15"/>
        <v>{ "NAME" : "date_01-盛裝打扮(冬季約會)", "MODEL": "model_missing.json" },</v>
      </c>
      <c r="G224" t="s">
        <v>2881</v>
      </c>
    </row>
    <row r="225" spans="1:7" hidden="1">
      <c r="A225" t="s">
        <v>1196</v>
      </c>
      <c r="B225" t="s">
        <v>3030</v>
      </c>
      <c r="C225" t="str">
        <f t="shared" si="12"/>
        <v>03-成海遙香(高一)_</v>
      </c>
      <c r="D225" s="14" t="str">
        <f t="shared" si="13"/>
        <v>date_01-盛裝打扮(冬季約會)cu_02_e-利維坦星衣</v>
      </c>
      <c r="E225" t="str">
        <f t="shared" si="14"/>
        <v>],"03-成海遙香(高一)_":[</v>
      </c>
      <c r="F225" t="str">
        <f t="shared" si="15"/>
        <v>{ "NAME" : "date_01-盛裝打扮(冬季約會)cu_02_e-利維坦星衣", "MODEL": "model_missing.json" },</v>
      </c>
      <c r="G225" t="s">
        <v>2881</v>
      </c>
    </row>
    <row r="226" spans="1:7" hidden="1">
      <c r="A226" t="s">
        <v>1197</v>
      </c>
      <c r="B226" t="s">
        <v>3030</v>
      </c>
      <c r="C226" t="str">
        <f t="shared" si="12"/>
        <v>03-成海遙香(高一)_</v>
      </c>
      <c r="D226" s="14" t="str">
        <f t="shared" si="13"/>
        <v>dress_02-紀念洋裝(日版一周年)</v>
      </c>
      <c r="E226" t="str">
        <f t="shared" si="14"/>
        <v>],"03-成海遙香(高一)_":[</v>
      </c>
      <c r="F226" t="str">
        <f t="shared" si="15"/>
        <v>{ "NAME" : "dress_02-紀念洋裝(日版一周年)", "MODEL": "model_missing.json" },</v>
      </c>
      <c r="G226" t="s">
        <v>2881</v>
      </c>
    </row>
    <row r="227" spans="1:7" hidden="1">
      <c r="A227" t="s">
        <v>1198</v>
      </c>
      <c r="B227" t="s">
        <v>3030</v>
      </c>
      <c r="C227" t="str">
        <f t="shared" si="12"/>
        <v>03-成海遙香(高一)_</v>
      </c>
      <c r="D227" s="14" t="str">
        <f t="shared" si="13"/>
        <v>dress_03-Memorial洋裝(日版二周年)</v>
      </c>
      <c r="E227" t="str">
        <f t="shared" si="14"/>
        <v>],"03-成海遙香(高一)_":[</v>
      </c>
      <c r="F227" t="str">
        <f t="shared" si="15"/>
        <v>{ "NAME" : "dress_03-Memorial洋裝(日版二周年)", "MODEL": "model_missing.json" },</v>
      </c>
      <c r="G227" t="s">
        <v>2881</v>
      </c>
    </row>
    <row r="228" spans="1:7" hidden="1">
      <c r="A228" t="s">
        <v>1199</v>
      </c>
      <c r="B228" t="s">
        <v>3030</v>
      </c>
      <c r="C228" t="str">
        <f t="shared" si="12"/>
        <v>03-成海遙香(高一)_</v>
      </c>
      <c r="D228" s="14" t="str">
        <f t="shared" si="13"/>
        <v>dress_04-魔法紀念袍</v>
      </c>
      <c r="E228" t="str">
        <f t="shared" si="14"/>
        <v>],"03-成海遙香(高一)_":[</v>
      </c>
      <c r="F228" t="str">
        <f t="shared" si="15"/>
        <v>{ "NAME" : "dress_04-魔法紀念袍", "MODEL": "model_missing.json" },</v>
      </c>
      <c r="G228" t="s">
        <v>2881</v>
      </c>
    </row>
    <row r="229" spans="1:7" hidden="1">
      <c r="A229" t="s">
        <v>1200</v>
      </c>
      <c r="B229" t="s">
        <v>3030</v>
      </c>
      <c r="C229" t="str">
        <f t="shared" si="12"/>
        <v>03-成海遙香(高一)_</v>
      </c>
      <c r="D229" s="14" t="str">
        <f t="shared" si="13"/>
        <v>etosaru_01-猴年服裝</v>
      </c>
      <c r="E229" t="str">
        <f t="shared" si="14"/>
        <v>],"03-成海遙香(高一)_":[</v>
      </c>
      <c r="F229" t="str">
        <f t="shared" si="15"/>
        <v>{ "NAME" : "etosaru_01-猴年服裝", "MODEL": "model_missing.json" },</v>
      </c>
      <c r="G229" t="s">
        <v>2881</v>
      </c>
    </row>
    <row r="230" spans="1:7" hidden="1">
      <c r="A230" t="s">
        <v>1201</v>
      </c>
      <c r="B230" t="s">
        <v>3030</v>
      </c>
      <c r="C230" t="str">
        <f t="shared" si="12"/>
        <v>03-成海遙香(高一)_</v>
      </c>
      <c r="D230" s="14" t="str">
        <f t="shared" si="13"/>
        <v>fairy_01-人魚公主(童話系列)</v>
      </c>
      <c r="E230" t="str">
        <f t="shared" si="14"/>
        <v>],"03-成海遙香(高一)_":[</v>
      </c>
      <c r="F230" t="str">
        <f t="shared" si="15"/>
        <v>{ "NAME" : "fairy_01-人魚公主(童話系列)", "MODEL": "model_missing.json" },</v>
      </c>
      <c r="G230" t="s">
        <v>2881</v>
      </c>
    </row>
    <row r="231" spans="1:7" hidden="1">
      <c r="A231" t="s">
        <v>1202</v>
      </c>
      <c r="B231" t="s">
        <v>3030</v>
      </c>
      <c r="C231" t="str">
        <f t="shared" si="12"/>
        <v>03-成海遙香(高一)_</v>
      </c>
      <c r="D231" s="14" t="str">
        <f t="shared" si="13"/>
        <v>fes_01-大神樹祭2018</v>
      </c>
      <c r="E231" t="str">
        <f t="shared" si="14"/>
        <v>],"03-成海遙香(高一)_":[</v>
      </c>
      <c r="F231" t="str">
        <f t="shared" si="15"/>
        <v>{ "NAME" : "fes_01-大神樹祭2018", "MODEL": "model_missing.json" },</v>
      </c>
      <c r="G231" t="s">
        <v>2881</v>
      </c>
    </row>
    <row r="232" spans="1:7" hidden="1">
      <c r="A232" t="s">
        <v>1203</v>
      </c>
      <c r="B232" t="s">
        <v>3030</v>
      </c>
      <c r="C232" t="str">
        <f t="shared" si="12"/>
        <v>03-成海遙香(高一)_</v>
      </c>
      <c r="D232" s="14" t="str">
        <f t="shared" si="13"/>
        <v>hallo_01-萬聖節2015</v>
      </c>
      <c r="E232" t="str">
        <f t="shared" si="14"/>
        <v>],"03-成海遙香(高一)_":[</v>
      </c>
      <c r="F232" t="str">
        <f t="shared" si="15"/>
        <v>{ "NAME" : "hallo_01-萬聖節2015", "MODEL": "model_missing.json" },</v>
      </c>
      <c r="G232" t="s">
        <v>2881</v>
      </c>
    </row>
    <row r="233" spans="1:7" hidden="1">
      <c r="A233" t="s">
        <v>1204</v>
      </c>
      <c r="B233" t="s">
        <v>3030</v>
      </c>
      <c r="C233" t="str">
        <f t="shared" si="12"/>
        <v>03-成海遙香(高一)_</v>
      </c>
      <c r="D233" s="14" t="str">
        <f t="shared" si="13"/>
        <v>hallo_03-噩夢</v>
      </c>
      <c r="E233" t="str">
        <f t="shared" si="14"/>
        <v>],"03-成海遙香(高一)_":[</v>
      </c>
      <c r="F233" t="str">
        <f t="shared" si="15"/>
        <v>{ "NAME" : "hallo_03-噩夢", "MODEL": "model_missing.json" },</v>
      </c>
      <c r="G233" t="s">
        <v>2881</v>
      </c>
    </row>
    <row r="234" spans="1:7" hidden="1">
      <c r="A234" t="s">
        <v>1205</v>
      </c>
      <c r="B234" t="s">
        <v>3030</v>
      </c>
      <c r="C234" t="str">
        <f t="shared" si="12"/>
        <v>03-成海遙香(高一)_</v>
      </c>
      <c r="D234" s="14" t="str">
        <f t="shared" si="13"/>
        <v>idol2_01-Princess</v>
      </c>
      <c r="E234" t="str">
        <f t="shared" si="14"/>
        <v>],"03-成海遙香(高一)_":[</v>
      </c>
      <c r="F234" t="str">
        <f t="shared" si="15"/>
        <v>{ "NAME" : "idol2_01-Princess", "MODEL": "model_missing.json" },</v>
      </c>
      <c r="G234" t="s">
        <v>2881</v>
      </c>
    </row>
    <row r="235" spans="1:7" hidden="1">
      <c r="A235" t="s">
        <v>1206</v>
      </c>
      <c r="B235" t="s">
        <v>3030</v>
      </c>
      <c r="C235" t="str">
        <f t="shared" si="12"/>
        <v>03-成海遙香(高一)_</v>
      </c>
      <c r="D235" s="14" t="str">
        <f t="shared" si="13"/>
        <v>idol_02-偶像(Sirius)</v>
      </c>
      <c r="E235" t="str">
        <f t="shared" si="14"/>
        <v>],"03-成海遙香(高一)_":[</v>
      </c>
      <c r="F235" t="str">
        <f t="shared" si="15"/>
        <v>{ "NAME" : "idol_02-偶像(Sirius)", "MODEL": "model_missing.json" },</v>
      </c>
      <c r="G235" t="s">
        <v>2881</v>
      </c>
    </row>
    <row r="236" spans="1:7" hidden="1">
      <c r="A236" t="s">
        <v>1207</v>
      </c>
      <c r="B236" t="s">
        <v>3030</v>
      </c>
      <c r="C236" t="str">
        <f t="shared" si="12"/>
        <v>03-成海遙香(高一)_</v>
      </c>
      <c r="D236" s="14" t="str">
        <f t="shared" si="13"/>
        <v>kisi_01-騎士</v>
      </c>
      <c r="E236" t="str">
        <f t="shared" si="14"/>
        <v>],"03-成海遙香(高一)_":[</v>
      </c>
      <c r="F236" t="str">
        <f t="shared" si="15"/>
        <v>{ "NAME" : "kisi_01-騎士", "MODEL": "model_missing.json" },</v>
      </c>
      <c r="G236" t="s">
        <v>2881</v>
      </c>
    </row>
    <row r="237" spans="1:7" hidden="1">
      <c r="A237" t="s">
        <v>1208</v>
      </c>
      <c r="B237" t="s">
        <v>3030</v>
      </c>
      <c r="C237" t="str">
        <f t="shared" si="12"/>
        <v>03-成海遙香(高一)_</v>
      </c>
      <c r="D237" s="14" t="str">
        <f t="shared" si="13"/>
        <v>kouyou_01-紅葉</v>
      </c>
      <c r="E237" t="str">
        <f t="shared" si="14"/>
        <v>],"03-成海遙香(高一)_":[</v>
      </c>
      <c r="F237" t="str">
        <f t="shared" si="15"/>
        <v>{ "NAME" : "kouyou_01-紅葉", "MODEL": "model_missing.json" },</v>
      </c>
      <c r="G237" t="s">
        <v>2881</v>
      </c>
    </row>
    <row r="238" spans="1:7" hidden="1">
      <c r="A238" t="s">
        <v>1209</v>
      </c>
      <c r="B238" t="s">
        <v>3030</v>
      </c>
      <c r="C238" t="str">
        <f t="shared" si="12"/>
        <v>03-成海遙香(高一)_</v>
      </c>
      <c r="D238" s="14" t="str">
        <f t="shared" si="13"/>
        <v>lesson_01-特訓服</v>
      </c>
      <c r="E238" t="str">
        <f t="shared" si="14"/>
        <v>],"03-成海遙香(高一)_":[</v>
      </c>
      <c r="F238" t="str">
        <f t="shared" si="15"/>
        <v>{ "NAME" : "lesson_01-特訓服", "MODEL": "model_missing.json" },</v>
      </c>
      <c r="G238" t="s">
        <v>2881</v>
      </c>
    </row>
    <row r="239" spans="1:7" hidden="1">
      <c r="A239" t="s">
        <v>1210</v>
      </c>
      <c r="B239" t="s">
        <v>3030</v>
      </c>
      <c r="C239" t="str">
        <f t="shared" si="12"/>
        <v>03-成海遙香(高一)_</v>
      </c>
      <c r="D239" s="14" t="str">
        <f t="shared" si="13"/>
        <v>marine_01-水手服</v>
      </c>
      <c r="E239" t="str">
        <f t="shared" si="14"/>
        <v>],"03-成海遙香(高一)_":[</v>
      </c>
      <c r="F239" t="str">
        <f t="shared" si="15"/>
        <v>{ "NAME" : "marine_01-水手服", "MODEL": "model_missing.json" },</v>
      </c>
      <c r="G239" t="s">
        <v>2881</v>
      </c>
    </row>
    <row r="240" spans="1:7" hidden="1">
      <c r="A240" t="s">
        <v>1211</v>
      </c>
      <c r="B240" t="s">
        <v>3030</v>
      </c>
      <c r="C240" t="str">
        <f t="shared" si="12"/>
        <v>03-成海遙香(高一)_</v>
      </c>
      <c r="D240" s="14" t="str">
        <f t="shared" si="13"/>
        <v>marine_02-藍色水手服</v>
      </c>
      <c r="E240" t="str">
        <f t="shared" si="14"/>
        <v>],"03-成海遙香(高一)_":[</v>
      </c>
      <c r="F240" t="str">
        <f t="shared" si="15"/>
        <v>{ "NAME" : "marine_02-藍色水手服", "MODEL": "model_missing.json" },</v>
      </c>
      <c r="G240" t="s">
        <v>2881</v>
      </c>
    </row>
    <row r="241" spans="1:7" hidden="1">
      <c r="A241" t="s">
        <v>1212</v>
      </c>
      <c r="B241" t="s">
        <v>3030</v>
      </c>
      <c r="C241" t="str">
        <f t="shared" si="12"/>
        <v>03-成海遙香(高一)_</v>
      </c>
      <c r="D241" s="14" t="str">
        <f t="shared" si="13"/>
        <v>md_01-女僕裝</v>
      </c>
      <c r="E241" t="str">
        <f t="shared" si="14"/>
        <v>],"03-成海遙香(高一)_":[</v>
      </c>
      <c r="F241" t="str">
        <f t="shared" si="15"/>
        <v>{ "NAME" : "md_01-女僕裝", "MODEL": "model_missing.json" },</v>
      </c>
      <c r="G241" t="s">
        <v>2881</v>
      </c>
    </row>
    <row r="242" spans="1:7" hidden="1">
      <c r="A242" t="s">
        <v>1213</v>
      </c>
      <c r="B242" t="s">
        <v>3030</v>
      </c>
      <c r="C242" t="str">
        <f t="shared" si="12"/>
        <v>03-成海遙香(高一)_</v>
      </c>
      <c r="D242" s="14" t="str">
        <f t="shared" si="13"/>
        <v>md_02-女僕裝2016</v>
      </c>
      <c r="E242" t="str">
        <f t="shared" si="14"/>
        <v>],"03-成海遙香(高一)_":[</v>
      </c>
      <c r="F242" t="str">
        <f t="shared" si="15"/>
        <v>{ "NAME" : "md_02-女僕裝2016", "MODEL": "model_missing.json" },</v>
      </c>
      <c r="G242" t="s">
        <v>2881</v>
      </c>
    </row>
    <row r="243" spans="1:7" hidden="1">
      <c r="A243" t="s">
        <v>1214</v>
      </c>
      <c r="B243" t="s">
        <v>3030</v>
      </c>
      <c r="C243" t="str">
        <f t="shared" si="12"/>
        <v>03-成海遙香(高一)_</v>
      </c>
      <c r="D243" s="14" t="str">
        <f t="shared" si="13"/>
        <v>miko_01-巫女服</v>
      </c>
      <c r="E243" t="str">
        <f t="shared" si="14"/>
        <v>],"03-成海遙香(高一)_":[</v>
      </c>
      <c r="F243" t="str">
        <f t="shared" si="15"/>
        <v>{ "NAME" : "miko_01-巫女服", "MODEL": "model_missing.json" },</v>
      </c>
      <c r="G243" t="s">
        <v>2881</v>
      </c>
    </row>
    <row r="244" spans="1:7" hidden="1">
      <c r="A244" t="s">
        <v>1215</v>
      </c>
      <c r="B244" t="s">
        <v>3030</v>
      </c>
      <c r="C244" t="str">
        <f t="shared" si="12"/>
        <v>03-成海遙香(高一)_</v>
      </c>
      <c r="D244" s="14" t="str">
        <f t="shared" si="13"/>
        <v>moso_01-居家約會</v>
      </c>
      <c r="E244" t="str">
        <f t="shared" si="14"/>
        <v>],"03-成海遙香(高一)_":[</v>
      </c>
      <c r="F244" t="str">
        <f t="shared" si="15"/>
        <v>{ "NAME" : "moso_01-居家約會", "MODEL": "model_missing.json" },</v>
      </c>
      <c r="G244" t="s">
        <v>2881</v>
      </c>
    </row>
    <row r="245" spans="1:7" hidden="1">
      <c r="A245" t="s">
        <v>1216</v>
      </c>
      <c r="B245" t="s">
        <v>3030</v>
      </c>
      <c r="C245" t="str">
        <f t="shared" si="12"/>
        <v>03-成海遙香(高一)_</v>
      </c>
      <c r="D245" s="14" t="str">
        <f t="shared" si="13"/>
        <v>music_01-管樂隊</v>
      </c>
      <c r="E245" t="str">
        <f t="shared" si="14"/>
        <v>],"03-成海遙香(高一)_":[</v>
      </c>
      <c r="F245" t="str">
        <f t="shared" si="15"/>
        <v>{ "NAME" : "music_01-管樂隊", "MODEL": "model_missing.json" },</v>
      </c>
      <c r="G245" t="s">
        <v>2881</v>
      </c>
    </row>
    <row r="246" spans="1:7" hidden="1">
      <c r="A246" t="s">
        <v>1217</v>
      </c>
      <c r="B246" t="s">
        <v>3030</v>
      </c>
      <c r="C246" t="str">
        <f t="shared" si="12"/>
        <v>03-成海遙香(高一)_</v>
      </c>
      <c r="D246" s="14" t="str">
        <f t="shared" si="13"/>
        <v>nitto_01-針織連身裙</v>
      </c>
      <c r="E246" t="str">
        <f t="shared" si="14"/>
        <v>],"03-成海遙香(高一)_":[</v>
      </c>
      <c r="F246" t="str">
        <f t="shared" si="15"/>
        <v>{ "NAME" : "nitto_01-針織連身裙", "MODEL": "model_missing.json" },</v>
      </c>
      <c r="G246" t="s">
        <v>2881</v>
      </c>
    </row>
    <row r="247" spans="1:7" hidden="1">
      <c r="A247" t="s">
        <v>1218</v>
      </c>
      <c r="B247" t="s">
        <v>3030</v>
      </c>
      <c r="C247" t="str">
        <f t="shared" si="12"/>
        <v>03-成海遙香(高一)_</v>
      </c>
      <c r="D247" s="14" t="str">
        <f t="shared" si="13"/>
        <v>nurse_01-醫護服</v>
      </c>
      <c r="E247" t="str">
        <f t="shared" si="14"/>
        <v>],"03-成海遙香(高一)_":[</v>
      </c>
      <c r="F247" t="str">
        <f t="shared" si="15"/>
        <v>{ "NAME" : "nurse_01-醫護服", "MODEL": "model_missing.json" },</v>
      </c>
      <c r="G247" t="s">
        <v>2881</v>
      </c>
    </row>
    <row r="248" spans="1:7" hidden="1">
      <c r="A248" t="s">
        <v>1219</v>
      </c>
      <c r="B248" t="s">
        <v>3030</v>
      </c>
      <c r="C248" t="str">
        <f t="shared" si="12"/>
        <v>03-成海遙香(高一)_</v>
      </c>
      <c r="D248" s="14" t="str">
        <f t="shared" si="13"/>
        <v>op_01-白色連身裙</v>
      </c>
      <c r="E248" t="str">
        <f t="shared" si="14"/>
        <v>],"03-成海遙香(高一)_":[</v>
      </c>
      <c r="F248" t="str">
        <f t="shared" si="15"/>
        <v>{ "NAME" : "op_01-白色連身裙", "MODEL": "model_missing.json" },</v>
      </c>
      <c r="G248" t="s">
        <v>2881</v>
      </c>
    </row>
    <row r="249" spans="1:7" hidden="1">
      <c r="A249" t="s">
        <v>1220</v>
      </c>
      <c r="B249" t="s">
        <v>3030</v>
      </c>
      <c r="C249" t="str">
        <f t="shared" si="12"/>
        <v>03-成海遙香(高一)_</v>
      </c>
      <c r="D249" s="14" t="str">
        <f t="shared" si="13"/>
        <v>op_02-星空連身裙</v>
      </c>
      <c r="E249" t="str">
        <f t="shared" si="14"/>
        <v>],"03-成海遙香(高一)_":[</v>
      </c>
      <c r="F249" t="str">
        <f t="shared" si="15"/>
        <v>{ "NAME" : "op_02-星空連身裙", "MODEL": "model_missing.json" },</v>
      </c>
      <c r="G249" t="s">
        <v>2881</v>
      </c>
    </row>
    <row r="250" spans="1:7" hidden="1">
      <c r="A250" t="s">
        <v>1221</v>
      </c>
      <c r="B250" t="s">
        <v>3030</v>
      </c>
      <c r="C250" t="str">
        <f t="shared" si="12"/>
        <v>03-成海遙香(高一)_</v>
      </c>
      <c r="D250" s="14" t="str">
        <f t="shared" si="13"/>
        <v>op_03-嫩綠連身裙</v>
      </c>
      <c r="E250" t="str">
        <f t="shared" si="14"/>
        <v>],"03-成海遙香(高一)_":[</v>
      </c>
      <c r="F250" t="str">
        <f t="shared" si="15"/>
        <v>{ "NAME" : "op_03-嫩綠連身裙", "MODEL": "model_missing.json" },</v>
      </c>
      <c r="G250" t="s">
        <v>2881</v>
      </c>
    </row>
    <row r="251" spans="1:7" hidden="1">
      <c r="A251" t="s">
        <v>1222</v>
      </c>
      <c r="B251" t="s">
        <v>3030</v>
      </c>
      <c r="C251" t="str">
        <f t="shared" si="12"/>
        <v>03-成海遙香(高一)_</v>
      </c>
      <c r="D251" s="14" t="str">
        <f t="shared" si="13"/>
        <v>parka_01-長袖連帽衣</v>
      </c>
      <c r="E251" t="str">
        <f t="shared" si="14"/>
        <v>],"03-成海遙香(高一)_":[</v>
      </c>
      <c r="F251" t="str">
        <f t="shared" si="15"/>
        <v>{ "NAME" : "parka_01-長袖連帽衣", "MODEL": "model_missing.json" },</v>
      </c>
      <c r="G251" t="s">
        <v>2881</v>
      </c>
    </row>
    <row r="252" spans="1:7" hidden="1">
      <c r="A252" t="s">
        <v>1223</v>
      </c>
      <c r="B252" t="s">
        <v>3030</v>
      </c>
      <c r="C252" t="str">
        <f t="shared" si="12"/>
        <v>03-成海遙香(高一)_</v>
      </c>
      <c r="D252" s="14" t="str">
        <f t="shared" si="13"/>
        <v>remember_01d-兔女郎裝2017</v>
      </c>
      <c r="E252" t="str">
        <f t="shared" si="14"/>
        <v>],"03-成海遙香(高一)_":[</v>
      </c>
      <c r="F252" t="str">
        <f t="shared" si="15"/>
        <v>{ "NAME" : "remember_01d-兔女郎裝2017", "MODEL": "model_missing.json" },</v>
      </c>
      <c r="G252" t="s">
        <v>2881</v>
      </c>
    </row>
    <row r="253" spans="1:7" hidden="1">
      <c r="A253" t="s">
        <v>1224</v>
      </c>
      <c r="B253" t="s">
        <v>3030</v>
      </c>
      <c r="C253" t="str">
        <f t="shared" si="12"/>
        <v>03-成海遙香(高一)_</v>
      </c>
      <c r="D253" s="14" t="str">
        <f t="shared" si="13"/>
        <v>rpg_01-RPG奇幻裝</v>
      </c>
      <c r="E253" t="str">
        <f t="shared" si="14"/>
        <v>],"03-成海遙香(高一)_":[</v>
      </c>
      <c r="F253" t="str">
        <f t="shared" si="15"/>
        <v>{ "NAME" : "rpg_01-RPG奇幻裝", "MODEL": "model_missing.json" },</v>
      </c>
      <c r="G253" t="s">
        <v>2881</v>
      </c>
    </row>
    <row r="254" spans="1:7" hidden="1">
      <c r="A254" t="s">
        <v>1225</v>
      </c>
      <c r="B254" t="s">
        <v>3030</v>
      </c>
      <c r="C254" t="str">
        <f t="shared" si="12"/>
        <v>03-成海遙香(高一)_</v>
      </c>
      <c r="D254" s="14" t="str">
        <f t="shared" si="13"/>
        <v>run_01-競技服</v>
      </c>
      <c r="E254" t="str">
        <f t="shared" si="14"/>
        <v>],"03-成海遙香(高一)_":[</v>
      </c>
      <c r="F254" t="str">
        <f t="shared" si="15"/>
        <v>{ "NAME" : "run_01-競技服", "MODEL": "model_missing.json" },</v>
      </c>
      <c r="G254" t="s">
        <v>2881</v>
      </c>
    </row>
    <row r="255" spans="1:7" hidden="1">
      <c r="A255" t="s">
        <v>1226</v>
      </c>
      <c r="B255" t="s">
        <v>3030</v>
      </c>
      <c r="C255" t="str">
        <f t="shared" si="12"/>
        <v>03-成海遙香(高一)_</v>
      </c>
      <c r="D255" s="14" t="str">
        <f t="shared" si="13"/>
        <v>run_01-競技服JP</v>
      </c>
      <c r="E255" t="str">
        <f t="shared" si="14"/>
        <v>],"03-成海遙香(高一)_":[</v>
      </c>
      <c r="F255" t="str">
        <f t="shared" si="15"/>
        <v>{ "NAME" : "run_01-競技服JP", "MODEL": "model_missing.json" },</v>
      </c>
      <c r="G255" t="s">
        <v>2881</v>
      </c>
    </row>
    <row r="256" spans="1:7" hidden="1">
      <c r="A256" t="s">
        <v>1227</v>
      </c>
      <c r="B256" t="s">
        <v>3030</v>
      </c>
      <c r="C256" t="str">
        <f t="shared" si="12"/>
        <v>03-成海遙香(高一)_</v>
      </c>
      <c r="D256" s="14" t="str">
        <f t="shared" si="13"/>
        <v>r_02-社團</v>
      </c>
      <c r="E256" t="str">
        <f t="shared" si="14"/>
        <v>],"03-成海遙香(高一)_":[</v>
      </c>
      <c r="F256" t="str">
        <f t="shared" si="15"/>
        <v>{ "NAME" : "r_02-社團", "MODEL": "model_missing.json" },</v>
      </c>
      <c r="G256" t="s">
        <v>2881</v>
      </c>
    </row>
    <row r="257" spans="1:8" hidden="1">
      <c r="A257" t="s">
        <v>1228</v>
      </c>
      <c r="B257" t="s">
        <v>3030</v>
      </c>
      <c r="C257" t="str">
        <f t="shared" si="12"/>
        <v>03-成海遙香(高一)_</v>
      </c>
      <c r="D257" s="14" t="str">
        <f t="shared" si="13"/>
        <v>r_03-外出服</v>
      </c>
      <c r="E257" t="str">
        <f t="shared" si="14"/>
        <v>],"03-成海遙香(高一)_":[</v>
      </c>
      <c r="F257" t="str">
        <f t="shared" si="15"/>
        <v>{ "NAME" : "r_03-外出服", "MODEL": "model_missing.json" },</v>
      </c>
      <c r="G257" t="s">
        <v>2881</v>
      </c>
    </row>
    <row r="258" spans="1:8" hidden="1">
      <c r="A258" t="s">
        <v>1229</v>
      </c>
      <c r="B258" t="s">
        <v>3030</v>
      </c>
      <c r="C258" t="str">
        <f t="shared" si="12"/>
        <v>03-成海遙香(高一)_</v>
      </c>
      <c r="D258" s="14" t="str">
        <f t="shared" si="13"/>
        <v>sail_01-冬季水手服</v>
      </c>
      <c r="E258" t="str">
        <f t="shared" si="14"/>
        <v>],"03-成海遙香(高一)_":[</v>
      </c>
      <c r="F258" t="str">
        <f t="shared" si="15"/>
        <v>{ "NAME" : "sail_01-冬季水手服", "MODEL": "model_missing.json" },</v>
      </c>
      <c r="G258" t="s">
        <v>2881</v>
      </c>
    </row>
    <row r="259" spans="1:8" hidden="1">
      <c r="A259" t="s">
        <v>1230</v>
      </c>
      <c r="B259" t="s">
        <v>3030</v>
      </c>
      <c r="C259" t="str">
        <f t="shared" ref="C259:C322" si="16">LEFT(A259, SEARCH("\", A259)-1)</f>
        <v>03-成海遙香(高一)_</v>
      </c>
      <c r="D259" s="14" t="str">
        <f t="shared" ref="D259:D322" si="17">SUBSTITUTE(SUBSTITUTE(SUBSTITUTE(A259, C259, ""), "\physics.json", ""), "\", "")</f>
        <v>scout_01-童軍服</v>
      </c>
      <c r="E259" t="str">
        <f t="shared" ref="E259:E322" si="18">CONCATENATE("],""", C259, """:[")</f>
        <v>],"03-成海遙香(高一)_":[</v>
      </c>
      <c r="F259" t="str">
        <f t="shared" ref="F259:F322" si="19">SUBSTITUTE(SUBSTITUTE(SUBSTITUTE(F$1, "{0}", D259), "{1}", G259), "{2}", H259)</f>
        <v>{ "NAME" : "scout_01-童軍服", "MODEL": "model_missing.json" },</v>
      </c>
      <c r="G259" t="s">
        <v>2881</v>
      </c>
    </row>
    <row r="260" spans="1:8" hidden="1">
      <c r="A260" t="s">
        <v>1231</v>
      </c>
      <c r="B260" t="s">
        <v>3030</v>
      </c>
      <c r="C260" t="str">
        <f t="shared" si="16"/>
        <v>03-成海遙香(高一)_</v>
      </c>
      <c r="D260" s="14" t="str">
        <f t="shared" si="17"/>
        <v>seii_01-星衣芙蘿菈</v>
      </c>
      <c r="E260" t="str">
        <f t="shared" si="18"/>
        <v>],"03-成海遙香(高一)_":[</v>
      </c>
      <c r="F260" t="str">
        <f t="shared" si="19"/>
        <v>{ "NAME" : "seii_01-星衣芙蘿菈", "MODEL": "model_missing.json" },</v>
      </c>
      <c r="G260" t="s">
        <v>2881</v>
      </c>
    </row>
    <row r="261" spans="1:8" hidden="1">
      <c r="A261" t="s">
        <v>1232</v>
      </c>
      <c r="B261" t="s">
        <v>3030</v>
      </c>
      <c r="C261" t="str">
        <f t="shared" si="16"/>
        <v>03-成海遙香(高一)_</v>
      </c>
      <c r="D261" s="14" t="str">
        <f t="shared" si="17"/>
        <v>shinseii_01-星衣盛開</v>
      </c>
      <c r="E261" t="str">
        <f t="shared" si="18"/>
        <v>],"03-成海遙香(高一)_":[</v>
      </c>
      <c r="F261" t="str">
        <f t="shared" si="19"/>
        <v>{ "NAME" : "shinseii_01-星衣盛開", "MODEL": "model_missing.json" , "FACE" : "../../0-face/03_face_l_00.png"},</v>
      </c>
      <c r="G261" t="s">
        <v>2881</v>
      </c>
      <c r="H261" t="s">
        <v>2886</v>
      </c>
    </row>
    <row r="262" spans="1:8" hidden="1">
      <c r="A262" t="s">
        <v>1233</v>
      </c>
      <c r="B262" t="s">
        <v>3030</v>
      </c>
      <c r="C262" t="str">
        <f t="shared" si="16"/>
        <v>03-成海遙香(高一)_</v>
      </c>
      <c r="D262" s="14" t="str">
        <f t="shared" si="17"/>
        <v>shirt_01-校慶T恤</v>
      </c>
      <c r="E262" t="str">
        <f t="shared" si="18"/>
        <v>],"03-成海遙香(高一)_":[</v>
      </c>
      <c r="F262" t="str">
        <f t="shared" si="19"/>
        <v>{ "NAME" : "shirt_01-校慶T恤", "MODEL": "model_missing.json" },</v>
      </c>
      <c r="G262" t="s">
        <v>2881</v>
      </c>
    </row>
    <row r="263" spans="1:8" hidden="1">
      <c r="A263" t="s">
        <v>1234</v>
      </c>
      <c r="B263" t="s">
        <v>3030</v>
      </c>
      <c r="C263" t="str">
        <f t="shared" si="16"/>
        <v>03-成海遙香(高一)_</v>
      </c>
      <c r="D263" s="14" t="str">
        <f t="shared" si="17"/>
        <v>shirt_02-校慶T恤2016</v>
      </c>
      <c r="E263" t="str">
        <f t="shared" si="18"/>
        <v>],"03-成海遙香(高一)_":[</v>
      </c>
      <c r="F263" t="str">
        <f t="shared" si="19"/>
        <v>{ "NAME" : "shirt_02-校慶T恤2016", "MODEL": "model_missing.json" },</v>
      </c>
      <c r="G263" t="s">
        <v>2881</v>
      </c>
    </row>
    <row r="264" spans="1:8" hidden="1">
      <c r="A264" t="s">
        <v>1235</v>
      </c>
      <c r="B264" t="s">
        <v>3030</v>
      </c>
      <c r="C264" t="str">
        <f t="shared" si="16"/>
        <v>03-成海遙香(高一)_</v>
      </c>
      <c r="D264" s="14" t="str">
        <f t="shared" si="17"/>
        <v>shirt_03-大神樹祭T恤</v>
      </c>
      <c r="E264" t="str">
        <f t="shared" si="18"/>
        <v>],"03-成海遙香(高一)_":[</v>
      </c>
      <c r="F264" t="str">
        <f t="shared" si="19"/>
        <v>{ "NAME" : "shirt_03-大神樹祭T恤", "MODEL": "model_missing.json" },</v>
      </c>
      <c r="G264" t="s">
        <v>2881</v>
      </c>
    </row>
    <row r="265" spans="1:8" hidden="1">
      <c r="A265" t="s">
        <v>1236</v>
      </c>
      <c r="B265" t="s">
        <v>3030</v>
      </c>
      <c r="C265" t="str">
        <f t="shared" si="16"/>
        <v>03-成海遙香(高一)_</v>
      </c>
      <c r="D265" s="14" t="str">
        <f t="shared" si="17"/>
        <v>soine_01-睡衣</v>
      </c>
      <c r="E265" t="str">
        <f t="shared" si="18"/>
        <v>],"03-成海遙香(高一)_":[</v>
      </c>
      <c r="F265" t="str">
        <f t="shared" si="19"/>
        <v>{ "NAME" : "soine_01-睡衣", "MODEL": "model_missing.json" },</v>
      </c>
      <c r="G265" t="s">
        <v>2881</v>
      </c>
    </row>
    <row r="266" spans="1:8" hidden="1">
      <c r="A266" t="s">
        <v>1237</v>
      </c>
      <c r="B266" t="s">
        <v>3030</v>
      </c>
      <c r="C266" t="str">
        <f t="shared" si="16"/>
        <v>03-成海遙香(高一)_</v>
      </c>
      <c r="D266" s="14" t="str">
        <f t="shared" si="17"/>
        <v>spayuka_01-溫泉浴衣</v>
      </c>
      <c r="E266" t="str">
        <f t="shared" si="18"/>
        <v>],"03-成海遙香(高一)_":[</v>
      </c>
      <c r="F266" t="str">
        <f t="shared" si="19"/>
        <v>{ "NAME" : "spayuka_01-溫泉浴衣", "MODEL": "model_missing.json" },</v>
      </c>
      <c r="G266" t="s">
        <v>2881</v>
      </c>
    </row>
    <row r="267" spans="1:8" hidden="1">
      <c r="A267" t="s">
        <v>1238</v>
      </c>
      <c r="B267" t="s">
        <v>3030</v>
      </c>
      <c r="C267" t="str">
        <f t="shared" si="16"/>
        <v>03-成海遙香(高一)_</v>
      </c>
      <c r="D267" s="14" t="str">
        <f t="shared" si="17"/>
        <v>spa_01-溫泉浴巾</v>
      </c>
      <c r="E267" t="str">
        <f t="shared" si="18"/>
        <v>],"03-成海遙香(高一)_":[</v>
      </c>
      <c r="F267" t="str">
        <f t="shared" si="19"/>
        <v>{ "NAME" : "spa_01-溫泉浴巾", "MODEL": "model_missing.json" },</v>
      </c>
      <c r="G267" t="s">
        <v>2881</v>
      </c>
    </row>
    <row r="268" spans="1:8" hidden="1">
      <c r="A268" t="s">
        <v>1239</v>
      </c>
      <c r="B268" t="s">
        <v>3030</v>
      </c>
      <c r="C268" t="str">
        <f t="shared" si="16"/>
        <v>03-成海遙香(高一)_</v>
      </c>
      <c r="D268" s="14" t="str">
        <f t="shared" si="17"/>
        <v>sr_01-興趣活動服裝</v>
      </c>
      <c r="E268" t="str">
        <f t="shared" si="18"/>
        <v>],"03-成海遙香(高一)_":[</v>
      </c>
      <c r="F268" t="str">
        <f t="shared" si="19"/>
        <v>{ "NAME" : "sr_01-興趣活動服裝", "MODEL": "model_missing.json" },</v>
      </c>
      <c r="G268" t="s">
        <v>2881</v>
      </c>
    </row>
    <row r="269" spans="1:8" hidden="1">
      <c r="A269" t="s">
        <v>1240</v>
      </c>
      <c r="B269" t="s">
        <v>3030</v>
      </c>
      <c r="C269" t="str">
        <f t="shared" si="16"/>
        <v>03-成海遙香(高一)_</v>
      </c>
      <c r="D269" s="14" t="str">
        <f t="shared" si="17"/>
        <v>swm_01-泳裝</v>
      </c>
      <c r="E269" t="str">
        <f t="shared" si="18"/>
        <v>],"03-成海遙香(高一)_":[</v>
      </c>
      <c r="F269" t="str">
        <f t="shared" si="19"/>
        <v>{ "NAME" : "swm_01-泳裝", "MODEL": "model_missing.json" },</v>
      </c>
      <c r="G269" t="s">
        <v>2881</v>
      </c>
    </row>
    <row r="270" spans="1:8" hidden="1">
      <c r="A270" t="s">
        <v>1241</v>
      </c>
      <c r="B270" t="s">
        <v>3030</v>
      </c>
      <c r="C270" t="str">
        <f t="shared" si="16"/>
        <v>03-成海遙香(高一)_</v>
      </c>
      <c r="D270" s="14" t="str">
        <f t="shared" si="17"/>
        <v>swm_02-體育課泳裝</v>
      </c>
      <c r="E270" t="str">
        <f t="shared" si="18"/>
        <v>],"03-成海遙香(高一)_":[</v>
      </c>
      <c r="F270" t="str">
        <f t="shared" si="19"/>
        <v>{ "NAME" : "swm_02-體育課泳裝", "MODEL": "model_missing.json" },</v>
      </c>
      <c r="G270" t="s">
        <v>2881</v>
      </c>
    </row>
    <row r="271" spans="1:8" hidden="1">
      <c r="A271" t="s">
        <v>1242</v>
      </c>
      <c r="B271" t="s">
        <v>3030</v>
      </c>
      <c r="C271" t="str">
        <f t="shared" si="16"/>
        <v>03-成海遙香(高一)_</v>
      </c>
      <c r="D271" s="14" t="str">
        <f t="shared" si="17"/>
        <v>swm_02-體育課泳裝 JP</v>
      </c>
      <c r="E271" t="str">
        <f t="shared" si="18"/>
        <v>],"03-成海遙香(高一)_":[</v>
      </c>
      <c r="F271" t="str">
        <f t="shared" si="19"/>
        <v>{ "NAME" : "swm_02-體育課泳裝 JP", "MODEL": "model_missing.json" },</v>
      </c>
      <c r="G271" t="s">
        <v>2881</v>
      </c>
    </row>
    <row r="272" spans="1:8" hidden="1">
      <c r="A272" t="s">
        <v>1243</v>
      </c>
      <c r="B272" t="s">
        <v>3030</v>
      </c>
      <c r="C272" t="str">
        <f t="shared" si="16"/>
        <v>03-成海遙香(高一)_</v>
      </c>
      <c r="D272" s="14" t="str">
        <f t="shared" si="17"/>
        <v>swm_03-泳裝2016</v>
      </c>
      <c r="E272" t="str">
        <f t="shared" si="18"/>
        <v>],"03-成海遙香(高一)_":[</v>
      </c>
      <c r="F272" t="str">
        <f t="shared" si="19"/>
        <v>{ "NAME" : "swm_03-泳裝2016", "MODEL": "model_missing.json" },</v>
      </c>
      <c r="G272" t="s">
        <v>2881</v>
      </c>
    </row>
    <row r="273" spans="1:7" hidden="1">
      <c r="A273" t="s">
        <v>1244</v>
      </c>
      <c r="B273" t="s">
        <v>3030</v>
      </c>
      <c r="C273" t="str">
        <f t="shared" si="16"/>
        <v>03-成海遙香(高一)_</v>
      </c>
      <c r="D273" s="14" t="str">
        <f t="shared" si="17"/>
        <v>swm_04-白色學校泳裝</v>
      </c>
      <c r="E273" t="str">
        <f t="shared" si="18"/>
        <v>],"03-成海遙香(高一)_":[</v>
      </c>
      <c r="F273" t="str">
        <f t="shared" si="19"/>
        <v>{ "NAME" : "swm_04-白色學校泳裝", "MODEL": "model_missing.json" },</v>
      </c>
      <c r="G273" t="s">
        <v>2881</v>
      </c>
    </row>
    <row r="274" spans="1:7" hidden="1">
      <c r="A274" t="s">
        <v>1245</v>
      </c>
      <c r="B274" t="s">
        <v>3030</v>
      </c>
      <c r="C274" t="str">
        <f t="shared" si="16"/>
        <v>03-成海遙香(高一)_</v>
      </c>
      <c r="D274" s="14" t="str">
        <f t="shared" si="17"/>
        <v>swm_04-白色學校泳裝JP</v>
      </c>
      <c r="E274" t="str">
        <f t="shared" si="18"/>
        <v>],"03-成海遙香(高一)_":[</v>
      </c>
      <c r="F274" t="str">
        <f t="shared" si="19"/>
        <v>{ "NAME" : "swm_04-白色學校泳裝JP", "MODEL": "model_missing.json" },</v>
      </c>
      <c r="G274" t="s">
        <v>2881</v>
      </c>
    </row>
    <row r="275" spans="1:7" hidden="1">
      <c r="A275" t="s">
        <v>1246</v>
      </c>
      <c r="B275" t="s">
        <v>3030</v>
      </c>
      <c r="C275" t="str">
        <f t="shared" si="16"/>
        <v>03-成海遙香(高一)_</v>
      </c>
      <c r="D275" s="14" t="str">
        <f t="shared" si="17"/>
        <v>swm_06-泳裝2017</v>
      </c>
      <c r="E275" t="str">
        <f t="shared" si="18"/>
        <v>],"03-成海遙香(高一)_":[</v>
      </c>
      <c r="F275" t="str">
        <f t="shared" si="19"/>
        <v>{ "NAME" : "swm_06-泳裝2017", "MODEL": "model_missing.json" },</v>
      </c>
      <c r="G275" t="s">
        <v>2881</v>
      </c>
    </row>
    <row r="276" spans="1:7" hidden="1">
      <c r="A276" t="s">
        <v>1247</v>
      </c>
      <c r="B276" t="s">
        <v>3030</v>
      </c>
      <c r="C276" t="str">
        <f t="shared" si="16"/>
        <v>03-成海遙香(高一)_</v>
      </c>
      <c r="D276" s="14" t="str">
        <f t="shared" si="17"/>
        <v>swm_07-水手服泳裝</v>
      </c>
      <c r="E276" t="str">
        <f t="shared" si="18"/>
        <v>],"03-成海遙香(高一)_":[</v>
      </c>
      <c r="F276" t="str">
        <f t="shared" si="19"/>
        <v>{ "NAME" : "swm_07-水手服泳裝", "MODEL": "model_missing.json" },</v>
      </c>
      <c r="G276" t="s">
        <v>2881</v>
      </c>
    </row>
    <row r="277" spans="1:7" hidden="1">
      <c r="A277" t="s">
        <v>1248</v>
      </c>
      <c r="B277" t="s">
        <v>3030</v>
      </c>
      <c r="C277" t="str">
        <f t="shared" si="16"/>
        <v>03-成海遙香(高一)_</v>
      </c>
      <c r="D277" s="14" t="str">
        <f t="shared" si="17"/>
        <v>swm_08-排名泳裝2017</v>
      </c>
      <c r="E277" t="str">
        <f t="shared" si="18"/>
        <v>],"03-成海遙香(高一)_":[</v>
      </c>
      <c r="F277" t="str">
        <f t="shared" si="19"/>
        <v>{ "NAME" : "swm_08-排名泳裝2017", "MODEL": "model_missing.json" },</v>
      </c>
      <c r="G277" t="s">
        <v>2881</v>
      </c>
    </row>
    <row r="278" spans="1:7" hidden="1">
      <c r="A278" t="s">
        <v>1249</v>
      </c>
      <c r="B278" t="s">
        <v>3030</v>
      </c>
      <c r="C278" t="str">
        <f t="shared" si="16"/>
        <v>03-成海遙香(高一)_</v>
      </c>
      <c r="D278" s="14" t="str">
        <f t="shared" si="17"/>
        <v>swm_09-泳裝2018</v>
      </c>
      <c r="E278" t="str">
        <f t="shared" si="18"/>
        <v>],"03-成海遙香(高一)_":[</v>
      </c>
      <c r="F278" t="str">
        <f t="shared" si="19"/>
        <v>{ "NAME" : "swm_09-泳裝2018", "MODEL": "model_missing.json" },</v>
      </c>
      <c r="G278" t="s">
        <v>2881</v>
      </c>
    </row>
    <row r="279" spans="1:7" hidden="1">
      <c r="A279" t="s">
        <v>1250</v>
      </c>
      <c r="B279" t="s">
        <v>3030</v>
      </c>
      <c r="C279" t="str">
        <f t="shared" si="16"/>
        <v>03-成海遙香(高一)_</v>
      </c>
      <c r="D279" s="14" t="str">
        <f t="shared" si="17"/>
        <v>swm_10-比基尼泳裝</v>
      </c>
      <c r="E279" t="str">
        <f t="shared" si="18"/>
        <v>],"03-成海遙香(高一)_":[</v>
      </c>
      <c r="F279" t="str">
        <f t="shared" si="19"/>
        <v>{ "NAME" : "swm_10-比基尼泳裝", "MODEL": "model_missing.json" },</v>
      </c>
      <c r="G279" t="s">
        <v>2881</v>
      </c>
    </row>
    <row r="280" spans="1:7" hidden="1">
      <c r="A280" t="s">
        <v>1251</v>
      </c>
      <c r="B280" t="s">
        <v>3030</v>
      </c>
      <c r="C280" t="str">
        <f t="shared" si="16"/>
        <v>03-成海遙香(高一)_</v>
      </c>
      <c r="D280" s="14" t="str">
        <f t="shared" si="17"/>
        <v>swm_11-白色競賽泳裝</v>
      </c>
      <c r="E280" t="str">
        <f t="shared" si="18"/>
        <v>],"03-成海遙香(高一)_":[</v>
      </c>
      <c r="F280" t="str">
        <f t="shared" si="19"/>
        <v>{ "NAME" : "swm_11-白色競賽泳裝", "MODEL": "model_missing.json" },</v>
      </c>
      <c r="G280" t="s">
        <v>2881</v>
      </c>
    </row>
    <row r="281" spans="1:7" hidden="1">
      <c r="A281" t="s">
        <v>1252</v>
      </c>
      <c r="B281" t="s">
        <v>3030</v>
      </c>
      <c r="C281" t="str">
        <f t="shared" si="16"/>
        <v>03-成海遙香(高一)_</v>
      </c>
      <c r="D281" s="14" t="str">
        <f t="shared" si="17"/>
        <v>swpr_01-Sweet Paradise制服</v>
      </c>
      <c r="E281" t="str">
        <f t="shared" si="18"/>
        <v>],"03-成海遙香(高一)_":[</v>
      </c>
      <c r="F281" t="str">
        <f t="shared" si="19"/>
        <v>{ "NAME" : "swpr_01-Sweet Paradise制服", "MODEL": "model_missing.json" },</v>
      </c>
      <c r="G281" t="s">
        <v>2881</v>
      </c>
    </row>
    <row r="282" spans="1:7" hidden="1">
      <c r="A282" t="s">
        <v>1253</v>
      </c>
      <c r="B282" t="s">
        <v>3030</v>
      </c>
      <c r="C282" t="str">
        <f t="shared" si="16"/>
        <v>03-成海遙香(高一)_</v>
      </c>
      <c r="D282" s="14" t="str">
        <f t="shared" si="17"/>
        <v>tsukiseii_01-星衣月光石</v>
      </c>
      <c r="E282" t="str">
        <f t="shared" si="18"/>
        <v>],"03-成海遙香(高一)_":[</v>
      </c>
      <c r="F282" t="str">
        <f t="shared" si="19"/>
        <v>{ "NAME" : "tsukiseii_01-星衣月光石", "MODEL": "model_missing.json" },</v>
      </c>
      <c r="G282" t="s">
        <v>2881</v>
      </c>
    </row>
    <row r="283" spans="1:7" hidden="1">
      <c r="A283" t="s">
        <v>1254</v>
      </c>
      <c r="B283" t="s">
        <v>3030</v>
      </c>
      <c r="C283" t="str">
        <f t="shared" si="16"/>
        <v>03-成海遙香(高一)_</v>
      </c>
      <c r="D283" s="14" t="str">
        <f t="shared" si="17"/>
        <v>twbirth_02-繁中版生日禮服2017</v>
      </c>
      <c r="E283" t="str">
        <f t="shared" si="18"/>
        <v>],"03-成海遙香(高一)_":[</v>
      </c>
      <c r="F283" t="str">
        <f t="shared" si="19"/>
        <v>{ "NAME" : "twbirth_02-繁中版生日禮服2017", "MODEL": "model_missing.json" },</v>
      </c>
      <c r="G283" t="s">
        <v>2881</v>
      </c>
    </row>
    <row r="284" spans="1:7" hidden="1">
      <c r="A284" t="s">
        <v>1255</v>
      </c>
      <c r="B284" t="s">
        <v>3030</v>
      </c>
      <c r="C284" t="str">
        <f t="shared" si="16"/>
        <v>03-成海遙香(高一)_</v>
      </c>
      <c r="D284" s="14" t="str">
        <f t="shared" si="17"/>
        <v>twdress_02-繁中版一周年洋裝</v>
      </c>
      <c r="E284" t="str">
        <f t="shared" si="18"/>
        <v>],"03-成海遙香(高一)_":[</v>
      </c>
      <c r="F284" t="str">
        <f t="shared" si="19"/>
        <v>{ "NAME" : "twdress_02-繁中版一周年洋裝", "MODEL": "model_missing.json" },</v>
      </c>
      <c r="G284" t="s">
        <v>2881</v>
      </c>
    </row>
    <row r="285" spans="1:7" hidden="1">
      <c r="A285" t="s">
        <v>1256</v>
      </c>
      <c r="B285" t="s">
        <v>3030</v>
      </c>
      <c r="C285" t="str">
        <f t="shared" si="16"/>
        <v>03-成海遙香(高一)_</v>
      </c>
      <c r="D285" s="14" t="str">
        <f t="shared" si="17"/>
        <v>twhallo_01-繁中版萬聖節2015</v>
      </c>
      <c r="E285" t="str">
        <f t="shared" si="18"/>
        <v>],"03-成海遙香(高一)_":[</v>
      </c>
      <c r="F285" t="str">
        <f t="shared" si="19"/>
        <v>{ "NAME" : "twhallo_01-繁中版萬聖節2015", "MODEL": "model_missing.json" },</v>
      </c>
      <c r="G285" t="s">
        <v>2881</v>
      </c>
    </row>
    <row r="286" spans="1:7" hidden="1">
      <c r="A286" t="s">
        <v>1257</v>
      </c>
      <c r="B286" t="s">
        <v>3030</v>
      </c>
      <c r="C286" t="str">
        <f t="shared" si="16"/>
        <v>03-成海遙香(高一)_</v>
      </c>
      <c r="D286" s="14" t="str">
        <f t="shared" si="17"/>
        <v>twval_01-繁中版女武神</v>
      </c>
      <c r="E286" t="str">
        <f t="shared" si="18"/>
        <v>],"03-成海遙香(高一)_":[</v>
      </c>
      <c r="F286" t="str">
        <f t="shared" si="19"/>
        <v>{ "NAME" : "twval_01-繁中版女武神", "MODEL": "model_missing.json" },</v>
      </c>
      <c r="G286" t="s">
        <v>2881</v>
      </c>
    </row>
    <row r="287" spans="1:7" hidden="1">
      <c r="A287" t="s">
        <v>1258</v>
      </c>
      <c r="B287" t="s">
        <v>3030</v>
      </c>
      <c r="C287" t="str">
        <f t="shared" si="16"/>
        <v>03-成海遙香(高一)_</v>
      </c>
      <c r="D287" s="14" t="str">
        <f t="shared" si="17"/>
        <v>twxmas_02-繁中版聖誕節2016</v>
      </c>
      <c r="E287" t="str">
        <f t="shared" si="18"/>
        <v>],"03-成海遙香(高一)_":[</v>
      </c>
      <c r="F287" t="str">
        <f t="shared" si="19"/>
        <v>{ "NAME" : "twxmas_02-繁中版聖誕節2016", "MODEL": "model_missing.json" },</v>
      </c>
      <c r="G287" t="s">
        <v>2881</v>
      </c>
    </row>
    <row r="288" spans="1:7" hidden="1">
      <c r="A288" t="s">
        <v>1259</v>
      </c>
      <c r="B288" t="s">
        <v>3030</v>
      </c>
      <c r="C288" t="str">
        <f t="shared" si="16"/>
        <v>03-成海遙香(高一)_</v>
      </c>
      <c r="D288" s="14" t="str">
        <f t="shared" si="17"/>
        <v>tw_00-紅色體育服</v>
      </c>
      <c r="E288" t="str">
        <f t="shared" si="18"/>
        <v>],"03-成海遙香(高一)_":[</v>
      </c>
      <c r="F288" t="str">
        <f t="shared" si="19"/>
        <v>{ "NAME" : "tw_00-紅色體育服", "MODEL": "model_missing.json" },</v>
      </c>
      <c r="G288" t="s">
        <v>2881</v>
      </c>
    </row>
    <row r="289" spans="1:7" hidden="1">
      <c r="A289" t="s">
        <v>1260</v>
      </c>
      <c r="B289" t="s">
        <v>3030</v>
      </c>
      <c r="C289" t="str">
        <f t="shared" si="16"/>
        <v>03-成海遙香(高一)_</v>
      </c>
      <c r="D289" s="14" t="str">
        <f t="shared" si="17"/>
        <v>tw_01-體育服</v>
      </c>
      <c r="E289" t="str">
        <f t="shared" si="18"/>
        <v>],"03-成海遙香(高一)_":[</v>
      </c>
      <c r="F289" t="str">
        <f t="shared" si="19"/>
        <v>{ "NAME" : "tw_01-體育服", "MODEL": "model_missing.json" },</v>
      </c>
      <c r="G289" t="s">
        <v>2881</v>
      </c>
    </row>
    <row r="290" spans="1:7" hidden="1">
      <c r="A290" t="s">
        <v>1261</v>
      </c>
      <c r="B290" t="s">
        <v>3030</v>
      </c>
      <c r="C290" t="str">
        <f t="shared" si="16"/>
        <v>03-成海遙香(高一)_</v>
      </c>
      <c r="D290" s="14" t="str">
        <f t="shared" si="17"/>
        <v>tw_02-藍色體育服</v>
      </c>
      <c r="E290" t="str">
        <f t="shared" si="18"/>
        <v>],"03-成海遙香(高一)_":[</v>
      </c>
      <c r="F290" t="str">
        <f t="shared" si="19"/>
        <v>{ "NAME" : "tw_02-藍色體育服", "MODEL": "model_missing.json" },</v>
      </c>
      <c r="G290" t="s">
        <v>2881</v>
      </c>
    </row>
    <row r="291" spans="1:7" hidden="1">
      <c r="A291" t="s">
        <v>1262</v>
      </c>
      <c r="B291" t="s">
        <v>3030</v>
      </c>
      <c r="C291" t="str">
        <f t="shared" si="16"/>
        <v>03-成海遙香(高一)_</v>
      </c>
      <c r="D291" s="14" t="str">
        <f t="shared" si="17"/>
        <v>usagi_01-兔子裝</v>
      </c>
      <c r="E291" t="str">
        <f t="shared" si="18"/>
        <v>],"03-成海遙香(高一)_":[</v>
      </c>
      <c r="F291" t="str">
        <f t="shared" si="19"/>
        <v>{ "NAME" : "usagi_01-兔子裝", "MODEL": "model_missing.json" },</v>
      </c>
      <c r="G291" t="s">
        <v>2881</v>
      </c>
    </row>
    <row r="292" spans="1:7" hidden="1">
      <c r="A292" t="s">
        <v>1263</v>
      </c>
      <c r="B292" t="s">
        <v>3030</v>
      </c>
      <c r="C292" t="str">
        <f t="shared" si="16"/>
        <v>03-成海遙香(高一)_</v>
      </c>
      <c r="D292" s="14" t="str">
        <f t="shared" si="17"/>
        <v>u_01-冬季制服</v>
      </c>
      <c r="E292" t="str">
        <f t="shared" si="18"/>
        <v>],"03-成海遙香(高一)_":[</v>
      </c>
      <c r="F292" t="str">
        <f t="shared" si="19"/>
        <v>{ "NAME" : "u_01-冬季制服", "MODEL": "model_missing.json" },</v>
      </c>
      <c r="G292" t="s">
        <v>2881</v>
      </c>
    </row>
    <row r="293" spans="1:7" hidden="1">
      <c r="A293" t="s">
        <v>1264</v>
      </c>
      <c r="B293" t="s">
        <v>3030</v>
      </c>
      <c r="C293" t="str">
        <f t="shared" si="16"/>
        <v>03-成海遙香(高一)_</v>
      </c>
      <c r="D293" s="14" t="str">
        <f t="shared" si="17"/>
        <v>u_02-夏季制服</v>
      </c>
      <c r="E293" t="str">
        <f t="shared" si="18"/>
        <v>],"03-成海遙香(高一)_":[</v>
      </c>
      <c r="F293" t="str">
        <f t="shared" si="19"/>
        <v>{ "NAME" : "u_02-夏季制服", "MODEL": "model_missing.json" },</v>
      </c>
      <c r="G293" t="s">
        <v>2881</v>
      </c>
    </row>
    <row r="294" spans="1:7" hidden="1">
      <c r="A294" t="s">
        <v>1265</v>
      </c>
      <c r="B294" t="s">
        <v>3030</v>
      </c>
      <c r="C294" t="str">
        <f t="shared" si="16"/>
        <v>03-成海遙香(高一)_</v>
      </c>
      <c r="D294" s="14" t="str">
        <f t="shared" si="17"/>
        <v>u_03-高雅制服</v>
      </c>
      <c r="E294" t="str">
        <f t="shared" si="18"/>
        <v>],"03-成海遙香(高一)_":[</v>
      </c>
      <c r="F294" t="str">
        <f t="shared" si="19"/>
        <v>{ "NAME" : "u_03-高雅制服", "MODEL": "model_missing.json" },</v>
      </c>
      <c r="G294" t="s">
        <v>2881</v>
      </c>
    </row>
    <row r="295" spans="1:7" hidden="1">
      <c r="A295" t="s">
        <v>1266</v>
      </c>
      <c r="B295" t="s">
        <v>3030</v>
      </c>
      <c r="C295" t="str">
        <f t="shared" si="16"/>
        <v>03-成海遙香(高一)_</v>
      </c>
      <c r="D295" s="14" t="str">
        <f t="shared" si="17"/>
        <v>u_04-綠色制服</v>
      </c>
      <c r="E295" t="str">
        <f t="shared" si="18"/>
        <v>],"03-成海遙香(高一)_":[</v>
      </c>
      <c r="F295" t="str">
        <f t="shared" si="19"/>
        <v>{ "NAME" : "u_04-綠色制服", "MODEL": "model_missing.json" },</v>
      </c>
      <c r="G295" t="s">
        <v>2881</v>
      </c>
    </row>
    <row r="296" spans="1:7" hidden="1">
      <c r="A296" t="s">
        <v>1267</v>
      </c>
      <c r="B296" t="s">
        <v>3030</v>
      </c>
      <c r="C296" t="str">
        <f t="shared" si="16"/>
        <v>03-成海遙香(高一)_</v>
      </c>
      <c r="D296" s="14" t="str">
        <f t="shared" si="17"/>
        <v>u_07-清律學院制服</v>
      </c>
      <c r="E296" t="str">
        <f t="shared" si="18"/>
        <v>],"03-成海遙香(高一)_":[</v>
      </c>
      <c r="F296" t="str">
        <f t="shared" si="19"/>
        <v>{ "NAME" : "u_07-清律學院制服", "MODEL": "model_missing.json" },</v>
      </c>
      <c r="G296" t="s">
        <v>2881</v>
      </c>
    </row>
    <row r="297" spans="1:7" hidden="1">
      <c r="A297" t="s">
        <v>1268</v>
      </c>
      <c r="B297" t="s">
        <v>3030</v>
      </c>
      <c r="C297" t="str">
        <f t="shared" si="16"/>
        <v>03-成海遙香(高一)_</v>
      </c>
      <c r="D297" s="14" t="str">
        <f t="shared" si="17"/>
        <v>val_01-女武神(覺醒)</v>
      </c>
      <c r="E297" t="str">
        <f t="shared" si="18"/>
        <v>],"03-成海遙香(高一)_":[</v>
      </c>
      <c r="F297" t="str">
        <f t="shared" si="19"/>
        <v>{ "NAME" : "val_01-女武神(覺醒)", "MODEL": "model_missing.json" },</v>
      </c>
      <c r="G297" t="s">
        <v>2881</v>
      </c>
    </row>
    <row r="298" spans="1:7" hidden="1">
      <c r="A298" t="s">
        <v>1269</v>
      </c>
      <c r="B298" t="s">
        <v>3030</v>
      </c>
      <c r="C298" t="str">
        <f t="shared" si="16"/>
        <v>03-成海遙香(高一)_</v>
      </c>
      <c r="D298" s="14" t="str">
        <f t="shared" si="17"/>
        <v>val_01_e-女武神</v>
      </c>
      <c r="E298" t="str">
        <f t="shared" si="18"/>
        <v>],"03-成海遙香(高一)_":[</v>
      </c>
      <c r="F298" t="str">
        <f t="shared" si="19"/>
        <v>{ "NAME" : "val_01_e-女武神", "MODEL": "model_missing.json" },</v>
      </c>
      <c r="G298" t="s">
        <v>2881</v>
      </c>
    </row>
    <row r="299" spans="1:7" hidden="1">
      <c r="A299" t="s">
        <v>1270</v>
      </c>
      <c r="B299" t="s">
        <v>3030</v>
      </c>
      <c r="C299" t="str">
        <f t="shared" si="16"/>
        <v>03-成海遙香(高一)_</v>
      </c>
      <c r="D299" s="14" t="str">
        <f t="shared" si="17"/>
        <v>wed_01-婚紗</v>
      </c>
      <c r="E299" t="str">
        <f t="shared" si="18"/>
        <v>],"03-成海遙香(高一)_":[</v>
      </c>
      <c r="F299" t="str">
        <f t="shared" si="19"/>
        <v>{ "NAME" : "wed_01-婚紗", "MODEL": "model_missing.json" },</v>
      </c>
      <c r="G299" t="s">
        <v>2881</v>
      </c>
    </row>
    <row r="300" spans="1:7" hidden="1">
      <c r="A300" t="s">
        <v>1271</v>
      </c>
      <c r="B300" t="s">
        <v>3030</v>
      </c>
      <c r="C300" t="str">
        <f t="shared" si="16"/>
        <v>03-成海遙香(高一)_</v>
      </c>
      <c r="D300" s="14" t="str">
        <f t="shared" si="17"/>
        <v>xmas_01-聖誕節</v>
      </c>
      <c r="E300" t="str">
        <f t="shared" si="18"/>
        <v>],"03-成海遙香(高一)_":[</v>
      </c>
      <c r="F300" t="str">
        <f t="shared" si="19"/>
        <v>{ "NAME" : "xmas_01-聖誕節", "MODEL": "model_missing.json" },</v>
      </c>
      <c r="G300" t="s">
        <v>2881</v>
      </c>
    </row>
    <row r="301" spans="1:7" hidden="1">
      <c r="A301" t="s">
        <v>1272</v>
      </c>
      <c r="B301" t="s">
        <v>3030</v>
      </c>
      <c r="C301" t="str">
        <f t="shared" si="16"/>
        <v>03-成海遙香(高一)_</v>
      </c>
      <c r="D301" s="14" t="str">
        <f t="shared" si="17"/>
        <v>xmas_02-聖誕節2016</v>
      </c>
      <c r="E301" t="str">
        <f t="shared" si="18"/>
        <v>],"03-成海遙香(高一)_":[</v>
      </c>
      <c r="F301" t="str">
        <f t="shared" si="19"/>
        <v>{ "NAME" : "xmas_02-聖誕節2016", "MODEL": "model_missing.json" },</v>
      </c>
      <c r="G301" t="s">
        <v>2881</v>
      </c>
    </row>
    <row r="302" spans="1:7" hidden="1">
      <c r="A302" t="s">
        <v>1273</v>
      </c>
      <c r="B302" t="s">
        <v>3030</v>
      </c>
      <c r="C302" t="str">
        <f t="shared" si="16"/>
        <v>03-成海遙香(高一)_</v>
      </c>
      <c r="D302" s="14" t="str">
        <f t="shared" si="17"/>
        <v>xmas_03-聖誕節2017</v>
      </c>
      <c r="E302" t="str">
        <f t="shared" si="18"/>
        <v>],"03-成海遙香(高一)_":[</v>
      </c>
      <c r="F302" t="str">
        <f t="shared" si="19"/>
        <v>{ "NAME" : "xmas_03-聖誕節2017", "MODEL": "model_missing.json" },</v>
      </c>
      <c r="G302" t="s">
        <v>2881</v>
      </c>
    </row>
    <row r="303" spans="1:7" hidden="1">
      <c r="A303" t="s">
        <v>1274</v>
      </c>
      <c r="B303" t="s">
        <v>3030</v>
      </c>
      <c r="C303" t="str">
        <f t="shared" si="16"/>
        <v>03-成海遙香(高一)_</v>
      </c>
      <c r="D303" s="14" t="str">
        <f t="shared" si="17"/>
        <v>xmas_05-聖誕光之國度</v>
      </c>
      <c r="E303" t="str">
        <f t="shared" si="18"/>
        <v>],"03-成海遙香(高一)_":[</v>
      </c>
      <c r="F303" t="str">
        <f t="shared" si="19"/>
        <v>{ "NAME" : "xmas_05-聖誕光之國度", "MODEL": "model_missing.json" },</v>
      </c>
      <c r="G303" t="s">
        <v>2881</v>
      </c>
    </row>
    <row r="304" spans="1:7" hidden="1">
      <c r="A304" t="s">
        <v>1275</v>
      </c>
      <c r="B304" t="s">
        <v>3030</v>
      </c>
      <c r="C304" t="str">
        <f t="shared" si="16"/>
        <v>03-成海遙香(高一)_</v>
      </c>
      <c r="D304" s="14" t="str">
        <f t="shared" si="17"/>
        <v>yuka_01-浴衣</v>
      </c>
      <c r="E304" t="str">
        <f t="shared" si="18"/>
        <v>],"03-成海遙香(高一)_":[</v>
      </c>
      <c r="F304" t="str">
        <f t="shared" si="19"/>
        <v>{ "NAME" : "yuka_01-浴衣", "MODEL": "model_missing.json" },</v>
      </c>
      <c r="G304" t="s">
        <v>2881</v>
      </c>
    </row>
    <row r="305" spans="1:7" hidden="1">
      <c r="A305" t="s">
        <v>1276</v>
      </c>
      <c r="B305" t="s">
        <v>3030</v>
      </c>
      <c r="C305" t="str">
        <f t="shared" si="16"/>
        <v>03-成海遙香(高一)_</v>
      </c>
      <c r="D305" s="14" t="str">
        <f t="shared" si="17"/>
        <v>yuki_01-雪人女孩</v>
      </c>
      <c r="E305" t="str">
        <f t="shared" si="18"/>
        <v>],"03-成海遙香(高一)_":[</v>
      </c>
      <c r="F305" t="str">
        <f t="shared" si="19"/>
        <v>{ "NAME" : "yuki_01-雪人女孩", "MODEL": "model_missing.json" },</v>
      </c>
      <c r="G305" t="s">
        <v>2881</v>
      </c>
    </row>
    <row r="306" spans="1:7" hidden="1">
      <c r="A306" t="s">
        <v>1277</v>
      </c>
      <c r="B306" t="s">
        <v>3028</v>
      </c>
      <c r="C306" t="str">
        <f t="shared" si="16"/>
        <v>03-成海遙香(高一)_</v>
      </c>
      <c r="D306" s="14" t="str">
        <f t="shared" si="17"/>
        <v>已完成項目 by SateraMemorial洋裝physics.physics.json</v>
      </c>
      <c r="E306" t="str">
        <f t="shared" si="18"/>
        <v>],"03-成海遙香(高一)_":[</v>
      </c>
      <c r="F306" t="str">
        <f t="shared" si="19"/>
        <v>{ "NAME" : "已完成項目 by SateraMemorial洋裝physics.physics.json", "MODEL": "model_missing.json" },</v>
      </c>
      <c r="G306" t="s">
        <v>2881</v>
      </c>
    </row>
    <row r="307" spans="1:7" hidden="1">
      <c r="A307" t="s">
        <v>1278</v>
      </c>
      <c r="B307" t="s">
        <v>3028</v>
      </c>
      <c r="C307" t="str">
        <f t="shared" si="16"/>
        <v>03-成海遙香(高一)_</v>
      </c>
      <c r="D307" s="14" t="str">
        <f t="shared" si="17"/>
        <v>已完成項目 by Satera一周年洋裝physics.physics.json</v>
      </c>
      <c r="E307" t="str">
        <f t="shared" si="18"/>
        <v>],"03-成海遙香(高一)_":[</v>
      </c>
      <c r="F307" t="str">
        <f t="shared" si="19"/>
        <v>{ "NAME" : "已完成項目 by Satera一周年洋裝physics.physics.json", "MODEL": "model_missing.json" },</v>
      </c>
      <c r="G307" t="s">
        <v>2881</v>
      </c>
    </row>
    <row r="308" spans="1:7" hidden="1">
      <c r="A308" t="s">
        <v>1279</v>
      </c>
      <c r="B308" t="s">
        <v>3028</v>
      </c>
      <c r="C308" t="str">
        <f t="shared" si="16"/>
        <v>03-成海遙香(高一)_</v>
      </c>
      <c r="D308" s="14" t="str">
        <f t="shared" si="17"/>
        <v>已完成項目 by Satera人魚physics.physics.json</v>
      </c>
      <c r="E308" t="str">
        <f t="shared" si="18"/>
        <v>],"03-成海遙香(高一)_":[</v>
      </c>
      <c r="F308" t="str">
        <f t="shared" si="19"/>
        <v>{ "NAME" : "已完成項目 by Satera人魚physics.physics.json", "MODEL": "model_missing.json" },</v>
      </c>
      <c r="G308" t="s">
        <v>2881</v>
      </c>
    </row>
    <row r="309" spans="1:7" hidden="1">
      <c r="A309" t="s">
        <v>1280</v>
      </c>
      <c r="B309" t="s">
        <v>3028</v>
      </c>
      <c r="C309" t="str">
        <f t="shared" si="16"/>
        <v>03-成海遙香(高一)_</v>
      </c>
      <c r="D309" s="14" t="str">
        <f t="shared" si="17"/>
        <v>已完成項目 by Satera偶像physics.physics.json</v>
      </c>
      <c r="E309" t="str">
        <f t="shared" si="18"/>
        <v>],"03-成海遙香(高一)_":[</v>
      </c>
      <c r="F309" t="str">
        <f t="shared" si="19"/>
        <v>{ "NAME" : "已完成項目 by Satera偶像physics.physics.json", "MODEL": "model_missing.json" },</v>
      </c>
      <c r="G309" t="s">
        <v>2881</v>
      </c>
    </row>
    <row r="310" spans="1:7" hidden="1">
      <c r="A310" t="s">
        <v>1281</v>
      </c>
      <c r="B310" t="s">
        <v>3028</v>
      </c>
      <c r="C310" t="str">
        <f t="shared" si="16"/>
        <v>03-成海遙香(高一)_</v>
      </c>
      <c r="D310" s="14" t="str">
        <f t="shared" si="17"/>
        <v>已完成項目 by Satera兔女郎physics.physics.json</v>
      </c>
      <c r="E310" t="str">
        <f t="shared" si="18"/>
        <v>],"03-成海遙香(高一)_":[</v>
      </c>
      <c r="F310" t="str">
        <f t="shared" si="19"/>
        <v>{ "NAME" : "已完成項目 by Satera兔女郎physics.physics.json", "MODEL": "model_missing.json" },</v>
      </c>
      <c r="G310" t="s">
        <v>2881</v>
      </c>
    </row>
    <row r="311" spans="1:7" hidden="1">
      <c r="A311" t="s">
        <v>1282</v>
      </c>
      <c r="B311" t="s">
        <v>3028</v>
      </c>
      <c r="C311" t="str">
        <f t="shared" si="16"/>
        <v>03-成海遙香(高一)_</v>
      </c>
      <c r="D311" s="14" t="str">
        <f t="shared" si="17"/>
        <v>已完成項目 by Satera冬季制服physics.physics.json</v>
      </c>
      <c r="E311" t="str">
        <f t="shared" si="18"/>
        <v>],"03-成海遙香(高一)_":[</v>
      </c>
      <c r="F311" t="str">
        <f t="shared" si="19"/>
        <v>{ "NAME" : "已完成項目 by Satera冬季制服physics.physics.json", "MODEL": "model_missing.json" },</v>
      </c>
      <c r="G311" t="s">
        <v>2881</v>
      </c>
    </row>
    <row r="312" spans="1:7" hidden="1">
      <c r="A312" t="s">
        <v>1283</v>
      </c>
      <c r="B312" t="s">
        <v>3028</v>
      </c>
      <c r="C312" t="str">
        <f t="shared" si="16"/>
        <v>03-成海遙香(高一)_</v>
      </c>
      <c r="D312" s="14" t="str">
        <f t="shared" si="17"/>
        <v>已完成項目 by Satera冬季水手服physics.physics.json</v>
      </c>
      <c r="E312" t="str">
        <f t="shared" si="18"/>
        <v>],"03-成海遙香(高一)_":[</v>
      </c>
      <c r="F312" t="str">
        <f t="shared" si="19"/>
        <v>{ "NAME" : "已完成項目 by Satera冬季水手服physics.physics.json", "MODEL": "model_missing.json" },</v>
      </c>
      <c r="G312" t="s">
        <v>2881</v>
      </c>
    </row>
    <row r="313" spans="1:7" hidden="1">
      <c r="A313" t="s">
        <v>1284</v>
      </c>
      <c r="B313" t="s">
        <v>3028</v>
      </c>
      <c r="C313" t="str">
        <f t="shared" si="16"/>
        <v>03-成海遙香(高一)_</v>
      </c>
      <c r="D313" s="14" t="str">
        <f t="shared" si="17"/>
        <v>已完成項目 by Satera台版女武神physics.physics.json</v>
      </c>
      <c r="E313" t="str">
        <f t="shared" si="18"/>
        <v>],"03-成海遙香(高一)_":[</v>
      </c>
      <c r="F313" t="str">
        <f t="shared" si="19"/>
        <v>{ "NAME" : "已完成項目 by Satera台版女武神physics.physics.json", "MODEL": "model_missing.json" },</v>
      </c>
      <c r="G313" t="s">
        <v>2881</v>
      </c>
    </row>
    <row r="314" spans="1:7" hidden="1">
      <c r="A314" t="s">
        <v>1285</v>
      </c>
      <c r="B314" t="s">
        <v>3028</v>
      </c>
      <c r="C314" t="str">
        <f t="shared" si="16"/>
        <v>03-成海遙香(高一)_</v>
      </c>
      <c r="D314" s="14" t="str">
        <f t="shared" si="17"/>
        <v>已完成項目 by Satera台版泳衣2016physics.physics.json</v>
      </c>
      <c r="E314" t="str">
        <f t="shared" si="18"/>
        <v>],"03-成海遙香(高一)_":[</v>
      </c>
      <c r="F314" t="str">
        <f t="shared" si="19"/>
        <v>{ "NAME" : "已完成項目 by Satera台版泳衣2016physics.physics.json", "MODEL": "model_missing.json" },</v>
      </c>
      <c r="G314" t="s">
        <v>2881</v>
      </c>
    </row>
    <row r="315" spans="1:7" hidden="1">
      <c r="A315" t="s">
        <v>1286</v>
      </c>
      <c r="B315" t="s">
        <v>3028</v>
      </c>
      <c r="C315" t="str">
        <f t="shared" si="16"/>
        <v>03-成海遙香(高一)_</v>
      </c>
      <c r="D315" s="14" t="str">
        <f t="shared" si="17"/>
        <v>已完成項目 by Satera台版生日2016physics.physics.json</v>
      </c>
      <c r="E315" t="str">
        <f t="shared" si="18"/>
        <v>],"03-成海遙香(高一)_":[</v>
      </c>
      <c r="F315" t="str">
        <f t="shared" si="19"/>
        <v>{ "NAME" : "已完成項目 by Satera台版生日2016physics.physics.json", "MODEL": "model_missing.json" },</v>
      </c>
      <c r="G315" t="s">
        <v>2881</v>
      </c>
    </row>
    <row r="316" spans="1:7" hidden="1">
      <c r="A316" t="s">
        <v>1287</v>
      </c>
      <c r="B316" t="s">
        <v>3028</v>
      </c>
      <c r="C316" t="str">
        <f t="shared" si="16"/>
        <v>03-成海遙香(高一)_</v>
      </c>
      <c r="D316" s="14" t="str">
        <f t="shared" si="17"/>
        <v>已完成項目 by Satera台版生日服2017physics.physics.json</v>
      </c>
      <c r="E316" t="str">
        <f t="shared" si="18"/>
        <v>],"03-成海遙香(高一)_":[</v>
      </c>
      <c r="F316" t="str">
        <f t="shared" si="19"/>
        <v>{ "NAME" : "已完成項目 by Satera台版生日服2017physics.physics.json", "MODEL": "model_missing.json" },</v>
      </c>
      <c r="G316" t="s">
        <v>2881</v>
      </c>
    </row>
    <row r="317" spans="1:7" hidden="1">
      <c r="A317" t="s">
        <v>1288</v>
      </c>
      <c r="B317" t="s">
        <v>3028</v>
      </c>
      <c r="C317" t="str">
        <f t="shared" si="16"/>
        <v>03-成海遙香(高一)_</v>
      </c>
      <c r="D317" s="14" t="str">
        <f t="shared" si="17"/>
        <v>已完成項目 by Satera台版聖誕節2016physics.physics.json</v>
      </c>
      <c r="E317" t="str">
        <f t="shared" si="18"/>
        <v>],"03-成海遙香(高一)_":[</v>
      </c>
      <c r="F317" t="str">
        <f t="shared" si="19"/>
        <v>{ "NAME" : "已完成項目 by Satera台版聖誕節2016physics.physics.json", "MODEL": "model_missing.json" },</v>
      </c>
      <c r="G317" t="s">
        <v>2881</v>
      </c>
    </row>
    <row r="318" spans="1:7" hidden="1">
      <c r="A318" t="s">
        <v>1289</v>
      </c>
      <c r="B318" t="s">
        <v>3028</v>
      </c>
      <c r="C318" t="str">
        <f t="shared" si="16"/>
        <v>03-成海遙香(高一)_</v>
      </c>
      <c r="D318" s="14" t="str">
        <f t="shared" si="17"/>
        <v>已完成項目 by Satera台版萬聖節2015physics.physics.json</v>
      </c>
      <c r="E318" t="str">
        <f t="shared" si="18"/>
        <v>],"03-成海遙香(高一)_":[</v>
      </c>
      <c r="F318" t="str">
        <f t="shared" si="19"/>
        <v>{ "NAME" : "已完成項目 by Satera台版萬聖節2015physics.physics.json", "MODEL": "model_missing.json" },</v>
      </c>
      <c r="G318" t="s">
        <v>2881</v>
      </c>
    </row>
    <row r="319" spans="1:7" hidden="1">
      <c r="A319" t="s">
        <v>1290</v>
      </c>
      <c r="B319" t="s">
        <v>3028</v>
      </c>
      <c r="C319" t="str">
        <f t="shared" si="16"/>
        <v>03-成海遙香(高一)_</v>
      </c>
      <c r="D319" s="14" t="str">
        <f t="shared" si="17"/>
        <v>已完成項目 by Satera咖啡廳制服physics.physics.json</v>
      </c>
      <c r="E319" t="str">
        <f t="shared" si="18"/>
        <v>],"03-成海遙香(高一)_":[</v>
      </c>
      <c r="F319" t="str">
        <f t="shared" si="19"/>
        <v>{ "NAME" : "已完成項目 by Satera咖啡廳制服physics.physics.json", "MODEL": "model_missing.json" },</v>
      </c>
      <c r="G319" t="s">
        <v>2881</v>
      </c>
    </row>
    <row r="320" spans="1:7" hidden="1">
      <c r="A320" t="s">
        <v>1291</v>
      </c>
      <c r="B320" t="s">
        <v>3028</v>
      </c>
      <c r="C320" t="str">
        <f t="shared" si="16"/>
        <v>03-成海遙香(高一)_</v>
      </c>
      <c r="D320" s="14" t="str">
        <f t="shared" si="17"/>
        <v>已完成項目 by Satera夏季制服physics.physics.json</v>
      </c>
      <c r="E320" t="str">
        <f t="shared" si="18"/>
        <v>],"03-成海遙香(高一)_":[</v>
      </c>
      <c r="F320" t="str">
        <f t="shared" si="19"/>
        <v>{ "NAME" : "已完成項目 by Satera夏季制服physics.physics.json", "MODEL": "model_missing.json" },</v>
      </c>
      <c r="G320" t="s">
        <v>2881</v>
      </c>
    </row>
    <row r="321" spans="1:7" hidden="1">
      <c r="A321" t="s">
        <v>1292</v>
      </c>
      <c r="B321" t="s">
        <v>3028</v>
      </c>
      <c r="C321" t="str">
        <f t="shared" si="16"/>
        <v>03-成海遙香(高一)_</v>
      </c>
      <c r="D321" s="14" t="str">
        <f t="shared" si="17"/>
        <v>已完成項目 by Satera外套(棕)physics.physics.json</v>
      </c>
      <c r="E321" t="str">
        <f t="shared" si="18"/>
        <v>],"03-成海遙香(高一)_":[</v>
      </c>
      <c r="F321" t="str">
        <f t="shared" si="19"/>
        <v>{ "NAME" : "已完成項目 by Satera外套(棕)physics.physics.json", "MODEL": "model_missing.json" },</v>
      </c>
      <c r="G321" t="s">
        <v>2881</v>
      </c>
    </row>
    <row r="322" spans="1:7" hidden="1">
      <c r="A322" t="s">
        <v>1293</v>
      </c>
      <c r="B322" t="s">
        <v>3028</v>
      </c>
      <c r="C322" t="str">
        <f t="shared" si="16"/>
        <v>03-成海遙香(高一)_</v>
      </c>
      <c r="D322" s="14" t="str">
        <f t="shared" si="17"/>
        <v>已完成項目 by Satera外套(櫻)physics.physics.json</v>
      </c>
      <c r="E322" t="str">
        <f t="shared" si="18"/>
        <v>],"03-成海遙香(高一)_":[</v>
      </c>
      <c r="F322" t="str">
        <f t="shared" si="19"/>
        <v>{ "NAME" : "已完成項目 by Satera外套(櫻)physics.physics.json", "MODEL": "model_missing.json" },</v>
      </c>
      <c r="G322" t="s">
        <v>2881</v>
      </c>
    </row>
    <row r="323" spans="1:7" hidden="1">
      <c r="A323" t="s">
        <v>1294</v>
      </c>
      <c r="B323" t="s">
        <v>3028</v>
      </c>
      <c r="C323" t="str">
        <f t="shared" ref="C323:C386" si="20">LEFT(A323, SEARCH("\", A323)-1)</f>
        <v>03-成海遙香(高一)_</v>
      </c>
      <c r="D323" s="14" t="str">
        <f t="shared" ref="D323:D386" si="21">SUBSTITUTE(SUBSTITUTE(SUBSTITUTE(A323, C323, ""), "\physics.json", ""), "\", "")</f>
        <v>已完成項目 by Satera外套(深藍)physics.physics.json</v>
      </c>
      <c r="E323" t="str">
        <f t="shared" ref="E323:E386" si="22">CONCATENATE("],""", C323, """:[")</f>
        <v>],"03-成海遙香(高一)_":[</v>
      </c>
      <c r="F323" t="str">
        <f t="shared" ref="F323:F386" si="23">SUBSTITUTE(SUBSTITUTE(SUBSTITUTE(F$1, "{0}", D323), "{1}", G323), "{2}", H323)</f>
        <v>{ "NAME" : "已完成項目 by Satera外套(深藍)physics.physics.json", "MODEL": "model_missing.json" },</v>
      </c>
      <c r="G323" t="s">
        <v>2881</v>
      </c>
    </row>
    <row r="324" spans="1:7" hidden="1">
      <c r="A324" t="s">
        <v>1295</v>
      </c>
      <c r="B324" t="s">
        <v>3028</v>
      </c>
      <c r="C324" t="str">
        <f t="shared" si="20"/>
        <v>03-成海遙香(高一)_</v>
      </c>
      <c r="D324" s="14" t="str">
        <f t="shared" si="21"/>
        <v>已完成項目 by Satera女僕裝2015physics.physics.json</v>
      </c>
      <c r="E324" t="str">
        <f t="shared" si="22"/>
        <v>],"03-成海遙香(高一)_":[</v>
      </c>
      <c r="F324" t="str">
        <f t="shared" si="23"/>
        <v>{ "NAME" : "已完成項目 by Satera女僕裝2015physics.physics.json", "MODEL": "model_missing.json" },</v>
      </c>
      <c r="G324" t="s">
        <v>2881</v>
      </c>
    </row>
    <row r="325" spans="1:7" hidden="1">
      <c r="A325" t="s">
        <v>1296</v>
      </c>
      <c r="B325" t="s">
        <v>3028</v>
      </c>
      <c r="C325" t="str">
        <f t="shared" si="20"/>
        <v>03-成海遙香(高一)_</v>
      </c>
      <c r="D325" s="14" t="str">
        <f t="shared" si="21"/>
        <v>已完成項目 by Satera女僕裝2016physics.physics.json</v>
      </c>
      <c r="E325" t="str">
        <f t="shared" si="22"/>
        <v>],"03-成海遙香(高一)_":[</v>
      </c>
      <c r="F325" t="str">
        <f t="shared" si="23"/>
        <v>{ "NAME" : "已完成項目 by Satera女僕裝2016physics.physics.json", "MODEL": "model_missing.json" },</v>
      </c>
      <c r="G325" t="s">
        <v>2881</v>
      </c>
    </row>
    <row r="326" spans="1:7" hidden="1">
      <c r="A326" t="s">
        <v>1297</v>
      </c>
      <c r="B326" t="s">
        <v>3028</v>
      </c>
      <c r="C326" t="str">
        <f t="shared" si="20"/>
        <v>03-成海遙香(高一)_</v>
      </c>
      <c r="D326" s="14" t="str">
        <f t="shared" si="21"/>
        <v>已完成項目 by Satera女武神physics.physics.json</v>
      </c>
      <c r="E326" t="str">
        <f t="shared" si="22"/>
        <v>],"03-成海遙香(高一)_":[</v>
      </c>
      <c r="F326" t="str">
        <f t="shared" si="23"/>
        <v>{ "NAME" : "已完成項目 by Satera女武神physics.physics.json", "MODEL": "model_missing.json" },</v>
      </c>
      <c r="G326" t="s">
        <v>2881</v>
      </c>
    </row>
    <row r="327" spans="1:7" hidden="1">
      <c r="A327" t="s">
        <v>1298</v>
      </c>
      <c r="B327" t="s">
        <v>3028</v>
      </c>
      <c r="C327" t="str">
        <f t="shared" si="20"/>
        <v>03-成海遙香(高一)_</v>
      </c>
      <c r="D327" s="14" t="str">
        <f t="shared" si="21"/>
        <v>已完成項目 by Satera女武神(覺醒)physics.physics.json</v>
      </c>
      <c r="E327" t="str">
        <f t="shared" si="22"/>
        <v>],"03-成海遙香(高一)_":[</v>
      </c>
      <c r="F327" t="str">
        <f t="shared" si="23"/>
        <v>{ "NAME" : "已完成項目 by Satera女武神(覺醒)physics.physics.json", "MODEL": "model_missing.json" },</v>
      </c>
      <c r="G327" t="s">
        <v>2881</v>
      </c>
    </row>
    <row r="328" spans="1:7" hidden="1">
      <c r="A328" t="s">
        <v>1299</v>
      </c>
      <c r="B328" t="s">
        <v>3028</v>
      </c>
      <c r="C328" t="str">
        <f t="shared" si="20"/>
        <v>03-成海遙香(高一)_</v>
      </c>
      <c r="D328" s="14" t="str">
        <f t="shared" si="21"/>
        <v>已完成項目 by Satera婚禮physics.physics.json</v>
      </c>
      <c r="E328" t="str">
        <f t="shared" si="22"/>
        <v>],"03-成海遙香(高一)_":[</v>
      </c>
      <c r="F328" t="str">
        <f t="shared" si="23"/>
        <v>{ "NAME" : "已完成項目 by Satera婚禮physics.physics.json", "MODEL": "model_missing.json" },</v>
      </c>
      <c r="G328" t="s">
        <v>2881</v>
      </c>
    </row>
    <row r="329" spans="1:7" hidden="1">
      <c r="A329" t="s">
        <v>1300</v>
      </c>
      <c r="B329" t="s">
        <v>3028</v>
      </c>
      <c r="C329" t="str">
        <f t="shared" si="20"/>
        <v>03-成海遙香(高一)_</v>
      </c>
      <c r="D329" s="14" t="str">
        <f t="shared" si="21"/>
        <v>已完成項目 by Satera嫩綠連身裙physics.physics.json</v>
      </c>
      <c r="E329" t="str">
        <f t="shared" si="22"/>
        <v>],"03-成海遙香(高一)_":[</v>
      </c>
      <c r="F329" t="str">
        <f t="shared" si="23"/>
        <v>{ "NAME" : "已完成項目 by Satera嫩綠連身裙physics.physics.json", "MODEL": "model_missing.json" },</v>
      </c>
      <c r="G329" t="s">
        <v>2881</v>
      </c>
    </row>
    <row r="330" spans="1:7" hidden="1">
      <c r="A330" t="s">
        <v>1301</v>
      </c>
      <c r="B330" t="s">
        <v>3028</v>
      </c>
      <c r="C330" t="str">
        <f t="shared" si="20"/>
        <v>03-成海遙香(高一)_</v>
      </c>
      <c r="D330" s="14" t="str">
        <f t="shared" si="21"/>
        <v>已完成項目 by Satera學校泳衣physics.physics.json</v>
      </c>
      <c r="E330" t="str">
        <f t="shared" si="22"/>
        <v>],"03-成海遙香(高一)_":[</v>
      </c>
      <c r="F330" t="str">
        <f t="shared" si="23"/>
        <v>{ "NAME" : "已完成項目 by Satera學校泳衣physics.physics.json", "MODEL": "model_missing.json" },</v>
      </c>
      <c r="G330" t="s">
        <v>2881</v>
      </c>
    </row>
    <row r="331" spans="1:7" hidden="1">
      <c r="A331" t="s">
        <v>1302</v>
      </c>
      <c r="B331" t="s">
        <v>3028</v>
      </c>
      <c r="C331" t="str">
        <f t="shared" si="20"/>
        <v>03-成海遙香(高一)_</v>
      </c>
      <c r="D331" s="14" t="str">
        <f t="shared" si="21"/>
        <v>已完成項目 by Satera巫女physics.physics.json</v>
      </c>
      <c r="E331" t="str">
        <f t="shared" si="22"/>
        <v>],"03-成海遙香(高一)_":[</v>
      </c>
      <c r="F331" t="str">
        <f t="shared" si="23"/>
        <v>{ "NAME" : "已完成項目 by Satera巫女physics.physics.json", "MODEL": "model_missing.json" },</v>
      </c>
      <c r="G331" t="s">
        <v>2881</v>
      </c>
    </row>
    <row r="332" spans="1:7" hidden="1">
      <c r="A332" t="s">
        <v>1303</v>
      </c>
      <c r="B332" t="s">
        <v>3028</v>
      </c>
      <c r="C332" t="str">
        <f t="shared" si="20"/>
        <v>03-成海遙香(高一)_</v>
      </c>
      <c r="D332" s="14" t="str">
        <f t="shared" si="21"/>
        <v>已完成項目 by Satera平行偶像physics.physics.json</v>
      </c>
      <c r="E332" t="str">
        <f t="shared" si="22"/>
        <v>],"03-成海遙香(高一)_":[</v>
      </c>
      <c r="F332" t="str">
        <f t="shared" si="23"/>
        <v>{ "NAME" : "已完成項目 by Satera平行偶像physics.physics.json", "MODEL": "model_missing.json" },</v>
      </c>
      <c r="G332" t="s">
        <v>2881</v>
      </c>
    </row>
    <row r="333" spans="1:7" hidden="1">
      <c r="A333" t="s">
        <v>1304</v>
      </c>
      <c r="B333" t="s">
        <v>3028</v>
      </c>
      <c r="C333" t="str">
        <f t="shared" si="20"/>
        <v>03-成海遙香(高一)_</v>
      </c>
      <c r="D333" s="14" t="str">
        <f t="shared" si="21"/>
        <v>已完成項目 by Satera情人節2016physics.physics.json</v>
      </c>
      <c r="E333" t="str">
        <f t="shared" si="22"/>
        <v>],"03-成海遙香(高一)_":[</v>
      </c>
      <c r="F333" t="str">
        <f t="shared" si="23"/>
        <v>{ "NAME" : "已完成項目 by Satera情人節2016physics.physics.json", "MODEL": "model_missing.json" },</v>
      </c>
      <c r="G333" t="s">
        <v>2881</v>
      </c>
    </row>
    <row r="334" spans="1:7" hidden="1">
      <c r="A334" t="s">
        <v>1305</v>
      </c>
      <c r="B334" t="s">
        <v>3028</v>
      </c>
      <c r="C334" t="str">
        <f t="shared" si="20"/>
        <v>03-成海遙香(高一)_</v>
      </c>
      <c r="D334" s="14" t="str">
        <f t="shared" si="21"/>
        <v>已完成項目 by Satera情人節2017physics.physics.json</v>
      </c>
      <c r="E334" t="str">
        <f t="shared" si="22"/>
        <v>],"03-成海遙香(高一)_":[</v>
      </c>
      <c r="F334" t="str">
        <f t="shared" si="23"/>
        <v>{ "NAME" : "已完成項目 by Satera情人節2017physics.physics.json", "MODEL": "model_missing.json" },</v>
      </c>
      <c r="G334" t="s">
        <v>2881</v>
      </c>
    </row>
    <row r="335" spans="1:7" hidden="1">
      <c r="A335" t="s">
        <v>1306</v>
      </c>
      <c r="B335" t="s">
        <v>3028</v>
      </c>
      <c r="C335" t="str">
        <f t="shared" si="20"/>
        <v>03-成海遙香(高一)_</v>
      </c>
      <c r="D335" s="14" t="str">
        <f t="shared" si="21"/>
        <v>已完成項目 by Satera情人節2018(本命)physics.physics.json</v>
      </c>
      <c r="E335" t="str">
        <f t="shared" si="22"/>
        <v>],"03-成海遙香(高一)_":[</v>
      </c>
      <c r="F335" t="str">
        <f t="shared" si="23"/>
        <v>{ "NAME" : "已完成項目 by Satera情人節2018(本命)physics.physics.json", "MODEL": "model_missing.json" },</v>
      </c>
      <c r="G335" t="s">
        <v>2881</v>
      </c>
    </row>
    <row r="336" spans="1:7" hidden="1">
      <c r="A336" t="s">
        <v>1307</v>
      </c>
      <c r="B336" t="s">
        <v>3028</v>
      </c>
      <c r="C336" t="str">
        <f t="shared" si="20"/>
        <v>03-成海遙香(高一)_</v>
      </c>
      <c r="D336" s="14" t="str">
        <f t="shared" si="21"/>
        <v>已完成項目 by Satera惡夢physics.physics.json</v>
      </c>
      <c r="E336" t="str">
        <f t="shared" si="22"/>
        <v>],"03-成海遙香(高一)_":[</v>
      </c>
      <c r="F336" t="str">
        <f t="shared" si="23"/>
        <v>{ "NAME" : "已完成項目 by Satera惡夢physics.physics.json", "MODEL": "model_missing.json" },</v>
      </c>
      <c r="G336" t="s">
        <v>2881</v>
      </c>
    </row>
    <row r="337" spans="1:7" hidden="1">
      <c r="A337" t="s">
        <v>1308</v>
      </c>
      <c r="B337" t="s">
        <v>3028</v>
      </c>
      <c r="C337" t="str">
        <f t="shared" si="20"/>
        <v>03-成海遙香(高一)_</v>
      </c>
      <c r="D337" s="14" t="str">
        <f t="shared" si="21"/>
        <v>已完成項目 by Satera戰國physics.physics.json</v>
      </c>
      <c r="E337" t="str">
        <f t="shared" si="22"/>
        <v>],"03-成海遙香(高一)_":[</v>
      </c>
      <c r="F337" t="str">
        <f t="shared" si="23"/>
        <v>{ "NAME" : "已完成項目 by Satera戰國physics.physics.json", "MODEL": "model_missing.json" },</v>
      </c>
      <c r="G337" t="s">
        <v>2881</v>
      </c>
    </row>
    <row r="338" spans="1:7" hidden="1">
      <c r="A338" t="s">
        <v>1309</v>
      </c>
      <c r="B338" t="s">
        <v>3028</v>
      </c>
      <c r="C338" t="str">
        <f t="shared" si="20"/>
        <v>03-成海遙香(高一)_</v>
      </c>
      <c r="D338" s="14" t="str">
        <f t="shared" si="21"/>
        <v>已完成項目 by Satera打工physics.physics.json</v>
      </c>
      <c r="E338" t="str">
        <f t="shared" si="22"/>
        <v>],"03-成海遙香(高一)_":[</v>
      </c>
      <c r="F338" t="str">
        <f t="shared" si="23"/>
        <v>{ "NAME" : "已完成項目 by Satera打工physics.physics.json", "MODEL": "model_missing.json" },</v>
      </c>
      <c r="G338" t="s">
        <v>2881</v>
      </c>
    </row>
    <row r="339" spans="1:7" hidden="1">
      <c r="A339" t="s">
        <v>1310</v>
      </c>
      <c r="B339" t="s">
        <v>3028</v>
      </c>
      <c r="C339" t="str">
        <f t="shared" si="20"/>
        <v>03-成海遙香(高一)_</v>
      </c>
      <c r="D339" s="14" t="str">
        <f t="shared" si="21"/>
        <v>已完成項目 by Satera旗袍physics.physics.json</v>
      </c>
      <c r="E339" t="str">
        <f t="shared" si="22"/>
        <v>],"03-成海遙香(高一)_":[</v>
      </c>
      <c r="F339" t="str">
        <f t="shared" si="23"/>
        <v>{ "NAME" : "已完成項目 by Satera旗袍physics.physics.json", "MODEL": "model_missing.json" },</v>
      </c>
      <c r="G339" t="s">
        <v>2881</v>
      </c>
    </row>
    <row r="340" spans="1:7" hidden="1">
      <c r="A340" t="s">
        <v>1311</v>
      </c>
      <c r="B340" t="s">
        <v>3028</v>
      </c>
      <c r="C340" t="str">
        <f t="shared" si="20"/>
        <v>03-成海遙香(高一)_</v>
      </c>
      <c r="D340" s="14" t="str">
        <f t="shared" si="21"/>
        <v>已完成項目 by Satera星衣月光石physics.physics.json</v>
      </c>
      <c r="E340" t="str">
        <f t="shared" si="22"/>
        <v>],"03-成海遙香(高一)_":[</v>
      </c>
      <c r="F340" t="str">
        <f t="shared" si="23"/>
        <v>{ "NAME" : "已完成項目 by Satera星衣月光石physics.physics.json", "MODEL": "model_missing.json" },</v>
      </c>
      <c r="G340" t="s">
        <v>2881</v>
      </c>
    </row>
    <row r="341" spans="1:7" hidden="1">
      <c r="A341" t="s">
        <v>1312</v>
      </c>
      <c r="B341" t="s">
        <v>3028</v>
      </c>
      <c r="C341" t="str">
        <f t="shared" si="20"/>
        <v>03-成海遙香(高一)_</v>
      </c>
      <c r="D341" s="14" t="str">
        <f t="shared" si="21"/>
        <v>已完成項目 by Satera星衣盛開physics.physics.json</v>
      </c>
      <c r="E341" t="str">
        <f t="shared" si="22"/>
        <v>],"03-成海遙香(高一)_":[</v>
      </c>
      <c r="F341" t="str">
        <f t="shared" si="23"/>
        <v>{ "NAME" : "已完成項目 by Satera星衣盛開physics.physics.json", "MODEL": "model_missing.json" },</v>
      </c>
      <c r="G341" t="s">
        <v>2881</v>
      </c>
    </row>
    <row r="342" spans="1:7" hidden="1">
      <c r="A342" t="s">
        <v>1313</v>
      </c>
      <c r="B342" t="s">
        <v>3028</v>
      </c>
      <c r="C342" t="str">
        <f t="shared" si="20"/>
        <v>03-成海遙香(高一)_</v>
      </c>
      <c r="D342" s="14" t="str">
        <f t="shared" si="21"/>
        <v>已完成項目 by Satera星衣芙蘿菈physics.physics.json</v>
      </c>
      <c r="E342" t="str">
        <f t="shared" si="22"/>
        <v>],"03-成海遙香(高一)_":[</v>
      </c>
      <c r="F342" t="str">
        <f t="shared" si="23"/>
        <v>{ "NAME" : "已完成項目 by Satera星衣芙蘿菈physics.physics.json", "MODEL": "model_missing.json" },</v>
      </c>
      <c r="G342" t="s">
        <v>2881</v>
      </c>
    </row>
    <row r="343" spans="1:7" hidden="1">
      <c r="A343" t="s">
        <v>1314</v>
      </c>
      <c r="B343" t="s">
        <v>3028</v>
      </c>
      <c r="C343" t="str">
        <f t="shared" si="20"/>
        <v>03-成海遙香(高一)_</v>
      </c>
      <c r="D343" s="14" t="str">
        <f t="shared" si="21"/>
        <v>已完成項目 by Satera星衣連身裙physics.physics.json</v>
      </c>
      <c r="E343" t="str">
        <f t="shared" si="22"/>
        <v>],"03-成海遙香(高一)_":[</v>
      </c>
      <c r="F343" t="str">
        <f t="shared" si="23"/>
        <v>{ "NAME" : "已完成項目 by Satera星衣連身裙physics.physics.json", "MODEL": "model_missing.json" },</v>
      </c>
      <c r="G343" t="s">
        <v>2881</v>
      </c>
    </row>
    <row r="344" spans="1:7" hidden="1">
      <c r="A344" t="s">
        <v>1315</v>
      </c>
      <c r="B344" t="s">
        <v>3028</v>
      </c>
      <c r="C344" t="str">
        <f t="shared" si="20"/>
        <v>03-成海遙香(高一)_</v>
      </c>
      <c r="D344" s="14" t="str">
        <f t="shared" si="21"/>
        <v>已完成項目 by Satera校慶T-Shirtphysics.physics.json</v>
      </c>
      <c r="E344" t="str">
        <f t="shared" si="22"/>
        <v>],"03-成海遙香(高一)_":[</v>
      </c>
      <c r="F344" t="str">
        <f t="shared" si="23"/>
        <v>{ "NAME" : "已完成項目 by Satera校慶T-Shirtphysics.physics.json", "MODEL": "model_missing.json" },</v>
      </c>
      <c r="G344" t="s">
        <v>2881</v>
      </c>
    </row>
    <row r="345" spans="1:7" hidden="1">
      <c r="A345" t="s">
        <v>1316</v>
      </c>
      <c r="B345" t="s">
        <v>3028</v>
      </c>
      <c r="C345" t="str">
        <f t="shared" si="20"/>
        <v>03-成海遙香(高一)_</v>
      </c>
      <c r="D345" s="14" t="str">
        <f t="shared" si="21"/>
        <v>已完成項目 by Satera比基尼泳裝physics.physics.json</v>
      </c>
      <c r="E345" t="str">
        <f t="shared" si="22"/>
        <v>],"03-成海遙香(高一)_":[</v>
      </c>
      <c r="F345" t="str">
        <f t="shared" si="23"/>
        <v>{ "NAME" : "已完成項目 by Satera比基尼泳裝physics.physics.json", "MODEL": "model_missing.json" },</v>
      </c>
      <c r="G345" t="s">
        <v>2881</v>
      </c>
    </row>
    <row r="346" spans="1:7" hidden="1">
      <c r="A346" t="s">
        <v>1317</v>
      </c>
      <c r="B346" t="s">
        <v>3028</v>
      </c>
      <c r="C346" t="str">
        <f t="shared" si="20"/>
        <v>03-成海遙香(高一)_</v>
      </c>
      <c r="D346" s="14" t="str">
        <f t="shared" si="21"/>
        <v>已完成項目 by Satera水手服泳衣physics.physics.json</v>
      </c>
      <c r="E346" t="str">
        <f t="shared" si="22"/>
        <v>],"03-成海遙香(高一)_":[</v>
      </c>
      <c r="F346" t="str">
        <f t="shared" si="23"/>
        <v>{ "NAME" : "已完成項目 by Satera水手服泳衣physics.physics.json", "MODEL": "model_missing.json" },</v>
      </c>
      <c r="G346" t="s">
        <v>2881</v>
      </c>
    </row>
    <row r="347" spans="1:7" hidden="1">
      <c r="A347" t="s">
        <v>1318</v>
      </c>
      <c r="B347" t="s">
        <v>3028</v>
      </c>
      <c r="C347" t="str">
        <f t="shared" si="20"/>
        <v>03-成海遙香(高一)_</v>
      </c>
      <c r="D347" s="14" t="str">
        <f t="shared" si="21"/>
        <v>已完成項目 by Satera泳衣2016physics.physics.json</v>
      </c>
      <c r="E347" t="str">
        <f t="shared" si="22"/>
        <v>],"03-成海遙香(高一)_":[</v>
      </c>
      <c r="F347" t="str">
        <f t="shared" si="23"/>
        <v>{ "NAME" : "已完成項目 by Satera泳衣2016physics.physics.json", "MODEL": "model_missing.json" },</v>
      </c>
      <c r="G347" t="s">
        <v>2881</v>
      </c>
    </row>
    <row r="348" spans="1:7" hidden="1">
      <c r="A348" t="s">
        <v>1319</v>
      </c>
      <c r="B348" t="s">
        <v>3028</v>
      </c>
      <c r="C348" t="str">
        <f t="shared" si="20"/>
        <v>03-成海遙香(高一)_</v>
      </c>
      <c r="D348" s="14" t="str">
        <f t="shared" si="21"/>
        <v>已完成項目 by Satera泳裝2015physics.physics.json</v>
      </c>
      <c r="E348" t="str">
        <f t="shared" si="22"/>
        <v>],"03-成海遙香(高一)_":[</v>
      </c>
      <c r="F348" t="str">
        <f t="shared" si="23"/>
        <v>{ "NAME" : "已完成項目 by Satera泳裝2015physics.physics.json", "MODEL": "model_missing.json" },</v>
      </c>
      <c r="G348" t="s">
        <v>2881</v>
      </c>
    </row>
    <row r="349" spans="1:7" hidden="1">
      <c r="A349" t="s">
        <v>1320</v>
      </c>
      <c r="B349" t="s">
        <v>3028</v>
      </c>
      <c r="C349" t="str">
        <f t="shared" si="20"/>
        <v>03-成海遙香(高一)_</v>
      </c>
      <c r="D349" s="14" t="str">
        <f t="shared" si="21"/>
        <v>已完成項目 by Satera泳裝2017physics.physics.json</v>
      </c>
      <c r="E349" t="str">
        <f t="shared" si="22"/>
        <v>],"03-成海遙香(高一)_":[</v>
      </c>
      <c r="F349" t="str">
        <f t="shared" si="23"/>
        <v>{ "NAME" : "已完成項目 by Satera泳裝2017physics.physics.json", "MODEL": "model_missing.json" },</v>
      </c>
      <c r="G349" t="s">
        <v>2881</v>
      </c>
    </row>
    <row r="350" spans="1:7" hidden="1">
      <c r="A350" t="s">
        <v>1321</v>
      </c>
      <c r="B350" t="s">
        <v>3028</v>
      </c>
      <c r="C350" t="str">
        <f t="shared" si="20"/>
        <v>03-成海遙香(高一)_</v>
      </c>
      <c r="D350" s="14" t="str">
        <f t="shared" si="21"/>
        <v>已完成項目 by Satera泳裝2018physics.physics.json</v>
      </c>
      <c r="E350" t="str">
        <f t="shared" si="22"/>
        <v>],"03-成海遙香(高一)_":[</v>
      </c>
      <c r="F350" t="str">
        <f t="shared" si="23"/>
        <v>{ "NAME" : "已完成項目 by Satera泳裝2018physics.physics.json", "MODEL": "model_missing.json" },</v>
      </c>
      <c r="G350" t="s">
        <v>2881</v>
      </c>
    </row>
    <row r="351" spans="1:7" hidden="1">
      <c r="A351" t="s">
        <v>1322</v>
      </c>
      <c r="B351" t="s">
        <v>3028</v>
      </c>
      <c r="C351" t="str">
        <f t="shared" si="20"/>
        <v>03-成海遙香(高一)_</v>
      </c>
      <c r="D351" s="14" t="str">
        <f t="shared" si="21"/>
        <v>已完成項目 by Satera浴衣physics.physics.json</v>
      </c>
      <c r="E351" t="str">
        <f t="shared" si="22"/>
        <v>],"03-成海遙香(高一)_":[</v>
      </c>
      <c r="F351" t="str">
        <f t="shared" si="23"/>
        <v>{ "NAME" : "已完成項目 by Satera浴衣physics.physics.json", "MODEL": "model_missing.json" },</v>
      </c>
      <c r="G351" t="s">
        <v>2881</v>
      </c>
    </row>
    <row r="352" spans="1:7" hidden="1">
      <c r="A352" t="s">
        <v>1323</v>
      </c>
      <c r="B352" t="s">
        <v>3028</v>
      </c>
      <c r="C352" t="str">
        <f t="shared" si="20"/>
        <v>03-成海遙香(高一)_</v>
      </c>
      <c r="D352" s="14" t="str">
        <f t="shared" si="21"/>
        <v>已完成項目 by Satera深綠制服physics.physics.json</v>
      </c>
      <c r="E352" t="str">
        <f t="shared" si="22"/>
        <v>],"03-成海遙香(高一)_":[</v>
      </c>
      <c r="F352" t="str">
        <f t="shared" si="23"/>
        <v>{ "NAME" : "已完成項目 by Satera深綠制服physics.physics.json", "MODEL": "model_missing.json" },</v>
      </c>
      <c r="G352" t="s">
        <v>2881</v>
      </c>
    </row>
    <row r="353" spans="1:7" hidden="1">
      <c r="A353" t="s">
        <v>1324</v>
      </c>
      <c r="B353" t="s">
        <v>3028</v>
      </c>
      <c r="C353" t="str">
        <f t="shared" si="20"/>
        <v>03-成海遙香(高一)_</v>
      </c>
      <c r="D353" s="14" t="str">
        <f t="shared" si="21"/>
        <v>已完成項目 by Satera清律學園制服physics.physics.json</v>
      </c>
      <c r="E353" t="str">
        <f t="shared" si="22"/>
        <v>],"03-成海遙香(高一)_":[</v>
      </c>
      <c r="F353" t="str">
        <f t="shared" si="23"/>
        <v>{ "NAME" : "已完成項目 by Satera清律學園制服physics.physics.json", "MODEL": "model_missing.json" },</v>
      </c>
      <c r="G353" t="s">
        <v>2881</v>
      </c>
    </row>
    <row r="354" spans="1:7" hidden="1">
      <c r="A354" t="s">
        <v>1325</v>
      </c>
      <c r="B354" t="s">
        <v>3028</v>
      </c>
      <c r="C354" t="str">
        <f t="shared" si="20"/>
        <v>03-成海遙香(高一)_</v>
      </c>
      <c r="D354" s="14" t="str">
        <f t="shared" si="21"/>
        <v>已完成項目 by Satera清律學園管樂physics.physics.json</v>
      </c>
      <c r="E354" t="str">
        <f t="shared" si="22"/>
        <v>],"03-成海遙香(高一)_":[</v>
      </c>
      <c r="F354" t="str">
        <f t="shared" si="23"/>
        <v>{ "NAME" : "已完成項目 by Satera清律學園管樂physics.physics.json", "MODEL": "model_missing.json" },</v>
      </c>
      <c r="G354" t="s">
        <v>2881</v>
      </c>
    </row>
    <row r="355" spans="1:7" hidden="1">
      <c r="A355" t="s">
        <v>1326</v>
      </c>
      <c r="B355" t="s">
        <v>3028</v>
      </c>
      <c r="C355" t="str">
        <f t="shared" si="20"/>
        <v>03-成海遙香(高一)_</v>
      </c>
      <c r="D355" s="14" t="str">
        <f t="shared" si="21"/>
        <v>已完成項目 by Satera溫泉physics.physics.json</v>
      </c>
      <c r="E355" t="str">
        <f t="shared" si="22"/>
        <v>],"03-成海遙香(高一)_":[</v>
      </c>
      <c r="F355" t="str">
        <f t="shared" si="23"/>
        <v>{ "NAME" : "已完成項目 by Satera溫泉physics.physics.json", "MODEL": "model_missing.json" },</v>
      </c>
      <c r="G355" t="s">
        <v>2881</v>
      </c>
    </row>
    <row r="356" spans="1:7" hidden="1">
      <c r="A356" t="s">
        <v>1327</v>
      </c>
      <c r="B356" t="s">
        <v>3028</v>
      </c>
      <c r="C356" t="str">
        <f t="shared" si="20"/>
        <v>03-成海遙香(高一)_</v>
      </c>
      <c r="D356" s="14" t="str">
        <f t="shared" si="21"/>
        <v>已完成項目 by Satera溫泉浴衣physics.physics.json</v>
      </c>
      <c r="E356" t="str">
        <f t="shared" si="22"/>
        <v>],"03-成海遙香(高一)_":[</v>
      </c>
      <c r="F356" t="str">
        <f t="shared" si="23"/>
        <v>{ "NAME" : "已完成項目 by Satera溫泉浴衣physics.physics.json", "MODEL": "model_missing.json" },</v>
      </c>
      <c r="G356" t="s">
        <v>2881</v>
      </c>
    </row>
    <row r="357" spans="1:7" hidden="1">
      <c r="A357" t="s">
        <v>1328</v>
      </c>
      <c r="B357" t="s">
        <v>3028</v>
      </c>
      <c r="C357" t="str">
        <f t="shared" si="20"/>
        <v>03-成海遙香(高一)_</v>
      </c>
      <c r="D357" s="14" t="str">
        <f t="shared" si="21"/>
        <v>已完成項目 by Satera生日2016physics.physics.json</v>
      </c>
      <c r="E357" t="str">
        <f t="shared" si="22"/>
        <v>],"03-成海遙香(高一)_":[</v>
      </c>
      <c r="F357" t="str">
        <f t="shared" si="23"/>
        <v>{ "NAME" : "已完成項目 by Satera生日2016physics.physics.json", "MODEL": "model_missing.json" },</v>
      </c>
      <c r="G357" t="s">
        <v>2881</v>
      </c>
    </row>
    <row r="358" spans="1:7" hidden="1">
      <c r="A358" t="s">
        <v>1329</v>
      </c>
      <c r="B358" t="s">
        <v>3028</v>
      </c>
      <c r="C358" t="str">
        <f t="shared" si="20"/>
        <v>03-成海遙香(高一)_</v>
      </c>
      <c r="D358" s="14" t="str">
        <f t="shared" si="21"/>
        <v>已完成項目 by Satera生日2017physics.physics.json</v>
      </c>
      <c r="E358" t="str">
        <f t="shared" si="22"/>
        <v>],"03-成海遙香(高一)_":[</v>
      </c>
      <c r="F358" t="str">
        <f t="shared" si="23"/>
        <v>{ "NAME" : "已完成項目 by Satera生日2017physics.physics.json", "MODEL": "model_missing.json" },</v>
      </c>
      <c r="G358" t="s">
        <v>2881</v>
      </c>
    </row>
    <row r="359" spans="1:7" hidden="1">
      <c r="A359" t="s">
        <v>1330</v>
      </c>
      <c r="B359" t="s">
        <v>3028</v>
      </c>
      <c r="C359" t="str">
        <f t="shared" si="20"/>
        <v>03-成海遙香(高一)_</v>
      </c>
      <c r="D359" s="14" t="str">
        <f t="shared" si="21"/>
        <v>已完成項目 by Satera生日2018physics.physics.json</v>
      </c>
      <c r="E359" t="str">
        <f t="shared" si="22"/>
        <v>],"03-成海遙香(高一)_":[</v>
      </c>
      <c r="F359" t="str">
        <f t="shared" si="23"/>
        <v>{ "NAME" : "已完成項目 by Satera生日2018physics.physics.json", "MODEL": "model_missing.json" },</v>
      </c>
      <c r="G359" t="s">
        <v>2881</v>
      </c>
    </row>
    <row r="360" spans="1:7" hidden="1">
      <c r="A360" t="s">
        <v>1331</v>
      </c>
      <c r="B360" t="s">
        <v>3028</v>
      </c>
      <c r="C360" t="str">
        <f t="shared" si="20"/>
        <v>03-成海遙香(高一)_</v>
      </c>
      <c r="D360" s="14" t="str">
        <f t="shared" si="21"/>
        <v>已完成項目 by Satera白色競賽泳裝physics.physics.json</v>
      </c>
      <c r="E360" t="str">
        <f t="shared" si="22"/>
        <v>],"03-成海遙香(高一)_":[</v>
      </c>
      <c r="F360" t="str">
        <f t="shared" si="23"/>
        <v>{ "NAME" : "已完成項目 by Satera白色競賽泳裝physics.physics.json", "MODEL": "model_missing.json" },</v>
      </c>
      <c r="G360" t="s">
        <v>2881</v>
      </c>
    </row>
    <row r="361" spans="1:7" hidden="1">
      <c r="A361" t="s">
        <v>1332</v>
      </c>
      <c r="B361" t="s">
        <v>3028</v>
      </c>
      <c r="C361" t="str">
        <f t="shared" si="20"/>
        <v>03-成海遙香(高一)_</v>
      </c>
      <c r="D361" s="14" t="str">
        <f t="shared" si="21"/>
        <v>已完成項目 by Satera睡衣physics.physics.json</v>
      </c>
      <c r="E361" t="str">
        <f t="shared" si="22"/>
        <v>],"03-成海遙香(高一)_":[</v>
      </c>
      <c r="F361" t="str">
        <f t="shared" si="23"/>
        <v>{ "NAME" : "已完成項目 by Satera睡衣physics.physics.json", "MODEL": "model_missing.json" },</v>
      </c>
      <c r="G361" t="s">
        <v>2881</v>
      </c>
    </row>
    <row r="362" spans="1:7" hidden="1">
      <c r="A362" t="s">
        <v>1333</v>
      </c>
      <c r="B362" t="s">
        <v>3028</v>
      </c>
      <c r="C362" t="str">
        <f t="shared" si="20"/>
        <v>03-成海遙香(高一)_</v>
      </c>
      <c r="D362" s="14" t="str">
        <f t="shared" si="21"/>
        <v>已完成項目 by Satera社團physics.physics.json</v>
      </c>
      <c r="E362" t="str">
        <f t="shared" si="22"/>
        <v>],"03-成海遙香(高一)_":[</v>
      </c>
      <c r="F362" t="str">
        <f t="shared" si="23"/>
        <v>{ "NAME" : "已完成項目 by Satera社團physics.physics.json", "MODEL": "model_missing.json" },</v>
      </c>
      <c r="G362" t="s">
        <v>2881</v>
      </c>
    </row>
    <row r="363" spans="1:7" hidden="1">
      <c r="A363" t="s">
        <v>1334</v>
      </c>
      <c r="B363" t="s">
        <v>3028</v>
      </c>
      <c r="C363" t="str">
        <f t="shared" si="20"/>
        <v>03-成海遙香(高一)_</v>
      </c>
      <c r="D363" s="14" t="str">
        <f t="shared" si="21"/>
        <v>已完成項目 by Satera神樹季T-Shirtphysics.physics.json</v>
      </c>
      <c r="E363" t="str">
        <f t="shared" si="22"/>
        <v>],"03-成海遙香(高一)_":[</v>
      </c>
      <c r="F363" t="str">
        <f t="shared" si="23"/>
        <v>{ "NAME" : "已完成項目 by Satera神樹季T-Shirtphysics.physics.json", "MODEL": "model_missing.json" },</v>
      </c>
      <c r="G363" t="s">
        <v>2881</v>
      </c>
    </row>
    <row r="364" spans="1:7" hidden="1">
      <c r="A364" t="s">
        <v>1335</v>
      </c>
      <c r="B364" t="s">
        <v>3028</v>
      </c>
      <c r="C364" t="str">
        <f t="shared" si="20"/>
        <v>03-成海遙香(高一)_</v>
      </c>
      <c r="D364" s="14" t="str">
        <f t="shared" si="21"/>
        <v>已完成項目 by Satera私服physics.physics.json</v>
      </c>
      <c r="E364" t="str">
        <f t="shared" si="22"/>
        <v>],"03-成海遙香(高一)_":[</v>
      </c>
      <c r="F364" t="str">
        <f t="shared" si="23"/>
        <v>{ "NAME" : "已完成項目 by Satera私服physics.physics.json", "MODEL": "model_missing.json" },</v>
      </c>
      <c r="G364" t="s">
        <v>2881</v>
      </c>
    </row>
    <row r="365" spans="1:7" hidden="1">
      <c r="A365" t="s">
        <v>1336</v>
      </c>
      <c r="B365" t="s">
        <v>3028</v>
      </c>
      <c r="C365" t="str">
        <f t="shared" si="20"/>
        <v>03-成海遙香(高一)_</v>
      </c>
      <c r="D365" s="14" t="str">
        <f t="shared" si="21"/>
        <v>已完成項目 by Satera私服2physics.physics.json</v>
      </c>
      <c r="E365" t="str">
        <f t="shared" si="22"/>
        <v>],"03-成海遙香(高一)_":[</v>
      </c>
      <c r="F365" t="str">
        <f t="shared" si="23"/>
        <v>{ "NAME" : "已完成項目 by Satera私服2physics.physics.json", "MODEL": "model_missing.json" },</v>
      </c>
      <c r="G365" t="s">
        <v>2881</v>
      </c>
    </row>
    <row r="366" spans="1:7" hidden="1">
      <c r="A366" t="s">
        <v>1337</v>
      </c>
      <c r="B366" t="s">
        <v>3028</v>
      </c>
      <c r="C366" t="str">
        <f t="shared" si="20"/>
        <v>03-成海遙香(高一)_</v>
      </c>
      <c r="D366" s="14" t="str">
        <f t="shared" si="21"/>
        <v>已完成項目 by Satera童軍服physics.physics.json</v>
      </c>
      <c r="E366" t="str">
        <f t="shared" si="22"/>
        <v>],"03-成海遙香(高一)_":[</v>
      </c>
      <c r="F366" t="str">
        <f t="shared" si="23"/>
        <v>{ "NAME" : "已完成項目 by Satera童軍服physics.physics.json", "MODEL": "model_missing.json" },</v>
      </c>
      <c r="G366" t="s">
        <v>2881</v>
      </c>
    </row>
    <row r="367" spans="1:7" hidden="1">
      <c r="A367" t="s">
        <v>1338</v>
      </c>
      <c r="B367" t="s">
        <v>3028</v>
      </c>
      <c r="C367" t="str">
        <f t="shared" si="20"/>
        <v>03-成海遙香(高一)_</v>
      </c>
      <c r="D367" s="14" t="str">
        <f t="shared" si="21"/>
        <v>已完成項目 by Satera紀念洋裝physics.physics.json</v>
      </c>
      <c r="E367" t="str">
        <f t="shared" si="22"/>
        <v>],"03-成海遙香(高一)_":[</v>
      </c>
      <c r="F367" t="str">
        <f t="shared" si="23"/>
        <v>{ "NAME" : "已完成項目 by Satera紀念洋裝physics.physics.json", "MODEL": "model_missing.json" },</v>
      </c>
      <c r="G367" t="s">
        <v>2881</v>
      </c>
    </row>
    <row r="368" spans="1:7" hidden="1">
      <c r="A368" t="s">
        <v>1339</v>
      </c>
      <c r="B368" t="s">
        <v>3028</v>
      </c>
      <c r="C368" t="str">
        <f t="shared" si="20"/>
        <v>03-成海遙香(高一)_</v>
      </c>
      <c r="D368" s="14" t="str">
        <f t="shared" si="21"/>
        <v>已完成項目 by Satera紅葉physics.physics.json</v>
      </c>
      <c r="E368" t="str">
        <f t="shared" si="22"/>
        <v>],"03-成海遙香(高一)_":[</v>
      </c>
      <c r="F368" t="str">
        <f t="shared" si="23"/>
        <v>{ "NAME" : "已完成項目 by Satera紅葉physics.physics.json", "MODEL": "model_missing.json" },</v>
      </c>
      <c r="G368" t="s">
        <v>2881</v>
      </c>
    </row>
    <row r="369" spans="1:7" hidden="1">
      <c r="A369" t="s">
        <v>1340</v>
      </c>
      <c r="B369" t="s">
        <v>3028</v>
      </c>
      <c r="C369" t="str">
        <f t="shared" si="20"/>
        <v>03-成海遙香(高一)_</v>
      </c>
      <c r="D369" s="14" t="str">
        <f t="shared" si="21"/>
        <v>已完成項目 by Satera聖誕節2015physics.physics.json</v>
      </c>
      <c r="E369" t="str">
        <f t="shared" si="22"/>
        <v>],"03-成海遙香(高一)_":[</v>
      </c>
      <c r="F369" t="str">
        <f t="shared" si="23"/>
        <v>{ "NAME" : "已完成項目 by Satera聖誕節2015physics.physics.json", "MODEL": "model_missing.json" },</v>
      </c>
      <c r="G369" t="s">
        <v>2881</v>
      </c>
    </row>
    <row r="370" spans="1:7" hidden="1">
      <c r="A370" t="s">
        <v>1341</v>
      </c>
      <c r="B370" t="s">
        <v>3028</v>
      </c>
      <c r="C370" t="str">
        <f t="shared" si="20"/>
        <v>03-成海遙香(高一)_</v>
      </c>
      <c r="D370" s="14" t="str">
        <f t="shared" si="21"/>
        <v>已完成項目 by Satera聖誕節2016physics.physics.json</v>
      </c>
      <c r="E370" t="str">
        <f t="shared" si="22"/>
        <v>],"03-成海遙香(高一)_":[</v>
      </c>
      <c r="F370" t="str">
        <f t="shared" si="23"/>
        <v>{ "NAME" : "已完成項目 by Satera聖誕節2016physics.physics.json", "MODEL": "model_missing.json" },</v>
      </c>
      <c r="G370" t="s">
        <v>2881</v>
      </c>
    </row>
    <row r="371" spans="1:7" hidden="1">
      <c r="A371" t="s">
        <v>1342</v>
      </c>
      <c r="B371" t="s">
        <v>3028</v>
      </c>
      <c r="C371" t="str">
        <f t="shared" si="20"/>
        <v>03-成海遙香(高一)_</v>
      </c>
      <c r="D371" s="14" t="str">
        <f t="shared" si="21"/>
        <v>已完成項目 by Satera聖誕節2017(聖誕夜)physics.physics.json</v>
      </c>
      <c r="E371" t="str">
        <f t="shared" si="22"/>
        <v>],"03-成海遙香(高一)_":[</v>
      </c>
      <c r="F371" t="str">
        <f t="shared" si="23"/>
        <v>{ "NAME" : "已完成項目 by Satera聖誕節2017(聖誕夜)physics.physics.json", "MODEL": "model_missing.json" },</v>
      </c>
      <c r="G371" t="s">
        <v>2881</v>
      </c>
    </row>
    <row r="372" spans="1:7" hidden="1">
      <c r="A372" t="s">
        <v>1343</v>
      </c>
      <c r="B372" t="s">
        <v>3028</v>
      </c>
      <c r="C372" t="str">
        <f t="shared" si="20"/>
        <v>03-成海遙香(高一)_</v>
      </c>
      <c r="D372" s="14" t="str">
        <f t="shared" si="21"/>
        <v>已完成項目 by Satera興趣活動服裝physics.physics.json</v>
      </c>
      <c r="E372" t="str">
        <f t="shared" si="22"/>
        <v>],"03-成海遙香(高一)_":[</v>
      </c>
      <c r="F372" t="str">
        <f t="shared" si="23"/>
        <v>{ "NAME" : "已完成項目 by Satera興趣活動服裝physics.physics.json", "MODEL": "model_missing.json" },</v>
      </c>
      <c r="G372" t="s">
        <v>2881</v>
      </c>
    </row>
    <row r="373" spans="1:7" hidden="1">
      <c r="A373" t="s">
        <v>1344</v>
      </c>
      <c r="B373" t="s">
        <v>3028</v>
      </c>
      <c r="C373" t="str">
        <f t="shared" si="20"/>
        <v>03-成海遙香(高一)_</v>
      </c>
      <c r="D373" s="14" t="str">
        <f t="shared" si="21"/>
        <v>已完成項目 by Satera萬聖節2015physics.physics.json</v>
      </c>
      <c r="E373" t="str">
        <f t="shared" si="22"/>
        <v>],"03-成海遙香(高一)_":[</v>
      </c>
      <c r="F373" t="str">
        <f t="shared" si="23"/>
        <v>{ "NAME" : "已完成項目 by Satera萬聖節2015physics.physics.json", "MODEL": "model_missing.json" },</v>
      </c>
      <c r="G373" t="s">
        <v>2881</v>
      </c>
    </row>
    <row r="374" spans="1:7" hidden="1">
      <c r="A374" t="s">
        <v>1345</v>
      </c>
      <c r="B374" t="s">
        <v>3028</v>
      </c>
      <c r="C374" t="str">
        <f t="shared" si="20"/>
        <v>03-成海遙香(高一)_</v>
      </c>
      <c r="D374" s="14" t="str">
        <f t="shared" si="21"/>
        <v>已完成項目 by Satera運動服(紅)physics.physics.json</v>
      </c>
      <c r="E374" t="str">
        <f t="shared" si="22"/>
        <v>],"03-成海遙香(高一)_":[</v>
      </c>
      <c r="F374" t="str">
        <f t="shared" si="23"/>
        <v>{ "NAME" : "已完成項目 by Satera運動服(紅)physics.physics.json", "MODEL": "model_missing.json" },</v>
      </c>
      <c r="G374" t="s">
        <v>2881</v>
      </c>
    </row>
    <row r="375" spans="1:7" hidden="1">
      <c r="A375" t="s">
        <v>1346</v>
      </c>
      <c r="B375" t="s">
        <v>3028</v>
      </c>
      <c r="C375" t="str">
        <f t="shared" si="20"/>
        <v>03-成海遙香(高一)_</v>
      </c>
      <c r="D375" s="14" t="str">
        <f t="shared" si="21"/>
        <v>已完成項目 by Satera運動服(藍)physics.physics.json</v>
      </c>
      <c r="E375" t="str">
        <f t="shared" si="22"/>
        <v>],"03-成海遙香(高一)_":[</v>
      </c>
      <c r="F375" t="str">
        <f t="shared" si="23"/>
        <v>{ "NAME" : "已完成項目 by Satera運動服(藍)physics.physics.json", "MODEL": "model_missing.json" },</v>
      </c>
      <c r="G375" t="s">
        <v>2881</v>
      </c>
    </row>
    <row r="376" spans="1:7" hidden="1">
      <c r="A376" t="s">
        <v>1347</v>
      </c>
      <c r="B376" t="s">
        <v>3028</v>
      </c>
      <c r="C376" t="str">
        <f t="shared" si="20"/>
        <v>03-成海遙香(高一)_</v>
      </c>
      <c r="D376" s="14" t="str">
        <f t="shared" si="21"/>
        <v>已完成項目 by Satera醫生physics.physics.json</v>
      </c>
      <c r="E376" t="str">
        <f t="shared" si="22"/>
        <v>],"03-成海遙香(高一)_":[</v>
      </c>
      <c r="F376" t="str">
        <f t="shared" si="23"/>
        <v>{ "NAME" : "已完成項目 by Satera醫生physics.physics.json", "MODEL": "model_missing.json" },</v>
      </c>
      <c r="G376" t="s">
        <v>2881</v>
      </c>
    </row>
    <row r="377" spans="1:7" hidden="1">
      <c r="A377" t="s">
        <v>1348</v>
      </c>
      <c r="B377" t="s">
        <v>3028</v>
      </c>
      <c r="C377" t="str">
        <f t="shared" si="20"/>
        <v>03-成海遙香(高一)_</v>
      </c>
      <c r="D377" s="14" t="str">
        <f t="shared" si="21"/>
        <v>已完成項目 by Satera針織連身裙physics.physics.json</v>
      </c>
      <c r="E377" t="str">
        <f t="shared" si="22"/>
        <v>],"03-成海遙香(高一)_":[</v>
      </c>
      <c r="F377" t="str">
        <f t="shared" si="23"/>
        <v>{ "NAME" : "已完成項目 by Satera針織連身裙physics.physics.json", "MODEL": "model_missing.json" },</v>
      </c>
      <c r="G377" t="s">
        <v>2881</v>
      </c>
    </row>
    <row r="378" spans="1:7" hidden="1">
      <c r="A378" t="s">
        <v>1349</v>
      </c>
      <c r="B378" t="s">
        <v>3028</v>
      </c>
      <c r="C378" t="str">
        <f t="shared" si="20"/>
        <v>03-成海遙香(高一)_</v>
      </c>
      <c r="D378" s="14" t="str">
        <f t="shared" si="21"/>
        <v>已完成項目 by Satera開襟毛衣physics.physics.json</v>
      </c>
      <c r="E378" t="str">
        <f t="shared" si="22"/>
        <v>],"03-成海遙香(高一)_":[</v>
      </c>
      <c r="F378" t="str">
        <f t="shared" si="23"/>
        <v>{ "NAME" : "已完成項目 by Satera開襟毛衣physics.physics.json", "MODEL": "model_missing.json" },</v>
      </c>
      <c r="G378" t="s">
        <v>2881</v>
      </c>
    </row>
    <row r="379" spans="1:7" hidden="1">
      <c r="A379" t="s">
        <v>1350</v>
      </c>
      <c r="B379" t="s">
        <v>3028</v>
      </c>
      <c r="C379" t="str">
        <f t="shared" si="20"/>
        <v>03-成海遙香(高一)_</v>
      </c>
      <c r="D379" s="14" t="str">
        <f t="shared" si="21"/>
        <v>已完成項目 by Satera馬戲團physics.physics.json</v>
      </c>
      <c r="E379" t="str">
        <f t="shared" si="22"/>
        <v>],"03-成海遙香(高一)_":[</v>
      </c>
      <c r="F379" t="str">
        <f t="shared" si="23"/>
        <v>{ "NAME" : "已完成項目 by Satera馬戲團physics.physics.json", "MODEL": "model_missing.json" },</v>
      </c>
      <c r="G379" t="s">
        <v>2881</v>
      </c>
    </row>
    <row r="380" spans="1:7" hidden="1">
      <c r="A380" t="s">
        <v>1351</v>
      </c>
      <c r="B380" t="s">
        <v>3028</v>
      </c>
      <c r="C380" t="str">
        <f t="shared" si="20"/>
        <v>03-成海遙香(高一)_</v>
      </c>
      <c r="D380" s="14" t="str">
        <f t="shared" si="21"/>
        <v>已完成項目 by Satera騎士physics.physics.json</v>
      </c>
      <c r="E380" t="str">
        <f t="shared" si="22"/>
        <v>],"03-成海遙香(高一)_":[</v>
      </c>
      <c r="F380" t="str">
        <f t="shared" si="23"/>
        <v>{ "NAME" : "已完成項目 by Satera騎士physics.physics.json", "MODEL": "model_missing.json" },</v>
      </c>
      <c r="G380" t="s">
        <v>2881</v>
      </c>
    </row>
    <row r="381" spans="1:7" hidden="1">
      <c r="A381" t="s">
        <v>1352</v>
      </c>
      <c r="B381" t="s">
        <v>3028</v>
      </c>
      <c r="C381" t="str">
        <f t="shared" si="20"/>
        <v>03-成海遙香(高一)_</v>
      </c>
      <c r="D381" s="14" t="str">
        <f t="shared" si="21"/>
        <v>已完成項目 by Satera體操physics.physics.json</v>
      </c>
      <c r="E381" t="str">
        <f t="shared" si="22"/>
        <v>],"03-成海遙香(高一)_":[</v>
      </c>
      <c r="F381" t="str">
        <f t="shared" si="23"/>
        <v>{ "NAME" : "已完成項目 by Satera體操physics.physics.json", "MODEL": "model_missing.json" },</v>
      </c>
      <c r="G381" t="s">
        <v>2881</v>
      </c>
    </row>
    <row r="382" spans="1:7" hidden="1">
      <c r="A382" t="s">
        <v>1353</v>
      </c>
      <c r="B382" t="s">
        <v>3028</v>
      </c>
      <c r="C382" t="str">
        <f t="shared" si="20"/>
        <v>03-成海遙香(高一)_</v>
      </c>
      <c r="D382" s="14" t="str">
        <f t="shared" si="21"/>
        <v>已完成項目 by Satera高雅制服physics.physics.json</v>
      </c>
      <c r="E382" t="str">
        <f t="shared" si="22"/>
        <v>],"03-成海遙香(高一)_":[</v>
      </c>
      <c r="F382" t="str">
        <f t="shared" si="23"/>
        <v>{ "NAME" : "已完成項目 by Satera高雅制服physics.physics.json", "MODEL": "model_missing.json" },</v>
      </c>
      <c r="G382" t="s">
        <v>2881</v>
      </c>
    </row>
    <row r="383" spans="1:7" hidden="1">
      <c r="A383" t="s">
        <v>1354</v>
      </c>
      <c r="B383" t="s">
        <v>3028</v>
      </c>
      <c r="C383" t="str">
        <f t="shared" si="20"/>
        <v>03-成海遙香(高一)_</v>
      </c>
      <c r="D383" s="14" t="str">
        <f t="shared" si="21"/>
        <v>已完成項目 by Satera魔法紀念袍physics.physics.json</v>
      </c>
      <c r="E383" t="str">
        <f t="shared" si="22"/>
        <v>],"03-成海遙香(高一)_":[</v>
      </c>
      <c r="F383" t="str">
        <f t="shared" si="23"/>
        <v>{ "NAME" : "已完成項目 by Satera魔法紀念袍physics.physics.json", "MODEL": "model_missing.json" },</v>
      </c>
      <c r="G383" t="s">
        <v>2881</v>
      </c>
    </row>
    <row r="384" spans="1:7" hidden="1">
      <c r="A384" t="s">
        <v>1355</v>
      </c>
      <c r="B384" t="s">
        <v>3028</v>
      </c>
      <c r="C384" t="str">
        <f t="shared" si="20"/>
        <v>03-成海遙香(高一)_</v>
      </c>
      <c r="D384" s="14" t="str">
        <f t="shared" si="21"/>
        <v>聖誕夜(模組OK暫無音訊)002harukamove.physics.json</v>
      </c>
      <c r="E384" t="str">
        <f t="shared" si="22"/>
        <v>],"03-成海遙香(高一)_":[</v>
      </c>
      <c r="F384" t="str">
        <f t="shared" si="23"/>
        <v>{ "NAME" : "聖誕夜(模組OK暫無音訊)002harukamove.physics.json", "MODEL": "model_missing.json" },</v>
      </c>
      <c r="G384" t="s">
        <v>2881</v>
      </c>
    </row>
    <row r="385" spans="1:7" hidden="1">
      <c r="A385" t="s">
        <v>1356</v>
      </c>
      <c r="B385" t="s">
        <v>3030</v>
      </c>
      <c r="C385" t="str">
        <f t="shared" si="20"/>
        <v>04-天野望(高二)_</v>
      </c>
      <c r="D385" s="14" t="str">
        <f t="shared" si="21"/>
        <v>apron_01-圍裙</v>
      </c>
      <c r="E385" t="str">
        <f t="shared" si="22"/>
        <v>],"04-天野望(高二)_":[</v>
      </c>
      <c r="F385" t="str">
        <f t="shared" si="23"/>
        <v>{ "NAME" : "apron_01-圍裙", "MODEL": "model_missing.json" },</v>
      </c>
      <c r="G385" t="s">
        <v>2881</v>
      </c>
    </row>
    <row r="386" spans="1:7" hidden="1">
      <c r="A386" t="s">
        <v>1357</v>
      </c>
      <c r="B386" t="s">
        <v>3030</v>
      </c>
      <c r="C386" t="str">
        <f t="shared" si="20"/>
        <v>04-天野望(高二)_</v>
      </c>
      <c r="D386" s="14" t="str">
        <f t="shared" si="21"/>
        <v>aruru_01-阿魯魯女孩</v>
      </c>
      <c r="E386" t="str">
        <f t="shared" si="22"/>
        <v>],"04-天野望(高二)_":[</v>
      </c>
      <c r="F386" t="str">
        <f t="shared" si="23"/>
        <v>{ "NAME" : "aruru_01-阿魯魯女孩", "MODEL": "model_missing.json" },</v>
      </c>
      <c r="G386" t="s">
        <v>2881</v>
      </c>
    </row>
    <row r="387" spans="1:7" hidden="1">
      <c r="A387" t="s">
        <v>1358</v>
      </c>
      <c r="B387" t="s">
        <v>3030</v>
      </c>
      <c r="C387" t="str">
        <f t="shared" ref="C387:C450" si="24">LEFT(A387, SEARCH("\", A387)-1)</f>
        <v>04-天野望(高二)_</v>
      </c>
      <c r="D387" s="14" t="str">
        <f t="shared" ref="D387:D450" si="25">SUBSTITUTE(SUBSTITUTE(SUBSTITUTE(A387, C387, ""), "\physics.json", ""), "\", "")</f>
        <v>aruru_02-阿魯魯女孩(櫻)</v>
      </c>
      <c r="E387" t="str">
        <f t="shared" ref="E387:E450" si="26">CONCATENATE("],""", C387, """:[")</f>
        <v>],"04-天野望(高二)_":[</v>
      </c>
      <c r="F387" t="str">
        <f t="shared" ref="F387:F450" si="27">SUBSTITUTE(SUBSTITUTE(SUBSTITUTE(F$1, "{0}", D387), "{1}", G387), "{2}", H387)</f>
        <v>{ "NAME" : "aruru_02-阿魯魯女孩(櫻)", "MODEL": "model_missing.json" },</v>
      </c>
      <c r="G387" t="s">
        <v>2881</v>
      </c>
    </row>
    <row r="388" spans="1:7" hidden="1">
      <c r="A388" t="s">
        <v>1359</v>
      </c>
      <c r="B388" t="s">
        <v>3030</v>
      </c>
      <c r="C388" t="str">
        <f t="shared" si="24"/>
        <v>04-天野望(高二)_</v>
      </c>
      <c r="D388" s="14" t="str">
        <f t="shared" si="25"/>
        <v>birth_01-生日禮服2016</v>
      </c>
      <c r="E388" t="str">
        <f t="shared" si="26"/>
        <v>],"04-天野望(高二)_":[</v>
      </c>
      <c r="F388" t="str">
        <f t="shared" si="27"/>
        <v>{ "NAME" : "birth_01-生日禮服2016", "MODEL": "model_missing.json" },</v>
      </c>
      <c r="G388" t="s">
        <v>2881</v>
      </c>
    </row>
    <row r="389" spans="1:7" hidden="1">
      <c r="A389" t="s">
        <v>1360</v>
      </c>
      <c r="B389" t="s">
        <v>3030</v>
      </c>
      <c r="C389" t="str">
        <f t="shared" si="24"/>
        <v>04-天野望(高二)_</v>
      </c>
      <c r="D389" s="14" t="str">
        <f t="shared" si="25"/>
        <v>birth_02-生日禮服2017</v>
      </c>
      <c r="E389" t="str">
        <f t="shared" si="26"/>
        <v>],"04-天野望(高二)_":[</v>
      </c>
      <c r="F389" t="str">
        <f t="shared" si="27"/>
        <v>{ "NAME" : "birth_02-生日禮服2017", "MODEL": "model_missing.json" },</v>
      </c>
      <c r="G389" t="s">
        <v>2881</v>
      </c>
    </row>
    <row r="390" spans="1:7" hidden="1">
      <c r="A390" t="s">
        <v>1361</v>
      </c>
      <c r="B390" t="s">
        <v>3030</v>
      </c>
      <c r="C390" t="str">
        <f t="shared" si="24"/>
        <v>04-天野望(高二)_</v>
      </c>
      <c r="D390" s="14" t="str">
        <f t="shared" si="25"/>
        <v>birth_03-生日禮服2018</v>
      </c>
      <c r="E390" t="str">
        <f t="shared" si="26"/>
        <v>],"04-天野望(高二)_":[</v>
      </c>
      <c r="F390" t="str">
        <f t="shared" si="27"/>
        <v>{ "NAME" : "birth_03-生日禮服2018", "MODEL": "model_missing.json" },</v>
      </c>
      <c r="G390" t="s">
        <v>2881</v>
      </c>
    </row>
    <row r="391" spans="1:7" hidden="1">
      <c r="A391" t="s">
        <v>1362</v>
      </c>
      <c r="B391" t="s">
        <v>3030</v>
      </c>
      <c r="C391" t="str">
        <f t="shared" si="24"/>
        <v>04-天野望(高二)_</v>
      </c>
      <c r="D391" s="14" t="str">
        <f t="shared" si="25"/>
        <v>bunny_01-兔女郎裝</v>
      </c>
      <c r="E391" t="str">
        <f t="shared" si="26"/>
        <v>],"04-天野望(高二)_":[</v>
      </c>
      <c r="F391" t="str">
        <f t="shared" si="27"/>
        <v>{ "NAME" : "bunny_01-兔女郎裝", "MODEL": "model_missing.json" },</v>
      </c>
      <c r="G391" t="s">
        <v>2881</v>
      </c>
    </row>
    <row r="392" spans="1:7" hidden="1">
      <c r="A392" t="s">
        <v>1363</v>
      </c>
      <c r="B392" t="s">
        <v>3030</v>
      </c>
      <c r="C392" t="str">
        <f t="shared" si="24"/>
        <v>04-天野望(高二)_</v>
      </c>
      <c r="D392" s="14" t="str">
        <f t="shared" si="25"/>
        <v>cardi_01-開襟毛衣</v>
      </c>
      <c r="E392" t="str">
        <f t="shared" si="26"/>
        <v>],"04-天野望(高二)_":[</v>
      </c>
      <c r="F392" t="str">
        <f t="shared" si="27"/>
        <v>{ "NAME" : "cardi_01-開襟毛衣", "MODEL": "model_missing.json" },</v>
      </c>
      <c r="G392" t="s">
        <v>2881</v>
      </c>
    </row>
    <row r="393" spans="1:7" hidden="1">
      <c r="A393" t="s">
        <v>1364</v>
      </c>
      <c r="B393" t="s">
        <v>3030</v>
      </c>
      <c r="C393" t="str">
        <f t="shared" si="24"/>
        <v>04-天野望(高二)_</v>
      </c>
      <c r="D393" s="14" t="str">
        <f t="shared" si="25"/>
        <v>cc_01-便服</v>
      </c>
      <c r="E393" t="str">
        <f t="shared" si="26"/>
        <v>],"04-天野望(高二)_":[</v>
      </c>
      <c r="F393" t="str">
        <f t="shared" si="27"/>
        <v>{ "NAME" : "cc_01-便服", "MODEL": "model_missing.json" },</v>
      </c>
      <c r="G393" t="s">
        <v>2881</v>
      </c>
    </row>
    <row r="394" spans="1:7" hidden="1">
      <c r="A394" t="s">
        <v>1365</v>
      </c>
      <c r="B394" t="s">
        <v>3030</v>
      </c>
      <c r="C394" t="str">
        <f t="shared" si="24"/>
        <v>04-天野望(高二)_</v>
      </c>
      <c r="D394" s="14" t="str">
        <f t="shared" si="25"/>
        <v>cc_02-便服2</v>
      </c>
      <c r="E394" t="str">
        <f t="shared" si="26"/>
        <v>],"04-天野望(高二)_":[</v>
      </c>
      <c r="F394" t="str">
        <f t="shared" si="27"/>
        <v>{ "NAME" : "cc_02-便服2", "MODEL": "model_missing.json" },</v>
      </c>
      <c r="G394" t="s">
        <v>2881</v>
      </c>
    </row>
    <row r="395" spans="1:7" hidden="1">
      <c r="A395" t="s">
        <v>1366</v>
      </c>
      <c r="B395" t="s">
        <v>3030</v>
      </c>
      <c r="C395" t="str">
        <f t="shared" si="24"/>
        <v>04-天野望(高二)_</v>
      </c>
      <c r="D395" s="14" t="str">
        <f t="shared" si="25"/>
        <v>che_01-啦啦隊服</v>
      </c>
      <c r="E395" t="str">
        <f t="shared" si="26"/>
        <v>],"04-天野望(高二)_":[</v>
      </c>
      <c r="F395" t="str">
        <f t="shared" si="27"/>
        <v>{ "NAME" : "che_01-啦啦隊服", "MODEL": "model_missing.json" },</v>
      </c>
      <c r="G395" t="s">
        <v>2881</v>
      </c>
    </row>
    <row r="396" spans="1:7" hidden="1">
      <c r="A396" t="s">
        <v>1367</v>
      </c>
      <c r="B396" t="s">
        <v>3030</v>
      </c>
      <c r="C396" t="str">
        <f t="shared" si="24"/>
        <v>04-天野望(高二)_</v>
      </c>
      <c r="D396" s="14" t="str">
        <f t="shared" si="25"/>
        <v>choco_01-情人節2016</v>
      </c>
      <c r="E396" t="str">
        <f t="shared" si="26"/>
        <v>],"04-天野望(高二)_":[</v>
      </c>
      <c r="F396" t="str">
        <f t="shared" si="27"/>
        <v>{ "NAME" : "choco_01-情人節2016", "MODEL": "model_missing.json" },</v>
      </c>
      <c r="G396" t="s">
        <v>2881</v>
      </c>
    </row>
    <row r="397" spans="1:7" hidden="1">
      <c r="A397" t="s">
        <v>1368</v>
      </c>
      <c r="B397" t="s">
        <v>3030</v>
      </c>
      <c r="C397" t="str">
        <f t="shared" si="24"/>
        <v>04-天野望(高二)_</v>
      </c>
      <c r="D397" s="14" t="str">
        <f t="shared" si="25"/>
        <v>choco_02-情人節2017(新制服)</v>
      </c>
      <c r="E397" t="str">
        <f t="shared" si="26"/>
        <v>],"04-天野望(高二)_":[</v>
      </c>
      <c r="F397" t="str">
        <f t="shared" si="27"/>
        <v>{ "NAME" : "choco_02-情人節2017(新制服)", "MODEL": "model_missing.json" },</v>
      </c>
      <c r="G397" t="s">
        <v>2881</v>
      </c>
    </row>
    <row r="398" spans="1:7" hidden="1">
      <c r="A398" t="s">
        <v>1369</v>
      </c>
      <c r="B398" t="s">
        <v>3030</v>
      </c>
      <c r="C398" t="str">
        <f t="shared" si="24"/>
        <v>04-天野望(高二)_</v>
      </c>
      <c r="D398" s="14" t="str">
        <f t="shared" si="25"/>
        <v>choco_03-情人節2018(Love)</v>
      </c>
      <c r="E398" t="str">
        <f t="shared" si="26"/>
        <v>],"04-天野望(高二)_":[</v>
      </c>
      <c r="F398" t="str">
        <f t="shared" si="27"/>
        <v>{ "NAME" : "choco_03-情人節2018(Love)", "MODEL": "model_missing.json" },</v>
      </c>
      <c r="G398" t="s">
        <v>2881</v>
      </c>
    </row>
    <row r="399" spans="1:7" hidden="1">
      <c r="A399" t="s">
        <v>1370</v>
      </c>
      <c r="B399" t="s">
        <v>3030</v>
      </c>
      <c r="C399" t="str">
        <f t="shared" si="24"/>
        <v>04-天野望(高二)_</v>
      </c>
      <c r="D399" s="14" t="str">
        <f t="shared" si="25"/>
        <v>choco_05-情人節2019</v>
      </c>
      <c r="E399" t="str">
        <f t="shared" si="26"/>
        <v>],"04-天野望(高二)_":[</v>
      </c>
      <c r="F399" t="str">
        <f t="shared" si="27"/>
        <v>{ "NAME" : "choco_05-情人節2019", "MODEL": "model_missing.json" },</v>
      </c>
      <c r="G399" t="s">
        <v>2881</v>
      </c>
    </row>
    <row r="400" spans="1:7" hidden="1">
      <c r="A400" t="s">
        <v>1371</v>
      </c>
      <c r="B400" t="s">
        <v>3030</v>
      </c>
      <c r="C400" t="str">
        <f t="shared" si="24"/>
        <v>04-天野望(高二)_</v>
      </c>
      <c r="D400" s="14" t="str">
        <f t="shared" si="25"/>
        <v>coat_01-外套</v>
      </c>
      <c r="E400" t="str">
        <f t="shared" si="26"/>
        <v>],"04-天野望(高二)_":[</v>
      </c>
      <c r="F400" t="str">
        <f t="shared" si="27"/>
        <v>{ "NAME" : "coat_01-外套", "MODEL": "model_missing.json" },</v>
      </c>
      <c r="G400" t="s">
        <v>2881</v>
      </c>
    </row>
    <row r="401" spans="1:7" hidden="1">
      <c r="A401" t="s">
        <v>1372</v>
      </c>
      <c r="B401" t="s">
        <v>3030</v>
      </c>
      <c r="C401" t="str">
        <f t="shared" si="24"/>
        <v>04-天野望(高二)_</v>
      </c>
      <c r="D401" s="14" t="str">
        <f t="shared" si="25"/>
        <v>coat_02-外套(淡棕)</v>
      </c>
      <c r="E401" t="str">
        <f t="shared" si="26"/>
        <v>],"04-天野望(高二)_":[</v>
      </c>
      <c r="F401" t="str">
        <f t="shared" si="27"/>
        <v>{ "NAME" : "coat_02-外套(淡棕)", "MODEL": "model_missing.json" },</v>
      </c>
      <c r="G401" t="s">
        <v>2881</v>
      </c>
    </row>
    <row r="402" spans="1:7" hidden="1">
      <c r="A402" t="s">
        <v>1373</v>
      </c>
      <c r="B402" t="s">
        <v>3030</v>
      </c>
      <c r="C402" t="str">
        <f t="shared" si="24"/>
        <v>04-天野望(高二)_</v>
      </c>
      <c r="D402" s="14" t="str">
        <f t="shared" si="25"/>
        <v>coat_03-外套(櫻)</v>
      </c>
      <c r="E402" t="str">
        <f t="shared" si="26"/>
        <v>],"04-天野望(高二)_":[</v>
      </c>
      <c r="F402" t="str">
        <f t="shared" si="27"/>
        <v>{ "NAME" : "coat_03-外套(櫻)", "MODEL": "model_missing.json" },</v>
      </c>
      <c r="G402" t="s">
        <v>2881</v>
      </c>
    </row>
    <row r="403" spans="1:7" hidden="1">
      <c r="A403" t="s">
        <v>1374</v>
      </c>
      <c r="B403" t="s">
        <v>3030</v>
      </c>
      <c r="C403" t="str">
        <f t="shared" si="24"/>
        <v>04-天野望(高二)_</v>
      </c>
      <c r="D403" s="14" t="str">
        <f t="shared" si="25"/>
        <v>cu_03-獨角獸星衣(覺醒)</v>
      </c>
      <c r="E403" t="str">
        <f t="shared" si="26"/>
        <v>],"04-天野望(高二)_":[</v>
      </c>
      <c r="F403" t="str">
        <f t="shared" si="27"/>
        <v>{ "NAME" : "cu_03-獨角獸星衣(覺醒)", "MODEL": "model_missing.json" },</v>
      </c>
      <c r="G403" t="s">
        <v>2881</v>
      </c>
    </row>
    <row r="404" spans="1:7" hidden="1">
      <c r="A404" t="s">
        <v>1375</v>
      </c>
      <c r="B404" t="s">
        <v>3030</v>
      </c>
      <c r="C404" t="str">
        <f t="shared" si="24"/>
        <v>04-天野望(高二)_</v>
      </c>
      <c r="D404" s="14" t="str">
        <f t="shared" si="25"/>
        <v>cu_03_e-獨角獸星衣</v>
      </c>
      <c r="E404" t="str">
        <f t="shared" si="26"/>
        <v>],"04-天野望(高二)_":[</v>
      </c>
      <c r="F404" t="str">
        <f t="shared" si="27"/>
        <v>{ "NAME" : "cu_03_e-獨角獸星衣", "MODEL": "model_missing.json" },</v>
      </c>
      <c r="G404" t="s">
        <v>2881</v>
      </c>
    </row>
    <row r="405" spans="1:7" hidden="1">
      <c r="A405" t="s">
        <v>1376</v>
      </c>
      <c r="B405" t="s">
        <v>3030</v>
      </c>
      <c r="C405" t="str">
        <f t="shared" si="24"/>
        <v>04-天野望(高二)_</v>
      </c>
      <c r="D405" s="14" t="str">
        <f t="shared" si="25"/>
        <v>date_01-盛裝打扮(冬季約會)</v>
      </c>
      <c r="E405" t="str">
        <f t="shared" si="26"/>
        <v>],"04-天野望(高二)_":[</v>
      </c>
      <c r="F405" t="str">
        <f t="shared" si="27"/>
        <v>{ "NAME" : "date_01-盛裝打扮(冬季約會)", "MODEL": "model_missing.json" },</v>
      </c>
      <c r="G405" t="s">
        <v>2881</v>
      </c>
    </row>
    <row r="406" spans="1:7" hidden="1">
      <c r="A406" t="s">
        <v>1377</v>
      </c>
      <c r="B406" t="s">
        <v>3030</v>
      </c>
      <c r="C406" t="str">
        <f t="shared" si="24"/>
        <v>04-天野望(高二)_</v>
      </c>
      <c r="D406" s="14" t="str">
        <f t="shared" si="25"/>
        <v>dress_01-宴會服裝</v>
      </c>
      <c r="E406" t="str">
        <f t="shared" si="26"/>
        <v>],"04-天野望(高二)_":[</v>
      </c>
      <c r="F406" t="str">
        <f t="shared" si="27"/>
        <v>{ "NAME" : "dress_01-宴會服裝", "MODEL": "model_missing.json" },</v>
      </c>
      <c r="G406" t="s">
        <v>2881</v>
      </c>
    </row>
    <row r="407" spans="1:7" hidden="1">
      <c r="A407" t="s">
        <v>1378</v>
      </c>
      <c r="B407" t="s">
        <v>3030</v>
      </c>
      <c r="C407" t="str">
        <f t="shared" si="24"/>
        <v>04-天野望(高二)_</v>
      </c>
      <c r="D407" s="14" t="str">
        <f t="shared" si="25"/>
        <v>dress_02-紀念洋裝(日版一周年)</v>
      </c>
      <c r="E407" t="str">
        <f t="shared" si="26"/>
        <v>],"04-天野望(高二)_":[</v>
      </c>
      <c r="F407" t="str">
        <f t="shared" si="27"/>
        <v>{ "NAME" : "dress_02-紀念洋裝(日版一周年)", "MODEL": "model_missing.json" },</v>
      </c>
      <c r="G407" t="s">
        <v>2881</v>
      </c>
    </row>
    <row r="408" spans="1:7" hidden="1">
      <c r="A408" t="s">
        <v>1379</v>
      </c>
      <c r="B408" t="s">
        <v>3030</v>
      </c>
      <c r="C408" t="str">
        <f t="shared" si="24"/>
        <v>04-天野望(高二)_</v>
      </c>
      <c r="D408" s="14" t="str">
        <f t="shared" si="25"/>
        <v>dress_03-Memorial洋裝(日版二周年)</v>
      </c>
      <c r="E408" t="str">
        <f t="shared" si="26"/>
        <v>],"04-天野望(高二)_":[</v>
      </c>
      <c r="F408" t="str">
        <f t="shared" si="27"/>
        <v>{ "NAME" : "dress_03-Memorial洋裝(日版二周年)", "MODEL": "model_missing.json" },</v>
      </c>
      <c r="G408" t="s">
        <v>2881</v>
      </c>
    </row>
    <row r="409" spans="1:7" hidden="1">
      <c r="A409" t="s">
        <v>1380</v>
      </c>
      <c r="B409" t="s">
        <v>3030</v>
      </c>
      <c r="C409" t="str">
        <f t="shared" si="24"/>
        <v>04-天野望(高二)_</v>
      </c>
      <c r="D409" s="14" t="str">
        <f t="shared" si="25"/>
        <v>dress_04-魔法紀念袍</v>
      </c>
      <c r="E409" t="str">
        <f t="shared" si="26"/>
        <v>],"04-天野望(高二)_":[</v>
      </c>
      <c r="F409" t="str">
        <f t="shared" si="27"/>
        <v>{ "NAME" : "dress_04-魔法紀念袍", "MODEL": "model_missing.json" },</v>
      </c>
      <c r="G409" t="s">
        <v>2881</v>
      </c>
    </row>
    <row r="410" spans="1:7" hidden="1">
      <c r="A410" t="s">
        <v>1381</v>
      </c>
      <c r="B410" t="s">
        <v>3030</v>
      </c>
      <c r="C410" t="str">
        <f t="shared" si="24"/>
        <v>04-天野望(高二)_</v>
      </c>
      <c r="D410" s="14" t="str">
        <f t="shared" si="25"/>
        <v>fes_01-大神樹祭2018</v>
      </c>
      <c r="E410" t="str">
        <f t="shared" si="26"/>
        <v>],"04-天野望(高二)_":[</v>
      </c>
      <c r="F410" t="str">
        <f t="shared" si="27"/>
        <v>{ "NAME" : "fes_01-大神樹祭2018", "MODEL": "model_missing.json" },</v>
      </c>
      <c r="G410" t="s">
        <v>2881</v>
      </c>
    </row>
    <row r="411" spans="1:7" hidden="1">
      <c r="A411" t="s">
        <v>1382</v>
      </c>
      <c r="B411" t="s">
        <v>3030</v>
      </c>
      <c r="C411" t="str">
        <f t="shared" si="24"/>
        <v>04-天野望(高二)_</v>
      </c>
      <c r="D411" s="14" t="str">
        <f t="shared" si="25"/>
        <v>hallo_02-萬聖節2016</v>
      </c>
      <c r="E411" t="str">
        <f t="shared" si="26"/>
        <v>],"04-天野望(高二)_":[</v>
      </c>
      <c r="F411" t="str">
        <f t="shared" si="27"/>
        <v>{ "NAME" : "hallo_02-萬聖節2016", "MODEL": "model_missing.json" },</v>
      </c>
      <c r="G411" t="s">
        <v>2881</v>
      </c>
    </row>
    <row r="412" spans="1:7" hidden="1">
      <c r="A412" t="s">
        <v>1383</v>
      </c>
      <c r="B412" t="s">
        <v>3030</v>
      </c>
      <c r="C412" t="str">
        <f t="shared" si="24"/>
        <v>04-天野望(高二)_</v>
      </c>
      <c r="D412" s="14" t="str">
        <f t="shared" si="25"/>
        <v>idol_03-偶像(Tiara)</v>
      </c>
      <c r="E412" t="str">
        <f t="shared" si="26"/>
        <v>],"04-天野望(高二)_":[</v>
      </c>
      <c r="F412" t="str">
        <f t="shared" si="27"/>
        <v>{ "NAME" : "idol_03-偶像(Tiara)", "MODEL": "model_missing.json" },</v>
      </c>
      <c r="G412" t="s">
        <v>2881</v>
      </c>
    </row>
    <row r="413" spans="1:7" hidden="1">
      <c r="A413" t="s">
        <v>1384</v>
      </c>
      <c r="B413" t="s">
        <v>3030</v>
      </c>
      <c r="C413" t="str">
        <f t="shared" si="24"/>
        <v>04-天野望(高二)_</v>
      </c>
      <c r="D413" s="14" t="str">
        <f t="shared" si="25"/>
        <v>kisi_01-騎士</v>
      </c>
      <c r="E413" t="str">
        <f t="shared" si="26"/>
        <v>],"04-天野望(高二)_":[</v>
      </c>
      <c r="F413" t="str">
        <f t="shared" si="27"/>
        <v>{ "NAME" : "kisi_01-騎士", "MODEL": "model_missing.json" },</v>
      </c>
      <c r="G413" t="s">
        <v>2881</v>
      </c>
    </row>
    <row r="414" spans="1:7" hidden="1">
      <c r="A414" t="s">
        <v>1385</v>
      </c>
      <c r="B414" t="s">
        <v>3030</v>
      </c>
      <c r="C414" t="str">
        <f t="shared" si="24"/>
        <v>04-天野望(高二)_</v>
      </c>
      <c r="D414" s="14" t="str">
        <f t="shared" si="25"/>
        <v>lesson_01-特訓服</v>
      </c>
      <c r="E414" t="str">
        <f t="shared" si="26"/>
        <v>],"04-天野望(高二)_":[</v>
      </c>
      <c r="F414" t="str">
        <f t="shared" si="27"/>
        <v>{ "NAME" : "lesson_01-特訓服", "MODEL": "model_missing.json" },</v>
      </c>
      <c r="G414" t="s">
        <v>2881</v>
      </c>
    </row>
    <row r="415" spans="1:7" hidden="1">
      <c r="A415" t="s">
        <v>1386</v>
      </c>
      <c r="B415" t="s">
        <v>3030</v>
      </c>
      <c r="C415" t="str">
        <f t="shared" si="24"/>
        <v>04-天野望(高二)_</v>
      </c>
      <c r="D415" s="14" t="str">
        <f t="shared" si="25"/>
        <v>marine_01-水手服</v>
      </c>
      <c r="E415" t="str">
        <f t="shared" si="26"/>
        <v>],"04-天野望(高二)_":[</v>
      </c>
      <c r="F415" t="str">
        <f t="shared" si="27"/>
        <v>{ "NAME" : "marine_01-水手服", "MODEL": "model_missing.json" },</v>
      </c>
      <c r="G415" t="s">
        <v>2881</v>
      </c>
    </row>
    <row r="416" spans="1:7" hidden="1">
      <c r="A416" t="s">
        <v>1387</v>
      </c>
      <c r="B416" t="s">
        <v>3030</v>
      </c>
      <c r="C416" t="str">
        <f t="shared" si="24"/>
        <v>04-天野望(高二)_</v>
      </c>
      <c r="D416" s="14" t="str">
        <f t="shared" si="25"/>
        <v>marine_02-藍色水手服</v>
      </c>
      <c r="E416" t="str">
        <f t="shared" si="26"/>
        <v>],"04-天野望(高二)_":[</v>
      </c>
      <c r="F416" t="str">
        <f t="shared" si="27"/>
        <v>{ "NAME" : "marine_02-藍色水手服", "MODEL": "model_missing.json" },</v>
      </c>
      <c r="G416" t="s">
        <v>2881</v>
      </c>
    </row>
    <row r="417" spans="1:7" hidden="1">
      <c r="A417" t="s">
        <v>1388</v>
      </c>
      <c r="B417" t="s">
        <v>3030</v>
      </c>
      <c r="C417" t="str">
        <f t="shared" si="24"/>
        <v>04-天野望(高二)_</v>
      </c>
      <c r="D417" s="14" t="str">
        <f t="shared" si="25"/>
        <v>maturi_01-遊樂園約會(命運的紅線)</v>
      </c>
      <c r="E417" t="str">
        <f t="shared" si="26"/>
        <v>],"04-天野望(高二)_":[</v>
      </c>
      <c r="F417" t="str">
        <f t="shared" si="27"/>
        <v>{ "NAME" : "maturi_01-遊樂園約會(命運的紅線)", "MODEL": "model_missing.json" },</v>
      </c>
      <c r="G417" t="s">
        <v>2881</v>
      </c>
    </row>
    <row r="418" spans="1:7" hidden="1">
      <c r="A418" t="s">
        <v>1389</v>
      </c>
      <c r="B418" t="s">
        <v>3030</v>
      </c>
      <c r="C418" t="str">
        <f t="shared" si="24"/>
        <v>04-天野望(高二)_</v>
      </c>
      <c r="D418" s="14" t="str">
        <f t="shared" si="25"/>
        <v>md_01-女僕裝</v>
      </c>
      <c r="E418" t="str">
        <f t="shared" si="26"/>
        <v>],"04-天野望(高二)_":[</v>
      </c>
      <c r="F418" t="str">
        <f t="shared" si="27"/>
        <v>{ "NAME" : "md_01-女僕裝", "MODEL": "model_missing.json" },</v>
      </c>
      <c r="G418" t="s">
        <v>2881</v>
      </c>
    </row>
    <row r="419" spans="1:7" hidden="1">
      <c r="A419" t="s">
        <v>1390</v>
      </c>
      <c r="B419" t="s">
        <v>3030</v>
      </c>
      <c r="C419" t="str">
        <f t="shared" si="24"/>
        <v>04-天野望(高二)_</v>
      </c>
      <c r="D419" s="14" t="str">
        <f t="shared" si="25"/>
        <v>md_02-女僕裝2016</v>
      </c>
      <c r="E419" t="str">
        <f t="shared" si="26"/>
        <v>],"04-天野望(高二)_":[</v>
      </c>
      <c r="F419" t="str">
        <f t="shared" si="27"/>
        <v>{ "NAME" : "md_02-女僕裝2016", "MODEL": "model_missing.json" },</v>
      </c>
      <c r="G419" t="s">
        <v>2881</v>
      </c>
    </row>
    <row r="420" spans="1:7" hidden="1">
      <c r="A420" t="s">
        <v>1391</v>
      </c>
      <c r="B420" t="s">
        <v>3030</v>
      </c>
      <c r="C420" t="str">
        <f t="shared" si="24"/>
        <v>04-天野望(高二)_</v>
      </c>
      <c r="D420" s="14" t="str">
        <f t="shared" si="25"/>
        <v>military_01-軍服</v>
      </c>
      <c r="E420" t="str">
        <f t="shared" si="26"/>
        <v>],"04-天野望(高二)_":[</v>
      </c>
      <c r="F420" t="str">
        <f t="shared" si="27"/>
        <v>{ "NAME" : "military_01-軍服", "MODEL": "model_missing.json" },</v>
      </c>
      <c r="G420" t="s">
        <v>2881</v>
      </c>
    </row>
    <row r="421" spans="1:7" hidden="1">
      <c r="A421" t="s">
        <v>1392</v>
      </c>
      <c r="B421" t="s">
        <v>3030</v>
      </c>
      <c r="C421" t="str">
        <f t="shared" si="24"/>
        <v>04-天野望(高二)_</v>
      </c>
      <c r="D421" s="14" t="str">
        <f t="shared" si="25"/>
        <v>moso_01-居家約會</v>
      </c>
      <c r="E421" t="str">
        <f t="shared" si="26"/>
        <v>],"04-天野望(高二)_":[</v>
      </c>
      <c r="F421" t="str">
        <f t="shared" si="27"/>
        <v>{ "NAME" : "moso_01-居家約會", "MODEL": "model_missing.json" },</v>
      </c>
      <c r="G421" t="s">
        <v>2881</v>
      </c>
    </row>
    <row r="422" spans="1:7" hidden="1">
      <c r="A422" t="s">
        <v>1393</v>
      </c>
      <c r="B422" t="s">
        <v>3030</v>
      </c>
      <c r="C422" t="str">
        <f t="shared" si="24"/>
        <v>04-天野望(高二)_</v>
      </c>
      <c r="D422" s="14" t="str">
        <f t="shared" si="25"/>
        <v>nitto_01-針織連身裙</v>
      </c>
      <c r="E422" t="str">
        <f t="shared" si="26"/>
        <v>],"04-天野望(高二)_":[</v>
      </c>
      <c r="F422" t="str">
        <f t="shared" si="27"/>
        <v>{ "NAME" : "nitto_01-針織連身裙", "MODEL": "model_missing.json" },</v>
      </c>
      <c r="G422" t="s">
        <v>2881</v>
      </c>
    </row>
    <row r="423" spans="1:7" hidden="1">
      <c r="A423" t="s">
        <v>1394</v>
      </c>
      <c r="B423" t="s">
        <v>3030</v>
      </c>
      <c r="C423" t="str">
        <f t="shared" si="24"/>
        <v>04-天野望(高二)_</v>
      </c>
      <c r="D423" s="14" t="str">
        <f t="shared" si="25"/>
        <v>op_01-白色連身裙</v>
      </c>
      <c r="E423" t="str">
        <f t="shared" si="26"/>
        <v>],"04-天野望(高二)_":[</v>
      </c>
      <c r="F423" t="str">
        <f t="shared" si="27"/>
        <v>{ "NAME" : "op_01-白色連身裙", "MODEL": "model_missing.json" },</v>
      </c>
      <c r="G423" t="s">
        <v>2881</v>
      </c>
    </row>
    <row r="424" spans="1:7" hidden="1">
      <c r="A424" t="s">
        <v>1395</v>
      </c>
      <c r="B424" t="s">
        <v>3030</v>
      </c>
      <c r="C424" t="str">
        <f t="shared" si="24"/>
        <v>04-天野望(高二)_</v>
      </c>
      <c r="D424" s="14" t="str">
        <f t="shared" si="25"/>
        <v>op_02-星空連身裙</v>
      </c>
      <c r="E424" t="str">
        <f t="shared" si="26"/>
        <v>],"04-天野望(高二)_":[</v>
      </c>
      <c r="F424" t="str">
        <f t="shared" si="27"/>
        <v>{ "NAME" : "op_02-星空連身裙", "MODEL": "model_missing.json" },</v>
      </c>
      <c r="G424" t="s">
        <v>2881</v>
      </c>
    </row>
    <row r="425" spans="1:7" hidden="1">
      <c r="A425" t="s">
        <v>1396</v>
      </c>
      <c r="B425" t="s">
        <v>3030</v>
      </c>
      <c r="C425" t="str">
        <f t="shared" si="24"/>
        <v>04-天野望(高二)_</v>
      </c>
      <c r="D425" s="14" t="str">
        <f t="shared" si="25"/>
        <v>op_03-嫩綠連身裙</v>
      </c>
      <c r="E425" t="str">
        <f t="shared" si="26"/>
        <v>],"04-天野望(高二)_":[</v>
      </c>
      <c r="F425" t="str">
        <f t="shared" si="27"/>
        <v>{ "NAME" : "op_03-嫩綠連身裙", "MODEL": "model_missing.json" },</v>
      </c>
      <c r="G425" t="s">
        <v>2881</v>
      </c>
    </row>
    <row r="426" spans="1:7" hidden="1">
      <c r="A426" t="s">
        <v>1397</v>
      </c>
      <c r="B426" t="s">
        <v>3030</v>
      </c>
      <c r="C426" t="str">
        <f t="shared" si="24"/>
        <v>04-天野望(高二)_</v>
      </c>
      <c r="D426" s="14" t="str">
        <f t="shared" si="25"/>
        <v>parka_01-長袖連帽衣</v>
      </c>
      <c r="E426" t="str">
        <f t="shared" si="26"/>
        <v>],"04-天野望(高二)_":[</v>
      </c>
      <c r="F426" t="str">
        <f t="shared" si="27"/>
        <v>{ "NAME" : "parka_01-長袖連帽衣", "MODEL": "model_missing.json" },</v>
      </c>
      <c r="G426" t="s">
        <v>2881</v>
      </c>
    </row>
    <row r="427" spans="1:7" hidden="1">
      <c r="A427" t="s">
        <v>1398</v>
      </c>
      <c r="B427" t="s">
        <v>3030</v>
      </c>
      <c r="C427" t="str">
        <f t="shared" si="24"/>
        <v>04-天野望(高二)_</v>
      </c>
      <c r="D427" s="14" t="str">
        <f t="shared" si="25"/>
        <v>pi_01-海賊</v>
      </c>
      <c r="E427" t="str">
        <f t="shared" si="26"/>
        <v>],"04-天野望(高二)_":[</v>
      </c>
      <c r="F427" t="str">
        <f t="shared" si="27"/>
        <v>{ "NAME" : "pi_01-海賊", "MODEL": "model_missing.json" },</v>
      </c>
      <c r="G427" t="s">
        <v>2881</v>
      </c>
    </row>
    <row r="428" spans="1:7" hidden="1">
      <c r="A428" t="s">
        <v>1399</v>
      </c>
      <c r="B428" t="s">
        <v>3030</v>
      </c>
      <c r="C428" t="str">
        <f t="shared" si="24"/>
        <v>04-天野望(高二)_</v>
      </c>
      <c r="D428" s="14" t="str">
        <f t="shared" si="25"/>
        <v>race_02-賽車皇后</v>
      </c>
      <c r="E428" t="str">
        <f t="shared" si="26"/>
        <v>],"04-天野望(高二)_":[</v>
      </c>
      <c r="F428" t="str">
        <f t="shared" si="27"/>
        <v>{ "NAME" : "race_02-賽車皇后", "MODEL": "model_missing.json" },</v>
      </c>
      <c r="G428" t="s">
        <v>2881</v>
      </c>
    </row>
    <row r="429" spans="1:7" hidden="1">
      <c r="A429" t="s">
        <v>1400</v>
      </c>
      <c r="B429" t="s">
        <v>3030</v>
      </c>
      <c r="C429" t="str">
        <f t="shared" si="24"/>
        <v>04-天野望(高二)_</v>
      </c>
      <c r="D429" s="14" t="str">
        <f t="shared" si="25"/>
        <v>remember_01b-動物2017</v>
      </c>
      <c r="E429" t="str">
        <f t="shared" si="26"/>
        <v>],"04-天野望(高二)_":[</v>
      </c>
      <c r="F429" t="str">
        <f t="shared" si="27"/>
        <v>{ "NAME" : "remember_01b-動物2017", "MODEL": "model_missing.json" },</v>
      </c>
      <c r="G429" t="s">
        <v>2881</v>
      </c>
    </row>
    <row r="430" spans="1:7" hidden="1">
      <c r="A430" t="s">
        <v>1401</v>
      </c>
      <c r="B430" t="s">
        <v>3030</v>
      </c>
      <c r="C430" t="str">
        <f t="shared" si="24"/>
        <v>04-天野望(高二)_</v>
      </c>
      <c r="D430" s="14" t="str">
        <f t="shared" si="25"/>
        <v>run_01-競技服</v>
      </c>
      <c r="E430" t="str">
        <f t="shared" si="26"/>
        <v>],"04-天野望(高二)_":[</v>
      </c>
      <c r="F430" t="str">
        <f t="shared" si="27"/>
        <v>{ "NAME" : "run_01-競技服", "MODEL": "model_missing.json" },</v>
      </c>
      <c r="G430" t="s">
        <v>2881</v>
      </c>
    </row>
    <row r="431" spans="1:7" hidden="1">
      <c r="A431" t="s">
        <v>1402</v>
      </c>
      <c r="B431" t="s">
        <v>3030</v>
      </c>
      <c r="C431" t="str">
        <f t="shared" si="24"/>
        <v>04-天野望(高二)_</v>
      </c>
      <c r="D431" s="14" t="str">
        <f t="shared" si="25"/>
        <v>run_01-競技服JP</v>
      </c>
      <c r="E431" t="str">
        <f t="shared" si="26"/>
        <v>],"04-天野望(高二)_":[</v>
      </c>
      <c r="F431" t="str">
        <f t="shared" si="27"/>
        <v>{ "NAME" : "run_01-競技服JP", "MODEL": "model_missing.json" },</v>
      </c>
      <c r="G431" t="s">
        <v>2881</v>
      </c>
    </row>
    <row r="432" spans="1:7" hidden="1">
      <c r="A432" t="s">
        <v>1403</v>
      </c>
      <c r="B432" t="s">
        <v>3030</v>
      </c>
      <c r="C432" t="str">
        <f t="shared" si="24"/>
        <v>04-天野望(高二)_</v>
      </c>
      <c r="D432" s="14" t="str">
        <f t="shared" si="25"/>
        <v>r_02-社團</v>
      </c>
      <c r="E432" t="str">
        <f t="shared" si="26"/>
        <v>],"04-天野望(高二)_":[</v>
      </c>
      <c r="F432" t="str">
        <f t="shared" si="27"/>
        <v>{ "NAME" : "r_02-社團", "MODEL": "model_missing.json" },</v>
      </c>
      <c r="G432" t="s">
        <v>2881</v>
      </c>
    </row>
    <row r="433" spans="1:8" hidden="1">
      <c r="A433" t="s">
        <v>1404</v>
      </c>
      <c r="B433" t="s">
        <v>3030</v>
      </c>
      <c r="C433" t="str">
        <f t="shared" si="24"/>
        <v>04-天野望(高二)_</v>
      </c>
      <c r="D433" s="14" t="str">
        <f t="shared" si="25"/>
        <v>r_03-冬季制服2</v>
      </c>
      <c r="E433" t="str">
        <f t="shared" si="26"/>
        <v>],"04-天野望(高二)_":[</v>
      </c>
      <c r="F433" t="str">
        <f t="shared" si="27"/>
        <v>{ "NAME" : "r_03-冬季制服2", "MODEL": "model_missing.json" },</v>
      </c>
      <c r="G433" t="s">
        <v>2881</v>
      </c>
    </row>
    <row r="434" spans="1:8" hidden="1">
      <c r="A434" t="s">
        <v>1405</v>
      </c>
      <c r="B434" t="s">
        <v>3030</v>
      </c>
      <c r="C434" t="str">
        <f t="shared" si="24"/>
        <v>04-天野望(高二)_</v>
      </c>
      <c r="D434" s="14" t="str">
        <f t="shared" si="25"/>
        <v>sail_01-冬季水手服</v>
      </c>
      <c r="E434" t="str">
        <f t="shared" si="26"/>
        <v>],"04-天野望(高二)_":[</v>
      </c>
      <c r="F434" t="str">
        <f t="shared" si="27"/>
        <v>{ "NAME" : "sail_01-冬季水手服", "MODEL": "model_missing.json" },</v>
      </c>
      <c r="G434" t="s">
        <v>2881</v>
      </c>
    </row>
    <row r="435" spans="1:8" hidden="1">
      <c r="A435" t="s">
        <v>1406</v>
      </c>
      <c r="B435" t="s">
        <v>3030</v>
      </c>
      <c r="C435" t="str">
        <f t="shared" si="24"/>
        <v>04-天野望(高二)_</v>
      </c>
      <c r="D435" s="14" t="str">
        <f t="shared" si="25"/>
        <v>scout_01-童軍服</v>
      </c>
      <c r="E435" t="str">
        <f t="shared" si="26"/>
        <v>],"04-天野望(高二)_":[</v>
      </c>
      <c r="F435" t="str">
        <f t="shared" si="27"/>
        <v>{ "NAME" : "scout_01-童軍服", "MODEL": "model_missing.json" },</v>
      </c>
      <c r="G435" t="s">
        <v>2881</v>
      </c>
    </row>
    <row r="436" spans="1:8" hidden="1">
      <c r="A436" t="s">
        <v>1407</v>
      </c>
      <c r="B436" t="s">
        <v>3030</v>
      </c>
      <c r="C436" t="str">
        <f t="shared" si="24"/>
        <v>04-天野望(高二)_</v>
      </c>
      <c r="D436" s="14" t="str">
        <f t="shared" si="25"/>
        <v>seii_01-星衣芙蘿菈</v>
      </c>
      <c r="E436" t="str">
        <f t="shared" si="26"/>
        <v>],"04-天野望(高二)_":[</v>
      </c>
      <c r="F436" t="str">
        <f t="shared" si="27"/>
        <v>{ "NAME" : "seii_01-星衣芙蘿菈", "MODEL": "model_missing.json" },</v>
      </c>
      <c r="G436" t="s">
        <v>2881</v>
      </c>
    </row>
    <row r="437" spans="1:8" hidden="1">
      <c r="A437" t="s">
        <v>1408</v>
      </c>
      <c r="B437" t="s">
        <v>3030</v>
      </c>
      <c r="C437" t="str">
        <f t="shared" si="24"/>
        <v>04-天野望(高二)_</v>
      </c>
      <c r="D437" s="14" t="str">
        <f t="shared" si="25"/>
        <v>shinseii_01-星衣盛開</v>
      </c>
      <c r="E437" t="str">
        <f t="shared" si="26"/>
        <v>],"04-天野望(高二)_":[</v>
      </c>
      <c r="F437" t="str">
        <f t="shared" si="27"/>
        <v>{ "NAME" : "shinseii_01-星衣盛開", "MODEL": "model_missing.json" , "FACE" : "../../0-face/04_face_l_00.png"},</v>
      </c>
      <c r="G437" t="s">
        <v>2881</v>
      </c>
      <c r="H437" t="s">
        <v>2887</v>
      </c>
    </row>
    <row r="438" spans="1:8" hidden="1">
      <c r="A438" t="s">
        <v>1409</v>
      </c>
      <c r="B438" t="s">
        <v>3030</v>
      </c>
      <c r="C438" t="str">
        <f t="shared" si="24"/>
        <v>04-天野望(高二)_</v>
      </c>
      <c r="D438" s="14" t="str">
        <f t="shared" si="25"/>
        <v>shirt_01-校慶T恤</v>
      </c>
      <c r="E438" t="str">
        <f t="shared" si="26"/>
        <v>],"04-天野望(高二)_":[</v>
      </c>
      <c r="F438" t="str">
        <f t="shared" si="27"/>
        <v>{ "NAME" : "shirt_01-校慶T恤", "MODEL": "model_missing.json" },</v>
      </c>
      <c r="G438" t="s">
        <v>2881</v>
      </c>
    </row>
    <row r="439" spans="1:8" hidden="1">
      <c r="A439" t="s">
        <v>1410</v>
      </c>
      <c r="B439" t="s">
        <v>3030</v>
      </c>
      <c r="C439" t="str">
        <f t="shared" si="24"/>
        <v>04-天野望(高二)_</v>
      </c>
      <c r="D439" s="14" t="str">
        <f t="shared" si="25"/>
        <v>shirt_02-校慶T恤2016</v>
      </c>
      <c r="E439" t="str">
        <f t="shared" si="26"/>
        <v>],"04-天野望(高二)_":[</v>
      </c>
      <c r="F439" t="str">
        <f t="shared" si="27"/>
        <v>{ "NAME" : "shirt_02-校慶T恤2016", "MODEL": "model_missing.json" },</v>
      </c>
      <c r="G439" t="s">
        <v>2881</v>
      </c>
    </row>
    <row r="440" spans="1:8" hidden="1">
      <c r="A440" t="s">
        <v>1411</v>
      </c>
      <c r="B440" t="s">
        <v>3030</v>
      </c>
      <c r="C440" t="str">
        <f t="shared" si="24"/>
        <v>04-天野望(高二)_</v>
      </c>
      <c r="D440" s="14" t="str">
        <f t="shared" si="25"/>
        <v>shirt_03-大神樹祭T恤</v>
      </c>
      <c r="E440" t="str">
        <f t="shared" si="26"/>
        <v>],"04-天野望(高二)_":[</v>
      </c>
      <c r="F440" t="str">
        <f t="shared" si="27"/>
        <v>{ "NAME" : "shirt_03-大神樹祭T恤", "MODEL": "model_missing.json" },</v>
      </c>
      <c r="G440" t="s">
        <v>2881</v>
      </c>
    </row>
    <row r="441" spans="1:8" hidden="1">
      <c r="A441" t="s">
        <v>1412</v>
      </c>
      <c r="B441" t="s">
        <v>3030</v>
      </c>
      <c r="C441" t="str">
        <f t="shared" si="24"/>
        <v>04-天野望(高二)_</v>
      </c>
      <c r="D441" s="14" t="str">
        <f t="shared" si="25"/>
        <v>snow_01-雪山服裝</v>
      </c>
      <c r="E441" t="str">
        <f t="shared" si="26"/>
        <v>],"04-天野望(高二)_":[</v>
      </c>
      <c r="F441" t="str">
        <f t="shared" si="27"/>
        <v>{ "NAME" : "snow_01-雪山服裝", "MODEL": "model_missing.json" },</v>
      </c>
      <c r="G441" t="s">
        <v>2881</v>
      </c>
    </row>
    <row r="442" spans="1:8" hidden="1">
      <c r="A442" t="s">
        <v>1413</v>
      </c>
      <c r="B442" t="s">
        <v>3030</v>
      </c>
      <c r="C442" t="str">
        <f t="shared" si="24"/>
        <v>04-天野望(高二)_</v>
      </c>
      <c r="D442" s="14" t="str">
        <f t="shared" si="25"/>
        <v>spayuka_01-溫泉浴衣</v>
      </c>
      <c r="E442" t="str">
        <f t="shared" si="26"/>
        <v>],"04-天野望(高二)_":[</v>
      </c>
      <c r="F442" t="str">
        <f t="shared" si="27"/>
        <v>{ "NAME" : "spayuka_01-溫泉浴衣", "MODEL": "model_missing.json" },</v>
      </c>
      <c r="G442" t="s">
        <v>2881</v>
      </c>
    </row>
    <row r="443" spans="1:8" hidden="1">
      <c r="A443" t="s">
        <v>1414</v>
      </c>
      <c r="B443" t="s">
        <v>3030</v>
      </c>
      <c r="C443" t="str">
        <f t="shared" si="24"/>
        <v>04-天野望(高二)_</v>
      </c>
      <c r="D443" s="14" t="str">
        <f t="shared" si="25"/>
        <v>spa_01-溫泉浴巾</v>
      </c>
      <c r="E443" t="str">
        <f t="shared" si="26"/>
        <v>],"04-天野望(高二)_":[</v>
      </c>
      <c r="F443" t="str">
        <f t="shared" si="27"/>
        <v>{ "NAME" : "spa_01-溫泉浴巾", "MODEL": "model_missing.json" },</v>
      </c>
      <c r="G443" t="s">
        <v>2881</v>
      </c>
    </row>
    <row r="444" spans="1:8" hidden="1">
      <c r="A444" t="s">
        <v>1415</v>
      </c>
      <c r="B444" t="s">
        <v>3030</v>
      </c>
      <c r="C444" t="str">
        <f t="shared" si="24"/>
        <v>04-天野望(高二)_</v>
      </c>
      <c r="D444" s="14" t="str">
        <f t="shared" si="25"/>
        <v>sr_01-興趣活動服裝</v>
      </c>
      <c r="E444" t="str">
        <f t="shared" si="26"/>
        <v>],"04-天野望(高二)_":[</v>
      </c>
      <c r="F444" t="str">
        <f t="shared" si="27"/>
        <v>{ "NAME" : "sr_01-興趣活動服裝", "MODEL": "model_missing.json" },</v>
      </c>
      <c r="G444" t="s">
        <v>2881</v>
      </c>
    </row>
    <row r="445" spans="1:8" hidden="1">
      <c r="A445" t="s">
        <v>1416</v>
      </c>
      <c r="B445" t="s">
        <v>3030</v>
      </c>
      <c r="C445" t="str">
        <f t="shared" si="24"/>
        <v>04-天野望(高二)_</v>
      </c>
      <c r="D445" s="14" t="str">
        <f t="shared" si="25"/>
        <v>sweet_01-香甜女孩</v>
      </c>
      <c r="E445" t="str">
        <f t="shared" si="26"/>
        <v>],"04-天野望(高二)_":[</v>
      </c>
      <c r="F445" t="str">
        <f t="shared" si="27"/>
        <v>{ "NAME" : "sweet_01-香甜女孩", "MODEL": "model_missing.json" },</v>
      </c>
      <c r="G445" t="s">
        <v>2881</v>
      </c>
    </row>
    <row r="446" spans="1:8" hidden="1">
      <c r="A446" t="s">
        <v>1417</v>
      </c>
      <c r="B446" t="s">
        <v>3030</v>
      </c>
      <c r="C446" t="str">
        <f t="shared" si="24"/>
        <v>04-天野望(高二)_</v>
      </c>
      <c r="D446" s="14" t="str">
        <f t="shared" si="25"/>
        <v>swm_01-泳裝</v>
      </c>
      <c r="E446" t="str">
        <f t="shared" si="26"/>
        <v>],"04-天野望(高二)_":[</v>
      </c>
      <c r="F446" t="str">
        <f t="shared" si="27"/>
        <v>{ "NAME" : "swm_01-泳裝", "MODEL": "model_missing.json" },</v>
      </c>
      <c r="G446" t="s">
        <v>2881</v>
      </c>
    </row>
    <row r="447" spans="1:8" hidden="1">
      <c r="A447" t="s">
        <v>1418</v>
      </c>
      <c r="B447" t="s">
        <v>3030</v>
      </c>
      <c r="C447" t="str">
        <f t="shared" si="24"/>
        <v>04-天野望(高二)_</v>
      </c>
      <c r="D447" s="14" t="str">
        <f t="shared" si="25"/>
        <v>swm_02-體育課泳裝</v>
      </c>
      <c r="E447" t="str">
        <f t="shared" si="26"/>
        <v>],"04-天野望(高二)_":[</v>
      </c>
      <c r="F447" t="str">
        <f t="shared" si="27"/>
        <v>{ "NAME" : "swm_02-體育課泳裝", "MODEL": "model_missing.json" },</v>
      </c>
      <c r="G447" t="s">
        <v>2881</v>
      </c>
    </row>
    <row r="448" spans="1:8" hidden="1">
      <c r="A448" t="s">
        <v>1419</v>
      </c>
      <c r="B448" t="s">
        <v>3030</v>
      </c>
      <c r="C448" t="str">
        <f t="shared" si="24"/>
        <v>04-天野望(高二)_</v>
      </c>
      <c r="D448" s="14" t="str">
        <f t="shared" si="25"/>
        <v>swm_02-體育課泳裝 JP</v>
      </c>
      <c r="E448" t="str">
        <f t="shared" si="26"/>
        <v>],"04-天野望(高二)_":[</v>
      </c>
      <c r="F448" t="str">
        <f t="shared" si="27"/>
        <v>{ "NAME" : "swm_02-體育課泳裝 JP", "MODEL": "model_missing.json" },</v>
      </c>
      <c r="G448" t="s">
        <v>2881</v>
      </c>
    </row>
    <row r="449" spans="1:7" hidden="1">
      <c r="A449" t="s">
        <v>1420</v>
      </c>
      <c r="B449" t="s">
        <v>3030</v>
      </c>
      <c r="C449" t="str">
        <f t="shared" si="24"/>
        <v>04-天野望(高二)_</v>
      </c>
      <c r="D449" s="14" t="str">
        <f t="shared" si="25"/>
        <v>swm_03-泳裝2016</v>
      </c>
      <c r="E449" t="str">
        <f t="shared" si="26"/>
        <v>],"04-天野望(高二)_":[</v>
      </c>
      <c r="F449" t="str">
        <f t="shared" si="27"/>
        <v>{ "NAME" : "swm_03-泳裝2016", "MODEL": "model_missing.json" },</v>
      </c>
      <c r="G449" t="s">
        <v>2881</v>
      </c>
    </row>
    <row r="450" spans="1:7" hidden="1">
      <c r="A450" t="s">
        <v>1421</v>
      </c>
      <c r="B450" t="s">
        <v>3030</v>
      </c>
      <c r="C450" t="str">
        <f t="shared" si="24"/>
        <v>04-天野望(高二)_</v>
      </c>
      <c r="D450" s="14" t="str">
        <f t="shared" si="25"/>
        <v>swm_04-白色學校泳裝</v>
      </c>
      <c r="E450" t="str">
        <f t="shared" si="26"/>
        <v>],"04-天野望(高二)_":[</v>
      </c>
      <c r="F450" t="str">
        <f t="shared" si="27"/>
        <v>{ "NAME" : "swm_04-白色學校泳裝", "MODEL": "model_missing.json" },</v>
      </c>
      <c r="G450" t="s">
        <v>2881</v>
      </c>
    </row>
    <row r="451" spans="1:7" hidden="1">
      <c r="A451" t="s">
        <v>1422</v>
      </c>
      <c r="B451" t="s">
        <v>3030</v>
      </c>
      <c r="C451" t="str">
        <f t="shared" ref="C451:C514" si="28">LEFT(A451, SEARCH("\", A451)-1)</f>
        <v>04-天野望(高二)_</v>
      </c>
      <c r="D451" s="14" t="str">
        <f t="shared" ref="D451:D514" si="29">SUBSTITUTE(SUBSTITUTE(SUBSTITUTE(A451, C451, ""), "\physics.json", ""), "\", "")</f>
        <v>swm_04-白色學校泳裝JP</v>
      </c>
      <c r="E451" t="str">
        <f t="shared" ref="E451:E514" si="30">CONCATENATE("],""", C451, """:[")</f>
        <v>],"04-天野望(高二)_":[</v>
      </c>
      <c r="F451" t="str">
        <f t="shared" ref="F451:F514" si="31">SUBSTITUTE(SUBSTITUTE(SUBSTITUTE(F$1, "{0}", D451), "{1}", G451), "{2}", H451)</f>
        <v>{ "NAME" : "swm_04-白色學校泳裝JP", "MODEL": "model_missing.json" },</v>
      </c>
      <c r="G451" t="s">
        <v>2881</v>
      </c>
    </row>
    <row r="452" spans="1:7" hidden="1">
      <c r="A452" t="s">
        <v>1423</v>
      </c>
      <c r="B452" t="s">
        <v>3030</v>
      </c>
      <c r="C452" t="str">
        <f t="shared" si="28"/>
        <v>04-天野望(高二)_</v>
      </c>
      <c r="D452" s="14" t="str">
        <f t="shared" si="29"/>
        <v>swm_06-泳裝2017</v>
      </c>
      <c r="E452" t="str">
        <f t="shared" si="30"/>
        <v>],"04-天野望(高二)_":[</v>
      </c>
      <c r="F452" t="str">
        <f t="shared" si="31"/>
        <v>{ "NAME" : "swm_06-泳裝2017", "MODEL": "model_missing.json" },</v>
      </c>
      <c r="G452" t="s">
        <v>2881</v>
      </c>
    </row>
    <row r="453" spans="1:7" hidden="1">
      <c r="A453" t="s">
        <v>1424</v>
      </c>
      <c r="B453" t="s">
        <v>3030</v>
      </c>
      <c r="C453" t="str">
        <f t="shared" si="28"/>
        <v>04-天野望(高二)_</v>
      </c>
      <c r="D453" s="14" t="str">
        <f t="shared" si="29"/>
        <v>swm_07-水手服泳裝</v>
      </c>
      <c r="E453" t="str">
        <f t="shared" si="30"/>
        <v>],"04-天野望(高二)_":[</v>
      </c>
      <c r="F453" t="str">
        <f t="shared" si="31"/>
        <v>{ "NAME" : "swm_07-水手服泳裝", "MODEL": "model_missing.json" },</v>
      </c>
      <c r="G453" t="s">
        <v>2881</v>
      </c>
    </row>
    <row r="454" spans="1:7" hidden="1">
      <c r="A454" t="s">
        <v>1425</v>
      </c>
      <c r="B454" t="s">
        <v>3030</v>
      </c>
      <c r="C454" t="str">
        <f t="shared" si="28"/>
        <v>04-天野望(高二)_</v>
      </c>
      <c r="D454" s="14" t="str">
        <f t="shared" si="29"/>
        <v>swm_08-排名泳裝2017</v>
      </c>
      <c r="E454" t="str">
        <f t="shared" si="30"/>
        <v>],"04-天野望(高二)_":[</v>
      </c>
      <c r="F454" t="str">
        <f t="shared" si="31"/>
        <v>{ "NAME" : "swm_08-排名泳裝2017", "MODEL": "model_missing.json" },</v>
      </c>
      <c r="G454" t="s">
        <v>2881</v>
      </c>
    </row>
    <row r="455" spans="1:7" hidden="1">
      <c r="A455" t="s">
        <v>1426</v>
      </c>
      <c r="B455" t="s">
        <v>3030</v>
      </c>
      <c r="C455" t="str">
        <f t="shared" si="28"/>
        <v>04-天野望(高二)_</v>
      </c>
      <c r="D455" s="14" t="str">
        <f t="shared" si="29"/>
        <v>swm_10-比基尼泳裝</v>
      </c>
      <c r="E455" t="str">
        <f t="shared" si="30"/>
        <v>],"04-天野望(高二)_":[</v>
      </c>
      <c r="F455" t="str">
        <f t="shared" si="31"/>
        <v>{ "NAME" : "swm_10-比基尼泳裝", "MODEL": "model_missing.json" },</v>
      </c>
      <c r="G455" t="s">
        <v>2881</v>
      </c>
    </row>
    <row r="456" spans="1:7" hidden="1">
      <c r="A456" t="s">
        <v>1427</v>
      </c>
      <c r="B456" t="s">
        <v>3030</v>
      </c>
      <c r="C456" t="str">
        <f t="shared" si="28"/>
        <v>04-天野望(高二)_</v>
      </c>
      <c r="D456" s="14" t="str">
        <f t="shared" si="29"/>
        <v>swm_11-白色競賽泳裝</v>
      </c>
      <c r="E456" t="str">
        <f t="shared" si="30"/>
        <v>],"04-天野望(高二)_":[</v>
      </c>
      <c r="F456" t="str">
        <f t="shared" si="31"/>
        <v>{ "NAME" : "swm_11-白色競賽泳裝", "MODEL": "model_missing.json" },</v>
      </c>
      <c r="G456" t="s">
        <v>2881</v>
      </c>
    </row>
    <row r="457" spans="1:7" hidden="1">
      <c r="A457" t="s">
        <v>1428</v>
      </c>
      <c r="B457" t="s">
        <v>3030</v>
      </c>
      <c r="C457" t="str">
        <f t="shared" si="28"/>
        <v>04-天野望(高二)_</v>
      </c>
      <c r="D457" s="14" t="str">
        <f t="shared" si="29"/>
        <v>swpr_01-Sweet Paradise制服</v>
      </c>
      <c r="E457" t="str">
        <f t="shared" si="30"/>
        <v>],"04-天野望(高二)_":[</v>
      </c>
      <c r="F457" t="str">
        <f t="shared" si="31"/>
        <v>{ "NAME" : "swpr_01-Sweet Paradise制服", "MODEL": "model_missing.json" },</v>
      </c>
      <c r="G457" t="s">
        <v>2881</v>
      </c>
    </row>
    <row r="458" spans="1:7" hidden="1">
      <c r="A458" t="s">
        <v>1429</v>
      </c>
      <c r="B458" t="s">
        <v>3030</v>
      </c>
      <c r="C458" t="str">
        <f t="shared" si="28"/>
        <v>04-天野望(高二)_</v>
      </c>
      <c r="D458" s="14" t="str">
        <f t="shared" si="29"/>
        <v>twbirth_02-繁中版生日禮服2017</v>
      </c>
      <c r="E458" t="str">
        <f t="shared" si="30"/>
        <v>],"04-天野望(高二)_":[</v>
      </c>
      <c r="F458" t="str">
        <f t="shared" si="31"/>
        <v>{ "NAME" : "twbirth_02-繁中版生日禮服2017", "MODEL": "model_missing.json" },</v>
      </c>
      <c r="G458" t="s">
        <v>2881</v>
      </c>
    </row>
    <row r="459" spans="1:7" hidden="1">
      <c r="A459" t="s">
        <v>1430</v>
      </c>
      <c r="B459" t="s">
        <v>3030</v>
      </c>
      <c r="C459" t="str">
        <f t="shared" si="28"/>
        <v>04-天野望(高二)_</v>
      </c>
      <c r="D459" s="14" t="str">
        <f t="shared" si="29"/>
        <v>twdress_02-繁中版一周年洋裝</v>
      </c>
      <c r="E459" t="str">
        <f t="shared" si="30"/>
        <v>],"04-天野望(高二)_":[</v>
      </c>
      <c r="F459" t="str">
        <f t="shared" si="31"/>
        <v>{ "NAME" : "twdress_02-繁中版一周年洋裝", "MODEL": "model_missing.json" },</v>
      </c>
      <c r="G459" t="s">
        <v>2881</v>
      </c>
    </row>
    <row r="460" spans="1:7" hidden="1">
      <c r="A460" t="s">
        <v>1431</v>
      </c>
      <c r="B460" t="s">
        <v>3030</v>
      </c>
      <c r="C460" t="str">
        <f t="shared" si="28"/>
        <v>04-天野望(高二)_</v>
      </c>
      <c r="D460" s="14" t="str">
        <f t="shared" si="29"/>
        <v>twpi_01-繁中版海賊</v>
      </c>
      <c r="E460" t="str">
        <f t="shared" si="30"/>
        <v>],"04-天野望(高二)_":[</v>
      </c>
      <c r="F460" t="str">
        <f t="shared" si="31"/>
        <v>{ "NAME" : "twpi_01-繁中版海賊", "MODEL": "model_missing.json" },</v>
      </c>
      <c r="G460" t="s">
        <v>2881</v>
      </c>
    </row>
    <row r="461" spans="1:7" hidden="1">
      <c r="A461" t="s">
        <v>1432</v>
      </c>
      <c r="B461" t="s">
        <v>3030</v>
      </c>
      <c r="C461" t="str">
        <f t="shared" si="28"/>
        <v>04-天野望(高二)_</v>
      </c>
      <c r="D461" s="14" t="str">
        <f t="shared" si="29"/>
        <v>twspa_01-繁中版浴巾</v>
      </c>
      <c r="E461" t="str">
        <f t="shared" si="30"/>
        <v>],"04-天野望(高二)_":[</v>
      </c>
      <c r="F461" t="str">
        <f t="shared" si="31"/>
        <v>{ "NAME" : "twspa_01-繁中版浴巾", "MODEL": "model_missing.json" },</v>
      </c>
      <c r="G461" t="s">
        <v>2881</v>
      </c>
    </row>
    <row r="462" spans="1:7" hidden="1">
      <c r="A462" t="s">
        <v>1433</v>
      </c>
      <c r="B462" t="s">
        <v>3030</v>
      </c>
      <c r="C462" t="str">
        <f t="shared" si="28"/>
        <v>04-天野望(高二)_</v>
      </c>
      <c r="D462" s="14" t="str">
        <f t="shared" si="29"/>
        <v>tw_00-紅色體育服</v>
      </c>
      <c r="E462" t="str">
        <f t="shared" si="30"/>
        <v>],"04-天野望(高二)_":[</v>
      </c>
      <c r="F462" t="str">
        <f t="shared" si="31"/>
        <v>{ "NAME" : "tw_00-紅色體育服", "MODEL": "model_missing.json" },</v>
      </c>
      <c r="G462" t="s">
        <v>2881</v>
      </c>
    </row>
    <row r="463" spans="1:7" hidden="1">
      <c r="A463" t="s">
        <v>1434</v>
      </c>
      <c r="B463" t="s">
        <v>3030</v>
      </c>
      <c r="C463" t="str">
        <f t="shared" si="28"/>
        <v>04-天野望(高二)_</v>
      </c>
      <c r="D463" s="14" t="str">
        <f t="shared" si="29"/>
        <v>tw_01-體育服</v>
      </c>
      <c r="E463" t="str">
        <f t="shared" si="30"/>
        <v>],"04-天野望(高二)_":[</v>
      </c>
      <c r="F463" t="str">
        <f t="shared" si="31"/>
        <v>{ "NAME" : "tw_01-體育服", "MODEL": "model_missing.json" },</v>
      </c>
      <c r="G463" t="s">
        <v>2881</v>
      </c>
    </row>
    <row r="464" spans="1:7" hidden="1">
      <c r="A464" t="s">
        <v>1435</v>
      </c>
      <c r="B464" t="s">
        <v>3030</v>
      </c>
      <c r="C464" t="str">
        <f t="shared" si="28"/>
        <v>04-天野望(高二)_</v>
      </c>
      <c r="D464" s="14" t="str">
        <f t="shared" si="29"/>
        <v>umiseii_01-星衣海藍寶石</v>
      </c>
      <c r="E464" t="str">
        <f t="shared" si="30"/>
        <v>],"04-天野望(高二)_":[</v>
      </c>
      <c r="F464" t="str">
        <f t="shared" si="31"/>
        <v>{ "NAME" : "umiseii_01-星衣海藍寶石", "MODEL": "model_missing.json" },</v>
      </c>
      <c r="G464" t="s">
        <v>2881</v>
      </c>
    </row>
    <row r="465" spans="1:7" hidden="1">
      <c r="A465" t="s">
        <v>1436</v>
      </c>
      <c r="B465" t="s">
        <v>3030</v>
      </c>
      <c r="C465" t="str">
        <f t="shared" si="28"/>
        <v>04-天野望(高二)_</v>
      </c>
      <c r="D465" s="14" t="str">
        <f t="shared" si="29"/>
        <v>unitb_01-ROUGE</v>
      </c>
      <c r="E465" t="str">
        <f t="shared" si="30"/>
        <v>],"04-天野望(高二)_":[</v>
      </c>
      <c r="F465" t="str">
        <f t="shared" si="31"/>
        <v>{ "NAME" : "unitb_01-ROUGE", "MODEL": "model_missing.json" },</v>
      </c>
      <c r="G465" t="s">
        <v>2881</v>
      </c>
    </row>
    <row r="466" spans="1:7" hidden="1">
      <c r="A466" t="s">
        <v>1437</v>
      </c>
      <c r="B466" t="s">
        <v>3030</v>
      </c>
      <c r="C466" t="str">
        <f t="shared" si="28"/>
        <v>04-天野望(高二)_</v>
      </c>
      <c r="D466" s="14" t="str">
        <f t="shared" si="29"/>
        <v>usagi_01-兔子裝</v>
      </c>
      <c r="E466" t="str">
        <f t="shared" si="30"/>
        <v>],"04-天野望(高二)_":[</v>
      </c>
      <c r="F466" t="str">
        <f t="shared" si="31"/>
        <v>{ "NAME" : "usagi_01-兔子裝", "MODEL": "model_missing.json" },</v>
      </c>
      <c r="G466" t="s">
        <v>2881</v>
      </c>
    </row>
    <row r="467" spans="1:7" hidden="1">
      <c r="A467" t="s">
        <v>1438</v>
      </c>
      <c r="B467" t="s">
        <v>3030</v>
      </c>
      <c r="C467" t="str">
        <f t="shared" si="28"/>
        <v>04-天野望(高二)_</v>
      </c>
      <c r="D467" s="14" t="str">
        <f t="shared" si="29"/>
        <v>u_01-冬季制服</v>
      </c>
      <c r="E467" t="str">
        <f t="shared" si="30"/>
        <v>],"04-天野望(高二)_":[</v>
      </c>
      <c r="F467" t="str">
        <f t="shared" si="31"/>
        <v>{ "NAME" : "u_01-冬季制服", "MODEL": "model_missing.json" },</v>
      </c>
      <c r="G467" t="s">
        <v>2881</v>
      </c>
    </row>
    <row r="468" spans="1:7" hidden="1">
      <c r="A468" t="s">
        <v>1439</v>
      </c>
      <c r="B468" t="s">
        <v>3030</v>
      </c>
      <c r="C468" t="str">
        <f t="shared" si="28"/>
        <v>04-天野望(高二)_</v>
      </c>
      <c r="D468" s="14" t="str">
        <f t="shared" si="29"/>
        <v>u_02-夏季制服</v>
      </c>
      <c r="E468" t="str">
        <f t="shared" si="30"/>
        <v>],"04-天野望(高二)_":[</v>
      </c>
      <c r="F468" t="str">
        <f t="shared" si="31"/>
        <v>{ "NAME" : "u_02-夏季制服", "MODEL": "model_missing.json" },</v>
      </c>
      <c r="G468" t="s">
        <v>2881</v>
      </c>
    </row>
    <row r="469" spans="1:7" hidden="1">
      <c r="A469" t="s">
        <v>1440</v>
      </c>
      <c r="B469" t="s">
        <v>3030</v>
      </c>
      <c r="C469" t="str">
        <f t="shared" si="28"/>
        <v>04-天野望(高二)_</v>
      </c>
      <c r="D469" s="14" t="str">
        <f t="shared" si="29"/>
        <v>u_03-高雅制服</v>
      </c>
      <c r="E469" t="str">
        <f t="shared" si="30"/>
        <v>],"04-天野望(高二)_":[</v>
      </c>
      <c r="F469" t="str">
        <f t="shared" si="31"/>
        <v>{ "NAME" : "u_03-高雅制服", "MODEL": "model_missing.json" },</v>
      </c>
      <c r="G469" t="s">
        <v>2881</v>
      </c>
    </row>
    <row r="470" spans="1:7" hidden="1">
      <c r="A470" t="s">
        <v>1441</v>
      </c>
      <c r="B470" t="s">
        <v>3030</v>
      </c>
      <c r="C470" t="str">
        <f t="shared" si="28"/>
        <v>04-天野望(高二)_</v>
      </c>
      <c r="D470" s="14" t="str">
        <f t="shared" si="29"/>
        <v>u_04-綠色制服</v>
      </c>
      <c r="E470" t="str">
        <f t="shared" si="30"/>
        <v>],"04-天野望(高二)_":[</v>
      </c>
      <c r="F470" t="str">
        <f t="shared" si="31"/>
        <v>{ "NAME" : "u_04-綠色制服", "MODEL": "model_missing.json" },</v>
      </c>
      <c r="G470" t="s">
        <v>2881</v>
      </c>
    </row>
    <row r="471" spans="1:7" hidden="1">
      <c r="A471" t="s">
        <v>1442</v>
      </c>
      <c r="B471" t="s">
        <v>3030</v>
      </c>
      <c r="C471" t="str">
        <f t="shared" si="28"/>
        <v>04-天野望(高二)_</v>
      </c>
      <c r="D471" s="14" t="str">
        <f t="shared" si="29"/>
        <v>u_05-星見丘制服</v>
      </c>
      <c r="E471" t="str">
        <f t="shared" si="30"/>
        <v>],"04-天野望(高二)_":[</v>
      </c>
      <c r="F471" t="str">
        <f t="shared" si="31"/>
        <v>{ "NAME" : "u_05-星見丘制服", "MODEL": "model_missing.json" },</v>
      </c>
      <c r="G471" t="s">
        <v>2881</v>
      </c>
    </row>
    <row r="472" spans="1:7" hidden="1">
      <c r="A472" t="s">
        <v>1443</v>
      </c>
      <c r="B472" t="s">
        <v>3030</v>
      </c>
      <c r="C472" t="str">
        <f t="shared" si="28"/>
        <v>04-天野望(高二)_</v>
      </c>
      <c r="D472" s="14" t="str">
        <f t="shared" si="29"/>
        <v>wed_01-婚紗</v>
      </c>
      <c r="E472" t="str">
        <f t="shared" si="30"/>
        <v>],"04-天野望(高二)_":[</v>
      </c>
      <c r="F472" t="str">
        <f t="shared" si="31"/>
        <v>{ "NAME" : "wed_01-婚紗", "MODEL": "model_missing.json" },</v>
      </c>
      <c r="G472" t="s">
        <v>2881</v>
      </c>
    </row>
    <row r="473" spans="1:7" hidden="1">
      <c r="A473" t="s">
        <v>1444</v>
      </c>
      <c r="B473" t="s">
        <v>3030</v>
      </c>
      <c r="C473" t="str">
        <f t="shared" si="28"/>
        <v>04-天野望(高二)_</v>
      </c>
      <c r="D473" s="14" t="str">
        <f t="shared" si="29"/>
        <v>xmas_01-聖誕節</v>
      </c>
      <c r="E473" t="str">
        <f t="shared" si="30"/>
        <v>],"04-天野望(高二)_":[</v>
      </c>
      <c r="F473" t="str">
        <f t="shared" si="31"/>
        <v>{ "NAME" : "xmas_01-聖誕節", "MODEL": "model_missing.json" },</v>
      </c>
      <c r="G473" t="s">
        <v>2881</v>
      </c>
    </row>
    <row r="474" spans="1:7" hidden="1">
      <c r="A474" t="s">
        <v>1445</v>
      </c>
      <c r="B474" t="s">
        <v>3030</v>
      </c>
      <c r="C474" t="str">
        <f t="shared" si="28"/>
        <v>04-天野望(高二)_</v>
      </c>
      <c r="D474" s="14" t="str">
        <f t="shared" si="29"/>
        <v>xmas_03-聖誕節2017</v>
      </c>
      <c r="E474" t="str">
        <f t="shared" si="30"/>
        <v>],"04-天野望(高二)_":[</v>
      </c>
      <c r="F474" t="str">
        <f t="shared" si="31"/>
        <v>{ "NAME" : "xmas_03-聖誕節2017", "MODEL": "model_missing.json" },</v>
      </c>
      <c r="G474" t="s">
        <v>2881</v>
      </c>
    </row>
    <row r="475" spans="1:7" hidden="1">
      <c r="A475" t="s">
        <v>1446</v>
      </c>
      <c r="B475" t="s">
        <v>3030</v>
      </c>
      <c r="C475" t="str">
        <f t="shared" si="28"/>
        <v>04-天野望(高二)_</v>
      </c>
      <c r="D475" s="14" t="str">
        <f t="shared" si="29"/>
        <v>xmas_05-聖誕冰之國度</v>
      </c>
      <c r="E475" t="str">
        <f t="shared" si="30"/>
        <v>],"04-天野望(高二)_":[</v>
      </c>
      <c r="F475" t="str">
        <f t="shared" si="31"/>
        <v>{ "NAME" : "xmas_05-聖誕冰之國度", "MODEL": "model_missing.json" },</v>
      </c>
      <c r="G475" t="s">
        <v>2881</v>
      </c>
    </row>
    <row r="476" spans="1:7" hidden="1">
      <c r="A476" t="s">
        <v>1447</v>
      </c>
      <c r="B476" t="s">
        <v>3030</v>
      </c>
      <c r="C476" t="str">
        <f t="shared" si="28"/>
        <v>04-天野望(高二)_</v>
      </c>
      <c r="D476" s="14" t="str">
        <f t="shared" si="29"/>
        <v>yuka_01-浴衣</v>
      </c>
      <c r="E476" t="str">
        <f t="shared" si="30"/>
        <v>],"04-天野望(高二)_":[</v>
      </c>
      <c r="F476" t="str">
        <f t="shared" si="31"/>
        <v>{ "NAME" : "yuka_01-浴衣", "MODEL": "model_missing.json" },</v>
      </c>
      <c r="G476" t="s">
        <v>2881</v>
      </c>
    </row>
    <row r="477" spans="1:7" hidden="1">
      <c r="A477" t="s">
        <v>1448</v>
      </c>
      <c r="B477" t="s">
        <v>3030</v>
      </c>
      <c r="C477" t="str">
        <f t="shared" si="28"/>
        <v>04-天野望(高二)_</v>
      </c>
      <c r="D477" s="14" t="str">
        <f t="shared" si="29"/>
        <v>yuki_01-雪人女孩</v>
      </c>
      <c r="E477" t="str">
        <f t="shared" si="30"/>
        <v>],"04-天野望(高二)_":[</v>
      </c>
      <c r="F477" t="str">
        <f t="shared" si="31"/>
        <v>{ "NAME" : "yuki_01-雪人女孩", "MODEL": "model_missing.json" },</v>
      </c>
      <c r="G477" t="s">
        <v>2881</v>
      </c>
    </row>
    <row r="478" spans="1:7" hidden="1">
      <c r="A478" t="s">
        <v>1449</v>
      </c>
      <c r="B478" t="s">
        <v>3030</v>
      </c>
      <c r="C478" t="str">
        <f t="shared" si="28"/>
        <v>05-火向井百合(高二)_</v>
      </c>
      <c r="D478" s="14" t="str">
        <f t="shared" si="29"/>
        <v>apron_01-圍裙</v>
      </c>
      <c r="E478" t="str">
        <f t="shared" si="30"/>
        <v>],"05-火向井百合(高二)_":[</v>
      </c>
      <c r="F478" t="str">
        <f t="shared" si="31"/>
        <v>{ "NAME" : "apron_01-圍裙", "MODEL": "model_missing.json" },</v>
      </c>
      <c r="G478" t="s">
        <v>2881</v>
      </c>
    </row>
    <row r="479" spans="1:7" hidden="1">
      <c r="A479" t="s">
        <v>1450</v>
      </c>
      <c r="B479" t="s">
        <v>3030</v>
      </c>
      <c r="C479" t="str">
        <f t="shared" si="28"/>
        <v>05-火向井百合(高二)_</v>
      </c>
      <c r="D479" s="14" t="str">
        <f t="shared" si="29"/>
        <v>aruru_01-阿魯魯女孩</v>
      </c>
      <c r="E479" t="str">
        <f t="shared" si="30"/>
        <v>],"05-火向井百合(高二)_":[</v>
      </c>
      <c r="F479" t="str">
        <f t="shared" si="31"/>
        <v>{ "NAME" : "aruru_01-阿魯魯女孩", "MODEL": "model_missing.json" },</v>
      </c>
      <c r="G479" t="s">
        <v>2881</v>
      </c>
    </row>
    <row r="480" spans="1:7" hidden="1">
      <c r="A480" t="s">
        <v>1451</v>
      </c>
      <c r="B480" t="s">
        <v>3030</v>
      </c>
      <c r="C480" t="str">
        <f t="shared" si="28"/>
        <v>05-火向井百合(高二)_</v>
      </c>
      <c r="D480" s="14" t="str">
        <f t="shared" si="29"/>
        <v>aruru_02-阿魯魯女孩(櫻)</v>
      </c>
      <c r="E480" t="str">
        <f t="shared" si="30"/>
        <v>],"05-火向井百合(高二)_":[</v>
      </c>
      <c r="F480" t="str">
        <f t="shared" si="31"/>
        <v>{ "NAME" : "aruru_02-阿魯魯女孩(櫻)", "MODEL": "model_missing.json" },</v>
      </c>
      <c r="G480" t="s">
        <v>2881</v>
      </c>
    </row>
    <row r="481" spans="1:7" hidden="1">
      <c r="A481" t="s">
        <v>1452</v>
      </c>
      <c r="B481" t="s">
        <v>3030</v>
      </c>
      <c r="C481" t="str">
        <f t="shared" si="28"/>
        <v>05-火向井百合(高二)_</v>
      </c>
      <c r="D481" s="14" t="str">
        <f t="shared" si="29"/>
        <v>birth_01-生日禮服2016</v>
      </c>
      <c r="E481" t="str">
        <f t="shared" si="30"/>
        <v>],"05-火向井百合(高二)_":[</v>
      </c>
      <c r="F481" t="str">
        <f t="shared" si="31"/>
        <v>{ "NAME" : "birth_01-生日禮服2016", "MODEL": "model_missing.json" },</v>
      </c>
      <c r="G481" t="s">
        <v>2881</v>
      </c>
    </row>
    <row r="482" spans="1:7" hidden="1">
      <c r="A482" t="s">
        <v>1453</v>
      </c>
      <c r="B482" t="s">
        <v>3030</v>
      </c>
      <c r="C482" t="str">
        <f t="shared" si="28"/>
        <v>05-火向井百合(高二)_</v>
      </c>
      <c r="D482" s="14" t="str">
        <f t="shared" si="29"/>
        <v>birth_02-生日禮服2017</v>
      </c>
      <c r="E482" t="str">
        <f t="shared" si="30"/>
        <v>],"05-火向井百合(高二)_":[</v>
      </c>
      <c r="F482" t="str">
        <f t="shared" si="31"/>
        <v>{ "NAME" : "birth_02-生日禮服2017", "MODEL": "model_missing.json" },</v>
      </c>
      <c r="G482" t="s">
        <v>2881</v>
      </c>
    </row>
    <row r="483" spans="1:7" hidden="1">
      <c r="A483" t="s">
        <v>1454</v>
      </c>
      <c r="B483" t="s">
        <v>3030</v>
      </c>
      <c r="C483" t="str">
        <f t="shared" si="28"/>
        <v>05-火向井百合(高二)_</v>
      </c>
      <c r="D483" s="14" t="str">
        <f t="shared" si="29"/>
        <v>birth_03-生日禮服2018</v>
      </c>
      <c r="E483" t="str">
        <f t="shared" si="30"/>
        <v>],"05-火向井百合(高二)_":[</v>
      </c>
      <c r="F483" t="str">
        <f t="shared" si="31"/>
        <v>{ "NAME" : "birth_03-生日禮服2018", "MODEL": "model_missing.json" },</v>
      </c>
      <c r="G483" t="s">
        <v>2881</v>
      </c>
    </row>
    <row r="484" spans="1:7" hidden="1">
      <c r="A484" t="s">
        <v>1455</v>
      </c>
      <c r="B484" t="s">
        <v>3030</v>
      </c>
      <c r="C484" t="str">
        <f t="shared" si="28"/>
        <v>05-火向井百合(高二)_</v>
      </c>
      <c r="D484" s="14" t="str">
        <f t="shared" si="29"/>
        <v>cardi_01-開襟毛衣</v>
      </c>
      <c r="E484" t="str">
        <f t="shared" si="30"/>
        <v>],"05-火向井百合(高二)_":[</v>
      </c>
      <c r="F484" t="str">
        <f t="shared" si="31"/>
        <v>{ "NAME" : "cardi_01-開襟毛衣", "MODEL": "model_missing.json" },</v>
      </c>
      <c r="G484" t="s">
        <v>2881</v>
      </c>
    </row>
    <row r="485" spans="1:7" hidden="1">
      <c r="A485" t="s">
        <v>1456</v>
      </c>
      <c r="B485" t="s">
        <v>3030</v>
      </c>
      <c r="C485" t="str">
        <f t="shared" si="28"/>
        <v>05-火向井百合(高二)_</v>
      </c>
      <c r="D485" s="14" t="str">
        <f t="shared" si="29"/>
        <v>cc_01-便服</v>
      </c>
      <c r="E485" t="str">
        <f t="shared" si="30"/>
        <v>],"05-火向井百合(高二)_":[</v>
      </c>
      <c r="F485" t="str">
        <f t="shared" si="31"/>
        <v>{ "NAME" : "cc_01-便服", "MODEL": "model_missing.json" },</v>
      </c>
      <c r="G485" t="s">
        <v>2881</v>
      </c>
    </row>
    <row r="486" spans="1:7" hidden="1">
      <c r="A486" t="s">
        <v>1457</v>
      </c>
      <c r="B486" t="s">
        <v>3030</v>
      </c>
      <c r="C486" t="str">
        <f t="shared" si="28"/>
        <v>05-火向井百合(高二)_</v>
      </c>
      <c r="D486" s="14" t="str">
        <f t="shared" si="29"/>
        <v>cc_02-便服2</v>
      </c>
      <c r="E486" t="str">
        <f t="shared" si="30"/>
        <v>],"05-火向井百合(高二)_":[</v>
      </c>
      <c r="F486" t="str">
        <f t="shared" si="31"/>
        <v>{ "NAME" : "cc_02-便服2", "MODEL": "model_missing.json" },</v>
      </c>
      <c r="G486" t="s">
        <v>2881</v>
      </c>
    </row>
    <row r="487" spans="1:7" hidden="1">
      <c r="A487" t="s">
        <v>1458</v>
      </c>
      <c r="B487" t="s">
        <v>3030</v>
      </c>
      <c r="C487" t="str">
        <f t="shared" si="28"/>
        <v>05-火向井百合(高二)_</v>
      </c>
      <c r="D487" s="14" t="str">
        <f t="shared" si="29"/>
        <v>che_01-啦啦隊服</v>
      </c>
      <c r="E487" t="str">
        <f t="shared" si="30"/>
        <v>],"05-火向井百合(高二)_":[</v>
      </c>
      <c r="F487" t="str">
        <f t="shared" si="31"/>
        <v>{ "NAME" : "che_01-啦啦隊服", "MODEL": "model_missing.json" },</v>
      </c>
      <c r="G487" t="s">
        <v>2881</v>
      </c>
    </row>
    <row r="488" spans="1:7" hidden="1">
      <c r="A488" t="s">
        <v>1459</v>
      </c>
      <c r="B488" t="s">
        <v>3030</v>
      </c>
      <c r="C488" t="str">
        <f t="shared" si="28"/>
        <v>05-火向井百合(高二)_</v>
      </c>
      <c r="D488" s="14" t="str">
        <f t="shared" si="29"/>
        <v>choco_01-情人節2016</v>
      </c>
      <c r="E488" t="str">
        <f t="shared" si="30"/>
        <v>],"05-火向井百合(高二)_":[</v>
      </c>
      <c r="F488" t="str">
        <f t="shared" si="31"/>
        <v>{ "NAME" : "choco_01-情人節2016", "MODEL": "model_missing.json" },</v>
      </c>
      <c r="G488" t="s">
        <v>2881</v>
      </c>
    </row>
    <row r="489" spans="1:7" hidden="1">
      <c r="A489" t="s">
        <v>1460</v>
      </c>
      <c r="B489" t="s">
        <v>3030</v>
      </c>
      <c r="C489" t="str">
        <f t="shared" si="28"/>
        <v>05-火向井百合(高二)_</v>
      </c>
      <c r="D489" s="14" t="str">
        <f t="shared" si="29"/>
        <v>choco_02-情人節2017(新制服)</v>
      </c>
      <c r="E489" t="str">
        <f t="shared" si="30"/>
        <v>],"05-火向井百合(高二)_":[</v>
      </c>
      <c r="F489" t="str">
        <f t="shared" si="31"/>
        <v>{ "NAME" : "choco_02-情人節2017(新制服)", "MODEL": "model_missing.json" },</v>
      </c>
      <c r="G489" t="s">
        <v>2881</v>
      </c>
    </row>
    <row r="490" spans="1:7" hidden="1">
      <c r="A490" t="s">
        <v>1461</v>
      </c>
      <c r="B490" t="s">
        <v>3030</v>
      </c>
      <c r="C490" t="str">
        <f t="shared" si="28"/>
        <v>05-火向井百合(高二)_</v>
      </c>
      <c r="D490" s="14" t="str">
        <f t="shared" si="29"/>
        <v>choco_03-情人節2018(Love)</v>
      </c>
      <c r="E490" t="str">
        <f t="shared" si="30"/>
        <v>],"05-火向井百合(高二)_":[</v>
      </c>
      <c r="F490" t="str">
        <f t="shared" si="31"/>
        <v>{ "NAME" : "choco_03-情人節2018(Love)", "MODEL": "model_missing.json" },</v>
      </c>
      <c r="G490" t="s">
        <v>2881</v>
      </c>
    </row>
    <row r="491" spans="1:7" hidden="1">
      <c r="A491" t="s">
        <v>1462</v>
      </c>
      <c r="B491" t="s">
        <v>3030</v>
      </c>
      <c r="C491" t="str">
        <f t="shared" si="28"/>
        <v>05-火向井百合(高二)_</v>
      </c>
      <c r="D491" s="14" t="str">
        <f t="shared" si="29"/>
        <v>choco_05-情人節2019</v>
      </c>
      <c r="E491" t="str">
        <f t="shared" si="30"/>
        <v>],"05-火向井百合(高二)_":[</v>
      </c>
      <c r="F491" t="str">
        <f t="shared" si="31"/>
        <v>{ "NAME" : "choco_05-情人節2019", "MODEL": "model_missing.json" },</v>
      </c>
      <c r="G491" t="s">
        <v>2881</v>
      </c>
    </row>
    <row r="492" spans="1:7" hidden="1">
      <c r="A492" t="s">
        <v>1463</v>
      </c>
      <c r="B492" t="s">
        <v>3030</v>
      </c>
      <c r="C492" t="str">
        <f t="shared" si="28"/>
        <v>05-火向井百合(高二)_</v>
      </c>
      <c r="D492" s="14" t="str">
        <f t="shared" si="29"/>
        <v>coat_01-外套</v>
      </c>
      <c r="E492" t="str">
        <f t="shared" si="30"/>
        <v>],"05-火向井百合(高二)_":[</v>
      </c>
      <c r="F492" t="str">
        <f t="shared" si="31"/>
        <v>{ "NAME" : "coat_01-外套", "MODEL": "model_missing.json" },</v>
      </c>
      <c r="G492" t="s">
        <v>2881</v>
      </c>
    </row>
    <row r="493" spans="1:7" hidden="1">
      <c r="A493" t="s">
        <v>1464</v>
      </c>
      <c r="B493" t="s">
        <v>3030</v>
      </c>
      <c r="C493" t="str">
        <f t="shared" si="28"/>
        <v>05-火向井百合(高二)_</v>
      </c>
      <c r="D493" s="14" t="str">
        <f t="shared" si="29"/>
        <v>coat_02-外套(淡棕)</v>
      </c>
      <c r="E493" t="str">
        <f t="shared" si="30"/>
        <v>],"05-火向井百合(高二)_":[</v>
      </c>
      <c r="F493" t="str">
        <f t="shared" si="31"/>
        <v>{ "NAME" : "coat_02-外套(淡棕)", "MODEL": "model_missing.json" },</v>
      </c>
      <c r="G493" t="s">
        <v>2881</v>
      </c>
    </row>
    <row r="494" spans="1:7" hidden="1">
      <c r="A494" t="s">
        <v>1465</v>
      </c>
      <c r="B494" t="s">
        <v>3030</v>
      </c>
      <c r="C494" t="str">
        <f t="shared" si="28"/>
        <v>05-火向井百合(高二)_</v>
      </c>
      <c r="D494" s="14" t="str">
        <f t="shared" si="29"/>
        <v>coat_03-外套(櫻)</v>
      </c>
      <c r="E494" t="str">
        <f t="shared" si="30"/>
        <v>],"05-火向井百合(高二)_":[</v>
      </c>
      <c r="F494" t="str">
        <f t="shared" si="31"/>
        <v>{ "NAME" : "coat_03-外套(櫻)", "MODEL": "model_missing.json" },</v>
      </c>
      <c r="G494" t="s">
        <v>2881</v>
      </c>
    </row>
    <row r="495" spans="1:7" hidden="1">
      <c r="A495" t="s">
        <v>1466</v>
      </c>
      <c r="B495" t="s">
        <v>3030</v>
      </c>
      <c r="C495" t="str">
        <f t="shared" si="28"/>
        <v>05-火向井百合(高二)_</v>
      </c>
      <c r="D495" s="14" t="str">
        <f t="shared" si="29"/>
        <v>cu_01-鳳凰星衣(覺醒)</v>
      </c>
      <c r="E495" t="str">
        <f t="shared" si="30"/>
        <v>],"05-火向井百合(高二)_":[</v>
      </c>
      <c r="F495" t="str">
        <f t="shared" si="31"/>
        <v>{ "NAME" : "cu_01-鳳凰星衣(覺醒)", "MODEL": "model_missing.json" },</v>
      </c>
      <c r="G495" t="s">
        <v>2881</v>
      </c>
    </row>
    <row r="496" spans="1:7" hidden="1">
      <c r="A496" t="s">
        <v>1467</v>
      </c>
      <c r="B496" t="s">
        <v>3030</v>
      </c>
      <c r="C496" t="str">
        <f t="shared" si="28"/>
        <v>05-火向井百合(高二)_</v>
      </c>
      <c r="D496" s="14" t="str">
        <f t="shared" si="29"/>
        <v>cu_01_e-鳳凰星衣</v>
      </c>
      <c r="E496" t="str">
        <f t="shared" si="30"/>
        <v>],"05-火向井百合(高二)_":[</v>
      </c>
      <c r="F496" t="str">
        <f t="shared" si="31"/>
        <v>{ "NAME" : "cu_01_e-鳳凰星衣", "MODEL": "model_missing.json" },</v>
      </c>
      <c r="G496" t="s">
        <v>2881</v>
      </c>
    </row>
    <row r="497" spans="1:7" hidden="1">
      <c r="A497" t="s">
        <v>1468</v>
      </c>
      <c r="B497" t="s">
        <v>3030</v>
      </c>
      <c r="C497" t="str">
        <f t="shared" si="28"/>
        <v>05-火向井百合(高二)_</v>
      </c>
      <c r="D497" s="14" t="str">
        <f t="shared" si="29"/>
        <v>date_01-盛裝打扮(冬季約會)</v>
      </c>
      <c r="E497" t="str">
        <f t="shared" si="30"/>
        <v>],"05-火向井百合(高二)_":[</v>
      </c>
      <c r="F497" t="str">
        <f t="shared" si="31"/>
        <v>{ "NAME" : "date_01-盛裝打扮(冬季約會)", "MODEL": "model_missing.json" },</v>
      </c>
      <c r="G497" t="s">
        <v>2881</v>
      </c>
    </row>
    <row r="498" spans="1:7" hidden="1">
      <c r="A498" t="s">
        <v>1469</v>
      </c>
      <c r="B498" t="s">
        <v>3030</v>
      </c>
      <c r="C498" t="str">
        <f t="shared" si="28"/>
        <v>05-火向井百合(高二)_</v>
      </c>
      <c r="D498" s="14" t="str">
        <f t="shared" si="29"/>
        <v>dress_01-宴會服裝</v>
      </c>
      <c r="E498" t="str">
        <f t="shared" si="30"/>
        <v>],"05-火向井百合(高二)_":[</v>
      </c>
      <c r="F498" t="str">
        <f t="shared" si="31"/>
        <v>{ "NAME" : "dress_01-宴會服裝", "MODEL": "model_missing.json" },</v>
      </c>
      <c r="G498" t="s">
        <v>2881</v>
      </c>
    </row>
    <row r="499" spans="1:7" hidden="1">
      <c r="A499" t="s">
        <v>1470</v>
      </c>
      <c r="B499" t="s">
        <v>3030</v>
      </c>
      <c r="C499" t="str">
        <f t="shared" si="28"/>
        <v>05-火向井百合(高二)_</v>
      </c>
      <c r="D499" s="14" t="str">
        <f t="shared" si="29"/>
        <v>dress_02-紀念洋裝(日版一周年)</v>
      </c>
      <c r="E499" t="str">
        <f t="shared" si="30"/>
        <v>],"05-火向井百合(高二)_":[</v>
      </c>
      <c r="F499" t="str">
        <f t="shared" si="31"/>
        <v>{ "NAME" : "dress_02-紀念洋裝(日版一周年)", "MODEL": "model_missing.json" },</v>
      </c>
      <c r="G499" t="s">
        <v>2881</v>
      </c>
    </row>
    <row r="500" spans="1:7" hidden="1">
      <c r="A500" t="s">
        <v>1471</v>
      </c>
      <c r="B500" t="s">
        <v>3030</v>
      </c>
      <c r="C500" t="str">
        <f t="shared" si="28"/>
        <v>05-火向井百合(高二)_</v>
      </c>
      <c r="D500" s="14" t="str">
        <f t="shared" si="29"/>
        <v>dress_03-Memorial洋裝(日版二周年)</v>
      </c>
      <c r="E500" t="str">
        <f t="shared" si="30"/>
        <v>],"05-火向井百合(高二)_":[</v>
      </c>
      <c r="F500" t="str">
        <f t="shared" si="31"/>
        <v>{ "NAME" : "dress_03-Memorial洋裝(日版二周年)", "MODEL": "model_missing.json" },</v>
      </c>
      <c r="G500" t="s">
        <v>2881</v>
      </c>
    </row>
    <row r="501" spans="1:7" hidden="1">
      <c r="A501" t="s">
        <v>1472</v>
      </c>
      <c r="B501" t="s">
        <v>3030</v>
      </c>
      <c r="C501" t="str">
        <f t="shared" si="28"/>
        <v>05-火向井百合(高二)_</v>
      </c>
      <c r="D501" s="14" t="str">
        <f t="shared" si="29"/>
        <v>dress_04-魔法紀念袍</v>
      </c>
      <c r="E501" t="str">
        <f t="shared" si="30"/>
        <v>],"05-火向井百合(高二)_":[</v>
      </c>
      <c r="F501" t="str">
        <f t="shared" si="31"/>
        <v>{ "NAME" : "dress_04-魔法紀念袍", "MODEL": "model_missing.json" },</v>
      </c>
      <c r="G501" t="s">
        <v>2881</v>
      </c>
    </row>
    <row r="502" spans="1:7" hidden="1">
      <c r="A502" t="s">
        <v>1473</v>
      </c>
      <c r="B502" t="s">
        <v>3030</v>
      </c>
      <c r="C502" t="str">
        <f t="shared" si="28"/>
        <v>05-火向井百合(高二)_</v>
      </c>
      <c r="D502" s="14" t="str">
        <f t="shared" si="29"/>
        <v>fes_01-大神樹祭2018</v>
      </c>
      <c r="E502" t="str">
        <f t="shared" si="30"/>
        <v>],"05-火向井百合(高二)_":[</v>
      </c>
      <c r="F502" t="str">
        <f t="shared" si="31"/>
        <v>{ "NAME" : "fes_01-大神樹祭2018", "MODEL": "model_missing.json" },</v>
      </c>
      <c r="G502" t="s">
        <v>2881</v>
      </c>
    </row>
    <row r="503" spans="1:7" hidden="1">
      <c r="A503" t="s">
        <v>1474</v>
      </c>
      <c r="B503" t="s">
        <v>3030</v>
      </c>
      <c r="C503" t="str">
        <f t="shared" si="28"/>
        <v>05-火向井百合(高二)_</v>
      </c>
      <c r="D503" s="14" t="str">
        <f t="shared" si="29"/>
        <v>hallo_02-萬聖節2016</v>
      </c>
      <c r="E503" t="str">
        <f t="shared" si="30"/>
        <v>],"05-火向井百合(高二)_":[</v>
      </c>
      <c r="F503" t="str">
        <f t="shared" si="31"/>
        <v>{ "NAME" : "hallo_02-萬聖節2016", "MODEL": "model_missing.json" },</v>
      </c>
      <c r="G503" t="s">
        <v>2881</v>
      </c>
    </row>
    <row r="504" spans="1:7" hidden="1">
      <c r="A504" t="s">
        <v>1475</v>
      </c>
      <c r="B504" t="s">
        <v>3030</v>
      </c>
      <c r="C504" t="str">
        <f t="shared" si="28"/>
        <v>05-火向井百合(高二)_</v>
      </c>
      <c r="D504" s="14" t="str">
        <f t="shared" si="29"/>
        <v>idol_02-偶像(Sirius)</v>
      </c>
      <c r="E504" t="str">
        <f t="shared" si="30"/>
        <v>],"05-火向井百合(高二)_":[</v>
      </c>
      <c r="F504" t="str">
        <f t="shared" si="31"/>
        <v>{ "NAME" : "idol_02-偶像(Sirius)", "MODEL": "model_missing.json" },</v>
      </c>
      <c r="G504" t="s">
        <v>2881</v>
      </c>
    </row>
    <row r="505" spans="1:7" hidden="1">
      <c r="A505" t="s">
        <v>1476</v>
      </c>
      <c r="B505" t="s">
        <v>3030</v>
      </c>
      <c r="C505" t="str">
        <f t="shared" si="28"/>
        <v>05-火向井百合(高二)_</v>
      </c>
      <c r="D505" s="14" t="str">
        <f t="shared" si="29"/>
        <v>kisi_01-騎士</v>
      </c>
      <c r="E505" t="str">
        <f t="shared" si="30"/>
        <v>],"05-火向井百合(高二)_":[</v>
      </c>
      <c r="F505" t="str">
        <f t="shared" si="31"/>
        <v>{ "NAME" : "kisi_01-騎士", "MODEL": "model_missing.json" },</v>
      </c>
      <c r="G505" t="s">
        <v>2881</v>
      </c>
    </row>
    <row r="506" spans="1:7" hidden="1">
      <c r="A506" t="s">
        <v>1477</v>
      </c>
      <c r="B506" t="s">
        <v>3030</v>
      </c>
      <c r="C506" t="str">
        <f t="shared" si="28"/>
        <v>05-火向井百合(高二)_</v>
      </c>
      <c r="D506" s="14" t="str">
        <f t="shared" si="29"/>
        <v>lesson_01-特訓服</v>
      </c>
      <c r="E506" t="str">
        <f t="shared" si="30"/>
        <v>],"05-火向井百合(高二)_":[</v>
      </c>
      <c r="F506" t="str">
        <f t="shared" si="31"/>
        <v>{ "NAME" : "lesson_01-特訓服", "MODEL": "model_missing.json" },</v>
      </c>
      <c r="G506" t="s">
        <v>2881</v>
      </c>
    </row>
    <row r="507" spans="1:7" hidden="1">
      <c r="A507" t="s">
        <v>1478</v>
      </c>
      <c r="B507" t="s">
        <v>3030</v>
      </c>
      <c r="C507" t="str">
        <f t="shared" si="28"/>
        <v>05-火向井百合(高二)_</v>
      </c>
      <c r="D507" s="14" t="str">
        <f t="shared" si="29"/>
        <v>marine_01-水手服</v>
      </c>
      <c r="E507" t="str">
        <f t="shared" si="30"/>
        <v>],"05-火向井百合(高二)_":[</v>
      </c>
      <c r="F507" t="str">
        <f t="shared" si="31"/>
        <v>{ "NAME" : "marine_01-水手服", "MODEL": "model_missing.json" },</v>
      </c>
      <c r="G507" t="s">
        <v>2881</v>
      </c>
    </row>
    <row r="508" spans="1:7" hidden="1">
      <c r="A508" t="s">
        <v>1479</v>
      </c>
      <c r="B508" t="s">
        <v>3030</v>
      </c>
      <c r="C508" t="str">
        <f t="shared" si="28"/>
        <v>05-火向井百合(高二)_</v>
      </c>
      <c r="D508" s="14" t="str">
        <f t="shared" si="29"/>
        <v>marine_02-藍色水手服</v>
      </c>
      <c r="E508" t="str">
        <f t="shared" si="30"/>
        <v>],"05-火向井百合(高二)_":[</v>
      </c>
      <c r="F508" t="str">
        <f t="shared" si="31"/>
        <v>{ "NAME" : "marine_02-藍色水手服", "MODEL": "model_missing.json" },</v>
      </c>
      <c r="G508" t="s">
        <v>2881</v>
      </c>
    </row>
    <row r="509" spans="1:7" hidden="1">
      <c r="A509" t="s">
        <v>1480</v>
      </c>
      <c r="B509" t="s">
        <v>3030</v>
      </c>
      <c r="C509" t="str">
        <f t="shared" si="28"/>
        <v>05-火向井百合(高二)_</v>
      </c>
      <c r="D509" s="14" t="str">
        <f t="shared" si="29"/>
        <v>md_01-女僕裝</v>
      </c>
      <c r="E509" t="str">
        <f t="shared" si="30"/>
        <v>],"05-火向井百合(高二)_":[</v>
      </c>
      <c r="F509" t="str">
        <f t="shared" si="31"/>
        <v>{ "NAME" : "md_01-女僕裝", "MODEL": "model_missing.json" },</v>
      </c>
      <c r="G509" t="s">
        <v>2881</v>
      </c>
    </row>
    <row r="510" spans="1:7" hidden="1">
      <c r="A510" t="s">
        <v>1481</v>
      </c>
      <c r="B510" t="s">
        <v>3030</v>
      </c>
      <c r="C510" t="str">
        <f t="shared" si="28"/>
        <v>05-火向井百合(高二)_</v>
      </c>
      <c r="D510" s="14" t="str">
        <f t="shared" si="29"/>
        <v>md_02-女僕裝2016</v>
      </c>
      <c r="E510" t="str">
        <f t="shared" si="30"/>
        <v>],"05-火向井百合(高二)_":[</v>
      </c>
      <c r="F510" t="str">
        <f t="shared" si="31"/>
        <v>{ "NAME" : "md_02-女僕裝2016", "MODEL": "model_missing.json" },</v>
      </c>
      <c r="G510" t="s">
        <v>2881</v>
      </c>
    </row>
    <row r="511" spans="1:7" hidden="1">
      <c r="A511" t="s">
        <v>1482</v>
      </c>
      <c r="B511" t="s">
        <v>3030</v>
      </c>
      <c r="C511" t="str">
        <f t="shared" si="28"/>
        <v>05-火向井百合(高二)_</v>
      </c>
      <c r="D511" s="14" t="str">
        <f t="shared" si="29"/>
        <v>miko_01-巫女服</v>
      </c>
      <c r="E511" t="str">
        <f t="shared" si="30"/>
        <v>],"05-火向井百合(高二)_":[</v>
      </c>
      <c r="F511" t="str">
        <f t="shared" si="31"/>
        <v>{ "NAME" : "miko_01-巫女服", "MODEL": "model_missing.json" },</v>
      </c>
      <c r="G511" t="s">
        <v>2881</v>
      </c>
    </row>
    <row r="512" spans="1:7" hidden="1">
      <c r="A512" t="s">
        <v>1483</v>
      </c>
      <c r="B512" t="s">
        <v>3030</v>
      </c>
      <c r="C512" t="str">
        <f t="shared" si="28"/>
        <v>05-火向井百合(高二)_</v>
      </c>
      <c r="D512" s="14" t="str">
        <f t="shared" si="29"/>
        <v>military_01-軍服</v>
      </c>
      <c r="E512" t="str">
        <f t="shared" si="30"/>
        <v>],"05-火向井百合(高二)_":[</v>
      </c>
      <c r="F512" t="str">
        <f t="shared" si="31"/>
        <v>{ "NAME" : "military_01-軍服", "MODEL": "model_missing.json" },</v>
      </c>
      <c r="G512" t="s">
        <v>2881</v>
      </c>
    </row>
    <row r="513" spans="1:7" hidden="1">
      <c r="A513" t="s">
        <v>1484</v>
      </c>
      <c r="B513" t="s">
        <v>3030</v>
      </c>
      <c r="C513" t="str">
        <f t="shared" si="28"/>
        <v>05-火向井百合(高二)_</v>
      </c>
      <c r="D513" s="14" t="str">
        <f t="shared" si="29"/>
        <v>moso_01-居家約會</v>
      </c>
      <c r="E513" t="str">
        <f t="shared" si="30"/>
        <v>],"05-火向井百合(高二)_":[</v>
      </c>
      <c r="F513" t="str">
        <f t="shared" si="31"/>
        <v>{ "NAME" : "moso_01-居家約會", "MODEL": "model_missing.json" },</v>
      </c>
      <c r="G513" t="s">
        <v>2881</v>
      </c>
    </row>
    <row r="514" spans="1:7" hidden="1">
      <c r="A514" t="s">
        <v>1485</v>
      </c>
      <c r="B514" t="s">
        <v>3030</v>
      </c>
      <c r="C514" t="str">
        <f t="shared" si="28"/>
        <v>05-火向井百合(高二)_</v>
      </c>
      <c r="D514" s="14" t="str">
        <f t="shared" si="29"/>
        <v>nitto_01-針織連身裙</v>
      </c>
      <c r="E514" t="str">
        <f t="shared" si="30"/>
        <v>],"05-火向井百合(高二)_":[</v>
      </c>
      <c r="F514" t="str">
        <f t="shared" si="31"/>
        <v>{ "NAME" : "nitto_01-針織連身裙", "MODEL": "model_missing.json" },</v>
      </c>
      <c r="G514" t="s">
        <v>2881</v>
      </c>
    </row>
    <row r="515" spans="1:7" hidden="1">
      <c r="A515" t="s">
        <v>1486</v>
      </c>
      <c r="B515" t="s">
        <v>3030</v>
      </c>
      <c r="C515" t="str">
        <f t="shared" ref="C515:C578" si="32">LEFT(A515, SEARCH("\", A515)-1)</f>
        <v>05-火向井百合(高二)_</v>
      </c>
      <c r="D515" s="14" t="str">
        <f t="shared" ref="D515:D578" si="33">SUBSTITUTE(SUBSTITUTE(SUBSTITUTE(A515, C515, ""), "\physics.json", ""), "\", "")</f>
        <v>op_01-白色連身裙</v>
      </c>
      <c r="E515" t="str">
        <f t="shared" ref="E515:E578" si="34">CONCATENATE("],""", C515, """:[")</f>
        <v>],"05-火向井百合(高二)_":[</v>
      </c>
      <c r="F515" t="str">
        <f t="shared" ref="F515:F578" si="35">SUBSTITUTE(SUBSTITUTE(SUBSTITUTE(F$1, "{0}", D515), "{1}", G515), "{2}", H515)</f>
        <v>{ "NAME" : "op_01-白色連身裙", "MODEL": "model_missing.json" },</v>
      </c>
      <c r="G515" t="s">
        <v>2881</v>
      </c>
    </row>
    <row r="516" spans="1:7" hidden="1">
      <c r="A516" t="s">
        <v>1487</v>
      </c>
      <c r="B516" t="s">
        <v>3030</v>
      </c>
      <c r="C516" t="str">
        <f t="shared" si="32"/>
        <v>05-火向井百合(高二)_</v>
      </c>
      <c r="D516" s="14" t="str">
        <f t="shared" si="33"/>
        <v>op_02-星空連身裙</v>
      </c>
      <c r="E516" t="str">
        <f t="shared" si="34"/>
        <v>],"05-火向井百合(高二)_":[</v>
      </c>
      <c r="F516" t="str">
        <f t="shared" si="35"/>
        <v>{ "NAME" : "op_02-星空連身裙", "MODEL": "model_missing.json" },</v>
      </c>
      <c r="G516" t="s">
        <v>2881</v>
      </c>
    </row>
    <row r="517" spans="1:7" hidden="1">
      <c r="A517" t="s">
        <v>1488</v>
      </c>
      <c r="B517" t="s">
        <v>3030</v>
      </c>
      <c r="C517" t="str">
        <f t="shared" si="32"/>
        <v>05-火向井百合(高二)_</v>
      </c>
      <c r="D517" s="14" t="str">
        <f t="shared" si="33"/>
        <v>op_03-嫩綠連身裙</v>
      </c>
      <c r="E517" t="str">
        <f t="shared" si="34"/>
        <v>],"05-火向井百合(高二)_":[</v>
      </c>
      <c r="F517" t="str">
        <f t="shared" si="35"/>
        <v>{ "NAME" : "op_03-嫩綠連身裙", "MODEL": "model_missing.json" },</v>
      </c>
      <c r="G517" t="s">
        <v>2881</v>
      </c>
    </row>
    <row r="518" spans="1:7" hidden="1">
      <c r="A518" t="s">
        <v>1489</v>
      </c>
      <c r="B518" t="s">
        <v>3030</v>
      </c>
      <c r="C518" t="str">
        <f t="shared" si="32"/>
        <v>05-火向井百合(高二)_</v>
      </c>
      <c r="D518" s="14" t="str">
        <f t="shared" si="33"/>
        <v>parka_01-長袖連帽衣</v>
      </c>
      <c r="E518" t="str">
        <f t="shared" si="34"/>
        <v>],"05-火向井百合(高二)_":[</v>
      </c>
      <c r="F518" t="str">
        <f t="shared" si="35"/>
        <v>{ "NAME" : "parka_01-長袖連帽衣", "MODEL": "model_missing.json" },</v>
      </c>
      <c r="G518" t="s">
        <v>2881</v>
      </c>
    </row>
    <row r="519" spans="1:7" hidden="1">
      <c r="A519" t="s">
        <v>1490</v>
      </c>
      <c r="B519" t="s">
        <v>3030</v>
      </c>
      <c r="C519" t="str">
        <f t="shared" si="32"/>
        <v>05-火向井百合(高二)_</v>
      </c>
      <c r="D519" s="14" t="str">
        <f t="shared" si="33"/>
        <v>pi_01-海賊</v>
      </c>
      <c r="E519" t="str">
        <f t="shared" si="34"/>
        <v>],"05-火向井百合(高二)_":[</v>
      </c>
      <c r="F519" t="str">
        <f t="shared" si="35"/>
        <v>{ "NAME" : "pi_01-海賊", "MODEL": "model_missing.json" },</v>
      </c>
      <c r="G519" t="s">
        <v>2881</v>
      </c>
    </row>
    <row r="520" spans="1:7" hidden="1">
      <c r="A520" t="s">
        <v>1491</v>
      </c>
      <c r="B520" t="s">
        <v>3030</v>
      </c>
      <c r="C520" t="str">
        <f t="shared" si="32"/>
        <v>05-火向井百合(高二)_</v>
      </c>
      <c r="D520" s="14" t="str">
        <f t="shared" si="33"/>
        <v>race_01-賽車女郎</v>
      </c>
      <c r="E520" t="str">
        <f t="shared" si="34"/>
        <v>],"05-火向井百合(高二)_":[</v>
      </c>
      <c r="F520" t="str">
        <f t="shared" si="35"/>
        <v>{ "NAME" : "race_01-賽車女郎", "MODEL": "model_missing.json" },</v>
      </c>
      <c r="G520" t="s">
        <v>2881</v>
      </c>
    </row>
    <row r="521" spans="1:7" hidden="1">
      <c r="A521" t="s">
        <v>1492</v>
      </c>
      <c r="B521" t="s">
        <v>3030</v>
      </c>
      <c r="C521" t="str">
        <f t="shared" si="32"/>
        <v>05-火向井百合(高二)_</v>
      </c>
      <c r="D521" s="14" t="str">
        <f t="shared" si="33"/>
        <v>remember_01f-女武神2017(覺醒)</v>
      </c>
      <c r="E521" t="str">
        <f t="shared" si="34"/>
        <v>],"05-火向井百合(高二)_":[</v>
      </c>
      <c r="F521" t="str">
        <f t="shared" si="35"/>
        <v>{ "NAME" : "remember_01f-女武神2017(覺醒)", "MODEL": "model_missing.json" },</v>
      </c>
      <c r="G521" t="s">
        <v>2881</v>
      </c>
    </row>
    <row r="522" spans="1:7" hidden="1">
      <c r="A522" t="s">
        <v>1493</v>
      </c>
      <c r="B522" t="s">
        <v>3030</v>
      </c>
      <c r="C522" t="str">
        <f t="shared" si="32"/>
        <v>05-火向井百合(高二)_</v>
      </c>
      <c r="D522" s="14" t="str">
        <f t="shared" si="33"/>
        <v>remember_01f_e-女武神2017</v>
      </c>
      <c r="E522" t="str">
        <f t="shared" si="34"/>
        <v>],"05-火向井百合(高二)_":[</v>
      </c>
      <c r="F522" t="str">
        <f t="shared" si="35"/>
        <v>{ "NAME" : "remember_01f_e-女武神2017", "MODEL": "model_missing.json" },</v>
      </c>
      <c r="G522" t="s">
        <v>2881</v>
      </c>
    </row>
    <row r="523" spans="1:7" hidden="1">
      <c r="A523" t="s">
        <v>1494</v>
      </c>
      <c r="B523" t="s">
        <v>3030</v>
      </c>
      <c r="C523" t="str">
        <f t="shared" si="32"/>
        <v>05-火向井百合(高二)_</v>
      </c>
      <c r="D523" s="14" t="str">
        <f t="shared" si="33"/>
        <v>run_01-競技服</v>
      </c>
      <c r="E523" t="str">
        <f t="shared" si="34"/>
        <v>],"05-火向井百合(高二)_":[</v>
      </c>
      <c r="F523" t="str">
        <f t="shared" si="35"/>
        <v>{ "NAME" : "run_01-競技服", "MODEL": "model_missing.json" },</v>
      </c>
      <c r="G523" t="s">
        <v>2881</v>
      </c>
    </row>
    <row r="524" spans="1:7" hidden="1">
      <c r="A524" t="s">
        <v>1495</v>
      </c>
      <c r="B524" t="s">
        <v>3030</v>
      </c>
      <c r="C524" t="str">
        <f t="shared" si="32"/>
        <v>05-火向井百合(高二)_</v>
      </c>
      <c r="D524" s="14" t="str">
        <f t="shared" si="33"/>
        <v>run_01-競技服JP</v>
      </c>
      <c r="E524" t="str">
        <f t="shared" si="34"/>
        <v>],"05-火向井百合(高二)_":[</v>
      </c>
      <c r="F524" t="str">
        <f t="shared" si="35"/>
        <v>{ "NAME" : "run_01-競技服JP", "MODEL": "model_missing.json" },</v>
      </c>
      <c r="G524" t="s">
        <v>2881</v>
      </c>
    </row>
    <row r="525" spans="1:7" hidden="1">
      <c r="A525" t="s">
        <v>1496</v>
      </c>
      <c r="B525" t="s">
        <v>3030</v>
      </c>
      <c r="C525" t="str">
        <f t="shared" si="32"/>
        <v>05-火向井百合(高二)_</v>
      </c>
      <c r="D525" s="14" t="str">
        <f t="shared" si="33"/>
        <v>r_02-社團</v>
      </c>
      <c r="E525" t="str">
        <f t="shared" si="34"/>
        <v>],"05-火向井百合(高二)_":[</v>
      </c>
      <c r="F525" t="str">
        <f t="shared" si="35"/>
        <v>{ "NAME" : "r_02-社團", "MODEL": "model_missing.json" },</v>
      </c>
      <c r="G525" t="s">
        <v>2881</v>
      </c>
    </row>
    <row r="526" spans="1:7" hidden="1">
      <c r="A526" t="s">
        <v>1497</v>
      </c>
      <c r="B526" t="s">
        <v>3030</v>
      </c>
      <c r="C526" t="str">
        <f t="shared" si="32"/>
        <v>05-火向井百合(高二)_</v>
      </c>
      <c r="D526" s="14" t="str">
        <f t="shared" si="33"/>
        <v>r_03-冬季制服2</v>
      </c>
      <c r="E526" t="str">
        <f t="shared" si="34"/>
        <v>],"05-火向井百合(高二)_":[</v>
      </c>
      <c r="F526" t="str">
        <f t="shared" si="35"/>
        <v>{ "NAME" : "r_03-冬季制服2", "MODEL": "model_missing.json" },</v>
      </c>
      <c r="G526" t="s">
        <v>2881</v>
      </c>
    </row>
    <row r="527" spans="1:7" hidden="1">
      <c r="A527" t="s">
        <v>1498</v>
      </c>
      <c r="B527" t="s">
        <v>3030</v>
      </c>
      <c r="C527" t="str">
        <f t="shared" si="32"/>
        <v>05-火向井百合(高二)_</v>
      </c>
      <c r="D527" s="14" t="str">
        <f t="shared" si="33"/>
        <v>sail_01-冬季水手服</v>
      </c>
      <c r="E527" t="str">
        <f t="shared" si="34"/>
        <v>],"05-火向井百合(高二)_":[</v>
      </c>
      <c r="F527" t="str">
        <f t="shared" si="35"/>
        <v>{ "NAME" : "sail_01-冬季水手服", "MODEL": "model_missing.json" },</v>
      </c>
      <c r="G527" t="s">
        <v>2881</v>
      </c>
    </row>
    <row r="528" spans="1:7" hidden="1">
      <c r="A528" t="s">
        <v>1499</v>
      </c>
      <c r="B528" t="s">
        <v>3030</v>
      </c>
      <c r="C528" t="str">
        <f t="shared" si="32"/>
        <v>05-火向井百合(高二)_</v>
      </c>
      <c r="D528" s="14" t="str">
        <f t="shared" si="33"/>
        <v>scout_01-童軍服</v>
      </c>
      <c r="E528" t="str">
        <f t="shared" si="34"/>
        <v>],"05-火向井百合(高二)_":[</v>
      </c>
      <c r="F528" t="str">
        <f t="shared" si="35"/>
        <v>{ "NAME" : "scout_01-童軍服", "MODEL": "model_missing.json" },</v>
      </c>
      <c r="G528" t="s">
        <v>2881</v>
      </c>
    </row>
    <row r="529" spans="1:8" hidden="1">
      <c r="A529" t="s">
        <v>1500</v>
      </c>
      <c r="B529" t="s">
        <v>3030</v>
      </c>
      <c r="C529" t="str">
        <f t="shared" si="32"/>
        <v>05-火向井百合(高二)_</v>
      </c>
      <c r="D529" s="14" t="str">
        <f t="shared" si="33"/>
        <v>seii_01-星衣芙蘿菈</v>
      </c>
      <c r="E529" t="str">
        <f t="shared" si="34"/>
        <v>],"05-火向井百合(高二)_":[</v>
      </c>
      <c r="F529" t="str">
        <f t="shared" si="35"/>
        <v>{ "NAME" : "seii_01-星衣芙蘿菈", "MODEL": "model_missing.json" },</v>
      </c>
      <c r="G529" t="s">
        <v>2881</v>
      </c>
    </row>
    <row r="530" spans="1:8" hidden="1">
      <c r="A530" t="s">
        <v>1501</v>
      </c>
      <c r="B530" t="s">
        <v>3030</v>
      </c>
      <c r="C530" t="str">
        <f t="shared" si="32"/>
        <v>05-火向井百合(高二)_</v>
      </c>
      <c r="D530" s="14" t="str">
        <f t="shared" si="33"/>
        <v>shinseii_01-星衣盛開</v>
      </c>
      <c r="E530" t="str">
        <f t="shared" si="34"/>
        <v>],"05-火向井百合(高二)_":[</v>
      </c>
      <c r="F530" t="str">
        <f t="shared" si="35"/>
        <v>{ "NAME" : "shinseii_01-星衣盛開", "MODEL": "model_missing.json" , "FACE" : "../../0-face/05_face_l_00.png"},</v>
      </c>
      <c r="G530" t="s">
        <v>2881</v>
      </c>
      <c r="H530" t="s">
        <v>2888</v>
      </c>
    </row>
    <row r="531" spans="1:8" hidden="1">
      <c r="A531" t="s">
        <v>1502</v>
      </c>
      <c r="B531" t="s">
        <v>3030</v>
      </c>
      <c r="C531" t="str">
        <f t="shared" si="32"/>
        <v>05-火向井百合(高二)_</v>
      </c>
      <c r="D531" s="14" t="str">
        <f t="shared" si="33"/>
        <v>shirt_01-校慶T恤</v>
      </c>
      <c r="E531" t="str">
        <f t="shared" si="34"/>
        <v>],"05-火向井百合(高二)_":[</v>
      </c>
      <c r="F531" t="str">
        <f t="shared" si="35"/>
        <v>{ "NAME" : "shirt_01-校慶T恤", "MODEL": "model_missing.json" },</v>
      </c>
      <c r="G531" t="s">
        <v>2881</v>
      </c>
    </row>
    <row r="532" spans="1:8" hidden="1">
      <c r="A532" t="s">
        <v>1503</v>
      </c>
      <c r="B532" t="s">
        <v>3030</v>
      </c>
      <c r="C532" t="str">
        <f t="shared" si="32"/>
        <v>05-火向井百合(高二)_</v>
      </c>
      <c r="D532" s="14" t="str">
        <f t="shared" si="33"/>
        <v>shirt_02-校慶T恤2016</v>
      </c>
      <c r="E532" t="str">
        <f t="shared" si="34"/>
        <v>],"05-火向井百合(高二)_":[</v>
      </c>
      <c r="F532" t="str">
        <f t="shared" si="35"/>
        <v>{ "NAME" : "shirt_02-校慶T恤2016", "MODEL": "model_missing.json" },</v>
      </c>
      <c r="G532" t="s">
        <v>2881</v>
      </c>
    </row>
    <row r="533" spans="1:8" hidden="1">
      <c r="A533" t="s">
        <v>1504</v>
      </c>
      <c r="B533" t="s">
        <v>3030</v>
      </c>
      <c r="C533" t="str">
        <f t="shared" si="32"/>
        <v>05-火向井百合(高二)_</v>
      </c>
      <c r="D533" s="14" t="str">
        <f t="shared" si="33"/>
        <v>shirt_03-大神樹祭T恤</v>
      </c>
      <c r="E533" t="str">
        <f t="shared" si="34"/>
        <v>],"05-火向井百合(高二)_":[</v>
      </c>
      <c r="F533" t="str">
        <f t="shared" si="35"/>
        <v>{ "NAME" : "shirt_03-大神樹祭T恤", "MODEL": "model_missing.json" },</v>
      </c>
      <c r="G533" t="s">
        <v>2881</v>
      </c>
    </row>
    <row r="534" spans="1:8" hidden="1">
      <c r="A534" t="s">
        <v>1505</v>
      </c>
      <c r="B534" t="s">
        <v>3030</v>
      </c>
      <c r="C534" t="str">
        <f t="shared" si="32"/>
        <v>05-火向井百合(高二)_</v>
      </c>
      <c r="D534" s="14" t="str">
        <f t="shared" si="33"/>
        <v>spayuka_01-溫泉浴衣</v>
      </c>
      <c r="E534" t="str">
        <f t="shared" si="34"/>
        <v>],"05-火向井百合(高二)_":[</v>
      </c>
      <c r="F534" t="str">
        <f t="shared" si="35"/>
        <v>{ "NAME" : "spayuka_01-溫泉浴衣", "MODEL": "model_missing.json" },</v>
      </c>
      <c r="G534" t="s">
        <v>2881</v>
      </c>
    </row>
    <row r="535" spans="1:8" hidden="1">
      <c r="A535" t="s">
        <v>1506</v>
      </c>
      <c r="B535" t="s">
        <v>3030</v>
      </c>
      <c r="C535" t="str">
        <f t="shared" si="32"/>
        <v>05-火向井百合(高二)_</v>
      </c>
      <c r="D535" s="14" t="str">
        <f t="shared" si="33"/>
        <v>spa_01-溫泉浴巾</v>
      </c>
      <c r="E535" t="str">
        <f t="shared" si="34"/>
        <v>],"05-火向井百合(高二)_":[</v>
      </c>
      <c r="F535" t="str">
        <f t="shared" si="35"/>
        <v>{ "NAME" : "spa_01-溫泉浴巾", "MODEL": "model_missing.json" },</v>
      </c>
      <c r="G535" t="s">
        <v>2881</v>
      </c>
    </row>
    <row r="536" spans="1:8" hidden="1">
      <c r="A536" t="s">
        <v>1507</v>
      </c>
      <c r="B536" t="s">
        <v>3030</v>
      </c>
      <c r="C536" t="str">
        <f t="shared" si="32"/>
        <v>05-火向井百合(高二)_</v>
      </c>
      <c r="D536" s="14" t="str">
        <f t="shared" si="33"/>
        <v>sr_01-興趣活動服裝</v>
      </c>
      <c r="E536" t="str">
        <f t="shared" si="34"/>
        <v>],"05-火向井百合(高二)_":[</v>
      </c>
      <c r="F536" t="str">
        <f t="shared" si="35"/>
        <v>{ "NAME" : "sr_01-興趣活動服裝", "MODEL": "model_missing.json" },</v>
      </c>
      <c r="G536" t="s">
        <v>2881</v>
      </c>
    </row>
    <row r="537" spans="1:8" hidden="1">
      <c r="A537" t="s">
        <v>1508</v>
      </c>
      <c r="B537" t="s">
        <v>3030</v>
      </c>
      <c r="C537" t="str">
        <f t="shared" si="32"/>
        <v>05-火向井百合(高二)_</v>
      </c>
      <c r="D537" s="14" t="str">
        <f t="shared" si="33"/>
        <v>swm_01-泳裝</v>
      </c>
      <c r="E537" t="str">
        <f t="shared" si="34"/>
        <v>],"05-火向井百合(高二)_":[</v>
      </c>
      <c r="F537" t="str">
        <f t="shared" si="35"/>
        <v>{ "NAME" : "swm_01-泳裝", "MODEL": "model_missing.json" },</v>
      </c>
      <c r="G537" t="s">
        <v>2881</v>
      </c>
    </row>
    <row r="538" spans="1:8" hidden="1">
      <c r="A538" t="s">
        <v>1509</v>
      </c>
      <c r="B538" t="s">
        <v>3030</v>
      </c>
      <c r="C538" t="str">
        <f t="shared" si="32"/>
        <v>05-火向井百合(高二)_</v>
      </c>
      <c r="D538" s="14" t="str">
        <f t="shared" si="33"/>
        <v>swm_02-體育課泳裝</v>
      </c>
      <c r="E538" t="str">
        <f t="shared" si="34"/>
        <v>],"05-火向井百合(高二)_":[</v>
      </c>
      <c r="F538" t="str">
        <f t="shared" si="35"/>
        <v>{ "NAME" : "swm_02-體育課泳裝", "MODEL": "model_missing.json" },</v>
      </c>
      <c r="G538" t="s">
        <v>2881</v>
      </c>
    </row>
    <row r="539" spans="1:8" hidden="1">
      <c r="A539" t="s">
        <v>1510</v>
      </c>
      <c r="B539" t="s">
        <v>3030</v>
      </c>
      <c r="C539" t="str">
        <f t="shared" si="32"/>
        <v>05-火向井百合(高二)_</v>
      </c>
      <c r="D539" s="14" t="str">
        <f t="shared" si="33"/>
        <v>swm_02-體育課泳裝 JP</v>
      </c>
      <c r="E539" t="str">
        <f t="shared" si="34"/>
        <v>],"05-火向井百合(高二)_":[</v>
      </c>
      <c r="F539" t="str">
        <f t="shared" si="35"/>
        <v>{ "NAME" : "swm_02-體育課泳裝 JP", "MODEL": "model_missing.json" },</v>
      </c>
      <c r="G539" t="s">
        <v>2881</v>
      </c>
    </row>
    <row r="540" spans="1:8" hidden="1">
      <c r="A540" t="s">
        <v>1511</v>
      </c>
      <c r="B540" t="s">
        <v>3030</v>
      </c>
      <c r="C540" t="str">
        <f t="shared" si="32"/>
        <v>05-火向井百合(高二)_</v>
      </c>
      <c r="D540" s="14" t="str">
        <f t="shared" si="33"/>
        <v>swm_03-泳裝2016</v>
      </c>
      <c r="E540" t="str">
        <f t="shared" si="34"/>
        <v>],"05-火向井百合(高二)_":[</v>
      </c>
      <c r="F540" t="str">
        <f t="shared" si="35"/>
        <v>{ "NAME" : "swm_03-泳裝2016", "MODEL": "model_missing.json" },</v>
      </c>
      <c r="G540" t="s">
        <v>2881</v>
      </c>
    </row>
    <row r="541" spans="1:8" hidden="1">
      <c r="A541" t="s">
        <v>1512</v>
      </c>
      <c r="B541" t="s">
        <v>3030</v>
      </c>
      <c r="C541" t="str">
        <f t="shared" si="32"/>
        <v>05-火向井百合(高二)_</v>
      </c>
      <c r="D541" s="14" t="str">
        <f t="shared" si="33"/>
        <v>swm_04-白色學校泳裝</v>
      </c>
      <c r="E541" t="str">
        <f t="shared" si="34"/>
        <v>],"05-火向井百合(高二)_":[</v>
      </c>
      <c r="F541" t="str">
        <f t="shared" si="35"/>
        <v>{ "NAME" : "swm_04-白色學校泳裝", "MODEL": "model_missing.json" },</v>
      </c>
      <c r="G541" t="s">
        <v>2881</v>
      </c>
    </row>
    <row r="542" spans="1:8" hidden="1">
      <c r="A542" t="s">
        <v>1513</v>
      </c>
      <c r="B542" t="s">
        <v>3030</v>
      </c>
      <c r="C542" t="str">
        <f t="shared" si="32"/>
        <v>05-火向井百合(高二)_</v>
      </c>
      <c r="D542" s="14" t="str">
        <f t="shared" si="33"/>
        <v>swm_04-白色學校泳裝JP</v>
      </c>
      <c r="E542" t="str">
        <f t="shared" si="34"/>
        <v>],"05-火向井百合(高二)_":[</v>
      </c>
      <c r="F542" t="str">
        <f t="shared" si="35"/>
        <v>{ "NAME" : "swm_04-白色學校泳裝JP", "MODEL": "model_missing.json" },</v>
      </c>
      <c r="G542" t="s">
        <v>2881</v>
      </c>
    </row>
    <row r="543" spans="1:8" hidden="1">
      <c r="A543" t="s">
        <v>1514</v>
      </c>
      <c r="B543" t="s">
        <v>3030</v>
      </c>
      <c r="C543" t="str">
        <f t="shared" si="32"/>
        <v>05-火向井百合(高二)_</v>
      </c>
      <c r="D543" s="14" t="str">
        <f t="shared" si="33"/>
        <v>swm_06-泳裝2017</v>
      </c>
      <c r="E543" t="str">
        <f t="shared" si="34"/>
        <v>],"05-火向井百合(高二)_":[</v>
      </c>
      <c r="F543" t="str">
        <f t="shared" si="35"/>
        <v>{ "NAME" : "swm_06-泳裝2017", "MODEL": "model_missing.json" },</v>
      </c>
      <c r="G543" t="s">
        <v>2881</v>
      </c>
    </row>
    <row r="544" spans="1:8" hidden="1">
      <c r="A544" t="s">
        <v>1515</v>
      </c>
      <c r="B544" t="s">
        <v>3030</v>
      </c>
      <c r="C544" t="str">
        <f t="shared" si="32"/>
        <v>05-火向井百合(高二)_</v>
      </c>
      <c r="D544" s="14" t="str">
        <f t="shared" si="33"/>
        <v>swm_07-水手服泳裝</v>
      </c>
      <c r="E544" t="str">
        <f t="shared" si="34"/>
        <v>],"05-火向井百合(高二)_":[</v>
      </c>
      <c r="F544" t="str">
        <f t="shared" si="35"/>
        <v>{ "NAME" : "swm_07-水手服泳裝", "MODEL": "model_missing.json" },</v>
      </c>
      <c r="G544" t="s">
        <v>2881</v>
      </c>
    </row>
    <row r="545" spans="1:7" hidden="1">
      <c r="A545" t="s">
        <v>1516</v>
      </c>
      <c r="B545" t="s">
        <v>3030</v>
      </c>
      <c r="C545" t="str">
        <f t="shared" si="32"/>
        <v>05-火向井百合(高二)_</v>
      </c>
      <c r="D545" s="14" t="str">
        <f t="shared" si="33"/>
        <v>swm_08-排名泳裝2017</v>
      </c>
      <c r="E545" t="str">
        <f t="shared" si="34"/>
        <v>],"05-火向井百合(高二)_":[</v>
      </c>
      <c r="F545" t="str">
        <f t="shared" si="35"/>
        <v>{ "NAME" : "swm_08-排名泳裝2017", "MODEL": "model_missing.json" },</v>
      </c>
      <c r="G545" t="s">
        <v>2881</v>
      </c>
    </row>
    <row r="546" spans="1:7" hidden="1">
      <c r="A546" t="s">
        <v>1517</v>
      </c>
      <c r="B546" t="s">
        <v>3030</v>
      </c>
      <c r="C546" t="str">
        <f t="shared" si="32"/>
        <v>05-火向井百合(高二)_</v>
      </c>
      <c r="D546" s="14" t="str">
        <f t="shared" si="33"/>
        <v>swm_10-比基尼泳裝</v>
      </c>
      <c r="E546" t="str">
        <f t="shared" si="34"/>
        <v>],"05-火向井百合(高二)_":[</v>
      </c>
      <c r="F546" t="str">
        <f t="shared" si="35"/>
        <v>{ "NAME" : "swm_10-比基尼泳裝", "MODEL": "model_missing.json" },</v>
      </c>
      <c r="G546" t="s">
        <v>2881</v>
      </c>
    </row>
    <row r="547" spans="1:7" hidden="1">
      <c r="A547" t="s">
        <v>1518</v>
      </c>
      <c r="B547" t="s">
        <v>3030</v>
      </c>
      <c r="C547" t="str">
        <f t="shared" si="32"/>
        <v>05-火向井百合(高二)_</v>
      </c>
      <c r="D547" s="14" t="str">
        <f t="shared" si="33"/>
        <v>swm_11-白色競賽泳裝</v>
      </c>
      <c r="E547" t="str">
        <f t="shared" si="34"/>
        <v>],"05-火向井百合(高二)_":[</v>
      </c>
      <c r="F547" t="str">
        <f t="shared" si="35"/>
        <v>{ "NAME" : "swm_11-白色競賽泳裝", "MODEL": "model_missing.json" },</v>
      </c>
      <c r="G547" t="s">
        <v>2881</v>
      </c>
    </row>
    <row r="548" spans="1:7" hidden="1">
      <c r="A548" t="s">
        <v>1519</v>
      </c>
      <c r="B548" t="s">
        <v>3030</v>
      </c>
      <c r="C548" t="str">
        <f t="shared" si="32"/>
        <v>05-火向井百合(高二)_</v>
      </c>
      <c r="D548" s="14" t="str">
        <f t="shared" si="33"/>
        <v>swpr_01-Sweet Paradise制服</v>
      </c>
      <c r="E548" t="str">
        <f t="shared" si="34"/>
        <v>],"05-火向井百合(高二)_":[</v>
      </c>
      <c r="F548" t="str">
        <f t="shared" si="35"/>
        <v>{ "NAME" : "swpr_01-Sweet Paradise制服", "MODEL": "model_missing.json" },</v>
      </c>
      <c r="G548" t="s">
        <v>2881</v>
      </c>
    </row>
    <row r="549" spans="1:7" hidden="1">
      <c r="A549" t="s">
        <v>1520</v>
      </c>
      <c r="B549" t="s">
        <v>3030</v>
      </c>
      <c r="C549" t="str">
        <f t="shared" si="32"/>
        <v>05-火向井百合(高二)_</v>
      </c>
      <c r="D549" s="14" t="str">
        <f t="shared" si="33"/>
        <v>twapron_01-繁中版圍裙</v>
      </c>
      <c r="E549" t="str">
        <f t="shared" si="34"/>
        <v>],"05-火向井百合(高二)_":[</v>
      </c>
      <c r="F549" t="str">
        <f t="shared" si="35"/>
        <v>{ "NAME" : "twapron_01-繁中版圍裙", "MODEL": "model_missing.json" },</v>
      </c>
      <c r="G549" t="s">
        <v>2881</v>
      </c>
    </row>
    <row r="550" spans="1:7" hidden="1">
      <c r="A550" t="s">
        <v>1521</v>
      </c>
      <c r="B550" t="s">
        <v>3030</v>
      </c>
      <c r="C550" t="str">
        <f t="shared" si="32"/>
        <v>05-火向井百合(高二)_</v>
      </c>
      <c r="D550" s="14" t="str">
        <f t="shared" si="33"/>
        <v>twbirth_02-繁中版生日禮服2017</v>
      </c>
      <c r="E550" t="str">
        <f t="shared" si="34"/>
        <v>],"05-火向井百合(高二)_":[</v>
      </c>
      <c r="F550" t="str">
        <f t="shared" si="35"/>
        <v>{ "NAME" : "twbirth_02-繁中版生日禮服2017", "MODEL": "model_missing.json" },</v>
      </c>
      <c r="G550" t="s">
        <v>2881</v>
      </c>
    </row>
    <row r="551" spans="1:7" hidden="1">
      <c r="A551" t="s">
        <v>1522</v>
      </c>
      <c r="B551" t="s">
        <v>3030</v>
      </c>
      <c r="C551" t="str">
        <f t="shared" si="32"/>
        <v>05-火向井百合(高二)_</v>
      </c>
      <c r="D551" s="14" t="str">
        <f t="shared" si="33"/>
        <v>twdress_02-繁中版一周年洋裝</v>
      </c>
      <c r="E551" t="str">
        <f t="shared" si="34"/>
        <v>],"05-火向井百合(高二)_":[</v>
      </c>
      <c r="F551" t="str">
        <f t="shared" si="35"/>
        <v>{ "NAME" : "twdress_02-繁中版一周年洋裝", "MODEL": "model_missing.json" },</v>
      </c>
      <c r="G551" t="s">
        <v>2881</v>
      </c>
    </row>
    <row r="552" spans="1:7" hidden="1">
      <c r="A552" t="s">
        <v>1523</v>
      </c>
      <c r="B552" t="s">
        <v>3030</v>
      </c>
      <c r="C552" t="str">
        <f t="shared" si="32"/>
        <v>05-火向井百合(高二)_</v>
      </c>
      <c r="D552" s="14" t="str">
        <f t="shared" si="33"/>
        <v>twre_01f_a01-繁中版女武神</v>
      </c>
      <c r="E552" t="str">
        <f t="shared" si="34"/>
        <v>],"05-火向井百合(高二)_":[</v>
      </c>
      <c r="F552" t="str">
        <f t="shared" si="35"/>
        <v>{ "NAME" : "twre_01f_a01-繁中版女武神", "MODEL": "model_missing.json" },</v>
      </c>
      <c r="G552" t="s">
        <v>2881</v>
      </c>
    </row>
    <row r="553" spans="1:7" hidden="1">
      <c r="A553" t="s">
        <v>1524</v>
      </c>
      <c r="B553" t="s">
        <v>3030</v>
      </c>
      <c r="C553" t="str">
        <f t="shared" si="32"/>
        <v>05-火向井百合(高二)_</v>
      </c>
      <c r="D553" s="14" t="str">
        <f t="shared" si="33"/>
        <v>twspa_01-繁中版浴巾</v>
      </c>
      <c r="E553" t="str">
        <f t="shared" si="34"/>
        <v>],"05-火向井百合(高二)_":[</v>
      </c>
      <c r="F553" t="str">
        <f t="shared" si="35"/>
        <v>{ "NAME" : "twspa_01-繁中版浴巾", "MODEL": "model_missing.json" },</v>
      </c>
      <c r="G553" t="s">
        <v>2881</v>
      </c>
    </row>
    <row r="554" spans="1:7" hidden="1">
      <c r="A554" t="s">
        <v>1525</v>
      </c>
      <c r="B554" t="s">
        <v>3030</v>
      </c>
      <c r="C554" t="str">
        <f t="shared" si="32"/>
        <v>05-火向井百合(高二)_</v>
      </c>
      <c r="D554" s="14" t="str">
        <f t="shared" si="33"/>
        <v>twyuka_02-繁中版浴衣2016</v>
      </c>
      <c r="E554" t="str">
        <f t="shared" si="34"/>
        <v>],"05-火向井百合(高二)_":[</v>
      </c>
      <c r="F554" t="str">
        <f t="shared" si="35"/>
        <v>{ "NAME" : "twyuka_02-繁中版浴衣2016", "MODEL": "model_missing.json" },</v>
      </c>
      <c r="G554" t="s">
        <v>2881</v>
      </c>
    </row>
    <row r="555" spans="1:7" hidden="1">
      <c r="A555" t="s">
        <v>1526</v>
      </c>
      <c r="B555" t="s">
        <v>3030</v>
      </c>
      <c r="C555" t="str">
        <f t="shared" si="32"/>
        <v>05-火向井百合(高二)_</v>
      </c>
      <c r="D555" s="14" t="str">
        <f t="shared" si="33"/>
        <v>tw_00-紅色體育服</v>
      </c>
      <c r="E555" t="str">
        <f t="shared" si="34"/>
        <v>],"05-火向井百合(高二)_":[</v>
      </c>
      <c r="F555" t="str">
        <f t="shared" si="35"/>
        <v>{ "NAME" : "tw_00-紅色體育服", "MODEL": "model_missing.json" },</v>
      </c>
      <c r="G555" t="s">
        <v>2881</v>
      </c>
    </row>
    <row r="556" spans="1:7" hidden="1">
      <c r="A556" t="s">
        <v>1527</v>
      </c>
      <c r="B556" t="s">
        <v>3030</v>
      </c>
      <c r="C556" t="str">
        <f t="shared" si="32"/>
        <v>05-火向井百合(高二)_</v>
      </c>
      <c r="D556" s="14" t="str">
        <f t="shared" si="33"/>
        <v>tw_01-體育服</v>
      </c>
      <c r="E556" t="str">
        <f t="shared" si="34"/>
        <v>],"05-火向井百合(高二)_":[</v>
      </c>
      <c r="F556" t="str">
        <f t="shared" si="35"/>
        <v>{ "NAME" : "tw_01-體育服", "MODEL": "model_missing.json" },</v>
      </c>
      <c r="G556" t="s">
        <v>2881</v>
      </c>
    </row>
    <row r="557" spans="1:7" hidden="1">
      <c r="A557" t="s">
        <v>1528</v>
      </c>
      <c r="B557" t="s">
        <v>3030</v>
      </c>
      <c r="C557" t="str">
        <f t="shared" si="32"/>
        <v>05-火向井百合(高二)_</v>
      </c>
      <c r="D557" s="14" t="str">
        <f t="shared" si="33"/>
        <v>unitb_01-ROUGE</v>
      </c>
      <c r="E557" t="str">
        <f t="shared" si="34"/>
        <v>],"05-火向井百合(高二)_":[</v>
      </c>
      <c r="F557" t="str">
        <f t="shared" si="35"/>
        <v>{ "NAME" : "unitb_01-ROUGE", "MODEL": "model_missing.json" },</v>
      </c>
      <c r="G557" t="s">
        <v>2881</v>
      </c>
    </row>
    <row r="558" spans="1:7" hidden="1">
      <c r="A558" t="s">
        <v>1529</v>
      </c>
      <c r="B558" t="s">
        <v>3030</v>
      </c>
      <c r="C558" t="str">
        <f t="shared" si="32"/>
        <v>05-火向井百合(高二)_</v>
      </c>
      <c r="D558" s="14" t="str">
        <f t="shared" si="33"/>
        <v>usagi_01-兔子裝</v>
      </c>
      <c r="E558" t="str">
        <f t="shared" si="34"/>
        <v>],"05-火向井百合(高二)_":[</v>
      </c>
      <c r="F558" t="str">
        <f t="shared" si="35"/>
        <v>{ "NAME" : "usagi_01-兔子裝", "MODEL": "model_missing.json" },</v>
      </c>
      <c r="G558" t="s">
        <v>2881</v>
      </c>
    </row>
    <row r="559" spans="1:7" hidden="1">
      <c r="A559" t="s">
        <v>1530</v>
      </c>
      <c r="B559" t="s">
        <v>3030</v>
      </c>
      <c r="C559" t="str">
        <f t="shared" si="32"/>
        <v>05-火向井百合(高二)_</v>
      </c>
      <c r="D559" s="14" t="str">
        <f t="shared" si="33"/>
        <v>u_01-冬季制服</v>
      </c>
      <c r="E559" t="str">
        <f t="shared" si="34"/>
        <v>],"05-火向井百合(高二)_":[</v>
      </c>
      <c r="F559" t="str">
        <f t="shared" si="35"/>
        <v>{ "NAME" : "u_01-冬季制服", "MODEL": "model_missing.json" },</v>
      </c>
      <c r="G559" t="s">
        <v>2881</v>
      </c>
    </row>
    <row r="560" spans="1:7" hidden="1">
      <c r="A560" t="s">
        <v>1531</v>
      </c>
      <c r="B560" t="s">
        <v>3030</v>
      </c>
      <c r="C560" t="str">
        <f t="shared" si="32"/>
        <v>05-火向井百合(高二)_</v>
      </c>
      <c r="D560" s="14" t="str">
        <f t="shared" si="33"/>
        <v>u_02-夏季制服</v>
      </c>
      <c r="E560" t="str">
        <f t="shared" si="34"/>
        <v>],"05-火向井百合(高二)_":[</v>
      </c>
      <c r="F560" t="str">
        <f t="shared" si="35"/>
        <v>{ "NAME" : "u_02-夏季制服", "MODEL": "model_missing.json" },</v>
      </c>
      <c r="G560" t="s">
        <v>2881</v>
      </c>
    </row>
    <row r="561" spans="1:7" hidden="1">
      <c r="A561" t="s">
        <v>1532</v>
      </c>
      <c r="B561" t="s">
        <v>3030</v>
      </c>
      <c r="C561" t="str">
        <f t="shared" si="32"/>
        <v>05-火向井百合(高二)_</v>
      </c>
      <c r="D561" s="14" t="str">
        <f t="shared" si="33"/>
        <v>u_03-高雅制服</v>
      </c>
      <c r="E561" t="str">
        <f t="shared" si="34"/>
        <v>],"05-火向井百合(高二)_":[</v>
      </c>
      <c r="F561" t="str">
        <f t="shared" si="35"/>
        <v>{ "NAME" : "u_03-高雅制服", "MODEL": "model_missing.json" },</v>
      </c>
      <c r="G561" t="s">
        <v>2881</v>
      </c>
    </row>
    <row r="562" spans="1:7" hidden="1">
      <c r="A562" t="s">
        <v>1533</v>
      </c>
      <c r="B562" t="s">
        <v>3030</v>
      </c>
      <c r="C562" t="str">
        <f t="shared" si="32"/>
        <v>05-火向井百合(高二)_</v>
      </c>
      <c r="D562" s="14" t="str">
        <f t="shared" si="33"/>
        <v>u_04-綠色制服</v>
      </c>
      <c r="E562" t="str">
        <f t="shared" si="34"/>
        <v>],"05-火向井百合(高二)_":[</v>
      </c>
      <c r="F562" t="str">
        <f t="shared" si="35"/>
        <v>{ "NAME" : "u_04-綠色制服", "MODEL": "model_missing.json" },</v>
      </c>
      <c r="G562" t="s">
        <v>2881</v>
      </c>
    </row>
    <row r="563" spans="1:7" hidden="1">
      <c r="A563" t="s">
        <v>1534</v>
      </c>
      <c r="B563" t="s">
        <v>3030</v>
      </c>
      <c r="C563" t="str">
        <f t="shared" si="32"/>
        <v>05-火向井百合(高二)_</v>
      </c>
      <c r="D563" s="14" t="str">
        <f t="shared" si="33"/>
        <v>u_05-星見丘制服</v>
      </c>
      <c r="E563" t="str">
        <f t="shared" si="34"/>
        <v>],"05-火向井百合(高二)_":[</v>
      </c>
      <c r="F563" t="str">
        <f t="shared" si="35"/>
        <v>{ "NAME" : "u_05-星見丘制服", "MODEL": "model_missing.json" },</v>
      </c>
      <c r="G563" t="s">
        <v>2881</v>
      </c>
    </row>
    <row r="564" spans="1:7" hidden="1">
      <c r="A564" t="s">
        <v>1535</v>
      </c>
      <c r="B564" t="s">
        <v>3030</v>
      </c>
      <c r="C564" t="str">
        <f t="shared" si="32"/>
        <v>05-火向井百合(高二)_</v>
      </c>
      <c r="D564" s="14" t="str">
        <f t="shared" si="33"/>
        <v>wed_01-婚紗</v>
      </c>
      <c r="E564" t="str">
        <f t="shared" si="34"/>
        <v>],"05-火向井百合(高二)_":[</v>
      </c>
      <c r="F564" t="str">
        <f t="shared" si="35"/>
        <v>{ "NAME" : "wed_01-婚紗", "MODEL": "model_missing.json" },</v>
      </c>
      <c r="G564" t="s">
        <v>2881</v>
      </c>
    </row>
    <row r="565" spans="1:7" hidden="1">
      <c r="A565" t="s">
        <v>1536</v>
      </c>
      <c r="B565" t="s">
        <v>3030</v>
      </c>
      <c r="C565" t="str">
        <f t="shared" si="32"/>
        <v>05-火向井百合(高二)_</v>
      </c>
      <c r="D565" s="14" t="str">
        <f t="shared" si="33"/>
        <v>xmas_01-聖誕節</v>
      </c>
      <c r="E565" t="str">
        <f t="shared" si="34"/>
        <v>],"05-火向井百合(高二)_":[</v>
      </c>
      <c r="F565" t="str">
        <f t="shared" si="35"/>
        <v>{ "NAME" : "xmas_01-聖誕節", "MODEL": "model_missing.json" },</v>
      </c>
      <c r="G565" t="s">
        <v>2881</v>
      </c>
    </row>
    <row r="566" spans="1:7" hidden="1">
      <c r="A566" t="s">
        <v>1537</v>
      </c>
      <c r="B566" t="s">
        <v>3030</v>
      </c>
      <c r="C566" t="str">
        <f t="shared" si="32"/>
        <v>05-火向井百合(高二)_</v>
      </c>
      <c r="D566" s="14" t="str">
        <f t="shared" si="33"/>
        <v>xmas_03-聖誕節2017</v>
      </c>
      <c r="E566" t="str">
        <f t="shared" si="34"/>
        <v>],"05-火向井百合(高二)_":[</v>
      </c>
      <c r="F566" t="str">
        <f t="shared" si="35"/>
        <v>{ "NAME" : "xmas_03-聖誕節2017", "MODEL": "model_missing.json" },</v>
      </c>
      <c r="G566" t="s">
        <v>2881</v>
      </c>
    </row>
    <row r="567" spans="1:7" hidden="1">
      <c r="A567" t="s">
        <v>1538</v>
      </c>
      <c r="B567" t="s">
        <v>3030</v>
      </c>
      <c r="C567" t="str">
        <f t="shared" si="32"/>
        <v>05-火向井百合(高二)_</v>
      </c>
      <c r="D567" s="14" t="str">
        <f t="shared" si="33"/>
        <v>yokai_01-妖怪</v>
      </c>
      <c r="E567" t="str">
        <f t="shared" si="34"/>
        <v>],"05-火向井百合(高二)_":[</v>
      </c>
      <c r="F567" t="str">
        <f t="shared" si="35"/>
        <v>{ "NAME" : "yokai_01-妖怪", "MODEL": "model_missing.json" },</v>
      </c>
      <c r="G567" t="s">
        <v>2881</v>
      </c>
    </row>
    <row r="568" spans="1:7" hidden="1">
      <c r="A568" t="s">
        <v>1539</v>
      </c>
      <c r="B568" t="s">
        <v>3030</v>
      </c>
      <c r="C568" t="str">
        <f t="shared" si="32"/>
        <v>05-火向井百合(高二)_</v>
      </c>
      <c r="D568" s="14" t="str">
        <f t="shared" si="33"/>
        <v>yuka_02-浴衣2016</v>
      </c>
      <c r="E568" t="str">
        <f t="shared" si="34"/>
        <v>],"05-火向井百合(高二)_":[</v>
      </c>
      <c r="F568" t="str">
        <f t="shared" si="35"/>
        <v>{ "NAME" : "yuka_02-浴衣2016", "MODEL": "model_missing.json" },</v>
      </c>
      <c r="G568" t="s">
        <v>2881</v>
      </c>
    </row>
    <row r="569" spans="1:7" hidden="1">
      <c r="A569" t="s">
        <v>1540</v>
      </c>
      <c r="B569" t="s">
        <v>3030</v>
      </c>
      <c r="C569" t="str">
        <f t="shared" si="32"/>
        <v>05-火向井百合(高二)_</v>
      </c>
      <c r="D569" s="14" t="str">
        <f t="shared" si="33"/>
        <v>yuka_02b-浴衣2016(面具)</v>
      </c>
      <c r="E569" t="str">
        <f t="shared" si="34"/>
        <v>],"05-火向井百合(高二)_":[</v>
      </c>
      <c r="F569" t="str">
        <f t="shared" si="35"/>
        <v>{ "NAME" : "yuka_02b-浴衣2016(面具)", "MODEL": "model_missing.json" },</v>
      </c>
      <c r="G569" t="s">
        <v>2881</v>
      </c>
    </row>
    <row r="570" spans="1:7" hidden="1">
      <c r="A570" t="s">
        <v>1541</v>
      </c>
      <c r="B570" t="s">
        <v>3030</v>
      </c>
      <c r="C570" t="str">
        <f t="shared" si="32"/>
        <v>05-火向井百合(高二)_</v>
      </c>
      <c r="D570" s="14" t="str">
        <f t="shared" si="33"/>
        <v>yuki_01-雪人女孩</v>
      </c>
      <c r="E570" t="str">
        <f t="shared" si="34"/>
        <v>],"05-火向井百合(高二)_":[</v>
      </c>
      <c r="F570" t="str">
        <f t="shared" si="35"/>
        <v>{ "NAME" : "yuki_01-雪人女孩", "MODEL": "model_missing.json" },</v>
      </c>
      <c r="G570" t="s">
        <v>2881</v>
      </c>
    </row>
    <row r="571" spans="1:7" hidden="1">
      <c r="A571" t="s">
        <v>1542</v>
      </c>
      <c r="B571" t="s">
        <v>3030</v>
      </c>
      <c r="C571" t="str">
        <f t="shared" si="32"/>
        <v>06-常磐胡桃(高二)_</v>
      </c>
      <c r="D571" s="14" t="str">
        <f t="shared" si="33"/>
        <v>akb_01-秋葉原皇后</v>
      </c>
      <c r="E571" t="str">
        <f t="shared" si="34"/>
        <v>],"06-常磐胡桃(高二)_":[</v>
      </c>
      <c r="F571" t="str">
        <f t="shared" si="35"/>
        <v>{ "NAME" : "akb_01-秋葉原皇后", "MODEL": "model_missing.json" },</v>
      </c>
      <c r="G571" t="s">
        <v>2881</v>
      </c>
    </row>
    <row r="572" spans="1:7" hidden="1">
      <c r="A572" t="s">
        <v>1543</v>
      </c>
      <c r="B572" t="s">
        <v>3030</v>
      </c>
      <c r="C572" t="str">
        <f t="shared" si="32"/>
        <v>06-常磐胡桃(高二)_</v>
      </c>
      <c r="D572" s="14" t="str">
        <f t="shared" si="33"/>
        <v>alice_01-夢遊仙境</v>
      </c>
      <c r="E572" t="str">
        <f t="shared" si="34"/>
        <v>],"06-常磐胡桃(高二)_":[</v>
      </c>
      <c r="F572" t="str">
        <f t="shared" si="35"/>
        <v>{ "NAME" : "alice_01-夢遊仙境", "MODEL": "model_missing.json" },</v>
      </c>
      <c r="G572" t="s">
        <v>2881</v>
      </c>
    </row>
    <row r="573" spans="1:7" hidden="1">
      <c r="A573" t="s">
        <v>1544</v>
      </c>
      <c r="B573" t="s">
        <v>3030</v>
      </c>
      <c r="C573" t="str">
        <f t="shared" si="32"/>
        <v>06-常磐胡桃(高二)_</v>
      </c>
      <c r="D573" s="14" t="str">
        <f t="shared" si="33"/>
        <v>aruru_01-阿魯魯女孩</v>
      </c>
      <c r="E573" t="str">
        <f t="shared" si="34"/>
        <v>],"06-常磐胡桃(高二)_":[</v>
      </c>
      <c r="F573" t="str">
        <f t="shared" si="35"/>
        <v>{ "NAME" : "aruru_01-阿魯魯女孩", "MODEL": "model_missing.json" },</v>
      </c>
      <c r="G573" t="s">
        <v>2881</v>
      </c>
    </row>
    <row r="574" spans="1:7" hidden="1">
      <c r="A574" t="s">
        <v>1545</v>
      </c>
      <c r="B574" t="s">
        <v>3030</v>
      </c>
      <c r="C574" t="str">
        <f t="shared" si="32"/>
        <v>06-常磐胡桃(高二)_</v>
      </c>
      <c r="D574" s="14" t="str">
        <f t="shared" si="33"/>
        <v>aruru_02-阿魯魯女孩(櫻)</v>
      </c>
      <c r="E574" t="str">
        <f t="shared" si="34"/>
        <v>],"06-常磐胡桃(高二)_":[</v>
      </c>
      <c r="F574" t="str">
        <f t="shared" si="35"/>
        <v>{ "NAME" : "aruru_02-阿魯魯女孩(櫻)", "MODEL": "model_missing.json" },</v>
      </c>
      <c r="G574" t="s">
        <v>2881</v>
      </c>
    </row>
    <row r="575" spans="1:7" hidden="1">
      <c r="A575" t="s">
        <v>1546</v>
      </c>
      <c r="B575" t="s">
        <v>3030</v>
      </c>
      <c r="C575" t="str">
        <f t="shared" si="32"/>
        <v>06-常磐胡桃(高二)_</v>
      </c>
      <c r="D575" s="14" t="str">
        <f t="shared" si="33"/>
        <v>birth_01-生日禮服2016</v>
      </c>
      <c r="E575" t="str">
        <f t="shared" si="34"/>
        <v>],"06-常磐胡桃(高二)_":[</v>
      </c>
      <c r="F575" t="str">
        <f t="shared" si="35"/>
        <v>{ "NAME" : "birth_01-生日禮服2016", "MODEL": "model_missing.json" },</v>
      </c>
      <c r="G575" t="s">
        <v>2881</v>
      </c>
    </row>
    <row r="576" spans="1:7" hidden="1">
      <c r="A576" t="s">
        <v>1547</v>
      </c>
      <c r="B576" t="s">
        <v>3030</v>
      </c>
      <c r="C576" t="str">
        <f t="shared" si="32"/>
        <v>06-常磐胡桃(高二)_</v>
      </c>
      <c r="D576" s="14" t="str">
        <f t="shared" si="33"/>
        <v>birth_02-生日禮服2017</v>
      </c>
      <c r="E576" t="str">
        <f t="shared" si="34"/>
        <v>],"06-常磐胡桃(高二)_":[</v>
      </c>
      <c r="F576" t="str">
        <f t="shared" si="35"/>
        <v>{ "NAME" : "birth_02-生日禮服2017", "MODEL": "model_missing.json" },</v>
      </c>
      <c r="G576" t="s">
        <v>2881</v>
      </c>
    </row>
    <row r="577" spans="1:7" hidden="1">
      <c r="A577" t="s">
        <v>1548</v>
      </c>
      <c r="B577" t="s">
        <v>3030</v>
      </c>
      <c r="C577" t="str">
        <f t="shared" si="32"/>
        <v>06-常磐胡桃(高二)_</v>
      </c>
      <c r="D577" s="14" t="str">
        <f t="shared" si="33"/>
        <v>birth_03-生日禮服2018</v>
      </c>
      <c r="E577" t="str">
        <f t="shared" si="34"/>
        <v>],"06-常磐胡桃(高二)_":[</v>
      </c>
      <c r="F577" t="str">
        <f t="shared" si="35"/>
        <v>{ "NAME" : "birth_03-生日禮服2018", "MODEL": "model_missing.json" },</v>
      </c>
      <c r="G577" t="s">
        <v>2881</v>
      </c>
    </row>
    <row r="578" spans="1:7" hidden="1">
      <c r="A578" t="s">
        <v>1549</v>
      </c>
      <c r="B578" t="s">
        <v>3030</v>
      </c>
      <c r="C578" t="str">
        <f t="shared" si="32"/>
        <v>06-常磐胡桃(高二)_</v>
      </c>
      <c r="D578" s="14" t="str">
        <f t="shared" si="33"/>
        <v>birth_04-特別生日禮服</v>
      </c>
      <c r="E578" t="str">
        <f t="shared" si="34"/>
        <v>],"06-常磐胡桃(高二)_":[</v>
      </c>
      <c r="F578" t="str">
        <f t="shared" si="35"/>
        <v>{ "NAME" : "birth_04-特別生日禮服", "MODEL": "model_missing.json" },</v>
      </c>
      <c r="G578" t="s">
        <v>2881</v>
      </c>
    </row>
    <row r="579" spans="1:7" hidden="1">
      <c r="A579" t="s">
        <v>1550</v>
      </c>
      <c r="B579" t="s">
        <v>3030</v>
      </c>
      <c r="C579" t="str">
        <f t="shared" ref="C579:C642" si="36">LEFT(A579, SEARCH("\", A579)-1)</f>
        <v>06-常磐胡桃(高二)_</v>
      </c>
      <c r="D579" s="14" t="str">
        <f t="shared" ref="D579:D642" si="37">SUBSTITUTE(SUBSTITUTE(SUBSTITUTE(A579, C579, ""), "\physics.json", ""), "\", "")</f>
        <v>bunny_01-兔女郎裝</v>
      </c>
      <c r="E579" t="str">
        <f t="shared" ref="E579:E642" si="38">CONCATENATE("],""", C579, """:[")</f>
        <v>],"06-常磐胡桃(高二)_":[</v>
      </c>
      <c r="F579" t="str">
        <f t="shared" ref="F579:F642" si="39">SUBSTITUTE(SUBSTITUTE(SUBSTITUTE(F$1, "{0}", D579), "{1}", G579), "{2}", H579)</f>
        <v>{ "NAME" : "bunny_01-兔女郎裝", "MODEL": "model_missing.json" },</v>
      </c>
      <c r="G579" t="s">
        <v>2881</v>
      </c>
    </row>
    <row r="580" spans="1:7" hidden="1">
      <c r="A580" t="s">
        <v>1551</v>
      </c>
      <c r="B580" t="s">
        <v>3030</v>
      </c>
      <c r="C580" t="str">
        <f t="shared" si="36"/>
        <v>06-常磐胡桃(高二)_</v>
      </c>
      <c r="D580" s="14" t="str">
        <f t="shared" si="37"/>
        <v>cardi_01-開襟毛衣</v>
      </c>
      <c r="E580" t="str">
        <f t="shared" si="38"/>
        <v>],"06-常磐胡桃(高二)_":[</v>
      </c>
      <c r="F580" t="str">
        <f t="shared" si="39"/>
        <v>{ "NAME" : "cardi_01-開襟毛衣", "MODEL": "model_missing.json" },</v>
      </c>
      <c r="G580" t="s">
        <v>2881</v>
      </c>
    </row>
    <row r="581" spans="1:7" hidden="1">
      <c r="A581" t="s">
        <v>1552</v>
      </c>
      <c r="B581" t="s">
        <v>3030</v>
      </c>
      <c r="C581" t="str">
        <f t="shared" si="36"/>
        <v>06-常磐胡桃(高二)_</v>
      </c>
      <c r="D581" s="14" t="str">
        <f t="shared" si="37"/>
        <v>cc_01-便服</v>
      </c>
      <c r="E581" t="str">
        <f t="shared" si="38"/>
        <v>],"06-常磐胡桃(高二)_":[</v>
      </c>
      <c r="F581" t="str">
        <f t="shared" si="39"/>
        <v>{ "NAME" : "cc_01-便服", "MODEL": "model_missing.json" },</v>
      </c>
      <c r="G581" t="s">
        <v>2881</v>
      </c>
    </row>
    <row r="582" spans="1:7" hidden="1">
      <c r="A582" t="s">
        <v>1553</v>
      </c>
      <c r="B582" t="s">
        <v>3030</v>
      </c>
      <c r="C582" t="str">
        <f t="shared" si="36"/>
        <v>06-常磐胡桃(高二)_</v>
      </c>
      <c r="D582" s="14" t="str">
        <f t="shared" si="37"/>
        <v>cc_02-便服2</v>
      </c>
      <c r="E582" t="str">
        <f t="shared" si="38"/>
        <v>],"06-常磐胡桃(高二)_":[</v>
      </c>
      <c r="F582" t="str">
        <f t="shared" si="39"/>
        <v>{ "NAME" : "cc_02-便服2", "MODEL": "model_missing.json" },</v>
      </c>
      <c r="G582" t="s">
        <v>2881</v>
      </c>
    </row>
    <row r="583" spans="1:7" hidden="1">
      <c r="A583" t="s">
        <v>1554</v>
      </c>
      <c r="B583" t="s">
        <v>3030</v>
      </c>
      <c r="C583" t="str">
        <f t="shared" si="36"/>
        <v>06-常磐胡桃(高二)_</v>
      </c>
      <c r="D583" s="14" t="str">
        <f t="shared" si="37"/>
        <v>che_01-啦啦隊服</v>
      </c>
      <c r="E583" t="str">
        <f t="shared" si="38"/>
        <v>],"06-常磐胡桃(高二)_":[</v>
      </c>
      <c r="F583" t="str">
        <f t="shared" si="39"/>
        <v>{ "NAME" : "che_01-啦啦隊服", "MODEL": "model_missing.json" },</v>
      </c>
      <c r="G583" t="s">
        <v>2881</v>
      </c>
    </row>
    <row r="584" spans="1:7" hidden="1">
      <c r="A584" t="s">
        <v>1555</v>
      </c>
      <c r="B584" t="s">
        <v>3030</v>
      </c>
      <c r="C584" t="str">
        <f t="shared" si="36"/>
        <v>06-常磐胡桃(高二)_</v>
      </c>
      <c r="D584" s="14" t="str">
        <f t="shared" si="37"/>
        <v>choco_01-情人節2016</v>
      </c>
      <c r="E584" t="str">
        <f t="shared" si="38"/>
        <v>],"06-常磐胡桃(高二)_":[</v>
      </c>
      <c r="F584" t="str">
        <f t="shared" si="39"/>
        <v>{ "NAME" : "choco_01-情人節2016", "MODEL": "model_missing.json" },</v>
      </c>
      <c r="G584" t="s">
        <v>2881</v>
      </c>
    </row>
    <row r="585" spans="1:7" hidden="1">
      <c r="A585" t="s">
        <v>1556</v>
      </c>
      <c r="B585" t="s">
        <v>3030</v>
      </c>
      <c r="C585" t="str">
        <f t="shared" si="36"/>
        <v>06-常磐胡桃(高二)_</v>
      </c>
      <c r="D585" s="14" t="str">
        <f t="shared" si="37"/>
        <v>choco_02-情人節2017(新制服)</v>
      </c>
      <c r="E585" t="str">
        <f t="shared" si="38"/>
        <v>],"06-常磐胡桃(高二)_":[</v>
      </c>
      <c r="F585" t="str">
        <f t="shared" si="39"/>
        <v>{ "NAME" : "choco_02-情人節2017(新制服)", "MODEL": "model_missing.json" },</v>
      </c>
      <c r="G585" t="s">
        <v>2881</v>
      </c>
    </row>
    <row r="586" spans="1:7" hidden="1">
      <c r="A586" t="s">
        <v>1557</v>
      </c>
      <c r="B586" t="s">
        <v>3030</v>
      </c>
      <c r="C586" t="str">
        <f t="shared" si="36"/>
        <v>06-常磐胡桃(高二)_</v>
      </c>
      <c r="D586" s="14" t="str">
        <f t="shared" si="37"/>
        <v>choco_03-情人節2018(本命)</v>
      </c>
      <c r="E586" t="str">
        <f t="shared" si="38"/>
        <v>],"06-常磐胡桃(高二)_":[</v>
      </c>
      <c r="F586" t="str">
        <f t="shared" si="39"/>
        <v>{ "NAME" : "choco_03-情人節2018(本命)", "MODEL": "model_missing.json" },</v>
      </c>
      <c r="G586" t="s">
        <v>2881</v>
      </c>
    </row>
    <row r="587" spans="1:7" hidden="1">
      <c r="A587" t="s">
        <v>1558</v>
      </c>
      <c r="B587" t="s">
        <v>3030</v>
      </c>
      <c r="C587" t="str">
        <f t="shared" si="36"/>
        <v>06-常磐胡桃(高二)_</v>
      </c>
      <c r="D587" s="14" t="str">
        <f t="shared" si="37"/>
        <v>circus_01-馬戲團</v>
      </c>
      <c r="E587" t="str">
        <f t="shared" si="38"/>
        <v>],"06-常磐胡桃(高二)_":[</v>
      </c>
      <c r="F587" t="str">
        <f t="shared" si="39"/>
        <v>{ "NAME" : "circus_01-馬戲團", "MODEL": "model_missing.json" },</v>
      </c>
      <c r="G587" t="s">
        <v>2881</v>
      </c>
    </row>
    <row r="588" spans="1:7" hidden="1">
      <c r="A588" t="s">
        <v>1559</v>
      </c>
      <c r="B588" t="s">
        <v>3030</v>
      </c>
      <c r="C588" t="str">
        <f t="shared" si="36"/>
        <v>06-常磐胡桃(高二)_</v>
      </c>
      <c r="D588" s="14" t="str">
        <f t="shared" si="37"/>
        <v>coat_01-外套</v>
      </c>
      <c r="E588" t="str">
        <f t="shared" si="38"/>
        <v>],"06-常磐胡桃(高二)_":[</v>
      </c>
      <c r="F588" t="str">
        <f t="shared" si="39"/>
        <v>{ "NAME" : "coat_01-外套", "MODEL": "model_missing.json" },</v>
      </c>
      <c r="G588" t="s">
        <v>2881</v>
      </c>
    </row>
    <row r="589" spans="1:7" hidden="1">
      <c r="A589" t="s">
        <v>1560</v>
      </c>
      <c r="B589" t="s">
        <v>3030</v>
      </c>
      <c r="C589" t="str">
        <f t="shared" si="36"/>
        <v>06-常磐胡桃(高二)_</v>
      </c>
      <c r="D589" s="14" t="str">
        <f t="shared" si="37"/>
        <v>coat_02-外套(淡棕)</v>
      </c>
      <c r="E589" t="str">
        <f t="shared" si="38"/>
        <v>],"06-常磐胡桃(高二)_":[</v>
      </c>
      <c r="F589" t="str">
        <f t="shared" si="39"/>
        <v>{ "NAME" : "coat_02-外套(淡棕)", "MODEL": "model_missing.json" },</v>
      </c>
      <c r="G589" t="s">
        <v>2881</v>
      </c>
    </row>
    <row r="590" spans="1:7" hidden="1">
      <c r="A590" t="s">
        <v>1561</v>
      </c>
      <c r="B590" t="s">
        <v>3030</v>
      </c>
      <c r="C590" t="str">
        <f t="shared" si="36"/>
        <v>06-常磐胡桃(高二)_</v>
      </c>
      <c r="D590" s="14" t="str">
        <f t="shared" si="37"/>
        <v>coat_03-外套(櫻)</v>
      </c>
      <c r="E590" t="str">
        <f t="shared" si="38"/>
        <v>],"06-常磐胡桃(高二)_":[</v>
      </c>
      <c r="F590" t="str">
        <f t="shared" si="39"/>
        <v>{ "NAME" : "coat_03-外套(櫻)", "MODEL": "model_missing.json" },</v>
      </c>
      <c r="G590" t="s">
        <v>2881</v>
      </c>
    </row>
    <row r="591" spans="1:7" hidden="1">
      <c r="A591" t="s">
        <v>1562</v>
      </c>
      <c r="B591" t="s">
        <v>3030</v>
      </c>
      <c r="C591" t="str">
        <f t="shared" si="36"/>
        <v>06-常磐胡桃(高二)_</v>
      </c>
      <c r="D591" s="14" t="str">
        <f t="shared" si="37"/>
        <v>cu_02-利維坦星衣(覺醒)</v>
      </c>
      <c r="E591" t="str">
        <f t="shared" si="38"/>
        <v>],"06-常磐胡桃(高二)_":[</v>
      </c>
      <c r="F591" t="str">
        <f t="shared" si="39"/>
        <v>{ "NAME" : "cu_02-利維坦星衣(覺醒)", "MODEL": "model_missing.json" },</v>
      </c>
      <c r="G591" t="s">
        <v>2881</v>
      </c>
    </row>
    <row r="592" spans="1:7" hidden="1">
      <c r="A592" t="s">
        <v>1563</v>
      </c>
      <c r="B592" t="s">
        <v>3030</v>
      </c>
      <c r="C592" t="str">
        <f t="shared" si="36"/>
        <v>06-常磐胡桃(高二)_</v>
      </c>
      <c r="D592" s="14" t="str">
        <f t="shared" si="37"/>
        <v>cu_02_e-利維坦星衣</v>
      </c>
      <c r="E592" t="str">
        <f t="shared" si="38"/>
        <v>],"06-常磐胡桃(高二)_":[</v>
      </c>
      <c r="F592" t="str">
        <f t="shared" si="39"/>
        <v>{ "NAME" : "cu_02_e-利維坦星衣", "MODEL": "model_missing.json" },</v>
      </c>
      <c r="G592" t="s">
        <v>2881</v>
      </c>
    </row>
    <row r="593" spans="1:7" hidden="1">
      <c r="A593" t="s">
        <v>1564</v>
      </c>
      <c r="B593" t="s">
        <v>3030</v>
      </c>
      <c r="C593" t="str">
        <f t="shared" si="36"/>
        <v>06-常磐胡桃(高二)_</v>
      </c>
      <c r="D593" s="14" t="str">
        <f t="shared" si="37"/>
        <v>date_01-盛裝打扮(冬季約會)</v>
      </c>
      <c r="E593" t="str">
        <f t="shared" si="38"/>
        <v>],"06-常磐胡桃(高二)_":[</v>
      </c>
      <c r="F593" t="str">
        <f t="shared" si="39"/>
        <v>{ "NAME" : "date_01-盛裝打扮(冬季約會)", "MODEL": "model_missing.json" },</v>
      </c>
      <c r="G593" t="s">
        <v>2881</v>
      </c>
    </row>
    <row r="594" spans="1:7" hidden="1">
      <c r="A594" t="s">
        <v>1565</v>
      </c>
      <c r="B594" t="s">
        <v>3030</v>
      </c>
      <c r="C594" t="str">
        <f t="shared" si="36"/>
        <v>06-常磐胡桃(高二)_</v>
      </c>
      <c r="D594" s="14" t="str">
        <f t="shared" si="37"/>
        <v>dress_01-宴會服裝</v>
      </c>
      <c r="E594" t="str">
        <f t="shared" si="38"/>
        <v>],"06-常磐胡桃(高二)_":[</v>
      </c>
      <c r="F594" t="str">
        <f t="shared" si="39"/>
        <v>{ "NAME" : "dress_01-宴會服裝", "MODEL": "model_missing.json" },</v>
      </c>
      <c r="G594" t="s">
        <v>2881</v>
      </c>
    </row>
    <row r="595" spans="1:7" hidden="1">
      <c r="A595" t="s">
        <v>1566</v>
      </c>
      <c r="B595" t="s">
        <v>3030</v>
      </c>
      <c r="C595" t="str">
        <f t="shared" si="36"/>
        <v>06-常磐胡桃(高二)_</v>
      </c>
      <c r="D595" s="14" t="str">
        <f t="shared" si="37"/>
        <v>dress_02-紀念洋裝(日版一周年)</v>
      </c>
      <c r="E595" t="str">
        <f t="shared" si="38"/>
        <v>],"06-常磐胡桃(高二)_":[</v>
      </c>
      <c r="F595" t="str">
        <f t="shared" si="39"/>
        <v>{ "NAME" : "dress_02-紀念洋裝(日版一周年)", "MODEL": "model_missing.json" },</v>
      </c>
      <c r="G595" t="s">
        <v>2881</v>
      </c>
    </row>
    <row r="596" spans="1:7" hidden="1">
      <c r="A596" t="s">
        <v>1567</v>
      </c>
      <c r="B596" t="s">
        <v>3030</v>
      </c>
      <c r="C596" t="str">
        <f t="shared" si="36"/>
        <v>06-常磐胡桃(高二)_</v>
      </c>
      <c r="D596" s="14" t="str">
        <f t="shared" si="37"/>
        <v>dress_03-Memorial洋裝(日版二周年)</v>
      </c>
      <c r="E596" t="str">
        <f t="shared" si="38"/>
        <v>],"06-常磐胡桃(高二)_":[</v>
      </c>
      <c r="F596" t="str">
        <f t="shared" si="39"/>
        <v>{ "NAME" : "dress_03-Memorial洋裝(日版二周年)", "MODEL": "model_missing.json" },</v>
      </c>
      <c r="G596" t="s">
        <v>2881</v>
      </c>
    </row>
    <row r="597" spans="1:7" hidden="1">
      <c r="A597" t="s">
        <v>1568</v>
      </c>
      <c r="B597" t="s">
        <v>3030</v>
      </c>
      <c r="C597" t="str">
        <f t="shared" si="36"/>
        <v>06-常磐胡桃(高二)_</v>
      </c>
      <c r="D597" s="14" t="str">
        <f t="shared" si="37"/>
        <v>dress_04-魔法紀念袍</v>
      </c>
      <c r="E597" t="str">
        <f t="shared" si="38"/>
        <v>],"06-常磐胡桃(高二)_":[</v>
      </c>
      <c r="F597" t="str">
        <f t="shared" si="39"/>
        <v>{ "NAME" : "dress_04-魔法紀念袍", "MODEL": "model_missing.json" },</v>
      </c>
      <c r="G597" t="s">
        <v>2881</v>
      </c>
    </row>
    <row r="598" spans="1:7" hidden="1">
      <c r="A598" t="s">
        <v>1569</v>
      </c>
      <c r="B598" t="s">
        <v>3030</v>
      </c>
      <c r="C598" t="str">
        <f t="shared" si="36"/>
        <v>06-常磐胡桃(高二)_</v>
      </c>
      <c r="D598" s="14" t="str">
        <f t="shared" si="37"/>
        <v>fes_01-大神樹祭2018</v>
      </c>
      <c r="E598" t="str">
        <f t="shared" si="38"/>
        <v>],"06-常磐胡桃(高二)_":[</v>
      </c>
      <c r="F598" t="str">
        <f t="shared" si="39"/>
        <v>{ "NAME" : "fes_01-大神樹祭2018", "MODEL": "model_missing.json" },</v>
      </c>
      <c r="G598" t="s">
        <v>2881</v>
      </c>
    </row>
    <row r="599" spans="1:7" hidden="1">
      <c r="A599" t="s">
        <v>1570</v>
      </c>
      <c r="B599" t="s">
        <v>3030</v>
      </c>
      <c r="C599" t="str">
        <f t="shared" si="36"/>
        <v>06-常磐胡桃(高二)_</v>
      </c>
      <c r="D599" s="14" t="str">
        <f t="shared" si="37"/>
        <v>hallo_02-萬聖節2016</v>
      </c>
      <c r="E599" t="str">
        <f t="shared" si="38"/>
        <v>],"06-常磐胡桃(高二)_":[</v>
      </c>
      <c r="F599" t="str">
        <f t="shared" si="39"/>
        <v>{ "NAME" : "hallo_02-萬聖節2016", "MODEL": "model_missing.json" },</v>
      </c>
      <c r="G599" t="s">
        <v>2881</v>
      </c>
    </row>
    <row r="600" spans="1:7" hidden="1">
      <c r="A600" t="s">
        <v>1571</v>
      </c>
      <c r="B600" t="s">
        <v>3030</v>
      </c>
      <c r="C600" t="str">
        <f t="shared" si="36"/>
        <v>06-常磐胡桃(高二)_</v>
      </c>
      <c r="D600" s="14" t="str">
        <f t="shared" si="37"/>
        <v>idol_03-偶像(Tiara)</v>
      </c>
      <c r="E600" t="str">
        <f t="shared" si="38"/>
        <v>],"06-常磐胡桃(高二)_":[</v>
      </c>
      <c r="F600" t="str">
        <f t="shared" si="39"/>
        <v>{ "NAME" : "idol_03-偶像(Tiara)", "MODEL": "model_missing.json" },</v>
      </c>
      <c r="G600" t="s">
        <v>2881</v>
      </c>
    </row>
    <row r="601" spans="1:7" hidden="1">
      <c r="A601" t="s">
        <v>1572</v>
      </c>
      <c r="B601" t="s">
        <v>3030</v>
      </c>
      <c r="C601" t="str">
        <f t="shared" si="36"/>
        <v>06-常磐胡桃(高二)_</v>
      </c>
      <c r="D601" s="14" t="str">
        <f t="shared" si="37"/>
        <v>kamisama_01-代理神明</v>
      </c>
      <c r="E601" t="str">
        <f t="shared" si="38"/>
        <v>],"06-常磐胡桃(高二)_":[</v>
      </c>
      <c r="F601" t="str">
        <f t="shared" si="39"/>
        <v>{ "NAME" : "kamisama_01-代理神明", "MODEL": "model_missing.json" },</v>
      </c>
      <c r="G601" t="s">
        <v>2881</v>
      </c>
    </row>
    <row r="602" spans="1:7" hidden="1">
      <c r="A602" t="s">
        <v>1573</v>
      </c>
      <c r="B602" t="s">
        <v>3030</v>
      </c>
      <c r="C602" t="str">
        <f t="shared" si="36"/>
        <v>06-常磐胡桃(高二)_</v>
      </c>
      <c r="D602" s="14" t="str">
        <f t="shared" si="37"/>
        <v>kimono_01-振袖和服</v>
      </c>
      <c r="E602" t="str">
        <f t="shared" si="38"/>
        <v>],"06-常磐胡桃(高二)_":[</v>
      </c>
      <c r="F602" t="str">
        <f t="shared" si="39"/>
        <v>{ "NAME" : "kimono_01-振袖和服", "MODEL": "model_missing.json" },</v>
      </c>
      <c r="G602" t="s">
        <v>2881</v>
      </c>
    </row>
    <row r="603" spans="1:7" hidden="1">
      <c r="A603" t="s">
        <v>1574</v>
      </c>
      <c r="B603" t="s">
        <v>3030</v>
      </c>
      <c r="C603" t="str">
        <f t="shared" si="36"/>
        <v>06-常磐胡桃(高二)_</v>
      </c>
      <c r="D603" s="14" t="str">
        <f t="shared" si="37"/>
        <v>kisi_01-騎士</v>
      </c>
      <c r="E603" t="str">
        <f t="shared" si="38"/>
        <v>],"06-常磐胡桃(高二)_":[</v>
      </c>
      <c r="F603" t="str">
        <f t="shared" si="39"/>
        <v>{ "NAME" : "kisi_01-騎士", "MODEL": "model_missing.json" },</v>
      </c>
      <c r="G603" t="s">
        <v>2881</v>
      </c>
    </row>
    <row r="604" spans="1:7" hidden="1">
      <c r="A604" t="s">
        <v>1575</v>
      </c>
      <c r="B604" t="s">
        <v>3030</v>
      </c>
      <c r="C604" t="str">
        <f t="shared" si="36"/>
        <v>06-常磐胡桃(高二)_</v>
      </c>
      <c r="D604" s="14" t="str">
        <f t="shared" si="37"/>
        <v>kouyou_01-紅葉</v>
      </c>
      <c r="E604" t="str">
        <f t="shared" si="38"/>
        <v>],"06-常磐胡桃(高二)_":[</v>
      </c>
      <c r="F604" t="str">
        <f t="shared" si="39"/>
        <v>{ "NAME" : "kouyou_01-紅葉", "MODEL": "model_missing.json" },</v>
      </c>
      <c r="G604" t="s">
        <v>2881</v>
      </c>
    </row>
    <row r="605" spans="1:7" hidden="1">
      <c r="A605" t="s">
        <v>1576</v>
      </c>
      <c r="B605" t="s">
        <v>3030</v>
      </c>
      <c r="C605" t="str">
        <f t="shared" si="36"/>
        <v>06-常磐胡桃(高二)_</v>
      </c>
      <c r="D605" s="14" t="str">
        <f t="shared" si="37"/>
        <v>lesson_01-特訓服</v>
      </c>
      <c r="E605" t="str">
        <f t="shared" si="38"/>
        <v>],"06-常磐胡桃(高二)_":[</v>
      </c>
      <c r="F605" t="str">
        <f t="shared" si="39"/>
        <v>{ "NAME" : "lesson_01-特訓服", "MODEL": "model_missing.json" },</v>
      </c>
      <c r="G605" t="s">
        <v>2881</v>
      </c>
    </row>
    <row r="606" spans="1:7" hidden="1">
      <c r="A606" t="s">
        <v>1577</v>
      </c>
      <c r="B606" t="s">
        <v>3030</v>
      </c>
      <c r="C606" t="str">
        <f t="shared" si="36"/>
        <v>06-常磐胡桃(高二)_</v>
      </c>
      <c r="D606" s="14" t="str">
        <f t="shared" si="37"/>
        <v>marine_01-水手服</v>
      </c>
      <c r="E606" t="str">
        <f t="shared" si="38"/>
        <v>],"06-常磐胡桃(高二)_":[</v>
      </c>
      <c r="F606" t="str">
        <f t="shared" si="39"/>
        <v>{ "NAME" : "marine_01-水手服", "MODEL": "model_missing.json" },</v>
      </c>
      <c r="G606" t="s">
        <v>2881</v>
      </c>
    </row>
    <row r="607" spans="1:7" hidden="1">
      <c r="A607" t="s">
        <v>1578</v>
      </c>
      <c r="B607" t="s">
        <v>3030</v>
      </c>
      <c r="C607" t="str">
        <f t="shared" si="36"/>
        <v>06-常磐胡桃(高二)_</v>
      </c>
      <c r="D607" s="14" t="str">
        <f t="shared" si="37"/>
        <v>marine_02-藍色水手服</v>
      </c>
      <c r="E607" t="str">
        <f t="shared" si="38"/>
        <v>],"06-常磐胡桃(高二)_":[</v>
      </c>
      <c r="F607" t="str">
        <f t="shared" si="39"/>
        <v>{ "NAME" : "marine_02-藍色水手服", "MODEL": "model_missing.json" },</v>
      </c>
      <c r="G607" t="s">
        <v>2881</v>
      </c>
    </row>
    <row r="608" spans="1:7" hidden="1">
      <c r="A608" t="s">
        <v>1579</v>
      </c>
      <c r="B608" t="s">
        <v>3030</v>
      </c>
      <c r="C608" t="str">
        <f t="shared" si="36"/>
        <v>06-常磐胡桃(高二)_</v>
      </c>
      <c r="D608" s="14" t="str">
        <f t="shared" si="37"/>
        <v>maturi_01-遊樂園約會(命運的紅線)</v>
      </c>
      <c r="E608" t="str">
        <f t="shared" si="38"/>
        <v>],"06-常磐胡桃(高二)_":[</v>
      </c>
      <c r="F608" t="str">
        <f t="shared" si="39"/>
        <v>{ "NAME" : "maturi_01-遊樂園約會(命運的紅線)", "MODEL": "model_missing.json" },</v>
      </c>
      <c r="G608" t="s">
        <v>2881</v>
      </c>
    </row>
    <row r="609" spans="1:7" hidden="1">
      <c r="A609" t="s">
        <v>1580</v>
      </c>
      <c r="B609" t="s">
        <v>3030</v>
      </c>
      <c r="C609" t="str">
        <f t="shared" si="36"/>
        <v>06-常磐胡桃(高二)_</v>
      </c>
      <c r="D609" s="14" t="str">
        <f t="shared" si="37"/>
        <v>md_01-女僕裝</v>
      </c>
      <c r="E609" t="str">
        <f t="shared" si="38"/>
        <v>],"06-常磐胡桃(高二)_":[</v>
      </c>
      <c r="F609" t="str">
        <f t="shared" si="39"/>
        <v>{ "NAME" : "md_01-女僕裝", "MODEL": "model_missing.json" },</v>
      </c>
      <c r="G609" t="s">
        <v>2881</v>
      </c>
    </row>
    <row r="610" spans="1:7" hidden="1">
      <c r="A610" t="s">
        <v>1581</v>
      </c>
      <c r="B610" t="s">
        <v>3030</v>
      </c>
      <c r="C610" t="str">
        <f t="shared" si="36"/>
        <v>06-常磐胡桃(高二)_</v>
      </c>
      <c r="D610" s="14" t="str">
        <f t="shared" si="37"/>
        <v>md_02-女僕裝2016</v>
      </c>
      <c r="E610" t="str">
        <f t="shared" si="38"/>
        <v>],"06-常磐胡桃(高二)_":[</v>
      </c>
      <c r="F610" t="str">
        <f t="shared" si="39"/>
        <v>{ "NAME" : "md_02-女僕裝2016", "MODEL": "model_missing.json" },</v>
      </c>
      <c r="G610" t="s">
        <v>2881</v>
      </c>
    </row>
    <row r="611" spans="1:7" hidden="1">
      <c r="A611" t="s">
        <v>1582</v>
      </c>
      <c r="B611" t="s">
        <v>3030</v>
      </c>
      <c r="C611" t="str">
        <f t="shared" si="36"/>
        <v>06-常磐胡桃(高二)_</v>
      </c>
      <c r="D611" s="14" t="str">
        <f t="shared" si="37"/>
        <v>miko_02-巫女服2019</v>
      </c>
      <c r="E611" t="str">
        <f t="shared" si="38"/>
        <v>],"06-常磐胡桃(高二)_":[</v>
      </c>
      <c r="F611" t="str">
        <f t="shared" si="39"/>
        <v>{ "NAME" : "miko_02-巫女服2019", "MODEL": "model_missing.json" },</v>
      </c>
      <c r="G611" t="s">
        <v>2881</v>
      </c>
    </row>
    <row r="612" spans="1:7" hidden="1">
      <c r="A612" t="s">
        <v>1583</v>
      </c>
      <c r="B612" t="s">
        <v>3030</v>
      </c>
      <c r="C612" t="str">
        <f t="shared" si="36"/>
        <v>06-常磐胡桃(高二)_</v>
      </c>
      <c r="D612" s="14" t="str">
        <f t="shared" si="37"/>
        <v>moso_01-居家約會</v>
      </c>
      <c r="E612" t="str">
        <f t="shared" si="38"/>
        <v>],"06-常磐胡桃(高二)_":[</v>
      </c>
      <c r="F612" t="str">
        <f t="shared" si="39"/>
        <v>{ "NAME" : "moso_01-居家約會", "MODEL": "model_missing.json" },</v>
      </c>
      <c r="G612" t="s">
        <v>2881</v>
      </c>
    </row>
    <row r="613" spans="1:7" hidden="1">
      <c r="A613" t="s">
        <v>1584</v>
      </c>
      <c r="B613" t="s">
        <v>3030</v>
      </c>
      <c r="C613" t="str">
        <f t="shared" si="36"/>
        <v>06-常磐胡桃(高二)_</v>
      </c>
      <c r="D613" s="14" t="str">
        <f t="shared" si="37"/>
        <v>nitto_01-針織連身裙</v>
      </c>
      <c r="E613" t="str">
        <f t="shared" si="38"/>
        <v>],"06-常磐胡桃(高二)_":[</v>
      </c>
      <c r="F613" t="str">
        <f t="shared" si="39"/>
        <v>{ "NAME" : "nitto_01-針織連身裙", "MODEL": "model_missing.json" },</v>
      </c>
      <c r="G613" t="s">
        <v>2881</v>
      </c>
    </row>
    <row r="614" spans="1:7" hidden="1">
      <c r="A614" t="s">
        <v>1585</v>
      </c>
      <c r="B614" t="s">
        <v>3030</v>
      </c>
      <c r="C614" t="str">
        <f t="shared" si="36"/>
        <v>06-常磐胡桃(高二)_</v>
      </c>
      <c r="D614" s="14" t="str">
        <f t="shared" si="37"/>
        <v>nurse_01-醫護服</v>
      </c>
      <c r="E614" t="str">
        <f t="shared" si="38"/>
        <v>],"06-常磐胡桃(高二)_":[</v>
      </c>
      <c r="F614" t="str">
        <f t="shared" si="39"/>
        <v>{ "NAME" : "nurse_01-醫護服", "MODEL": "model_missing.json" },</v>
      </c>
      <c r="G614" t="s">
        <v>2881</v>
      </c>
    </row>
    <row r="615" spans="1:7" hidden="1">
      <c r="A615" t="s">
        <v>1586</v>
      </c>
      <c r="B615" t="s">
        <v>3030</v>
      </c>
      <c r="C615" t="str">
        <f t="shared" si="36"/>
        <v>06-常磐胡桃(高二)_</v>
      </c>
      <c r="D615" s="14" t="str">
        <f t="shared" si="37"/>
        <v>op_01-白色連身裙</v>
      </c>
      <c r="E615" t="str">
        <f t="shared" si="38"/>
        <v>],"06-常磐胡桃(高二)_":[</v>
      </c>
      <c r="F615" t="str">
        <f t="shared" si="39"/>
        <v>{ "NAME" : "op_01-白色連身裙", "MODEL": "model_missing.json" },</v>
      </c>
      <c r="G615" t="s">
        <v>2881</v>
      </c>
    </row>
    <row r="616" spans="1:7" hidden="1">
      <c r="A616" t="s">
        <v>1587</v>
      </c>
      <c r="B616" t="s">
        <v>3030</v>
      </c>
      <c r="C616" t="str">
        <f t="shared" si="36"/>
        <v>06-常磐胡桃(高二)_</v>
      </c>
      <c r="D616" s="14" t="str">
        <f t="shared" si="37"/>
        <v>op_02-星空連身裙</v>
      </c>
      <c r="E616" t="str">
        <f t="shared" si="38"/>
        <v>],"06-常磐胡桃(高二)_":[</v>
      </c>
      <c r="F616" t="str">
        <f t="shared" si="39"/>
        <v>{ "NAME" : "op_02-星空連身裙", "MODEL": "model_missing.json" },</v>
      </c>
      <c r="G616" t="s">
        <v>2881</v>
      </c>
    </row>
    <row r="617" spans="1:7" hidden="1">
      <c r="A617" t="s">
        <v>1588</v>
      </c>
      <c r="B617" t="s">
        <v>3030</v>
      </c>
      <c r="C617" t="str">
        <f t="shared" si="36"/>
        <v>06-常磐胡桃(高二)_</v>
      </c>
      <c r="D617" s="14" t="str">
        <f t="shared" si="37"/>
        <v>op_03-嫩綠連身裙</v>
      </c>
      <c r="E617" t="str">
        <f t="shared" si="38"/>
        <v>],"06-常磐胡桃(高二)_":[</v>
      </c>
      <c r="F617" t="str">
        <f t="shared" si="39"/>
        <v>{ "NAME" : "op_03-嫩綠連身裙", "MODEL": "model_missing.json" },</v>
      </c>
      <c r="G617" t="s">
        <v>2881</v>
      </c>
    </row>
    <row r="618" spans="1:7" hidden="1">
      <c r="A618" t="s">
        <v>1589</v>
      </c>
      <c r="B618" t="s">
        <v>3030</v>
      </c>
      <c r="C618" t="str">
        <f t="shared" si="36"/>
        <v>06-常磐胡桃(高二)_</v>
      </c>
      <c r="D618" s="14" t="str">
        <f t="shared" si="37"/>
        <v>parka_01-長袖連帽衣</v>
      </c>
      <c r="E618" t="str">
        <f t="shared" si="38"/>
        <v>],"06-常磐胡桃(高二)_":[</v>
      </c>
      <c r="F618" t="str">
        <f t="shared" si="39"/>
        <v>{ "NAME" : "parka_01-長袖連帽衣", "MODEL": "model_missing.json" },</v>
      </c>
      <c r="G618" t="s">
        <v>2881</v>
      </c>
    </row>
    <row r="619" spans="1:7" hidden="1">
      <c r="A619" t="s">
        <v>1590</v>
      </c>
      <c r="B619" t="s">
        <v>3030</v>
      </c>
      <c r="C619" t="str">
        <f t="shared" si="36"/>
        <v>06-常磐胡桃(高二)_</v>
      </c>
      <c r="D619" s="14" t="str">
        <f t="shared" si="37"/>
        <v>pi_01-海賊</v>
      </c>
      <c r="E619" t="str">
        <f t="shared" si="38"/>
        <v>],"06-常磐胡桃(高二)_":[</v>
      </c>
      <c r="F619" t="str">
        <f t="shared" si="39"/>
        <v>{ "NAME" : "pi_01-海賊", "MODEL": "model_missing.json" },</v>
      </c>
      <c r="G619" t="s">
        <v>2881</v>
      </c>
    </row>
    <row r="620" spans="1:7" hidden="1">
      <c r="A620" t="s">
        <v>1591</v>
      </c>
      <c r="B620" t="s">
        <v>3030</v>
      </c>
      <c r="C620" t="str">
        <f t="shared" si="36"/>
        <v>06-常磐胡桃(高二)_</v>
      </c>
      <c r="D620" s="14" t="str">
        <f t="shared" si="37"/>
        <v>remember_01e-旗袍2017</v>
      </c>
      <c r="E620" t="str">
        <f t="shared" si="38"/>
        <v>],"06-常磐胡桃(高二)_":[</v>
      </c>
      <c r="F620" t="str">
        <f t="shared" si="39"/>
        <v>{ "NAME" : "remember_01e-旗袍2017", "MODEL": "model_missing.json" },</v>
      </c>
      <c r="G620" t="s">
        <v>2881</v>
      </c>
    </row>
    <row r="621" spans="1:7" hidden="1">
      <c r="A621" t="s">
        <v>1592</v>
      </c>
      <c r="B621" t="s">
        <v>3030</v>
      </c>
      <c r="C621" t="str">
        <f t="shared" si="36"/>
        <v>06-常磐胡桃(高二)_</v>
      </c>
      <c r="D621" s="14" t="str">
        <f t="shared" si="37"/>
        <v>run_01-競技服</v>
      </c>
      <c r="E621" t="str">
        <f t="shared" si="38"/>
        <v>],"06-常磐胡桃(高二)_":[</v>
      </c>
      <c r="F621" t="str">
        <f t="shared" si="39"/>
        <v>{ "NAME" : "run_01-競技服", "MODEL": "model_missing.json" },</v>
      </c>
      <c r="G621" t="s">
        <v>2881</v>
      </c>
    </row>
    <row r="622" spans="1:7" hidden="1">
      <c r="A622" t="s">
        <v>1593</v>
      </c>
      <c r="B622" t="s">
        <v>3030</v>
      </c>
      <c r="C622" t="str">
        <f t="shared" si="36"/>
        <v>06-常磐胡桃(高二)_</v>
      </c>
      <c r="D622" s="14" t="str">
        <f t="shared" si="37"/>
        <v>run_01-競技服JP</v>
      </c>
      <c r="E622" t="str">
        <f t="shared" si="38"/>
        <v>],"06-常磐胡桃(高二)_":[</v>
      </c>
      <c r="F622" t="str">
        <f t="shared" si="39"/>
        <v>{ "NAME" : "run_01-競技服JP", "MODEL": "model_missing.json" },</v>
      </c>
      <c r="G622" t="s">
        <v>2881</v>
      </c>
    </row>
    <row r="623" spans="1:7" hidden="1">
      <c r="A623" t="s">
        <v>1594</v>
      </c>
      <c r="B623" t="s">
        <v>3030</v>
      </c>
      <c r="C623" t="str">
        <f t="shared" si="36"/>
        <v>06-常磐胡桃(高二)_</v>
      </c>
      <c r="D623" s="14" t="str">
        <f t="shared" si="37"/>
        <v>r_02-社團</v>
      </c>
      <c r="E623" t="str">
        <f t="shared" si="38"/>
        <v>],"06-常磐胡桃(高二)_":[</v>
      </c>
      <c r="F623" t="str">
        <f t="shared" si="39"/>
        <v>{ "NAME" : "r_02-社團", "MODEL": "model_missing.json" },</v>
      </c>
      <c r="G623" t="s">
        <v>2881</v>
      </c>
    </row>
    <row r="624" spans="1:7" hidden="1">
      <c r="A624" t="s">
        <v>1595</v>
      </c>
      <c r="B624" t="s">
        <v>3030</v>
      </c>
      <c r="C624" t="str">
        <f t="shared" si="36"/>
        <v>06-常磐胡桃(高二)_</v>
      </c>
      <c r="D624" s="14" t="str">
        <f t="shared" si="37"/>
        <v>r_03-冬季制服2</v>
      </c>
      <c r="E624" t="str">
        <f t="shared" si="38"/>
        <v>],"06-常磐胡桃(高二)_":[</v>
      </c>
      <c r="F624" t="str">
        <f t="shared" si="39"/>
        <v>{ "NAME" : "r_03-冬季制服2", "MODEL": "model_missing.json" },</v>
      </c>
      <c r="G624" t="s">
        <v>2881</v>
      </c>
    </row>
    <row r="625" spans="1:8" hidden="1">
      <c r="A625" t="s">
        <v>1596</v>
      </c>
      <c r="B625" t="s">
        <v>3030</v>
      </c>
      <c r="C625" t="str">
        <f t="shared" si="36"/>
        <v>06-常磐胡桃(高二)_</v>
      </c>
      <c r="D625" s="14" t="str">
        <f t="shared" si="37"/>
        <v>sail_01-冬季水手服</v>
      </c>
      <c r="E625" t="str">
        <f t="shared" si="38"/>
        <v>],"06-常磐胡桃(高二)_":[</v>
      </c>
      <c r="F625" t="str">
        <f t="shared" si="39"/>
        <v>{ "NAME" : "sail_01-冬季水手服", "MODEL": "model_missing.json" },</v>
      </c>
      <c r="G625" t="s">
        <v>2881</v>
      </c>
    </row>
    <row r="626" spans="1:8" hidden="1">
      <c r="A626" t="s">
        <v>1597</v>
      </c>
      <c r="B626" t="s">
        <v>3030</v>
      </c>
      <c r="C626" t="str">
        <f t="shared" si="36"/>
        <v>06-常磐胡桃(高二)_</v>
      </c>
      <c r="D626" s="14" t="str">
        <f t="shared" si="37"/>
        <v>sakura_01-賞花之旅</v>
      </c>
      <c r="E626" t="str">
        <f t="shared" si="38"/>
        <v>],"06-常磐胡桃(高二)_":[</v>
      </c>
      <c r="F626" t="str">
        <f t="shared" si="39"/>
        <v>{ "NAME" : "sakura_01-賞花之旅", "MODEL": "model_missing.json" },</v>
      </c>
      <c r="G626" t="s">
        <v>2881</v>
      </c>
    </row>
    <row r="627" spans="1:8" hidden="1">
      <c r="A627" t="s">
        <v>1598</v>
      </c>
      <c r="B627" t="s">
        <v>3030</v>
      </c>
      <c r="C627" t="str">
        <f t="shared" si="36"/>
        <v>06-常磐胡桃(高二)_</v>
      </c>
      <c r="D627" s="14" t="str">
        <f t="shared" si="37"/>
        <v>scout_01-童軍服</v>
      </c>
      <c r="E627" t="str">
        <f t="shared" si="38"/>
        <v>],"06-常磐胡桃(高二)_":[</v>
      </c>
      <c r="F627" t="str">
        <f t="shared" si="39"/>
        <v>{ "NAME" : "scout_01-童軍服", "MODEL": "model_missing.json" },</v>
      </c>
      <c r="G627" t="s">
        <v>2881</v>
      </c>
    </row>
    <row r="628" spans="1:8" hidden="1">
      <c r="A628" t="s">
        <v>1599</v>
      </c>
      <c r="B628" t="s">
        <v>3030</v>
      </c>
      <c r="C628" t="str">
        <f t="shared" si="36"/>
        <v>06-常磐胡桃(高二)_</v>
      </c>
      <c r="D628" s="14" t="str">
        <f t="shared" si="37"/>
        <v>seiiyami_01-奈落芙蘿菈</v>
      </c>
      <c r="E628" t="str">
        <f t="shared" si="38"/>
        <v>],"06-常磐胡桃(高二)_":[</v>
      </c>
      <c r="F628" t="str">
        <f t="shared" si="39"/>
        <v>{ "NAME" : "seiiyami_01-奈落芙蘿菈", "MODEL": "model_missing.json" },</v>
      </c>
      <c r="G628" t="s">
        <v>2881</v>
      </c>
    </row>
    <row r="629" spans="1:8" hidden="1">
      <c r="A629" t="s">
        <v>1600</v>
      </c>
      <c r="B629" t="s">
        <v>3030</v>
      </c>
      <c r="C629" t="str">
        <f t="shared" si="36"/>
        <v>06-常磐胡桃(高二)_</v>
      </c>
      <c r="D629" s="14" t="str">
        <f t="shared" si="37"/>
        <v>seii_01-星衣芙蘿菈</v>
      </c>
      <c r="E629" t="str">
        <f t="shared" si="38"/>
        <v>],"06-常磐胡桃(高二)_":[</v>
      </c>
      <c r="F629" t="str">
        <f t="shared" si="39"/>
        <v>{ "NAME" : "seii_01-星衣芙蘿菈", "MODEL": "model_missing.json" },</v>
      </c>
      <c r="G629" t="s">
        <v>2881</v>
      </c>
    </row>
    <row r="630" spans="1:8" hidden="1">
      <c r="A630" t="s">
        <v>1601</v>
      </c>
      <c r="B630" t="s">
        <v>3030</v>
      </c>
      <c r="C630" t="str">
        <f t="shared" si="36"/>
        <v>06-常磐胡桃(高二)_</v>
      </c>
      <c r="D630" s="14" t="str">
        <f t="shared" si="37"/>
        <v>shinseii_01-星衣盛開</v>
      </c>
      <c r="E630" t="str">
        <f t="shared" si="38"/>
        <v>],"06-常磐胡桃(高二)_":[</v>
      </c>
      <c r="F630" t="str">
        <f t="shared" si="39"/>
        <v>{ "NAME" : "shinseii_01-星衣盛開", "MODEL": "model_missing.json" , "FACE" : "../../0-face/06_face_l_00.png"},</v>
      </c>
      <c r="G630" t="s">
        <v>2881</v>
      </c>
      <c r="H630" t="s">
        <v>2889</v>
      </c>
    </row>
    <row r="631" spans="1:8" hidden="1">
      <c r="A631" t="s">
        <v>1602</v>
      </c>
      <c r="B631" t="s">
        <v>3030</v>
      </c>
      <c r="C631" t="str">
        <f t="shared" si="36"/>
        <v>06-常磐胡桃(高二)_</v>
      </c>
      <c r="D631" s="14" t="str">
        <f t="shared" si="37"/>
        <v>shirt_01-校慶T恤</v>
      </c>
      <c r="E631" t="str">
        <f t="shared" si="38"/>
        <v>],"06-常磐胡桃(高二)_":[</v>
      </c>
      <c r="F631" t="str">
        <f t="shared" si="39"/>
        <v>{ "NAME" : "shirt_01-校慶T恤", "MODEL": "model_missing.json" },</v>
      </c>
      <c r="G631" t="s">
        <v>2881</v>
      </c>
    </row>
    <row r="632" spans="1:8" hidden="1">
      <c r="A632" t="s">
        <v>1603</v>
      </c>
      <c r="B632" t="s">
        <v>3030</v>
      </c>
      <c r="C632" t="str">
        <f t="shared" si="36"/>
        <v>06-常磐胡桃(高二)_</v>
      </c>
      <c r="D632" s="14" t="str">
        <f t="shared" si="37"/>
        <v>shirt_02-校慶T恤2016</v>
      </c>
      <c r="E632" t="str">
        <f t="shared" si="38"/>
        <v>],"06-常磐胡桃(高二)_":[</v>
      </c>
      <c r="F632" t="str">
        <f t="shared" si="39"/>
        <v>{ "NAME" : "shirt_02-校慶T恤2016", "MODEL": "model_missing.json" },</v>
      </c>
      <c r="G632" t="s">
        <v>2881</v>
      </c>
    </row>
    <row r="633" spans="1:8" hidden="1">
      <c r="A633" t="s">
        <v>1604</v>
      </c>
      <c r="B633" t="s">
        <v>3030</v>
      </c>
      <c r="C633" t="str">
        <f t="shared" si="36"/>
        <v>06-常磐胡桃(高二)_</v>
      </c>
      <c r="D633" s="14" t="str">
        <f t="shared" si="37"/>
        <v>shirt_03-大神樹祭T恤</v>
      </c>
      <c r="E633" t="str">
        <f t="shared" si="38"/>
        <v>],"06-常磐胡桃(高二)_":[</v>
      </c>
      <c r="F633" t="str">
        <f t="shared" si="39"/>
        <v>{ "NAME" : "shirt_03-大神樹祭T恤", "MODEL": "model_missing.json" },</v>
      </c>
      <c r="G633" t="s">
        <v>2881</v>
      </c>
    </row>
    <row r="634" spans="1:8" hidden="1">
      <c r="A634" t="s">
        <v>1605</v>
      </c>
      <c r="B634" t="s">
        <v>3030</v>
      </c>
      <c r="C634" t="str">
        <f t="shared" si="36"/>
        <v>06-常磐胡桃(高二)_</v>
      </c>
      <c r="D634" s="14" t="str">
        <f t="shared" si="37"/>
        <v>snow_01-雪山服裝</v>
      </c>
      <c r="E634" t="str">
        <f t="shared" si="38"/>
        <v>],"06-常磐胡桃(高二)_":[</v>
      </c>
      <c r="F634" t="str">
        <f t="shared" si="39"/>
        <v>{ "NAME" : "snow_01-雪山服裝", "MODEL": "model_missing.json" },</v>
      </c>
      <c r="G634" t="s">
        <v>2881</v>
      </c>
    </row>
    <row r="635" spans="1:8" hidden="1">
      <c r="A635" t="s">
        <v>1606</v>
      </c>
      <c r="B635" t="s">
        <v>3030</v>
      </c>
      <c r="C635" t="str">
        <f t="shared" si="36"/>
        <v>06-常磐胡桃(高二)_</v>
      </c>
      <c r="D635" s="14" t="str">
        <f t="shared" si="37"/>
        <v>spayuka_01-溫泉浴衣</v>
      </c>
      <c r="E635" t="str">
        <f t="shared" si="38"/>
        <v>],"06-常磐胡桃(高二)_":[</v>
      </c>
      <c r="F635" t="str">
        <f t="shared" si="39"/>
        <v>{ "NAME" : "spayuka_01-溫泉浴衣", "MODEL": "model_missing.json" },</v>
      </c>
      <c r="G635" t="s">
        <v>2881</v>
      </c>
    </row>
    <row r="636" spans="1:8" hidden="1">
      <c r="A636" t="s">
        <v>1607</v>
      </c>
      <c r="B636" t="s">
        <v>3030</v>
      </c>
      <c r="C636" t="str">
        <f t="shared" si="36"/>
        <v>06-常磐胡桃(高二)_</v>
      </c>
      <c r="D636" s="14" t="str">
        <f t="shared" si="37"/>
        <v>spa_01-溫泉浴巾</v>
      </c>
      <c r="E636" t="str">
        <f t="shared" si="38"/>
        <v>],"06-常磐胡桃(高二)_":[</v>
      </c>
      <c r="F636" t="str">
        <f t="shared" si="39"/>
        <v>{ "NAME" : "spa_01-溫泉浴巾", "MODEL": "model_missing.json" },</v>
      </c>
      <c r="G636" t="s">
        <v>2881</v>
      </c>
    </row>
    <row r="637" spans="1:8" hidden="1">
      <c r="A637" t="s">
        <v>1608</v>
      </c>
      <c r="B637" t="s">
        <v>3030</v>
      </c>
      <c r="C637" t="str">
        <f t="shared" si="36"/>
        <v>06-常磐胡桃(高二)_</v>
      </c>
      <c r="D637" s="14" t="str">
        <f t="shared" si="37"/>
        <v>sr_01-興趣活動服裝</v>
      </c>
      <c r="E637" t="str">
        <f t="shared" si="38"/>
        <v>],"06-常磐胡桃(高二)_":[</v>
      </c>
      <c r="F637" t="str">
        <f t="shared" si="39"/>
        <v>{ "NAME" : "sr_01-興趣活動服裝", "MODEL": "model_missing.json" },</v>
      </c>
      <c r="G637" t="s">
        <v>2881</v>
      </c>
    </row>
    <row r="638" spans="1:8" hidden="1">
      <c r="A638" t="s">
        <v>1609</v>
      </c>
      <c r="B638" t="s">
        <v>3030</v>
      </c>
      <c r="C638" t="str">
        <f t="shared" si="36"/>
        <v>06-常磐胡桃(高二)_</v>
      </c>
      <c r="D638" s="14" t="str">
        <f t="shared" si="37"/>
        <v>swm_01-泳裝</v>
      </c>
      <c r="E638" t="str">
        <f t="shared" si="38"/>
        <v>],"06-常磐胡桃(高二)_":[</v>
      </c>
      <c r="F638" t="str">
        <f t="shared" si="39"/>
        <v>{ "NAME" : "swm_01-泳裝", "MODEL": "model_missing.json" },</v>
      </c>
      <c r="G638" t="s">
        <v>2881</v>
      </c>
    </row>
    <row r="639" spans="1:8" hidden="1">
      <c r="A639" t="s">
        <v>1610</v>
      </c>
      <c r="B639" t="s">
        <v>3030</v>
      </c>
      <c r="C639" t="str">
        <f t="shared" si="36"/>
        <v>06-常磐胡桃(高二)_</v>
      </c>
      <c r="D639" s="14" t="str">
        <f t="shared" si="37"/>
        <v>swm_02-體育課泳裝</v>
      </c>
      <c r="E639" t="str">
        <f t="shared" si="38"/>
        <v>],"06-常磐胡桃(高二)_":[</v>
      </c>
      <c r="F639" t="str">
        <f t="shared" si="39"/>
        <v>{ "NAME" : "swm_02-體育課泳裝", "MODEL": "model_missing.json" },</v>
      </c>
      <c r="G639" t="s">
        <v>2881</v>
      </c>
    </row>
    <row r="640" spans="1:8" hidden="1">
      <c r="A640" t="s">
        <v>1611</v>
      </c>
      <c r="B640" t="s">
        <v>3030</v>
      </c>
      <c r="C640" t="str">
        <f t="shared" si="36"/>
        <v>06-常磐胡桃(高二)_</v>
      </c>
      <c r="D640" s="14" t="str">
        <f t="shared" si="37"/>
        <v>swm_02-體育課泳裝 JP</v>
      </c>
      <c r="E640" t="str">
        <f t="shared" si="38"/>
        <v>],"06-常磐胡桃(高二)_":[</v>
      </c>
      <c r="F640" t="str">
        <f t="shared" si="39"/>
        <v>{ "NAME" : "swm_02-體育課泳裝 JP", "MODEL": "model_missing.json" },</v>
      </c>
      <c r="G640" t="s">
        <v>2881</v>
      </c>
    </row>
    <row r="641" spans="1:7" hidden="1">
      <c r="A641" t="s">
        <v>1612</v>
      </c>
      <c r="B641" t="s">
        <v>3030</v>
      </c>
      <c r="C641" t="str">
        <f t="shared" si="36"/>
        <v>06-常磐胡桃(高二)_</v>
      </c>
      <c r="D641" s="14" t="str">
        <f t="shared" si="37"/>
        <v>swm_03-泳裝2016</v>
      </c>
      <c r="E641" t="str">
        <f t="shared" si="38"/>
        <v>],"06-常磐胡桃(高二)_":[</v>
      </c>
      <c r="F641" t="str">
        <f t="shared" si="39"/>
        <v>{ "NAME" : "swm_03-泳裝2016", "MODEL": "model_missing.json" },</v>
      </c>
      <c r="G641" t="s">
        <v>2881</v>
      </c>
    </row>
    <row r="642" spans="1:7" hidden="1">
      <c r="A642" t="s">
        <v>1613</v>
      </c>
      <c r="B642" t="s">
        <v>3030</v>
      </c>
      <c r="C642" t="str">
        <f t="shared" si="36"/>
        <v>06-常磐胡桃(高二)_</v>
      </c>
      <c r="D642" s="14" t="str">
        <f t="shared" si="37"/>
        <v>swm_04-白色學校泳裝</v>
      </c>
      <c r="E642" t="str">
        <f t="shared" si="38"/>
        <v>],"06-常磐胡桃(高二)_":[</v>
      </c>
      <c r="F642" t="str">
        <f t="shared" si="39"/>
        <v>{ "NAME" : "swm_04-白色學校泳裝", "MODEL": "model_missing.json" },</v>
      </c>
      <c r="G642" t="s">
        <v>2881</v>
      </c>
    </row>
    <row r="643" spans="1:7" hidden="1">
      <c r="A643" t="s">
        <v>1614</v>
      </c>
      <c r="B643" t="s">
        <v>3030</v>
      </c>
      <c r="C643" t="str">
        <f t="shared" ref="C643:C706" si="40">LEFT(A643, SEARCH("\", A643)-1)</f>
        <v>06-常磐胡桃(高二)_</v>
      </c>
      <c r="D643" s="14" t="str">
        <f t="shared" ref="D643:D706" si="41">SUBSTITUTE(SUBSTITUTE(SUBSTITUTE(A643, C643, ""), "\physics.json", ""), "\", "")</f>
        <v>swm_04-白色學校泳裝JP</v>
      </c>
      <c r="E643" t="str">
        <f t="shared" ref="E643:E706" si="42">CONCATENATE("],""", C643, """:[")</f>
        <v>],"06-常磐胡桃(高二)_":[</v>
      </c>
      <c r="F643" t="str">
        <f t="shared" ref="F643:F706" si="43">SUBSTITUTE(SUBSTITUTE(SUBSTITUTE(F$1, "{0}", D643), "{1}", G643), "{2}", H643)</f>
        <v>{ "NAME" : "swm_04-白色學校泳裝JP", "MODEL": "model_missing.json" },</v>
      </c>
      <c r="G643" t="s">
        <v>2881</v>
      </c>
    </row>
    <row r="644" spans="1:7" hidden="1">
      <c r="A644" t="s">
        <v>1615</v>
      </c>
      <c r="B644" t="s">
        <v>3030</v>
      </c>
      <c r="C644" t="str">
        <f t="shared" si="40"/>
        <v>06-常磐胡桃(高二)_</v>
      </c>
      <c r="D644" s="14" t="str">
        <f t="shared" si="41"/>
        <v>swm_06-泳裝2017</v>
      </c>
      <c r="E644" t="str">
        <f t="shared" si="42"/>
        <v>],"06-常磐胡桃(高二)_":[</v>
      </c>
      <c r="F644" t="str">
        <f t="shared" si="43"/>
        <v>{ "NAME" : "swm_06-泳裝2017", "MODEL": "model_missing.json" },</v>
      </c>
      <c r="G644" t="s">
        <v>2881</v>
      </c>
    </row>
    <row r="645" spans="1:7" hidden="1">
      <c r="A645" t="s">
        <v>1616</v>
      </c>
      <c r="B645" t="s">
        <v>3030</v>
      </c>
      <c r="C645" t="str">
        <f t="shared" si="40"/>
        <v>06-常磐胡桃(高二)_</v>
      </c>
      <c r="D645" s="14" t="str">
        <f t="shared" si="41"/>
        <v>swm_07-水手服泳裝</v>
      </c>
      <c r="E645" t="str">
        <f t="shared" si="42"/>
        <v>],"06-常磐胡桃(高二)_":[</v>
      </c>
      <c r="F645" t="str">
        <f t="shared" si="43"/>
        <v>{ "NAME" : "swm_07-水手服泳裝", "MODEL": "model_missing.json" },</v>
      </c>
      <c r="G645" t="s">
        <v>2881</v>
      </c>
    </row>
    <row r="646" spans="1:7" hidden="1">
      <c r="A646" t="s">
        <v>1617</v>
      </c>
      <c r="B646" t="s">
        <v>3030</v>
      </c>
      <c r="C646" t="str">
        <f t="shared" si="40"/>
        <v>06-常磐胡桃(高二)_</v>
      </c>
      <c r="D646" s="14" t="str">
        <f t="shared" si="41"/>
        <v>swm_08-排名泳裝2017</v>
      </c>
      <c r="E646" t="str">
        <f t="shared" si="42"/>
        <v>],"06-常磐胡桃(高二)_":[</v>
      </c>
      <c r="F646" t="str">
        <f t="shared" si="43"/>
        <v>{ "NAME" : "swm_08-排名泳裝2017", "MODEL": "model_missing.json" },</v>
      </c>
      <c r="G646" t="s">
        <v>2881</v>
      </c>
    </row>
    <row r="647" spans="1:7" hidden="1">
      <c r="A647" t="s">
        <v>1618</v>
      </c>
      <c r="B647" t="s">
        <v>3030</v>
      </c>
      <c r="C647" t="str">
        <f t="shared" si="40"/>
        <v>06-常磐胡桃(高二)_</v>
      </c>
      <c r="D647" s="14" t="str">
        <f t="shared" si="41"/>
        <v>swm_09-泳裝2018</v>
      </c>
      <c r="E647" t="str">
        <f t="shared" si="42"/>
        <v>],"06-常磐胡桃(高二)_":[</v>
      </c>
      <c r="F647" t="str">
        <f t="shared" si="43"/>
        <v>{ "NAME" : "swm_09-泳裝2018", "MODEL": "model_missing.json" },</v>
      </c>
      <c r="G647" t="s">
        <v>2881</v>
      </c>
    </row>
    <row r="648" spans="1:7" hidden="1">
      <c r="A648" t="s">
        <v>1619</v>
      </c>
      <c r="B648" t="s">
        <v>3030</v>
      </c>
      <c r="C648" t="str">
        <f t="shared" si="40"/>
        <v>06-常磐胡桃(高二)_</v>
      </c>
      <c r="D648" s="14" t="str">
        <f t="shared" si="41"/>
        <v>swm_10-比基尼泳裝</v>
      </c>
      <c r="E648" t="str">
        <f t="shared" si="42"/>
        <v>],"06-常磐胡桃(高二)_":[</v>
      </c>
      <c r="F648" t="str">
        <f t="shared" si="43"/>
        <v>{ "NAME" : "swm_10-比基尼泳裝", "MODEL": "model_missing.json" },</v>
      </c>
      <c r="G648" t="s">
        <v>2881</v>
      </c>
    </row>
    <row r="649" spans="1:7" hidden="1">
      <c r="A649" t="s">
        <v>1620</v>
      </c>
      <c r="B649" t="s">
        <v>3030</v>
      </c>
      <c r="C649" t="str">
        <f t="shared" si="40"/>
        <v>06-常磐胡桃(高二)_</v>
      </c>
      <c r="D649" s="14" t="str">
        <f t="shared" si="41"/>
        <v>swm_11-白色競賽泳裝</v>
      </c>
      <c r="E649" t="str">
        <f t="shared" si="42"/>
        <v>],"06-常磐胡桃(高二)_":[</v>
      </c>
      <c r="F649" t="str">
        <f t="shared" si="43"/>
        <v>{ "NAME" : "swm_11-白色競賽泳裝", "MODEL": "model_missing.json" },</v>
      </c>
      <c r="G649" t="s">
        <v>2881</v>
      </c>
    </row>
    <row r="650" spans="1:7" hidden="1">
      <c r="A650" t="s">
        <v>1621</v>
      </c>
      <c r="B650" t="s">
        <v>3030</v>
      </c>
      <c r="C650" t="str">
        <f t="shared" si="40"/>
        <v>06-常磐胡桃(高二)_</v>
      </c>
      <c r="D650" s="14" t="str">
        <f t="shared" si="41"/>
        <v>swpr_01-Sweet Paradise制服</v>
      </c>
      <c r="E650" t="str">
        <f t="shared" si="42"/>
        <v>],"06-常磐胡桃(高二)_":[</v>
      </c>
      <c r="F650" t="str">
        <f t="shared" si="43"/>
        <v>{ "NAME" : "swpr_01-Sweet Paradise制服", "MODEL": "model_missing.json" },</v>
      </c>
      <c r="G650" t="s">
        <v>2881</v>
      </c>
    </row>
    <row r="651" spans="1:7" hidden="1">
      <c r="A651" t="s">
        <v>1622</v>
      </c>
      <c r="B651" t="s">
        <v>3030</v>
      </c>
      <c r="C651" t="str">
        <f t="shared" si="40"/>
        <v>06-常磐胡桃(高二)_</v>
      </c>
      <c r="D651" s="14" t="str">
        <f t="shared" si="41"/>
        <v>tsukiseii_01-星衣月光石</v>
      </c>
      <c r="E651" t="str">
        <f t="shared" si="42"/>
        <v>],"06-常磐胡桃(高二)_":[</v>
      </c>
      <c r="F651" t="str">
        <f t="shared" si="43"/>
        <v>{ "NAME" : "tsukiseii_01-星衣月光石", "MODEL": "model_missing.json" },</v>
      </c>
      <c r="G651" t="s">
        <v>2881</v>
      </c>
    </row>
    <row r="652" spans="1:7" hidden="1">
      <c r="A652" t="s">
        <v>1623</v>
      </c>
      <c r="B652" t="s">
        <v>3030</v>
      </c>
      <c r="C652" t="str">
        <f t="shared" si="40"/>
        <v>06-常磐胡桃(高二)_</v>
      </c>
      <c r="D652" s="14" t="str">
        <f t="shared" si="41"/>
        <v>twbirth_02-繁中版生日禮服2017</v>
      </c>
      <c r="E652" t="str">
        <f t="shared" si="42"/>
        <v>],"06-常磐胡桃(高二)_":[</v>
      </c>
      <c r="F652" t="str">
        <f t="shared" si="43"/>
        <v>{ "NAME" : "twbirth_02-繁中版生日禮服2017", "MODEL": "model_missing.json" },</v>
      </c>
      <c r="G652" t="s">
        <v>2881</v>
      </c>
    </row>
    <row r="653" spans="1:7" hidden="1">
      <c r="A653" t="s">
        <v>1624</v>
      </c>
      <c r="B653" t="s">
        <v>3030</v>
      </c>
      <c r="C653" t="str">
        <f t="shared" si="40"/>
        <v>06-常磐胡桃(高二)_</v>
      </c>
      <c r="D653" s="14" t="str">
        <f t="shared" si="41"/>
        <v>twbunny_01-繁中兔女郎裝</v>
      </c>
      <c r="E653" t="str">
        <f t="shared" si="42"/>
        <v>],"06-常磐胡桃(高二)_":[</v>
      </c>
      <c r="F653" t="str">
        <f t="shared" si="43"/>
        <v>{ "NAME" : "twbunny_01-繁中兔女郎裝", "MODEL": "model_missing.json" },</v>
      </c>
      <c r="G653" t="s">
        <v>2881</v>
      </c>
    </row>
    <row r="654" spans="1:7" hidden="1">
      <c r="A654" t="s">
        <v>1625</v>
      </c>
      <c r="B654" t="s">
        <v>3030</v>
      </c>
      <c r="C654" t="str">
        <f t="shared" si="40"/>
        <v>06-常磐胡桃(高二)_</v>
      </c>
      <c r="D654" s="14" t="str">
        <f t="shared" si="41"/>
        <v>twdress_02-繁中版一周年洋裝</v>
      </c>
      <c r="E654" t="str">
        <f t="shared" si="42"/>
        <v>],"06-常磐胡桃(高二)_":[</v>
      </c>
      <c r="F654" t="str">
        <f t="shared" si="43"/>
        <v>{ "NAME" : "twdress_02-繁中版一周年洋裝", "MODEL": "model_missing.json" },</v>
      </c>
      <c r="G654" t="s">
        <v>2881</v>
      </c>
    </row>
    <row r="655" spans="1:7" hidden="1">
      <c r="A655" t="s">
        <v>1626</v>
      </c>
      <c r="B655" t="s">
        <v>3030</v>
      </c>
      <c r="C655" t="str">
        <f t="shared" si="40"/>
        <v>06-常磐胡桃(高二)_</v>
      </c>
      <c r="D655" s="14" t="str">
        <f t="shared" si="41"/>
        <v>twkimono_01-繁中版振袖和服</v>
      </c>
      <c r="E655" t="str">
        <f t="shared" si="42"/>
        <v>],"06-常磐胡桃(高二)_":[</v>
      </c>
      <c r="F655" t="str">
        <f t="shared" si="43"/>
        <v>{ "NAME" : "twkimono_01-繁中版振袖和服", "MODEL": "model_missing.json" },</v>
      </c>
      <c r="G655" t="s">
        <v>2881</v>
      </c>
    </row>
    <row r="656" spans="1:7" hidden="1">
      <c r="A656" t="s">
        <v>1627</v>
      </c>
      <c r="B656" t="s">
        <v>3030</v>
      </c>
      <c r="C656" t="str">
        <f t="shared" si="40"/>
        <v>06-常磐胡桃(高二)_</v>
      </c>
      <c r="D656" s="14" t="str">
        <f t="shared" si="41"/>
        <v>twlobi_01-Lobi裝</v>
      </c>
      <c r="E656" t="str">
        <f t="shared" si="42"/>
        <v>],"06-常磐胡桃(高二)_":[</v>
      </c>
      <c r="F656" t="str">
        <f t="shared" si="43"/>
        <v>{ "NAME" : "twlobi_01-Lobi裝", "MODEL": "model_missing.json" },</v>
      </c>
      <c r="G656" t="s">
        <v>2881</v>
      </c>
    </row>
    <row r="657" spans="1:7" hidden="1">
      <c r="A657" t="s">
        <v>1628</v>
      </c>
      <c r="B657" t="s">
        <v>3030</v>
      </c>
      <c r="C657" t="str">
        <f t="shared" si="40"/>
        <v>06-常磐胡桃(高二)_</v>
      </c>
      <c r="D657" s="14" t="str">
        <f t="shared" si="41"/>
        <v>twnurse_01-護士裝</v>
      </c>
      <c r="E657" t="str">
        <f t="shared" si="42"/>
        <v>],"06-常磐胡桃(高二)_":[</v>
      </c>
      <c r="F657" t="str">
        <f t="shared" si="43"/>
        <v>{ "NAME" : "twnurse_01-護士裝", "MODEL": "model_missing.json" },</v>
      </c>
      <c r="G657" t="s">
        <v>2881</v>
      </c>
    </row>
    <row r="658" spans="1:7" hidden="1">
      <c r="A658" t="s">
        <v>1629</v>
      </c>
      <c r="B658" t="s">
        <v>3030</v>
      </c>
      <c r="C658" t="str">
        <f t="shared" si="40"/>
        <v>06-常磐胡桃(高二)_</v>
      </c>
      <c r="D658" s="14" t="str">
        <f t="shared" si="41"/>
        <v>twspa_01-繁中版浴巾</v>
      </c>
      <c r="E658" t="str">
        <f t="shared" si="42"/>
        <v>],"06-常磐胡桃(高二)_":[</v>
      </c>
      <c r="F658" t="str">
        <f t="shared" si="43"/>
        <v>{ "NAME" : "twspa_01-繁中版浴巾", "MODEL": "model_missing.json" },</v>
      </c>
      <c r="G658" t="s">
        <v>2881</v>
      </c>
    </row>
    <row r="659" spans="1:7" hidden="1">
      <c r="A659" t="s">
        <v>1630</v>
      </c>
      <c r="B659" t="s">
        <v>3030</v>
      </c>
      <c r="C659" t="str">
        <f t="shared" si="40"/>
        <v>06-常磐胡桃(高二)_</v>
      </c>
      <c r="D659" s="14" t="str">
        <f t="shared" si="41"/>
        <v>twswm_03_a01-白兔女郎泳裝</v>
      </c>
      <c r="E659" t="str">
        <f t="shared" si="42"/>
        <v>],"06-常磐胡桃(高二)_":[</v>
      </c>
      <c r="F659" t="str">
        <f t="shared" si="43"/>
        <v>{ "NAME" : "twswm_03_a01-白兔女郎泳裝", "MODEL": "model_missing.json" },</v>
      </c>
      <c r="G659" t="s">
        <v>2881</v>
      </c>
    </row>
    <row r="660" spans="1:7" hidden="1">
      <c r="A660" t="s">
        <v>1631</v>
      </c>
      <c r="B660" t="s">
        <v>3030</v>
      </c>
      <c r="C660" t="str">
        <f t="shared" si="40"/>
        <v>06-常磐胡桃(高二)_</v>
      </c>
      <c r="D660" s="14" t="str">
        <f t="shared" si="41"/>
        <v>twunitb_01-繁中版Rouge</v>
      </c>
      <c r="E660" t="str">
        <f t="shared" si="42"/>
        <v>],"06-常磐胡桃(高二)_":[</v>
      </c>
      <c r="F660" t="str">
        <f t="shared" si="43"/>
        <v>{ "NAME" : "twunitb_01-繁中版Rouge", "MODEL": "model_missing.json" },</v>
      </c>
      <c r="G660" t="s">
        <v>2881</v>
      </c>
    </row>
    <row r="661" spans="1:7" hidden="1">
      <c r="A661" t="s">
        <v>1632</v>
      </c>
      <c r="B661" t="s">
        <v>3030</v>
      </c>
      <c r="C661" t="str">
        <f t="shared" si="40"/>
        <v>06-常磐胡桃(高二)_</v>
      </c>
      <c r="D661" s="14" t="str">
        <f t="shared" si="41"/>
        <v>twxmas_01-繁中版聖誕節</v>
      </c>
      <c r="E661" t="str">
        <f t="shared" si="42"/>
        <v>],"06-常磐胡桃(高二)_":[</v>
      </c>
      <c r="F661" t="str">
        <f t="shared" si="43"/>
        <v>{ "NAME" : "twxmas_01-繁中版聖誕節", "MODEL": "model_missing.json" },</v>
      </c>
      <c r="G661" t="s">
        <v>2881</v>
      </c>
    </row>
    <row r="662" spans="1:7" hidden="1">
      <c r="A662" t="s">
        <v>1633</v>
      </c>
      <c r="B662" t="s">
        <v>3030</v>
      </c>
      <c r="C662" t="str">
        <f t="shared" si="40"/>
        <v>06-常磐胡桃(高二)_</v>
      </c>
      <c r="D662" s="14" t="str">
        <f t="shared" si="41"/>
        <v>twyuka_01-繁中版浴衣2016</v>
      </c>
      <c r="E662" t="str">
        <f t="shared" si="42"/>
        <v>],"06-常磐胡桃(高二)_":[</v>
      </c>
      <c r="F662" t="str">
        <f t="shared" si="43"/>
        <v>{ "NAME" : "twyuka_01-繁中版浴衣2016", "MODEL": "model_missing.json" },</v>
      </c>
      <c r="G662" t="s">
        <v>2881</v>
      </c>
    </row>
    <row r="663" spans="1:7" hidden="1">
      <c r="A663" t="s">
        <v>1634</v>
      </c>
      <c r="B663" t="s">
        <v>3030</v>
      </c>
      <c r="C663" t="str">
        <f t="shared" si="40"/>
        <v>06-常磐胡桃(高二)_</v>
      </c>
      <c r="D663" s="14" t="str">
        <f t="shared" si="41"/>
        <v>tw_00-紅色體育服</v>
      </c>
      <c r="E663" t="str">
        <f t="shared" si="42"/>
        <v>],"06-常磐胡桃(高二)_":[</v>
      </c>
      <c r="F663" t="str">
        <f t="shared" si="43"/>
        <v>{ "NAME" : "tw_00-紅色體育服", "MODEL": "model_missing.json" },</v>
      </c>
      <c r="G663" t="s">
        <v>2881</v>
      </c>
    </row>
    <row r="664" spans="1:7" hidden="1">
      <c r="A664" t="s">
        <v>1635</v>
      </c>
      <c r="B664" t="s">
        <v>3030</v>
      </c>
      <c r="C664" t="str">
        <f t="shared" si="40"/>
        <v>06-常磐胡桃(高二)_</v>
      </c>
      <c r="D664" s="14" t="str">
        <f t="shared" si="41"/>
        <v>tw_01-體育服</v>
      </c>
      <c r="E664" t="str">
        <f t="shared" si="42"/>
        <v>],"06-常磐胡桃(高二)_":[</v>
      </c>
      <c r="F664" t="str">
        <f t="shared" si="43"/>
        <v>{ "NAME" : "tw_01-體育服", "MODEL": "model_missing.json" },</v>
      </c>
      <c r="G664" t="s">
        <v>2881</v>
      </c>
    </row>
    <row r="665" spans="1:7" hidden="1">
      <c r="A665" t="s">
        <v>1636</v>
      </c>
      <c r="B665" t="s">
        <v>3030</v>
      </c>
      <c r="C665" t="str">
        <f t="shared" si="40"/>
        <v>06-常磐胡桃(高二)_</v>
      </c>
      <c r="D665" s="14" t="str">
        <f t="shared" si="41"/>
        <v>unitb_01-ROUGE</v>
      </c>
      <c r="E665" t="str">
        <f t="shared" si="42"/>
        <v>],"06-常磐胡桃(高二)_":[</v>
      </c>
      <c r="F665" t="str">
        <f t="shared" si="43"/>
        <v>{ "NAME" : "unitb_01-ROUGE", "MODEL": "model_missing.json" },</v>
      </c>
      <c r="G665" t="s">
        <v>2881</v>
      </c>
    </row>
    <row r="666" spans="1:7" hidden="1">
      <c r="A666" t="s">
        <v>1637</v>
      </c>
      <c r="B666" t="s">
        <v>3030</v>
      </c>
      <c r="C666" t="str">
        <f t="shared" si="40"/>
        <v>06-常磐胡桃(高二)_</v>
      </c>
      <c r="D666" s="14" t="str">
        <f t="shared" si="41"/>
        <v>usagi_01-兔子裝</v>
      </c>
      <c r="E666" t="str">
        <f t="shared" si="42"/>
        <v>],"06-常磐胡桃(高二)_":[</v>
      </c>
      <c r="F666" t="str">
        <f t="shared" si="43"/>
        <v>{ "NAME" : "usagi_01-兔子裝", "MODEL": "model_missing.json" },</v>
      </c>
      <c r="G666" t="s">
        <v>2881</v>
      </c>
    </row>
    <row r="667" spans="1:7" hidden="1">
      <c r="A667" t="s">
        <v>1638</v>
      </c>
      <c r="B667" t="s">
        <v>3030</v>
      </c>
      <c r="C667" t="str">
        <f t="shared" si="40"/>
        <v>06-常磐胡桃(高二)_</v>
      </c>
      <c r="D667" s="14" t="str">
        <f t="shared" si="41"/>
        <v>u_01-冬季制服</v>
      </c>
      <c r="E667" t="str">
        <f t="shared" si="42"/>
        <v>],"06-常磐胡桃(高二)_":[</v>
      </c>
      <c r="F667" t="str">
        <f t="shared" si="43"/>
        <v>{ "NAME" : "u_01-冬季制服", "MODEL": "model_missing.json" },</v>
      </c>
      <c r="G667" t="s">
        <v>2881</v>
      </c>
    </row>
    <row r="668" spans="1:7" hidden="1">
      <c r="A668" t="s">
        <v>1639</v>
      </c>
      <c r="B668" t="s">
        <v>3030</v>
      </c>
      <c r="C668" t="str">
        <f t="shared" si="40"/>
        <v>06-常磐胡桃(高二)_</v>
      </c>
      <c r="D668" s="14" t="str">
        <f t="shared" si="41"/>
        <v>u_02-夏季制服</v>
      </c>
      <c r="E668" t="str">
        <f t="shared" si="42"/>
        <v>],"06-常磐胡桃(高二)_":[</v>
      </c>
      <c r="F668" t="str">
        <f t="shared" si="43"/>
        <v>{ "NAME" : "u_02-夏季制服", "MODEL": "model_missing.json" },</v>
      </c>
      <c r="G668" t="s">
        <v>2881</v>
      </c>
    </row>
    <row r="669" spans="1:7" hidden="1">
      <c r="A669" t="s">
        <v>1640</v>
      </c>
      <c r="B669" t="s">
        <v>3030</v>
      </c>
      <c r="C669" t="str">
        <f t="shared" si="40"/>
        <v>06-常磐胡桃(高二)_</v>
      </c>
      <c r="D669" s="14" t="str">
        <f t="shared" si="41"/>
        <v>u_03-高雅制服</v>
      </c>
      <c r="E669" t="str">
        <f t="shared" si="42"/>
        <v>],"06-常磐胡桃(高二)_":[</v>
      </c>
      <c r="F669" t="str">
        <f t="shared" si="43"/>
        <v>{ "NAME" : "u_03-高雅制服", "MODEL": "model_missing.json" },</v>
      </c>
      <c r="G669" t="s">
        <v>2881</v>
      </c>
    </row>
    <row r="670" spans="1:7" hidden="1">
      <c r="A670" t="s">
        <v>1641</v>
      </c>
      <c r="B670" t="s">
        <v>3030</v>
      </c>
      <c r="C670" t="str">
        <f t="shared" si="40"/>
        <v>06-常磐胡桃(高二)_</v>
      </c>
      <c r="D670" s="14" t="str">
        <f t="shared" si="41"/>
        <v>u_04-綠色制服</v>
      </c>
      <c r="E670" t="str">
        <f t="shared" si="42"/>
        <v>],"06-常磐胡桃(高二)_":[</v>
      </c>
      <c r="F670" t="str">
        <f t="shared" si="43"/>
        <v>{ "NAME" : "u_04-綠色制服", "MODEL": "model_missing.json" },</v>
      </c>
      <c r="G670" t="s">
        <v>2881</v>
      </c>
    </row>
    <row r="671" spans="1:7" hidden="1">
      <c r="A671" t="s">
        <v>1642</v>
      </c>
      <c r="B671" t="s">
        <v>3030</v>
      </c>
      <c r="C671" t="str">
        <f t="shared" si="40"/>
        <v>06-常磐胡桃(高二)_</v>
      </c>
      <c r="D671" s="14" t="str">
        <f t="shared" si="41"/>
        <v>u_05-星見丘制服</v>
      </c>
      <c r="E671" t="str">
        <f t="shared" si="42"/>
        <v>],"06-常磐胡桃(高二)_":[</v>
      </c>
      <c r="F671" t="str">
        <f t="shared" si="43"/>
        <v>{ "NAME" : "u_05-星見丘制服", "MODEL": "model_missing.json" },</v>
      </c>
      <c r="G671" t="s">
        <v>2881</v>
      </c>
    </row>
    <row r="672" spans="1:7" hidden="1">
      <c r="A672" t="s">
        <v>1643</v>
      </c>
      <c r="B672" t="s">
        <v>3030</v>
      </c>
      <c r="C672" t="str">
        <f t="shared" si="40"/>
        <v>06-常磐胡桃(高二)_</v>
      </c>
      <c r="D672" s="14" t="str">
        <f t="shared" si="41"/>
        <v>wed_01-婚紗</v>
      </c>
      <c r="E672" t="str">
        <f t="shared" si="42"/>
        <v>],"06-常磐胡桃(高二)_":[</v>
      </c>
      <c r="F672" t="str">
        <f t="shared" si="43"/>
        <v>{ "NAME" : "wed_01-婚紗", "MODEL": "model_missing.json" },</v>
      </c>
      <c r="G672" t="s">
        <v>2881</v>
      </c>
    </row>
    <row r="673" spans="1:7" hidden="1">
      <c r="A673" t="s">
        <v>1644</v>
      </c>
      <c r="B673" t="s">
        <v>3030</v>
      </c>
      <c r="C673" t="str">
        <f t="shared" si="40"/>
        <v>06-常磐胡桃(高二)_</v>
      </c>
      <c r="D673" s="14" t="str">
        <f t="shared" si="41"/>
        <v>xmas_01-聖誕節</v>
      </c>
      <c r="E673" t="str">
        <f t="shared" si="42"/>
        <v>],"06-常磐胡桃(高二)_":[</v>
      </c>
      <c r="F673" t="str">
        <f t="shared" si="43"/>
        <v>{ "NAME" : "xmas_01-聖誕節", "MODEL": "model_missing.json" },</v>
      </c>
      <c r="G673" t="s">
        <v>2881</v>
      </c>
    </row>
    <row r="674" spans="1:7" hidden="1">
      <c r="A674" t="s">
        <v>1645</v>
      </c>
      <c r="B674" t="s">
        <v>3030</v>
      </c>
      <c r="C674" t="str">
        <f t="shared" si="40"/>
        <v>06-常磐胡桃(高二)_</v>
      </c>
      <c r="D674" s="14" t="str">
        <f t="shared" si="41"/>
        <v>xmas_03-聖誕節2017</v>
      </c>
      <c r="E674" t="str">
        <f t="shared" si="42"/>
        <v>],"06-常磐胡桃(高二)_":[</v>
      </c>
      <c r="F674" t="str">
        <f t="shared" si="43"/>
        <v>{ "NAME" : "xmas_03-聖誕節2017", "MODEL": "model_missing.json" },</v>
      </c>
      <c r="G674" t="s">
        <v>2881</v>
      </c>
    </row>
    <row r="675" spans="1:7" hidden="1">
      <c r="A675" t="s">
        <v>1646</v>
      </c>
      <c r="B675" t="s">
        <v>3030</v>
      </c>
      <c r="C675" t="str">
        <f t="shared" si="40"/>
        <v>06-常磐胡桃(高二)_</v>
      </c>
      <c r="D675" s="14" t="str">
        <f t="shared" si="41"/>
        <v>xmas_05-聖誕森之國度</v>
      </c>
      <c r="E675" t="str">
        <f t="shared" si="42"/>
        <v>],"06-常磐胡桃(高二)_":[</v>
      </c>
      <c r="F675" t="str">
        <f t="shared" si="43"/>
        <v>{ "NAME" : "xmas_05-聖誕森之國度", "MODEL": "model_missing.json" },</v>
      </c>
      <c r="G675" t="s">
        <v>2881</v>
      </c>
    </row>
    <row r="676" spans="1:7" hidden="1">
      <c r="A676" t="s">
        <v>1647</v>
      </c>
      <c r="B676" t="s">
        <v>3030</v>
      </c>
      <c r="C676" t="str">
        <f t="shared" si="40"/>
        <v>06-常磐胡桃(高二)_</v>
      </c>
      <c r="D676" s="14" t="str">
        <f t="shared" si="41"/>
        <v>yuka_01-浴衣</v>
      </c>
      <c r="E676" t="str">
        <f t="shared" si="42"/>
        <v>],"06-常磐胡桃(高二)_":[</v>
      </c>
      <c r="F676" t="str">
        <f t="shared" si="43"/>
        <v>{ "NAME" : "yuka_01-浴衣", "MODEL": "model_missing.json" },</v>
      </c>
      <c r="G676" t="s">
        <v>2881</v>
      </c>
    </row>
    <row r="677" spans="1:7" hidden="1">
      <c r="A677" t="s">
        <v>1648</v>
      </c>
      <c r="B677" t="s">
        <v>3030</v>
      </c>
      <c r="C677" t="str">
        <f t="shared" si="40"/>
        <v>06-常磐胡桃(高二)_</v>
      </c>
      <c r="D677" s="14" t="str">
        <f t="shared" si="41"/>
        <v>yuki_01-雪人女孩</v>
      </c>
      <c r="E677" t="str">
        <f t="shared" si="42"/>
        <v>],"06-常磐胡桃(高二)_":[</v>
      </c>
      <c r="F677" t="str">
        <f t="shared" si="43"/>
        <v>{ "NAME" : "yuki_01-雪人女孩", "MODEL": "model_missing.json" },</v>
      </c>
      <c r="G677" t="s">
        <v>2881</v>
      </c>
    </row>
    <row r="678" spans="1:7" hidden="1">
      <c r="A678" t="s">
        <v>1649</v>
      </c>
      <c r="B678" t="s">
        <v>3030</v>
      </c>
      <c r="C678" t="str">
        <f t="shared" si="40"/>
        <v>07-粒櫻杏子(高三)_</v>
      </c>
      <c r="D678" s="14" t="str">
        <f t="shared" si="41"/>
        <v>ani_01-動物</v>
      </c>
      <c r="E678" t="str">
        <f t="shared" si="42"/>
        <v>],"07-粒櫻杏子(高三)_":[</v>
      </c>
      <c r="F678" t="str">
        <f t="shared" si="43"/>
        <v>{ "NAME" : "ani_01-動物", "MODEL": "model_missing.json" },</v>
      </c>
      <c r="G678" t="s">
        <v>2881</v>
      </c>
    </row>
    <row r="679" spans="1:7" hidden="1">
      <c r="A679" t="s">
        <v>1650</v>
      </c>
      <c r="B679" t="s">
        <v>3030</v>
      </c>
      <c r="C679" t="str">
        <f t="shared" si="40"/>
        <v>07-粒櫻杏子(高三)_</v>
      </c>
      <c r="D679" s="14" t="str">
        <f t="shared" si="41"/>
        <v>apron_01-圍裙</v>
      </c>
      <c r="E679" t="str">
        <f t="shared" si="42"/>
        <v>],"07-粒櫻杏子(高三)_":[</v>
      </c>
      <c r="F679" t="str">
        <f t="shared" si="43"/>
        <v>{ "NAME" : "apron_01-圍裙", "MODEL": "model_missing.json" },</v>
      </c>
      <c r="G679" t="s">
        <v>2881</v>
      </c>
    </row>
    <row r="680" spans="1:7" hidden="1">
      <c r="A680" t="s">
        <v>1651</v>
      </c>
      <c r="B680" t="s">
        <v>3030</v>
      </c>
      <c r="C680" t="str">
        <f t="shared" si="40"/>
        <v>07-粒櫻杏子(高三)_</v>
      </c>
      <c r="D680" s="14" t="str">
        <f t="shared" si="41"/>
        <v>aruru_01-阿魯魯女孩</v>
      </c>
      <c r="E680" t="str">
        <f t="shared" si="42"/>
        <v>],"07-粒櫻杏子(高三)_":[</v>
      </c>
      <c r="F680" t="str">
        <f t="shared" si="43"/>
        <v>{ "NAME" : "aruru_01-阿魯魯女孩", "MODEL": "model_missing.json" },</v>
      </c>
      <c r="G680" t="s">
        <v>2881</v>
      </c>
    </row>
    <row r="681" spans="1:7" hidden="1">
      <c r="A681" t="s">
        <v>1652</v>
      </c>
      <c r="B681" t="s">
        <v>3030</v>
      </c>
      <c r="C681" t="str">
        <f t="shared" si="40"/>
        <v>07-粒櫻杏子(高三)_</v>
      </c>
      <c r="D681" s="14" t="str">
        <f t="shared" si="41"/>
        <v>aruru_02-阿魯魯女孩(櫻)</v>
      </c>
      <c r="E681" t="str">
        <f t="shared" si="42"/>
        <v>],"07-粒櫻杏子(高三)_":[</v>
      </c>
      <c r="F681" t="str">
        <f t="shared" si="43"/>
        <v>{ "NAME" : "aruru_02-阿魯魯女孩(櫻)", "MODEL": "model_missing.json" },</v>
      </c>
      <c r="G681" t="s">
        <v>2881</v>
      </c>
    </row>
    <row r="682" spans="1:7" hidden="1">
      <c r="A682" t="s">
        <v>1653</v>
      </c>
      <c r="B682" t="s">
        <v>3030</v>
      </c>
      <c r="C682" t="str">
        <f t="shared" si="40"/>
        <v>07-粒櫻杏子(高三)_</v>
      </c>
      <c r="D682" s="14" t="str">
        <f t="shared" si="41"/>
        <v>birth_01-生日禮服2016</v>
      </c>
      <c r="E682" t="str">
        <f t="shared" si="42"/>
        <v>],"07-粒櫻杏子(高三)_":[</v>
      </c>
      <c r="F682" t="str">
        <f t="shared" si="43"/>
        <v>{ "NAME" : "birth_01-生日禮服2016", "MODEL": "model_missing.json" },</v>
      </c>
      <c r="G682" t="s">
        <v>2881</v>
      </c>
    </row>
    <row r="683" spans="1:7" hidden="1">
      <c r="A683" t="s">
        <v>1654</v>
      </c>
      <c r="B683" t="s">
        <v>3030</v>
      </c>
      <c r="C683" t="str">
        <f t="shared" si="40"/>
        <v>07-粒櫻杏子(高三)_</v>
      </c>
      <c r="D683" s="14" t="str">
        <f t="shared" si="41"/>
        <v>birth_02-生日禮服2017</v>
      </c>
      <c r="E683" t="str">
        <f t="shared" si="42"/>
        <v>],"07-粒櫻杏子(高三)_":[</v>
      </c>
      <c r="F683" t="str">
        <f t="shared" si="43"/>
        <v>{ "NAME" : "birth_02-生日禮服2017", "MODEL": "model_missing.json" },</v>
      </c>
      <c r="G683" t="s">
        <v>2881</v>
      </c>
    </row>
    <row r="684" spans="1:7" hidden="1">
      <c r="A684" t="s">
        <v>1655</v>
      </c>
      <c r="B684" t="s">
        <v>3030</v>
      </c>
      <c r="C684" t="str">
        <f t="shared" si="40"/>
        <v>07-粒櫻杏子(高三)_</v>
      </c>
      <c r="D684" s="14" t="str">
        <f t="shared" si="41"/>
        <v>birth_03-生日禮服2018</v>
      </c>
      <c r="E684" t="str">
        <f t="shared" si="42"/>
        <v>],"07-粒櫻杏子(高三)_":[</v>
      </c>
      <c r="F684" t="str">
        <f t="shared" si="43"/>
        <v>{ "NAME" : "birth_03-生日禮服2018", "MODEL": "model_missing.json" },</v>
      </c>
      <c r="G684" t="s">
        <v>2881</v>
      </c>
    </row>
    <row r="685" spans="1:7" hidden="1">
      <c r="A685" t="s">
        <v>1656</v>
      </c>
      <c r="B685" t="s">
        <v>3030</v>
      </c>
      <c r="C685" t="str">
        <f t="shared" si="40"/>
        <v>07-粒櫻杏子(高三)_</v>
      </c>
      <c r="D685" s="14" t="str">
        <f t="shared" si="41"/>
        <v>birth_04-特別生日禮服</v>
      </c>
      <c r="E685" t="str">
        <f t="shared" si="42"/>
        <v>],"07-粒櫻杏子(高三)_":[</v>
      </c>
      <c r="F685" t="str">
        <f t="shared" si="43"/>
        <v>{ "NAME" : "birth_04-特別生日禮服", "MODEL": "model_missing.json" },</v>
      </c>
      <c r="G685" t="s">
        <v>2881</v>
      </c>
    </row>
    <row r="686" spans="1:7" hidden="1">
      <c r="A686" t="s">
        <v>1657</v>
      </c>
      <c r="B686" t="s">
        <v>3030</v>
      </c>
      <c r="C686" t="str">
        <f t="shared" si="40"/>
        <v>07-粒櫻杏子(高三)_</v>
      </c>
      <c r="D686" s="14" t="str">
        <f t="shared" si="41"/>
        <v>bunny_01-兔女郎裝</v>
      </c>
      <c r="E686" t="str">
        <f t="shared" si="42"/>
        <v>],"07-粒櫻杏子(高三)_":[</v>
      </c>
      <c r="F686" t="str">
        <f t="shared" si="43"/>
        <v>{ "NAME" : "bunny_01-兔女郎裝", "MODEL": "model_missing.json" },</v>
      </c>
      <c r="G686" t="s">
        <v>2881</v>
      </c>
    </row>
    <row r="687" spans="1:7" hidden="1">
      <c r="A687" t="s">
        <v>1658</v>
      </c>
      <c r="B687" t="s">
        <v>3030</v>
      </c>
      <c r="C687" t="str">
        <f t="shared" si="40"/>
        <v>07-粒櫻杏子(高三)_</v>
      </c>
      <c r="D687" s="14" t="str">
        <f t="shared" si="41"/>
        <v>cardi_01-開襟毛衣</v>
      </c>
      <c r="E687" t="str">
        <f t="shared" si="42"/>
        <v>],"07-粒櫻杏子(高三)_":[</v>
      </c>
      <c r="F687" t="str">
        <f t="shared" si="43"/>
        <v>{ "NAME" : "cardi_01-開襟毛衣", "MODEL": "model_missing.json" },</v>
      </c>
      <c r="G687" t="s">
        <v>2881</v>
      </c>
    </row>
    <row r="688" spans="1:7" hidden="1">
      <c r="A688" t="s">
        <v>1659</v>
      </c>
      <c r="B688" t="s">
        <v>3030</v>
      </c>
      <c r="C688" t="str">
        <f t="shared" si="40"/>
        <v>07-粒櫻杏子(高三)_</v>
      </c>
      <c r="D688" s="14" t="str">
        <f t="shared" si="41"/>
        <v>cc_01-便服</v>
      </c>
      <c r="E688" t="str">
        <f t="shared" si="42"/>
        <v>],"07-粒櫻杏子(高三)_":[</v>
      </c>
      <c r="F688" t="str">
        <f t="shared" si="43"/>
        <v>{ "NAME" : "cc_01-便服", "MODEL": "model_missing.json" },</v>
      </c>
      <c r="G688" t="s">
        <v>2881</v>
      </c>
    </row>
    <row r="689" spans="1:7" hidden="1">
      <c r="A689" t="s">
        <v>1660</v>
      </c>
      <c r="B689" t="s">
        <v>3030</v>
      </c>
      <c r="C689" t="str">
        <f t="shared" si="40"/>
        <v>07-粒櫻杏子(高三)_</v>
      </c>
      <c r="D689" s="14" t="str">
        <f t="shared" si="41"/>
        <v>cc_02-便服2</v>
      </c>
      <c r="E689" t="str">
        <f t="shared" si="42"/>
        <v>],"07-粒櫻杏子(高三)_":[</v>
      </c>
      <c r="F689" t="str">
        <f t="shared" si="43"/>
        <v>{ "NAME" : "cc_02-便服2", "MODEL": "model_missing.json" },</v>
      </c>
      <c r="G689" t="s">
        <v>2881</v>
      </c>
    </row>
    <row r="690" spans="1:7" hidden="1">
      <c r="A690" t="s">
        <v>1661</v>
      </c>
      <c r="B690" t="s">
        <v>3030</v>
      </c>
      <c r="C690" t="str">
        <f t="shared" si="40"/>
        <v>07-粒櫻杏子(高三)_</v>
      </c>
      <c r="D690" s="14" t="str">
        <f t="shared" si="41"/>
        <v>choco_01-情人節2016</v>
      </c>
      <c r="E690" t="str">
        <f t="shared" si="42"/>
        <v>],"07-粒櫻杏子(高三)_":[</v>
      </c>
      <c r="F690" t="str">
        <f t="shared" si="43"/>
        <v>{ "NAME" : "choco_01-情人節2016", "MODEL": "model_missing.json" },</v>
      </c>
      <c r="G690" t="s">
        <v>2881</v>
      </c>
    </row>
    <row r="691" spans="1:7" hidden="1">
      <c r="A691" t="s">
        <v>1662</v>
      </c>
      <c r="B691" t="s">
        <v>3030</v>
      </c>
      <c r="C691" t="str">
        <f t="shared" si="40"/>
        <v>07-粒櫻杏子(高三)_</v>
      </c>
      <c r="D691" s="14" t="str">
        <f t="shared" si="41"/>
        <v>choco_02-情人節2017(新制服)</v>
      </c>
      <c r="E691" t="str">
        <f t="shared" si="42"/>
        <v>],"07-粒櫻杏子(高三)_":[</v>
      </c>
      <c r="F691" t="str">
        <f t="shared" si="43"/>
        <v>{ "NAME" : "choco_02-情人節2017(新制服)", "MODEL": "model_missing.json" },</v>
      </c>
      <c r="G691" t="s">
        <v>2881</v>
      </c>
    </row>
    <row r="692" spans="1:7" hidden="1">
      <c r="A692" t="s">
        <v>1663</v>
      </c>
      <c r="B692" t="s">
        <v>3030</v>
      </c>
      <c r="C692" t="str">
        <f t="shared" si="40"/>
        <v>07-粒櫻杏子(高三)_</v>
      </c>
      <c r="D692" s="14" t="str">
        <f t="shared" si="41"/>
        <v>choco_03-情人節2018(Love)</v>
      </c>
      <c r="E692" t="str">
        <f t="shared" si="42"/>
        <v>],"07-粒櫻杏子(高三)_":[</v>
      </c>
      <c r="F692" t="str">
        <f t="shared" si="43"/>
        <v>{ "NAME" : "choco_03-情人節2018(Love)", "MODEL": "model_missing.json" },</v>
      </c>
      <c r="G692" t="s">
        <v>2881</v>
      </c>
    </row>
    <row r="693" spans="1:7" hidden="1">
      <c r="A693" t="s">
        <v>1664</v>
      </c>
      <c r="B693" t="s">
        <v>3030</v>
      </c>
      <c r="C693" t="str">
        <f t="shared" si="40"/>
        <v>07-粒櫻杏子(高三)_</v>
      </c>
      <c r="D693" s="14" t="str">
        <f t="shared" si="41"/>
        <v>coat_01-外套</v>
      </c>
      <c r="E693" t="str">
        <f t="shared" si="42"/>
        <v>],"07-粒櫻杏子(高三)_":[</v>
      </c>
      <c r="F693" t="str">
        <f t="shared" si="43"/>
        <v>{ "NAME" : "coat_01-外套", "MODEL": "model_missing.json" },</v>
      </c>
      <c r="G693" t="s">
        <v>2881</v>
      </c>
    </row>
    <row r="694" spans="1:7" hidden="1">
      <c r="A694" t="s">
        <v>1665</v>
      </c>
      <c r="B694" t="s">
        <v>3030</v>
      </c>
      <c r="C694" t="str">
        <f t="shared" si="40"/>
        <v>07-粒櫻杏子(高三)_</v>
      </c>
      <c r="D694" s="14" t="str">
        <f t="shared" si="41"/>
        <v>coat_02-外套(淡棕)</v>
      </c>
      <c r="E694" t="str">
        <f t="shared" si="42"/>
        <v>],"07-粒櫻杏子(高三)_":[</v>
      </c>
      <c r="F694" t="str">
        <f t="shared" si="43"/>
        <v>{ "NAME" : "coat_02-外套(淡棕)", "MODEL": "model_missing.json" },</v>
      </c>
      <c r="G694" t="s">
        <v>2881</v>
      </c>
    </row>
    <row r="695" spans="1:7" hidden="1">
      <c r="A695" t="s">
        <v>1666</v>
      </c>
      <c r="B695" t="s">
        <v>3030</v>
      </c>
      <c r="C695" t="str">
        <f t="shared" si="40"/>
        <v>07-粒櫻杏子(高三)_</v>
      </c>
      <c r="D695" s="14" t="str">
        <f t="shared" si="41"/>
        <v>coat_03-外套(櫻)</v>
      </c>
      <c r="E695" t="str">
        <f t="shared" si="42"/>
        <v>],"07-粒櫻杏子(高三)_":[</v>
      </c>
      <c r="F695" t="str">
        <f t="shared" si="43"/>
        <v>{ "NAME" : "coat_03-外套(櫻)", "MODEL": "model_missing.json" },</v>
      </c>
      <c r="G695" t="s">
        <v>2881</v>
      </c>
    </row>
    <row r="696" spans="1:7" hidden="1">
      <c r="A696" t="s">
        <v>1667</v>
      </c>
      <c r="B696" t="s">
        <v>3030</v>
      </c>
      <c r="C696" t="str">
        <f t="shared" si="40"/>
        <v>07-粒櫻杏子(高三)_</v>
      </c>
      <c r="D696" s="14" t="str">
        <f t="shared" si="41"/>
        <v>cou_01-電影裝</v>
      </c>
      <c r="E696" t="str">
        <f t="shared" si="42"/>
        <v>],"07-粒櫻杏子(高三)_":[</v>
      </c>
      <c r="F696" t="str">
        <f t="shared" si="43"/>
        <v>{ "NAME" : "cou_01-電影裝", "MODEL": "model_missing.json" },</v>
      </c>
      <c r="G696" t="s">
        <v>2881</v>
      </c>
    </row>
    <row r="697" spans="1:7" hidden="1">
      <c r="A697" t="s">
        <v>1668</v>
      </c>
      <c r="B697" t="s">
        <v>3030</v>
      </c>
      <c r="C697" t="str">
        <f t="shared" si="40"/>
        <v>07-粒櫻杏子(高三)_</v>
      </c>
      <c r="D697" s="14" t="str">
        <f t="shared" si="41"/>
        <v>cu_03-獨角獸星衣(覺醒)</v>
      </c>
      <c r="E697" t="str">
        <f t="shared" si="42"/>
        <v>],"07-粒櫻杏子(高三)_":[</v>
      </c>
      <c r="F697" t="str">
        <f t="shared" si="43"/>
        <v>{ "NAME" : "cu_03-獨角獸星衣(覺醒)", "MODEL": "model_missing.json" },</v>
      </c>
      <c r="G697" t="s">
        <v>2881</v>
      </c>
    </row>
    <row r="698" spans="1:7" hidden="1">
      <c r="A698" t="s">
        <v>1669</v>
      </c>
      <c r="B698" t="s">
        <v>3030</v>
      </c>
      <c r="C698" t="str">
        <f t="shared" si="40"/>
        <v>07-粒櫻杏子(高三)_</v>
      </c>
      <c r="D698" s="14" t="str">
        <f t="shared" si="41"/>
        <v>cu_03_e-獨角獸星衣</v>
      </c>
      <c r="E698" t="str">
        <f t="shared" si="42"/>
        <v>],"07-粒櫻杏子(高三)_":[</v>
      </c>
      <c r="F698" t="str">
        <f t="shared" si="43"/>
        <v>{ "NAME" : "cu_03_e-獨角獸星衣", "MODEL": "model_missing.json" },</v>
      </c>
      <c r="G698" t="s">
        <v>2881</v>
      </c>
    </row>
    <row r="699" spans="1:7" hidden="1">
      <c r="A699" t="s">
        <v>1670</v>
      </c>
      <c r="B699" t="s">
        <v>3030</v>
      </c>
      <c r="C699" t="str">
        <f t="shared" si="40"/>
        <v>07-粒櫻杏子(高三)_</v>
      </c>
      <c r="D699" s="14" t="str">
        <f t="shared" si="41"/>
        <v>date_01-盛裝打扮(冬季約會)</v>
      </c>
      <c r="E699" t="str">
        <f t="shared" si="42"/>
        <v>],"07-粒櫻杏子(高三)_":[</v>
      </c>
      <c r="F699" t="str">
        <f t="shared" si="43"/>
        <v>{ "NAME" : "date_01-盛裝打扮(冬季約會)", "MODEL": "model_missing.json" },</v>
      </c>
      <c r="G699" t="s">
        <v>2881</v>
      </c>
    </row>
    <row r="700" spans="1:7" hidden="1">
      <c r="A700" t="s">
        <v>1671</v>
      </c>
      <c r="B700" t="s">
        <v>3030</v>
      </c>
      <c r="C700" t="str">
        <f t="shared" si="40"/>
        <v>07-粒櫻杏子(高三)_</v>
      </c>
      <c r="D700" s="14" t="str">
        <f t="shared" si="41"/>
        <v>devil_01-惡魔星衣</v>
      </c>
      <c r="E700" t="str">
        <f t="shared" si="42"/>
        <v>],"07-粒櫻杏子(高三)_":[</v>
      </c>
      <c r="F700" t="str">
        <f t="shared" si="43"/>
        <v>{ "NAME" : "devil_01-惡魔星衣", "MODEL": "model_missing.json" },</v>
      </c>
      <c r="G700" t="s">
        <v>2881</v>
      </c>
    </row>
    <row r="701" spans="1:7" hidden="1">
      <c r="A701" t="s">
        <v>1672</v>
      </c>
      <c r="B701" t="s">
        <v>3030</v>
      </c>
      <c r="C701" t="str">
        <f t="shared" si="40"/>
        <v>07-粒櫻杏子(高三)_</v>
      </c>
      <c r="D701" s="14" t="str">
        <f t="shared" si="41"/>
        <v>dress_02-紀念洋裝(日版一周年)</v>
      </c>
      <c r="E701" t="str">
        <f t="shared" si="42"/>
        <v>],"07-粒櫻杏子(高三)_":[</v>
      </c>
      <c r="F701" t="str">
        <f t="shared" si="43"/>
        <v>{ "NAME" : "dress_02-紀念洋裝(日版一周年)", "MODEL": "model_missing.json" },</v>
      </c>
      <c r="G701" t="s">
        <v>2881</v>
      </c>
    </row>
    <row r="702" spans="1:7" hidden="1">
      <c r="A702" t="s">
        <v>1673</v>
      </c>
      <c r="B702" t="s">
        <v>3030</v>
      </c>
      <c r="C702" t="str">
        <f t="shared" si="40"/>
        <v>07-粒櫻杏子(高三)_</v>
      </c>
      <c r="D702" s="14" t="str">
        <f t="shared" si="41"/>
        <v>dress_03-Memorial洋裝(日版二周年)</v>
      </c>
      <c r="E702" t="str">
        <f t="shared" si="42"/>
        <v>],"07-粒櫻杏子(高三)_":[</v>
      </c>
      <c r="F702" t="str">
        <f t="shared" si="43"/>
        <v>{ "NAME" : "dress_03-Memorial洋裝(日版二周年)", "MODEL": "model_missing.json" },</v>
      </c>
      <c r="G702" t="s">
        <v>2881</v>
      </c>
    </row>
    <row r="703" spans="1:7" hidden="1">
      <c r="A703" t="s">
        <v>1674</v>
      </c>
      <c r="B703" t="s">
        <v>3030</v>
      </c>
      <c r="C703" t="str">
        <f t="shared" si="40"/>
        <v>07-粒櫻杏子(高三)_</v>
      </c>
      <c r="D703" s="14" t="str">
        <f t="shared" si="41"/>
        <v>dress_04-魔法紀念袍</v>
      </c>
      <c r="E703" t="str">
        <f t="shared" si="42"/>
        <v>],"07-粒櫻杏子(高三)_":[</v>
      </c>
      <c r="F703" t="str">
        <f t="shared" si="43"/>
        <v>{ "NAME" : "dress_04-魔法紀念袍", "MODEL": "model_missing.json" },</v>
      </c>
      <c r="G703" t="s">
        <v>2881</v>
      </c>
    </row>
    <row r="704" spans="1:7" hidden="1">
      <c r="A704" t="s">
        <v>1675</v>
      </c>
      <c r="B704" t="s">
        <v>3030</v>
      </c>
      <c r="C704" t="str">
        <f t="shared" si="40"/>
        <v>07-粒櫻杏子(高三)_</v>
      </c>
      <c r="D704" s="14" t="str">
        <f t="shared" si="41"/>
        <v>fes_01-大神樹祭2018</v>
      </c>
      <c r="E704" t="str">
        <f t="shared" si="42"/>
        <v>],"07-粒櫻杏子(高三)_":[</v>
      </c>
      <c r="F704" t="str">
        <f t="shared" si="43"/>
        <v>{ "NAME" : "fes_01-大神樹祭2018", "MODEL": "model_missing.json" },</v>
      </c>
      <c r="G704" t="s">
        <v>2881</v>
      </c>
    </row>
    <row r="705" spans="1:7" hidden="1">
      <c r="A705" t="s">
        <v>1676</v>
      </c>
      <c r="B705" t="s">
        <v>3030</v>
      </c>
      <c r="C705" t="str">
        <f t="shared" si="40"/>
        <v>07-粒櫻杏子(高三)_</v>
      </c>
      <c r="D705" s="14" t="str">
        <f t="shared" si="41"/>
        <v>fuyuseiza_01-冬季星座</v>
      </c>
      <c r="E705" t="str">
        <f t="shared" si="42"/>
        <v>],"07-粒櫻杏子(高三)_":[</v>
      </c>
      <c r="F705" t="str">
        <f t="shared" si="43"/>
        <v>{ "NAME" : "fuyuseiza_01-冬季星座", "MODEL": "model_missing.json" },</v>
      </c>
      <c r="G705" t="s">
        <v>2881</v>
      </c>
    </row>
    <row r="706" spans="1:7" hidden="1">
      <c r="A706" t="s">
        <v>1677</v>
      </c>
      <c r="B706" t="s">
        <v>3030</v>
      </c>
      <c r="C706" t="str">
        <f t="shared" si="40"/>
        <v>07-粒櫻杏子(高三)_</v>
      </c>
      <c r="D706" s="14" t="str">
        <f t="shared" si="41"/>
        <v>hallo_01-萬聖節2015</v>
      </c>
      <c r="E706" t="str">
        <f t="shared" si="42"/>
        <v>],"07-粒櫻杏子(高三)_":[</v>
      </c>
      <c r="F706" t="str">
        <f t="shared" si="43"/>
        <v>{ "NAME" : "hallo_01-萬聖節2015", "MODEL": "model_missing.json" },</v>
      </c>
      <c r="G706" t="s">
        <v>2881</v>
      </c>
    </row>
    <row r="707" spans="1:7" hidden="1">
      <c r="A707" t="s">
        <v>1678</v>
      </c>
      <c r="B707" t="s">
        <v>3030</v>
      </c>
      <c r="C707" t="str">
        <f t="shared" ref="C707:C770" si="44">LEFT(A707, SEARCH("\", A707)-1)</f>
        <v>07-粒櫻杏子(高三)_</v>
      </c>
      <c r="D707" s="14" t="str">
        <f t="shared" ref="D707:D770" si="45">SUBSTITUTE(SUBSTITUTE(SUBSTITUTE(A707, C707, ""), "\physics.json", ""), "\", "")</f>
        <v>idol_01-偶像(Chuuuuu?Lip)</v>
      </c>
      <c r="E707" t="str">
        <f t="shared" ref="E707:E770" si="46">CONCATENATE("],""", C707, """:[")</f>
        <v>],"07-粒櫻杏子(高三)_":[</v>
      </c>
      <c r="F707" t="str">
        <f t="shared" ref="F707:F770" si="47">SUBSTITUTE(SUBSTITUTE(SUBSTITUTE(F$1, "{0}", D707), "{1}", G707), "{2}", H707)</f>
        <v>{ "NAME" : "idol_01-偶像(Chuuuuu?Lip)", "MODEL": "model_missing.json" },</v>
      </c>
      <c r="G707" t="s">
        <v>2881</v>
      </c>
    </row>
    <row r="708" spans="1:7" hidden="1">
      <c r="A708" t="s">
        <v>1679</v>
      </c>
      <c r="B708" t="s">
        <v>3030</v>
      </c>
      <c r="C708" t="str">
        <f t="shared" si="44"/>
        <v>07-粒櫻杏子(高三)_</v>
      </c>
      <c r="D708" s="14" t="str">
        <f t="shared" si="45"/>
        <v>lesson_01-特訓服</v>
      </c>
      <c r="E708" t="str">
        <f t="shared" si="46"/>
        <v>],"07-粒櫻杏子(高三)_":[</v>
      </c>
      <c r="F708" t="str">
        <f t="shared" si="47"/>
        <v>{ "NAME" : "lesson_01-特訓服", "MODEL": "model_missing.json" },</v>
      </c>
      <c r="G708" t="s">
        <v>2881</v>
      </c>
    </row>
    <row r="709" spans="1:7" hidden="1">
      <c r="A709" t="s">
        <v>1680</v>
      </c>
      <c r="B709" t="s">
        <v>3030</v>
      </c>
      <c r="C709" t="str">
        <f t="shared" si="44"/>
        <v>07-粒櫻杏子(高三)_</v>
      </c>
      <c r="D709" s="14" t="str">
        <f t="shared" si="45"/>
        <v>majyo_01-魔法師</v>
      </c>
      <c r="E709" t="str">
        <f t="shared" si="46"/>
        <v>],"07-粒櫻杏子(高三)_":[</v>
      </c>
      <c r="F709" t="str">
        <f t="shared" si="47"/>
        <v>{ "NAME" : "majyo_01-魔法師", "MODEL": "model_missing.json" },</v>
      </c>
      <c r="G709" t="s">
        <v>2881</v>
      </c>
    </row>
    <row r="710" spans="1:7" hidden="1">
      <c r="A710" t="s">
        <v>1681</v>
      </c>
      <c r="B710" t="s">
        <v>3030</v>
      </c>
      <c r="C710" t="str">
        <f t="shared" si="44"/>
        <v>07-粒櫻杏子(高三)_</v>
      </c>
      <c r="D710" s="14" t="str">
        <f t="shared" si="45"/>
        <v>marine_01-水手服</v>
      </c>
      <c r="E710" t="str">
        <f t="shared" si="46"/>
        <v>],"07-粒櫻杏子(高三)_":[</v>
      </c>
      <c r="F710" t="str">
        <f t="shared" si="47"/>
        <v>{ "NAME" : "marine_01-水手服", "MODEL": "model_missing.json" },</v>
      </c>
      <c r="G710" t="s">
        <v>2881</v>
      </c>
    </row>
    <row r="711" spans="1:7" hidden="1">
      <c r="A711" t="s">
        <v>1682</v>
      </c>
      <c r="B711" t="s">
        <v>3030</v>
      </c>
      <c r="C711" t="str">
        <f t="shared" si="44"/>
        <v>07-粒櫻杏子(高三)_</v>
      </c>
      <c r="D711" s="14" t="str">
        <f t="shared" si="45"/>
        <v>marine_02-藍色水手服</v>
      </c>
      <c r="E711" t="str">
        <f t="shared" si="46"/>
        <v>],"07-粒櫻杏子(高三)_":[</v>
      </c>
      <c r="F711" t="str">
        <f t="shared" si="47"/>
        <v>{ "NAME" : "marine_02-藍色水手服", "MODEL": "model_missing.json" },</v>
      </c>
      <c r="G711" t="s">
        <v>2881</v>
      </c>
    </row>
    <row r="712" spans="1:7" hidden="1">
      <c r="A712" t="s">
        <v>1683</v>
      </c>
      <c r="B712" t="s">
        <v>3030</v>
      </c>
      <c r="C712" t="str">
        <f t="shared" si="44"/>
        <v>07-粒櫻杏子(高三)_</v>
      </c>
      <c r="D712" s="14" t="str">
        <f t="shared" si="45"/>
        <v>md_01-女僕裝</v>
      </c>
      <c r="E712" t="str">
        <f t="shared" si="46"/>
        <v>],"07-粒櫻杏子(高三)_":[</v>
      </c>
      <c r="F712" t="str">
        <f t="shared" si="47"/>
        <v>{ "NAME" : "md_01-女僕裝", "MODEL": "model_missing.json" },</v>
      </c>
      <c r="G712" t="s">
        <v>2881</v>
      </c>
    </row>
    <row r="713" spans="1:7" hidden="1">
      <c r="A713" t="s">
        <v>1684</v>
      </c>
      <c r="B713" t="s">
        <v>3030</v>
      </c>
      <c r="C713" t="str">
        <f t="shared" si="44"/>
        <v>07-粒櫻杏子(高三)_</v>
      </c>
      <c r="D713" s="14" t="str">
        <f t="shared" si="45"/>
        <v>md_02-女僕裝2016</v>
      </c>
      <c r="E713" t="str">
        <f t="shared" si="46"/>
        <v>],"07-粒櫻杏子(高三)_":[</v>
      </c>
      <c r="F713" t="str">
        <f t="shared" si="47"/>
        <v>{ "NAME" : "md_02-女僕裝2016", "MODEL": "model_missing.json" },</v>
      </c>
      <c r="G713" t="s">
        <v>2881</v>
      </c>
    </row>
    <row r="714" spans="1:7" hidden="1">
      <c r="A714" t="s">
        <v>1685</v>
      </c>
      <c r="B714" t="s">
        <v>3030</v>
      </c>
      <c r="C714" t="str">
        <f t="shared" si="44"/>
        <v>07-粒櫻杏子(高三)_</v>
      </c>
      <c r="D714" s="14" t="str">
        <f t="shared" si="45"/>
        <v>miko_01-巫女服</v>
      </c>
      <c r="E714" t="str">
        <f t="shared" si="46"/>
        <v>],"07-粒櫻杏子(高三)_":[</v>
      </c>
      <c r="F714" t="str">
        <f t="shared" si="47"/>
        <v>{ "NAME" : "miko_01-巫女服", "MODEL": "model_missing.json" },</v>
      </c>
      <c r="G714" t="s">
        <v>2881</v>
      </c>
    </row>
    <row r="715" spans="1:7" hidden="1">
      <c r="A715" t="s">
        <v>1686</v>
      </c>
      <c r="B715" t="s">
        <v>3030</v>
      </c>
      <c r="C715" t="str">
        <f t="shared" si="44"/>
        <v>07-粒櫻杏子(高三)_</v>
      </c>
      <c r="D715" s="14" t="str">
        <f t="shared" si="45"/>
        <v>military_01-軍服</v>
      </c>
      <c r="E715" t="str">
        <f t="shared" si="46"/>
        <v>],"07-粒櫻杏子(高三)_":[</v>
      </c>
      <c r="F715" t="str">
        <f t="shared" si="47"/>
        <v>{ "NAME" : "military_01-軍服", "MODEL": "model_missing.json" },</v>
      </c>
      <c r="G715" t="s">
        <v>2881</v>
      </c>
    </row>
    <row r="716" spans="1:7" hidden="1">
      <c r="A716" t="s">
        <v>1687</v>
      </c>
      <c r="B716" t="s">
        <v>3030</v>
      </c>
      <c r="C716" t="str">
        <f t="shared" si="44"/>
        <v>07-粒櫻杏子(高三)_</v>
      </c>
      <c r="D716" s="14" t="str">
        <f t="shared" si="45"/>
        <v>moso_01-居家約會</v>
      </c>
      <c r="E716" t="str">
        <f t="shared" si="46"/>
        <v>],"07-粒櫻杏子(高三)_":[</v>
      </c>
      <c r="F716" t="str">
        <f t="shared" si="47"/>
        <v>{ "NAME" : "moso_01-居家約會", "MODEL": "model_missing.json" },</v>
      </c>
      <c r="G716" t="s">
        <v>2881</v>
      </c>
    </row>
    <row r="717" spans="1:7" hidden="1">
      <c r="A717" t="s">
        <v>1688</v>
      </c>
      <c r="B717" t="s">
        <v>3030</v>
      </c>
      <c r="C717" t="str">
        <f t="shared" si="44"/>
        <v>07-粒櫻杏子(高三)_</v>
      </c>
      <c r="D717" s="14" t="str">
        <f t="shared" si="45"/>
        <v>nitto_01-針織連身裙</v>
      </c>
      <c r="E717" t="str">
        <f t="shared" si="46"/>
        <v>],"07-粒櫻杏子(高三)_":[</v>
      </c>
      <c r="F717" t="str">
        <f t="shared" si="47"/>
        <v>{ "NAME" : "nitto_01-針織連身裙", "MODEL": "model_missing.json" },</v>
      </c>
      <c r="G717" t="s">
        <v>2881</v>
      </c>
    </row>
    <row r="718" spans="1:7" hidden="1">
      <c r="A718" t="s">
        <v>1689</v>
      </c>
      <c r="B718" t="s">
        <v>3030</v>
      </c>
      <c r="C718" t="str">
        <f t="shared" si="44"/>
        <v>07-粒櫻杏子(高三)_</v>
      </c>
      <c r="D718" s="14" t="str">
        <f t="shared" si="45"/>
        <v>op_01-白色連身裙</v>
      </c>
      <c r="E718" t="str">
        <f t="shared" si="46"/>
        <v>],"07-粒櫻杏子(高三)_":[</v>
      </c>
      <c r="F718" t="str">
        <f t="shared" si="47"/>
        <v>{ "NAME" : "op_01-白色連身裙", "MODEL": "model_missing.json" },</v>
      </c>
      <c r="G718" t="s">
        <v>2881</v>
      </c>
    </row>
    <row r="719" spans="1:7" hidden="1">
      <c r="A719" t="s">
        <v>1690</v>
      </c>
      <c r="B719" t="s">
        <v>3030</v>
      </c>
      <c r="C719" t="str">
        <f t="shared" si="44"/>
        <v>07-粒櫻杏子(高三)_</v>
      </c>
      <c r="D719" s="14" t="str">
        <f t="shared" si="45"/>
        <v>op_02-星空連身裙</v>
      </c>
      <c r="E719" t="str">
        <f t="shared" si="46"/>
        <v>],"07-粒櫻杏子(高三)_":[</v>
      </c>
      <c r="F719" t="str">
        <f t="shared" si="47"/>
        <v>{ "NAME" : "op_02-星空連身裙", "MODEL": "model_missing.json" },</v>
      </c>
      <c r="G719" t="s">
        <v>2881</v>
      </c>
    </row>
    <row r="720" spans="1:7" hidden="1">
      <c r="A720" t="s">
        <v>1691</v>
      </c>
      <c r="B720" t="s">
        <v>3030</v>
      </c>
      <c r="C720" t="str">
        <f t="shared" si="44"/>
        <v>07-粒櫻杏子(高三)_</v>
      </c>
      <c r="D720" s="14" t="str">
        <f t="shared" si="45"/>
        <v>op_03-嫩綠連身裙</v>
      </c>
      <c r="E720" t="str">
        <f t="shared" si="46"/>
        <v>],"07-粒櫻杏子(高三)_":[</v>
      </c>
      <c r="F720" t="str">
        <f t="shared" si="47"/>
        <v>{ "NAME" : "op_03-嫩綠連身裙", "MODEL": "model_missing.json" },</v>
      </c>
      <c r="G720" t="s">
        <v>2881</v>
      </c>
    </row>
    <row r="721" spans="1:8" hidden="1">
      <c r="A721" t="s">
        <v>1692</v>
      </c>
      <c r="B721" t="s">
        <v>3030</v>
      </c>
      <c r="C721" t="str">
        <f t="shared" si="44"/>
        <v>07-粒櫻杏子(高三)_</v>
      </c>
      <c r="D721" s="14" t="str">
        <f t="shared" si="45"/>
        <v>parka_01-長袖連帽衣</v>
      </c>
      <c r="E721" t="str">
        <f t="shared" si="46"/>
        <v>],"07-粒櫻杏子(高三)_":[</v>
      </c>
      <c r="F721" t="str">
        <f t="shared" si="47"/>
        <v>{ "NAME" : "parka_01-長袖連帽衣", "MODEL": "model_missing.json" },</v>
      </c>
      <c r="G721" t="s">
        <v>2881</v>
      </c>
    </row>
    <row r="722" spans="1:8" hidden="1">
      <c r="A722" t="s">
        <v>1693</v>
      </c>
      <c r="B722" t="s">
        <v>3030</v>
      </c>
      <c r="C722" t="str">
        <f t="shared" si="44"/>
        <v>07-粒櫻杏子(高三)_</v>
      </c>
      <c r="D722" s="14" t="str">
        <f t="shared" si="45"/>
        <v>race_02-賽車皇后</v>
      </c>
      <c r="E722" t="str">
        <f t="shared" si="46"/>
        <v>],"07-粒櫻杏子(高三)_":[</v>
      </c>
      <c r="F722" t="str">
        <f t="shared" si="47"/>
        <v>{ "NAME" : "race_02-賽車皇后", "MODEL": "model_missing.json" },</v>
      </c>
      <c r="G722" t="s">
        <v>2881</v>
      </c>
    </row>
    <row r="723" spans="1:8" hidden="1">
      <c r="A723" t="s">
        <v>1694</v>
      </c>
      <c r="B723" t="s">
        <v>3030</v>
      </c>
      <c r="C723" t="str">
        <f t="shared" si="44"/>
        <v>07-粒櫻杏子(高三)_</v>
      </c>
      <c r="D723" s="14" t="str">
        <f t="shared" si="45"/>
        <v>remember_01a-啦啦隊2017</v>
      </c>
      <c r="E723" t="str">
        <f t="shared" si="46"/>
        <v>],"07-粒櫻杏子(高三)_":[</v>
      </c>
      <c r="F723" t="str">
        <f t="shared" si="47"/>
        <v>{ "NAME" : "remember_01a-啦啦隊2017", "MODEL": "model_missing.json" },</v>
      </c>
      <c r="G723" t="s">
        <v>2881</v>
      </c>
    </row>
    <row r="724" spans="1:8" hidden="1">
      <c r="A724" t="s">
        <v>1695</v>
      </c>
      <c r="B724" t="s">
        <v>3030</v>
      </c>
      <c r="C724" t="str">
        <f t="shared" si="44"/>
        <v>07-粒櫻杏子(高三)_</v>
      </c>
      <c r="D724" s="14" t="str">
        <f t="shared" si="45"/>
        <v>run_01-競技服</v>
      </c>
      <c r="E724" t="str">
        <f t="shared" si="46"/>
        <v>],"07-粒櫻杏子(高三)_":[</v>
      </c>
      <c r="F724" t="str">
        <f t="shared" si="47"/>
        <v>{ "NAME" : "run_01-競技服", "MODEL": "model_missing.json" },</v>
      </c>
      <c r="G724" t="s">
        <v>2881</v>
      </c>
    </row>
    <row r="725" spans="1:8" hidden="1">
      <c r="A725" t="s">
        <v>1696</v>
      </c>
      <c r="B725" t="s">
        <v>3030</v>
      </c>
      <c r="C725" t="str">
        <f t="shared" si="44"/>
        <v>07-粒櫻杏子(高三)_</v>
      </c>
      <c r="D725" s="14" t="str">
        <f t="shared" si="45"/>
        <v>run_01-競技服JP</v>
      </c>
      <c r="E725" t="str">
        <f t="shared" si="46"/>
        <v>],"07-粒櫻杏子(高三)_":[</v>
      </c>
      <c r="F725" t="str">
        <f t="shared" si="47"/>
        <v>{ "NAME" : "run_01-競技服JP", "MODEL": "model_missing.json" },</v>
      </c>
      <c r="G725" t="s">
        <v>2881</v>
      </c>
    </row>
    <row r="726" spans="1:8" hidden="1">
      <c r="A726" t="s">
        <v>1697</v>
      </c>
      <c r="B726" t="s">
        <v>3030</v>
      </c>
      <c r="C726" t="str">
        <f t="shared" si="44"/>
        <v>07-粒櫻杏子(高三)_</v>
      </c>
      <c r="D726" s="14" t="str">
        <f t="shared" si="45"/>
        <v>r_02-社團</v>
      </c>
      <c r="E726" t="str">
        <f t="shared" si="46"/>
        <v>],"07-粒櫻杏子(高三)_":[</v>
      </c>
      <c r="F726" t="str">
        <f t="shared" si="47"/>
        <v>{ "NAME" : "r_02-社團", "MODEL": "model_missing.json" },</v>
      </c>
      <c r="G726" t="s">
        <v>2881</v>
      </c>
    </row>
    <row r="727" spans="1:8" hidden="1">
      <c r="A727" t="s">
        <v>1698</v>
      </c>
      <c r="B727" t="s">
        <v>3030</v>
      </c>
      <c r="C727" t="str">
        <f t="shared" si="44"/>
        <v>07-粒櫻杏子(高三)_</v>
      </c>
      <c r="D727" s="14" t="str">
        <f t="shared" si="45"/>
        <v>r_03-外出服</v>
      </c>
      <c r="E727" t="str">
        <f t="shared" si="46"/>
        <v>],"07-粒櫻杏子(高三)_":[</v>
      </c>
      <c r="F727" t="str">
        <f t="shared" si="47"/>
        <v>{ "NAME" : "r_03-外出服", "MODEL": "model_missing.json" },</v>
      </c>
      <c r="G727" t="s">
        <v>2881</v>
      </c>
    </row>
    <row r="728" spans="1:8" hidden="1">
      <c r="A728" t="s">
        <v>1699</v>
      </c>
      <c r="B728" t="s">
        <v>3030</v>
      </c>
      <c r="C728" t="str">
        <f t="shared" si="44"/>
        <v>07-粒櫻杏子(高三)_</v>
      </c>
      <c r="D728" s="14" t="str">
        <f t="shared" si="45"/>
        <v>sail_01-冬季水手服</v>
      </c>
      <c r="E728" t="str">
        <f t="shared" si="46"/>
        <v>],"07-粒櫻杏子(高三)_":[</v>
      </c>
      <c r="F728" t="str">
        <f t="shared" si="47"/>
        <v>{ "NAME" : "sail_01-冬季水手服", "MODEL": "model_missing.json" },</v>
      </c>
      <c r="G728" t="s">
        <v>2881</v>
      </c>
    </row>
    <row r="729" spans="1:8" hidden="1">
      <c r="A729" t="s">
        <v>1700</v>
      </c>
      <c r="B729" t="s">
        <v>3030</v>
      </c>
      <c r="C729" t="str">
        <f t="shared" si="44"/>
        <v>07-粒櫻杏子(高三)_</v>
      </c>
      <c r="D729" s="14" t="str">
        <f t="shared" si="45"/>
        <v>scout_01-童軍服</v>
      </c>
      <c r="E729" t="str">
        <f t="shared" si="46"/>
        <v>],"07-粒櫻杏子(高三)_":[</v>
      </c>
      <c r="F729" t="str">
        <f t="shared" si="47"/>
        <v>{ "NAME" : "scout_01-童軍服", "MODEL": "model_missing.json" },</v>
      </c>
      <c r="G729" t="s">
        <v>2881</v>
      </c>
    </row>
    <row r="730" spans="1:8" hidden="1">
      <c r="A730" t="s">
        <v>1701</v>
      </c>
      <c r="B730" t="s">
        <v>3030</v>
      </c>
      <c r="C730" t="str">
        <f t="shared" si="44"/>
        <v>07-粒櫻杏子(高三)_</v>
      </c>
      <c r="D730" s="14" t="str">
        <f t="shared" si="45"/>
        <v>seiiyami_01-奈落芙蘿菈</v>
      </c>
      <c r="E730" t="str">
        <f t="shared" si="46"/>
        <v>],"07-粒櫻杏子(高三)_":[</v>
      </c>
      <c r="F730" t="str">
        <f t="shared" si="47"/>
        <v>{ "NAME" : "seiiyami_01-奈落芙蘿菈", "MODEL": "model_missing.json" },</v>
      </c>
      <c r="G730" t="s">
        <v>2881</v>
      </c>
    </row>
    <row r="731" spans="1:8" hidden="1">
      <c r="A731" t="s">
        <v>1702</v>
      </c>
      <c r="B731" t="s">
        <v>3030</v>
      </c>
      <c r="C731" t="str">
        <f t="shared" si="44"/>
        <v>07-粒櫻杏子(高三)_</v>
      </c>
      <c r="D731" s="14" t="str">
        <f t="shared" si="45"/>
        <v>seii_01-星衣芙蘿菈</v>
      </c>
      <c r="E731" t="str">
        <f t="shared" si="46"/>
        <v>],"07-粒櫻杏子(高三)_":[</v>
      </c>
      <c r="F731" t="str">
        <f t="shared" si="47"/>
        <v>{ "NAME" : "seii_01-星衣芙蘿菈", "MODEL": "model_missing.json" },</v>
      </c>
      <c r="G731" t="s">
        <v>2881</v>
      </c>
    </row>
    <row r="732" spans="1:8" hidden="1">
      <c r="A732" t="s">
        <v>1703</v>
      </c>
      <c r="B732" t="s">
        <v>3030</v>
      </c>
      <c r="C732" t="str">
        <f t="shared" si="44"/>
        <v>07-粒櫻杏子(高三)_</v>
      </c>
      <c r="D732" s="14" t="str">
        <f t="shared" si="45"/>
        <v>sf_01-太空裝</v>
      </c>
      <c r="E732" t="str">
        <f t="shared" si="46"/>
        <v>],"07-粒櫻杏子(高三)_":[</v>
      </c>
      <c r="F732" t="str">
        <f t="shared" si="47"/>
        <v>{ "NAME" : "sf_01-太空裝", "MODEL": "model_missing.json" },</v>
      </c>
      <c r="G732" t="s">
        <v>2881</v>
      </c>
    </row>
    <row r="733" spans="1:8" hidden="1">
      <c r="A733" t="s">
        <v>1704</v>
      </c>
      <c r="B733" t="s">
        <v>3030</v>
      </c>
      <c r="C733" t="str">
        <f t="shared" si="44"/>
        <v>07-粒櫻杏子(高三)_</v>
      </c>
      <c r="D733" s="14" t="str">
        <f t="shared" si="45"/>
        <v>shinseii_01-星衣盛開</v>
      </c>
      <c r="E733" t="str">
        <f t="shared" si="46"/>
        <v>],"07-粒櫻杏子(高三)_":[</v>
      </c>
      <c r="F733" t="str">
        <f t="shared" si="47"/>
        <v>{ "NAME" : "shinseii_01-星衣盛開", "MODEL": "model_missing.json" , "FACE" : "../../0-face/07_face_l_00.png"},</v>
      </c>
      <c r="G733" t="s">
        <v>2881</v>
      </c>
      <c r="H733" t="s">
        <v>2890</v>
      </c>
    </row>
    <row r="734" spans="1:8" hidden="1">
      <c r="A734" t="s">
        <v>1705</v>
      </c>
      <c r="B734" t="s">
        <v>3030</v>
      </c>
      <c r="C734" t="str">
        <f t="shared" si="44"/>
        <v>07-粒櫻杏子(高三)_</v>
      </c>
      <c r="D734" s="14" t="str">
        <f t="shared" si="45"/>
        <v>shirt_01-校慶T恤</v>
      </c>
      <c r="E734" t="str">
        <f t="shared" si="46"/>
        <v>],"07-粒櫻杏子(高三)_":[</v>
      </c>
      <c r="F734" t="str">
        <f t="shared" si="47"/>
        <v>{ "NAME" : "shirt_01-校慶T恤", "MODEL": "model_missing.json" },</v>
      </c>
      <c r="G734" t="s">
        <v>2881</v>
      </c>
    </row>
    <row r="735" spans="1:8" hidden="1">
      <c r="A735" t="s">
        <v>1706</v>
      </c>
      <c r="B735" t="s">
        <v>3030</v>
      </c>
      <c r="C735" t="str">
        <f t="shared" si="44"/>
        <v>07-粒櫻杏子(高三)_</v>
      </c>
      <c r="D735" s="14" t="str">
        <f t="shared" si="45"/>
        <v>shirt_02-校慶T恤2016</v>
      </c>
      <c r="E735" t="str">
        <f t="shared" si="46"/>
        <v>],"07-粒櫻杏子(高三)_":[</v>
      </c>
      <c r="F735" t="str">
        <f t="shared" si="47"/>
        <v>{ "NAME" : "shirt_02-校慶T恤2016", "MODEL": "model_missing.json" },</v>
      </c>
      <c r="G735" t="s">
        <v>2881</v>
      </c>
    </row>
    <row r="736" spans="1:8" hidden="1">
      <c r="A736" t="s">
        <v>1707</v>
      </c>
      <c r="B736" t="s">
        <v>3030</v>
      </c>
      <c r="C736" t="str">
        <f t="shared" si="44"/>
        <v>07-粒櫻杏子(高三)_</v>
      </c>
      <c r="D736" s="14" t="str">
        <f t="shared" si="45"/>
        <v>shirt_03-大神樹祭T恤</v>
      </c>
      <c r="E736" t="str">
        <f t="shared" si="46"/>
        <v>],"07-粒櫻杏子(高三)_":[</v>
      </c>
      <c r="F736" t="str">
        <f t="shared" si="47"/>
        <v>{ "NAME" : "shirt_03-大神樹祭T恤", "MODEL": "model_missing.json" },</v>
      </c>
      <c r="G736" t="s">
        <v>2881</v>
      </c>
    </row>
    <row r="737" spans="1:7" hidden="1">
      <c r="A737" t="s">
        <v>1708</v>
      </c>
      <c r="B737" t="s">
        <v>3030</v>
      </c>
      <c r="C737" t="str">
        <f t="shared" si="44"/>
        <v>07-粒櫻杏子(高三)_</v>
      </c>
      <c r="D737" s="14" t="str">
        <f t="shared" si="45"/>
        <v>soine_01-睡衣</v>
      </c>
      <c r="E737" t="str">
        <f t="shared" si="46"/>
        <v>],"07-粒櫻杏子(高三)_":[</v>
      </c>
      <c r="F737" t="str">
        <f t="shared" si="47"/>
        <v>{ "NAME" : "soine_01-睡衣", "MODEL": "model_missing.json" },</v>
      </c>
      <c r="G737" t="s">
        <v>2881</v>
      </c>
    </row>
    <row r="738" spans="1:7" hidden="1">
      <c r="A738" t="s">
        <v>1709</v>
      </c>
      <c r="B738" t="s">
        <v>3030</v>
      </c>
      <c r="C738" t="str">
        <f t="shared" si="44"/>
        <v>07-粒櫻杏子(高三)_</v>
      </c>
      <c r="D738" s="14" t="str">
        <f t="shared" si="45"/>
        <v>spayuka_01-溫泉浴衣</v>
      </c>
      <c r="E738" t="str">
        <f t="shared" si="46"/>
        <v>],"07-粒櫻杏子(高三)_":[</v>
      </c>
      <c r="F738" t="str">
        <f t="shared" si="47"/>
        <v>{ "NAME" : "spayuka_01-溫泉浴衣", "MODEL": "model_missing.json" },</v>
      </c>
      <c r="G738" t="s">
        <v>2881</v>
      </c>
    </row>
    <row r="739" spans="1:7" hidden="1">
      <c r="A739" t="s">
        <v>1710</v>
      </c>
      <c r="B739" t="s">
        <v>3030</v>
      </c>
      <c r="C739" t="str">
        <f t="shared" si="44"/>
        <v>07-粒櫻杏子(高三)_</v>
      </c>
      <c r="D739" s="14" t="str">
        <f t="shared" si="45"/>
        <v>spa_01-溫泉浴巾</v>
      </c>
      <c r="E739" t="str">
        <f t="shared" si="46"/>
        <v>],"07-粒櫻杏子(高三)_":[</v>
      </c>
      <c r="F739" t="str">
        <f t="shared" si="47"/>
        <v>{ "NAME" : "spa_01-溫泉浴巾", "MODEL": "model_missing.json" },</v>
      </c>
      <c r="G739" t="s">
        <v>2881</v>
      </c>
    </row>
    <row r="740" spans="1:7" hidden="1">
      <c r="A740" t="s">
        <v>1711</v>
      </c>
      <c r="B740" t="s">
        <v>3030</v>
      </c>
      <c r="C740" t="str">
        <f t="shared" si="44"/>
        <v>07-粒櫻杏子(高三)_</v>
      </c>
      <c r="D740" s="14" t="str">
        <f t="shared" si="45"/>
        <v>sr_01-興趣活動服裝</v>
      </c>
      <c r="E740" t="str">
        <f t="shared" si="46"/>
        <v>],"07-粒櫻杏子(高三)_":[</v>
      </c>
      <c r="F740" t="str">
        <f t="shared" si="47"/>
        <v>{ "NAME" : "sr_01-興趣活動服裝", "MODEL": "model_missing.json" },</v>
      </c>
      <c r="G740" t="s">
        <v>2881</v>
      </c>
    </row>
    <row r="741" spans="1:7" hidden="1">
      <c r="A741" t="s">
        <v>1712</v>
      </c>
      <c r="B741" t="s">
        <v>3030</v>
      </c>
      <c r="C741" t="str">
        <f t="shared" si="44"/>
        <v>07-粒櫻杏子(高三)_</v>
      </c>
      <c r="D741" s="14" t="str">
        <f t="shared" si="45"/>
        <v>swm_01-泳裝</v>
      </c>
      <c r="E741" t="str">
        <f t="shared" si="46"/>
        <v>],"07-粒櫻杏子(高三)_":[</v>
      </c>
      <c r="F741" t="str">
        <f t="shared" si="47"/>
        <v>{ "NAME" : "swm_01-泳裝", "MODEL": "model_missing.json" },</v>
      </c>
      <c r="G741" t="s">
        <v>2881</v>
      </c>
    </row>
    <row r="742" spans="1:7" hidden="1">
      <c r="A742" t="s">
        <v>1713</v>
      </c>
      <c r="B742" t="s">
        <v>3030</v>
      </c>
      <c r="C742" t="str">
        <f t="shared" si="44"/>
        <v>07-粒櫻杏子(高三)_</v>
      </c>
      <c r="D742" s="14" t="str">
        <f t="shared" si="45"/>
        <v>swm_02-體育課泳裝</v>
      </c>
      <c r="E742" t="str">
        <f t="shared" si="46"/>
        <v>],"07-粒櫻杏子(高三)_":[</v>
      </c>
      <c r="F742" t="str">
        <f t="shared" si="47"/>
        <v>{ "NAME" : "swm_02-體育課泳裝", "MODEL": "model_missing.json" },</v>
      </c>
      <c r="G742" t="s">
        <v>2881</v>
      </c>
    </row>
    <row r="743" spans="1:7" hidden="1">
      <c r="A743" t="s">
        <v>1714</v>
      </c>
      <c r="B743" t="s">
        <v>3030</v>
      </c>
      <c r="C743" t="str">
        <f t="shared" si="44"/>
        <v>07-粒櫻杏子(高三)_</v>
      </c>
      <c r="D743" s="14" t="str">
        <f t="shared" si="45"/>
        <v>swm_02-體育課泳裝 JP</v>
      </c>
      <c r="E743" t="str">
        <f t="shared" si="46"/>
        <v>],"07-粒櫻杏子(高三)_":[</v>
      </c>
      <c r="F743" t="str">
        <f t="shared" si="47"/>
        <v>{ "NAME" : "swm_02-體育課泳裝 JP", "MODEL": "model_missing.json" },</v>
      </c>
      <c r="G743" t="s">
        <v>2881</v>
      </c>
    </row>
    <row r="744" spans="1:7" hidden="1">
      <c r="A744" t="s">
        <v>1715</v>
      </c>
      <c r="B744" t="s">
        <v>3030</v>
      </c>
      <c r="C744" t="str">
        <f t="shared" si="44"/>
        <v>07-粒櫻杏子(高三)_</v>
      </c>
      <c r="D744" s="14" t="str">
        <f t="shared" si="45"/>
        <v>swm_03-泳裝2016</v>
      </c>
      <c r="E744" t="str">
        <f t="shared" si="46"/>
        <v>],"07-粒櫻杏子(高三)_":[</v>
      </c>
      <c r="F744" t="str">
        <f t="shared" si="47"/>
        <v>{ "NAME" : "swm_03-泳裝2016", "MODEL": "model_missing.json" },</v>
      </c>
      <c r="G744" t="s">
        <v>2881</v>
      </c>
    </row>
    <row r="745" spans="1:7" hidden="1">
      <c r="A745" t="s">
        <v>1716</v>
      </c>
      <c r="B745" t="s">
        <v>3030</v>
      </c>
      <c r="C745" t="str">
        <f t="shared" si="44"/>
        <v>07-粒櫻杏子(高三)_</v>
      </c>
      <c r="D745" s="14" t="str">
        <f t="shared" si="45"/>
        <v>swm_04-白色學校泳裝</v>
      </c>
      <c r="E745" t="str">
        <f t="shared" si="46"/>
        <v>],"07-粒櫻杏子(高三)_":[</v>
      </c>
      <c r="F745" t="str">
        <f t="shared" si="47"/>
        <v>{ "NAME" : "swm_04-白色學校泳裝", "MODEL": "model_missing.json" },</v>
      </c>
      <c r="G745" t="s">
        <v>2881</v>
      </c>
    </row>
    <row r="746" spans="1:7" hidden="1">
      <c r="A746" t="s">
        <v>1717</v>
      </c>
      <c r="B746" t="s">
        <v>3030</v>
      </c>
      <c r="C746" t="str">
        <f t="shared" si="44"/>
        <v>07-粒櫻杏子(高三)_</v>
      </c>
      <c r="D746" s="14" t="str">
        <f t="shared" si="45"/>
        <v>swm_04-白色學校泳裝JP</v>
      </c>
      <c r="E746" t="str">
        <f t="shared" si="46"/>
        <v>],"07-粒櫻杏子(高三)_":[</v>
      </c>
      <c r="F746" t="str">
        <f t="shared" si="47"/>
        <v>{ "NAME" : "swm_04-白色學校泳裝JP", "MODEL": "model_missing.json" },</v>
      </c>
      <c r="G746" t="s">
        <v>2881</v>
      </c>
    </row>
    <row r="747" spans="1:7" hidden="1">
      <c r="A747" t="s">
        <v>1718</v>
      </c>
      <c r="B747" t="s">
        <v>3030</v>
      </c>
      <c r="C747" t="str">
        <f t="shared" si="44"/>
        <v>07-粒櫻杏子(高三)_</v>
      </c>
      <c r="D747" s="14" t="str">
        <f t="shared" si="45"/>
        <v>swm_06-泳裝2017</v>
      </c>
      <c r="E747" t="str">
        <f t="shared" si="46"/>
        <v>],"07-粒櫻杏子(高三)_":[</v>
      </c>
      <c r="F747" t="str">
        <f t="shared" si="47"/>
        <v>{ "NAME" : "swm_06-泳裝2017", "MODEL": "model_missing.json" },</v>
      </c>
      <c r="G747" t="s">
        <v>2881</v>
      </c>
    </row>
    <row r="748" spans="1:7" hidden="1">
      <c r="A748" t="s">
        <v>1719</v>
      </c>
      <c r="B748" t="s">
        <v>3030</v>
      </c>
      <c r="C748" t="str">
        <f t="shared" si="44"/>
        <v>07-粒櫻杏子(高三)_</v>
      </c>
      <c r="D748" s="14" t="str">
        <f t="shared" si="45"/>
        <v>swm_07-水手服泳裝</v>
      </c>
      <c r="E748" t="str">
        <f t="shared" si="46"/>
        <v>],"07-粒櫻杏子(高三)_":[</v>
      </c>
      <c r="F748" t="str">
        <f t="shared" si="47"/>
        <v>{ "NAME" : "swm_07-水手服泳裝", "MODEL": "model_missing.json" },</v>
      </c>
      <c r="G748" t="s">
        <v>2881</v>
      </c>
    </row>
    <row r="749" spans="1:7" hidden="1">
      <c r="A749" t="s">
        <v>1720</v>
      </c>
      <c r="B749" t="s">
        <v>3030</v>
      </c>
      <c r="C749" t="str">
        <f t="shared" si="44"/>
        <v>07-粒櫻杏子(高三)_</v>
      </c>
      <c r="D749" s="14" t="str">
        <f t="shared" si="45"/>
        <v>swm_08-排名泳裝2017</v>
      </c>
      <c r="E749" t="str">
        <f t="shared" si="46"/>
        <v>],"07-粒櫻杏子(高三)_":[</v>
      </c>
      <c r="F749" t="str">
        <f t="shared" si="47"/>
        <v>{ "NAME" : "swm_08-排名泳裝2017", "MODEL": "model_missing.json" },</v>
      </c>
      <c r="G749" t="s">
        <v>2881</v>
      </c>
    </row>
    <row r="750" spans="1:7" hidden="1">
      <c r="A750" t="s">
        <v>1721</v>
      </c>
      <c r="B750" t="s">
        <v>3030</v>
      </c>
      <c r="C750" t="str">
        <f t="shared" si="44"/>
        <v>07-粒櫻杏子(高三)_</v>
      </c>
      <c r="D750" s="14" t="str">
        <f t="shared" si="45"/>
        <v>swm_10-比基尼泳裝</v>
      </c>
      <c r="E750" t="str">
        <f t="shared" si="46"/>
        <v>],"07-粒櫻杏子(高三)_":[</v>
      </c>
      <c r="F750" t="str">
        <f t="shared" si="47"/>
        <v>{ "NAME" : "swm_10-比基尼泳裝", "MODEL": "model_missing.json" },</v>
      </c>
      <c r="G750" t="s">
        <v>2881</v>
      </c>
    </row>
    <row r="751" spans="1:7" hidden="1">
      <c r="A751" t="s">
        <v>1722</v>
      </c>
      <c r="B751" t="s">
        <v>3030</v>
      </c>
      <c r="C751" t="str">
        <f t="shared" si="44"/>
        <v>07-粒櫻杏子(高三)_</v>
      </c>
      <c r="D751" s="14" t="str">
        <f t="shared" si="45"/>
        <v>swm_11-白色競賽泳裝</v>
      </c>
      <c r="E751" t="str">
        <f t="shared" si="46"/>
        <v>],"07-粒櫻杏子(高三)_":[</v>
      </c>
      <c r="F751" t="str">
        <f t="shared" si="47"/>
        <v>{ "NAME" : "swm_11-白色競賽泳裝", "MODEL": "model_missing.json" },</v>
      </c>
      <c r="G751" t="s">
        <v>2881</v>
      </c>
    </row>
    <row r="752" spans="1:7" hidden="1">
      <c r="A752" t="s">
        <v>1723</v>
      </c>
      <c r="B752" t="s">
        <v>3030</v>
      </c>
      <c r="C752" t="str">
        <f t="shared" si="44"/>
        <v>07-粒櫻杏子(高三)_</v>
      </c>
      <c r="D752" s="14" t="str">
        <f t="shared" si="45"/>
        <v>twbirth_02-繁中版生日禮服2017</v>
      </c>
      <c r="E752" t="str">
        <f t="shared" si="46"/>
        <v>],"07-粒櫻杏子(高三)_":[</v>
      </c>
      <c r="F752" t="str">
        <f t="shared" si="47"/>
        <v>{ "NAME" : "twbirth_02-繁中版生日禮服2017", "MODEL": "model_missing.json" },</v>
      </c>
      <c r="G752" t="s">
        <v>2881</v>
      </c>
    </row>
    <row r="753" spans="1:7" hidden="1">
      <c r="A753" t="s">
        <v>1724</v>
      </c>
      <c r="B753" t="s">
        <v>3030</v>
      </c>
      <c r="C753" t="str">
        <f t="shared" si="44"/>
        <v>07-粒櫻杏子(高三)_</v>
      </c>
      <c r="D753" s="14" t="str">
        <f t="shared" si="45"/>
        <v>twcou_01-繁中版電影裝</v>
      </c>
      <c r="E753" t="str">
        <f t="shared" si="46"/>
        <v>],"07-粒櫻杏子(高三)_":[</v>
      </c>
      <c r="F753" t="str">
        <f t="shared" si="47"/>
        <v>{ "NAME" : "twcou_01-繁中版電影裝", "MODEL": "model_missing.json" },</v>
      </c>
      <c r="G753" t="s">
        <v>2881</v>
      </c>
    </row>
    <row r="754" spans="1:7" hidden="1">
      <c r="A754" t="s">
        <v>1725</v>
      </c>
      <c r="B754" t="s">
        <v>3030</v>
      </c>
      <c r="C754" t="str">
        <f t="shared" si="44"/>
        <v>07-粒櫻杏子(高三)_</v>
      </c>
      <c r="D754" s="14" t="str">
        <f t="shared" si="45"/>
        <v>twdress_02-繁中版一周年洋裝</v>
      </c>
      <c r="E754" t="str">
        <f t="shared" si="46"/>
        <v>],"07-粒櫻杏子(高三)_":[</v>
      </c>
      <c r="F754" t="str">
        <f t="shared" si="47"/>
        <v>{ "NAME" : "twdress_02-繁中版一周年洋裝", "MODEL": "model_missing.json" },</v>
      </c>
      <c r="G754" t="s">
        <v>2881</v>
      </c>
    </row>
    <row r="755" spans="1:7" hidden="1">
      <c r="A755" t="s">
        <v>1726</v>
      </c>
      <c r="B755" t="s">
        <v>3030</v>
      </c>
      <c r="C755" t="str">
        <f t="shared" si="44"/>
        <v>07-粒櫻杏子(高三)_</v>
      </c>
      <c r="D755" s="14" t="str">
        <f t="shared" si="45"/>
        <v>twswm_03-繁中版泳裝2016</v>
      </c>
      <c r="E755" t="str">
        <f t="shared" si="46"/>
        <v>],"07-粒櫻杏子(高三)_":[</v>
      </c>
      <c r="F755" t="str">
        <f t="shared" si="47"/>
        <v>{ "NAME" : "twswm_03-繁中版泳裝2016", "MODEL": "model_missing.json" },</v>
      </c>
      <c r="G755" t="s">
        <v>2881</v>
      </c>
    </row>
    <row r="756" spans="1:7" hidden="1">
      <c r="A756" t="s">
        <v>1727</v>
      </c>
      <c r="B756" t="s">
        <v>3030</v>
      </c>
      <c r="C756" t="str">
        <f t="shared" si="44"/>
        <v>07-粒櫻杏子(高三)_</v>
      </c>
      <c r="D756" s="14" t="str">
        <f t="shared" si="45"/>
        <v>twxmas_02-繁中版聖誕節2016</v>
      </c>
      <c r="E756" t="str">
        <f t="shared" si="46"/>
        <v>],"07-粒櫻杏子(高三)_":[</v>
      </c>
      <c r="F756" t="str">
        <f t="shared" si="47"/>
        <v>{ "NAME" : "twxmas_02-繁中版聖誕節2016", "MODEL": "model_missing.json" },</v>
      </c>
      <c r="G756" t="s">
        <v>2881</v>
      </c>
    </row>
    <row r="757" spans="1:7" hidden="1">
      <c r="A757" t="s">
        <v>1728</v>
      </c>
      <c r="B757" t="s">
        <v>3030</v>
      </c>
      <c r="C757" t="str">
        <f t="shared" si="44"/>
        <v>07-粒櫻杏子(高三)_</v>
      </c>
      <c r="D757" s="14" t="str">
        <f t="shared" si="45"/>
        <v>tw_00-紅色體育服</v>
      </c>
      <c r="E757" t="str">
        <f t="shared" si="46"/>
        <v>],"07-粒櫻杏子(高三)_":[</v>
      </c>
      <c r="F757" t="str">
        <f t="shared" si="47"/>
        <v>{ "NAME" : "tw_00-紅色體育服", "MODEL": "model_missing.json" },</v>
      </c>
      <c r="G757" t="s">
        <v>2881</v>
      </c>
    </row>
    <row r="758" spans="1:7" hidden="1">
      <c r="A758" t="s">
        <v>1729</v>
      </c>
      <c r="B758" t="s">
        <v>3030</v>
      </c>
      <c r="C758" t="str">
        <f t="shared" si="44"/>
        <v>07-粒櫻杏子(高三)_</v>
      </c>
      <c r="D758" s="14" t="str">
        <f t="shared" si="45"/>
        <v>tw_01-體育服</v>
      </c>
      <c r="E758" t="str">
        <f t="shared" si="46"/>
        <v>],"07-粒櫻杏子(高三)_":[</v>
      </c>
      <c r="F758" t="str">
        <f t="shared" si="47"/>
        <v>{ "NAME" : "tw_01-體育服", "MODEL": "model_missing.json" },</v>
      </c>
      <c r="G758" t="s">
        <v>2881</v>
      </c>
    </row>
    <row r="759" spans="1:7" hidden="1">
      <c r="A759" t="s">
        <v>1730</v>
      </c>
      <c r="B759" t="s">
        <v>3030</v>
      </c>
      <c r="C759" t="str">
        <f t="shared" si="44"/>
        <v>07-粒櫻杏子(高三)_</v>
      </c>
      <c r="D759" s="14" t="str">
        <f t="shared" si="45"/>
        <v>umiseii_01-星衣海藍寶石</v>
      </c>
      <c r="E759" t="str">
        <f t="shared" si="46"/>
        <v>],"07-粒櫻杏子(高三)_":[</v>
      </c>
      <c r="F759" t="str">
        <f t="shared" si="47"/>
        <v>{ "NAME" : "umiseii_01-星衣海藍寶石", "MODEL": "model_missing.json" },</v>
      </c>
      <c r="G759" t="s">
        <v>2881</v>
      </c>
    </row>
    <row r="760" spans="1:7" hidden="1">
      <c r="A760" t="s">
        <v>1731</v>
      </c>
      <c r="B760" t="s">
        <v>3030</v>
      </c>
      <c r="C760" t="str">
        <f t="shared" si="44"/>
        <v>07-粒櫻杏子(高三)_</v>
      </c>
      <c r="D760" s="14" t="str">
        <f t="shared" si="45"/>
        <v>unitd_01-MUTE</v>
      </c>
      <c r="E760" t="str">
        <f t="shared" si="46"/>
        <v>],"07-粒櫻杏子(高三)_":[</v>
      </c>
      <c r="F760" t="str">
        <f t="shared" si="47"/>
        <v>{ "NAME" : "unitd_01-MUTE", "MODEL": "model_missing.json" },</v>
      </c>
      <c r="G760" t="s">
        <v>2881</v>
      </c>
    </row>
    <row r="761" spans="1:7" hidden="1">
      <c r="A761" t="s">
        <v>1732</v>
      </c>
      <c r="B761" t="s">
        <v>3030</v>
      </c>
      <c r="C761" t="str">
        <f t="shared" si="44"/>
        <v>07-粒櫻杏子(高三)_</v>
      </c>
      <c r="D761" s="14" t="str">
        <f t="shared" si="45"/>
        <v>usagi_01-兔子裝</v>
      </c>
      <c r="E761" t="str">
        <f t="shared" si="46"/>
        <v>],"07-粒櫻杏子(高三)_":[</v>
      </c>
      <c r="F761" t="str">
        <f t="shared" si="47"/>
        <v>{ "NAME" : "usagi_01-兔子裝", "MODEL": "model_missing.json" },</v>
      </c>
      <c r="G761" t="s">
        <v>2881</v>
      </c>
    </row>
    <row r="762" spans="1:7" hidden="1">
      <c r="A762" t="s">
        <v>1733</v>
      </c>
      <c r="B762" t="s">
        <v>3030</v>
      </c>
      <c r="C762" t="str">
        <f t="shared" si="44"/>
        <v>07-粒櫻杏子(高三)_</v>
      </c>
      <c r="D762" s="14" t="str">
        <f t="shared" si="45"/>
        <v>u_01-冬季制服</v>
      </c>
      <c r="E762" t="str">
        <f t="shared" si="46"/>
        <v>],"07-粒櫻杏子(高三)_":[</v>
      </c>
      <c r="F762" t="str">
        <f t="shared" si="47"/>
        <v>{ "NAME" : "u_01-冬季制服", "MODEL": "model_missing.json" },</v>
      </c>
      <c r="G762" t="s">
        <v>2881</v>
      </c>
    </row>
    <row r="763" spans="1:7" hidden="1">
      <c r="A763" t="s">
        <v>1734</v>
      </c>
      <c r="B763" t="s">
        <v>3030</v>
      </c>
      <c r="C763" t="str">
        <f t="shared" si="44"/>
        <v>07-粒櫻杏子(高三)_</v>
      </c>
      <c r="D763" s="14" t="str">
        <f t="shared" si="45"/>
        <v>u_02-夏季制服</v>
      </c>
      <c r="E763" t="str">
        <f t="shared" si="46"/>
        <v>],"07-粒櫻杏子(高三)_":[</v>
      </c>
      <c r="F763" t="str">
        <f t="shared" si="47"/>
        <v>{ "NAME" : "u_02-夏季制服", "MODEL": "model_missing.json" },</v>
      </c>
      <c r="G763" t="s">
        <v>2881</v>
      </c>
    </row>
    <row r="764" spans="1:7" hidden="1">
      <c r="A764" t="s">
        <v>1735</v>
      </c>
      <c r="B764" t="s">
        <v>3030</v>
      </c>
      <c r="C764" t="str">
        <f t="shared" si="44"/>
        <v>07-粒櫻杏子(高三)_</v>
      </c>
      <c r="D764" s="14" t="str">
        <f t="shared" si="45"/>
        <v>u_03-高雅制服</v>
      </c>
      <c r="E764" t="str">
        <f t="shared" si="46"/>
        <v>],"07-粒櫻杏子(高三)_":[</v>
      </c>
      <c r="F764" t="str">
        <f t="shared" si="47"/>
        <v>{ "NAME" : "u_03-高雅制服", "MODEL": "model_missing.json" },</v>
      </c>
      <c r="G764" t="s">
        <v>2881</v>
      </c>
    </row>
    <row r="765" spans="1:7" hidden="1">
      <c r="A765" t="s">
        <v>1736</v>
      </c>
      <c r="B765" t="s">
        <v>3030</v>
      </c>
      <c r="C765" t="str">
        <f t="shared" si="44"/>
        <v>07-粒櫻杏子(高三)_</v>
      </c>
      <c r="D765" s="14" t="str">
        <f t="shared" si="45"/>
        <v>u_04-綠色制服</v>
      </c>
      <c r="E765" t="str">
        <f t="shared" si="46"/>
        <v>],"07-粒櫻杏子(高三)_":[</v>
      </c>
      <c r="F765" t="str">
        <f t="shared" si="47"/>
        <v>{ "NAME" : "u_04-綠色制服", "MODEL": "model_missing.json" },</v>
      </c>
      <c r="G765" t="s">
        <v>2881</v>
      </c>
    </row>
    <row r="766" spans="1:7" hidden="1">
      <c r="A766" t="s">
        <v>1737</v>
      </c>
      <c r="B766" t="s">
        <v>3030</v>
      </c>
      <c r="C766" t="str">
        <f t="shared" si="44"/>
        <v>07-粒櫻杏子(高三)_</v>
      </c>
      <c r="D766" s="14" t="str">
        <f t="shared" si="45"/>
        <v>u_05-星見丘制服</v>
      </c>
      <c r="E766" t="str">
        <f t="shared" si="46"/>
        <v>],"07-粒櫻杏子(高三)_":[</v>
      </c>
      <c r="F766" t="str">
        <f t="shared" si="47"/>
        <v>{ "NAME" : "u_05-星見丘制服", "MODEL": "model_missing.json" },</v>
      </c>
      <c r="G766" t="s">
        <v>2881</v>
      </c>
    </row>
    <row r="767" spans="1:7" hidden="1">
      <c r="A767" t="s">
        <v>1738</v>
      </c>
      <c r="B767" t="s">
        <v>3030</v>
      </c>
      <c r="C767" t="str">
        <f t="shared" si="44"/>
        <v>07-粒櫻杏子(高三)_</v>
      </c>
      <c r="D767" s="14" t="str">
        <f t="shared" si="45"/>
        <v>xmas_01-聖誕節</v>
      </c>
      <c r="E767" t="str">
        <f t="shared" si="46"/>
        <v>],"07-粒櫻杏子(高三)_":[</v>
      </c>
      <c r="F767" t="str">
        <f t="shared" si="47"/>
        <v>{ "NAME" : "xmas_01-聖誕節", "MODEL": "model_missing.json" },</v>
      </c>
      <c r="G767" t="s">
        <v>2881</v>
      </c>
    </row>
    <row r="768" spans="1:7" hidden="1">
      <c r="A768" t="s">
        <v>1739</v>
      </c>
      <c r="B768" t="s">
        <v>3030</v>
      </c>
      <c r="C768" t="str">
        <f t="shared" si="44"/>
        <v>07-粒櫻杏子(高三)_</v>
      </c>
      <c r="D768" s="14" t="str">
        <f t="shared" si="45"/>
        <v>xmas_02-聖誕節2016</v>
      </c>
      <c r="E768" t="str">
        <f t="shared" si="46"/>
        <v>],"07-粒櫻杏子(高三)_":[</v>
      </c>
      <c r="F768" t="str">
        <f t="shared" si="47"/>
        <v>{ "NAME" : "xmas_02-聖誕節2016", "MODEL": "model_missing.json" },</v>
      </c>
      <c r="G768" t="s">
        <v>2881</v>
      </c>
    </row>
    <row r="769" spans="1:7" hidden="1">
      <c r="A769" t="s">
        <v>1740</v>
      </c>
      <c r="B769" t="s">
        <v>3030</v>
      </c>
      <c r="C769" t="str">
        <f t="shared" si="44"/>
        <v>07-粒櫻杏子(高三)_</v>
      </c>
      <c r="D769" s="14" t="str">
        <f t="shared" si="45"/>
        <v>xmas_03-聖誕節2017</v>
      </c>
      <c r="E769" t="str">
        <f t="shared" si="46"/>
        <v>],"07-粒櫻杏子(高三)_":[</v>
      </c>
      <c r="F769" t="str">
        <f t="shared" si="47"/>
        <v>{ "NAME" : "xmas_03-聖誕節2017", "MODEL": "model_missing.json" },</v>
      </c>
      <c r="G769" t="s">
        <v>2881</v>
      </c>
    </row>
    <row r="770" spans="1:7" hidden="1">
      <c r="A770" t="s">
        <v>1741</v>
      </c>
      <c r="B770" t="s">
        <v>3030</v>
      </c>
      <c r="C770" t="str">
        <f t="shared" si="44"/>
        <v>07-粒櫻杏子(高三)_</v>
      </c>
      <c r="D770" s="14" t="str">
        <f t="shared" si="45"/>
        <v>xmas_05-聖誕森之國度</v>
      </c>
      <c r="E770" t="str">
        <f t="shared" si="46"/>
        <v>],"07-粒櫻杏子(高三)_":[</v>
      </c>
      <c r="F770" t="str">
        <f t="shared" si="47"/>
        <v>{ "NAME" : "xmas_05-聖誕森之國度", "MODEL": "model_missing.json" },</v>
      </c>
      <c r="G770" t="s">
        <v>2881</v>
      </c>
    </row>
    <row r="771" spans="1:7" hidden="1">
      <c r="A771" t="s">
        <v>1742</v>
      </c>
      <c r="B771" t="s">
        <v>3030</v>
      </c>
      <c r="C771" t="str">
        <f t="shared" ref="C771:C834" si="48">LEFT(A771, SEARCH("\", A771)-1)</f>
        <v>07-粒櫻杏子(高三)_</v>
      </c>
      <c r="D771" s="14" t="str">
        <f t="shared" ref="D771:D834" si="49">SUBSTITUTE(SUBSTITUTE(SUBSTITUTE(A771, C771, ""), "\physics.json", ""), "\", "")</f>
        <v>yuka_01-浴衣</v>
      </c>
      <c r="E771" t="str">
        <f t="shared" ref="E771:E834" si="50">CONCATENATE("],""", C771, """:[")</f>
        <v>],"07-粒櫻杏子(高三)_":[</v>
      </c>
      <c r="F771" t="str">
        <f t="shared" ref="F771:F834" si="51">SUBSTITUTE(SUBSTITUTE(SUBSTITUTE(F$1, "{0}", D771), "{1}", G771), "{2}", H771)</f>
        <v>{ "NAME" : "yuka_01-浴衣", "MODEL": "model_missing.json" },</v>
      </c>
      <c r="G771" t="s">
        <v>2881</v>
      </c>
    </row>
    <row r="772" spans="1:7" hidden="1">
      <c r="A772" t="s">
        <v>1743</v>
      </c>
      <c r="B772" t="s">
        <v>3030</v>
      </c>
      <c r="C772" t="str">
        <f t="shared" si="48"/>
        <v>07-粒櫻杏子(高三)_</v>
      </c>
      <c r="D772" s="14" t="str">
        <f t="shared" si="49"/>
        <v>yuki_01-雪人女孩</v>
      </c>
      <c r="E772" t="str">
        <f t="shared" si="50"/>
        <v>],"07-粒櫻杏子(高三)_":[</v>
      </c>
      <c r="F772" t="str">
        <f t="shared" si="51"/>
        <v>{ "NAME" : "yuki_01-雪人女孩", "MODEL": "model_missing.json" },</v>
      </c>
      <c r="G772" t="s">
        <v>2881</v>
      </c>
    </row>
    <row r="773" spans="1:7" hidden="1">
      <c r="A773" t="s">
        <v>1744</v>
      </c>
      <c r="B773" t="s">
        <v>3030</v>
      </c>
      <c r="C773" t="str">
        <f t="shared" si="48"/>
        <v>08-芹澤蓮華(高三)_</v>
      </c>
      <c r="D773" s="14" t="str">
        <f t="shared" si="49"/>
        <v>ani_01-動物</v>
      </c>
      <c r="E773" t="str">
        <f t="shared" si="50"/>
        <v>],"08-芹澤蓮華(高三)_":[</v>
      </c>
      <c r="F773" t="str">
        <f t="shared" si="51"/>
        <v>{ "NAME" : "ani_01-動物", "MODEL": "model_missing.json" },</v>
      </c>
      <c r="G773" t="s">
        <v>2881</v>
      </c>
    </row>
    <row r="774" spans="1:7" hidden="1">
      <c r="A774" t="s">
        <v>1745</v>
      </c>
      <c r="B774" t="s">
        <v>3030</v>
      </c>
      <c r="C774" t="str">
        <f t="shared" si="48"/>
        <v>08-芹澤蓮華(高三)_</v>
      </c>
      <c r="D774" s="14" t="str">
        <f t="shared" si="49"/>
        <v>aruru_01-阿魯魯女孩</v>
      </c>
      <c r="E774" t="str">
        <f t="shared" si="50"/>
        <v>],"08-芹澤蓮華(高三)_":[</v>
      </c>
      <c r="F774" t="str">
        <f t="shared" si="51"/>
        <v>{ "NAME" : "aruru_01-阿魯魯女孩", "MODEL": "model_missing.json" },</v>
      </c>
      <c r="G774" t="s">
        <v>2881</v>
      </c>
    </row>
    <row r="775" spans="1:7" hidden="1">
      <c r="A775" t="s">
        <v>1746</v>
      </c>
      <c r="B775" t="s">
        <v>3030</v>
      </c>
      <c r="C775" t="str">
        <f t="shared" si="48"/>
        <v>08-芹澤蓮華(高三)_</v>
      </c>
      <c r="D775" s="14" t="str">
        <f t="shared" si="49"/>
        <v>aruru_02-阿魯魯女孩(櫻)</v>
      </c>
      <c r="E775" t="str">
        <f t="shared" si="50"/>
        <v>],"08-芹澤蓮華(高三)_":[</v>
      </c>
      <c r="F775" t="str">
        <f t="shared" si="51"/>
        <v>{ "NAME" : "aruru_02-阿魯魯女孩(櫻)", "MODEL": "model_missing.json" },</v>
      </c>
      <c r="G775" t="s">
        <v>2881</v>
      </c>
    </row>
    <row r="776" spans="1:7" hidden="1">
      <c r="A776" t="s">
        <v>1747</v>
      </c>
      <c r="B776" t="s">
        <v>3030</v>
      </c>
      <c r="C776" t="str">
        <f t="shared" si="48"/>
        <v>08-芹澤蓮華(高三)_</v>
      </c>
      <c r="D776" s="14" t="str">
        <f t="shared" si="49"/>
        <v>birth_01-生日禮服2016</v>
      </c>
      <c r="E776" t="str">
        <f t="shared" si="50"/>
        <v>],"08-芹澤蓮華(高三)_":[</v>
      </c>
      <c r="F776" t="str">
        <f t="shared" si="51"/>
        <v>{ "NAME" : "birth_01-生日禮服2016", "MODEL": "model_missing.json" },</v>
      </c>
      <c r="G776" t="s">
        <v>2881</v>
      </c>
    </row>
    <row r="777" spans="1:7" hidden="1">
      <c r="A777" t="s">
        <v>1748</v>
      </c>
      <c r="B777" t="s">
        <v>3030</v>
      </c>
      <c r="C777" t="str">
        <f t="shared" si="48"/>
        <v>08-芹澤蓮華(高三)_</v>
      </c>
      <c r="D777" s="14" t="str">
        <f t="shared" si="49"/>
        <v>birth_02-生日禮服2017</v>
      </c>
      <c r="E777" t="str">
        <f t="shared" si="50"/>
        <v>],"08-芹澤蓮華(高三)_":[</v>
      </c>
      <c r="F777" t="str">
        <f t="shared" si="51"/>
        <v>{ "NAME" : "birth_02-生日禮服2017", "MODEL": "model_missing.json" },</v>
      </c>
      <c r="G777" t="s">
        <v>2881</v>
      </c>
    </row>
    <row r="778" spans="1:7" hidden="1">
      <c r="A778" t="s">
        <v>1749</v>
      </c>
      <c r="B778" t="s">
        <v>3030</v>
      </c>
      <c r="C778" t="str">
        <f t="shared" si="48"/>
        <v>08-芹澤蓮華(高三)_</v>
      </c>
      <c r="D778" s="14" t="str">
        <f t="shared" si="49"/>
        <v>birth_03-生日禮服2018</v>
      </c>
      <c r="E778" t="str">
        <f t="shared" si="50"/>
        <v>],"08-芹澤蓮華(高三)_":[</v>
      </c>
      <c r="F778" t="str">
        <f t="shared" si="51"/>
        <v>{ "NAME" : "birth_03-生日禮服2018", "MODEL": "model_missing.json" },</v>
      </c>
      <c r="G778" t="s">
        <v>2881</v>
      </c>
    </row>
    <row r="779" spans="1:7" hidden="1">
      <c r="A779" t="s">
        <v>1750</v>
      </c>
      <c r="B779" t="s">
        <v>3030</v>
      </c>
      <c r="C779" t="str">
        <f t="shared" si="48"/>
        <v>08-芹澤蓮華(高三)_</v>
      </c>
      <c r="D779" s="14" t="str">
        <f t="shared" si="49"/>
        <v>cardi_01-開襟毛衣</v>
      </c>
      <c r="E779" t="str">
        <f t="shared" si="50"/>
        <v>],"08-芹澤蓮華(高三)_":[</v>
      </c>
      <c r="F779" t="str">
        <f t="shared" si="51"/>
        <v>{ "NAME" : "cardi_01-開襟毛衣", "MODEL": "model_missing.json" },</v>
      </c>
      <c r="G779" t="s">
        <v>2881</v>
      </c>
    </row>
    <row r="780" spans="1:7" hidden="1">
      <c r="A780" t="s">
        <v>1751</v>
      </c>
      <c r="B780" t="s">
        <v>3030</v>
      </c>
      <c r="C780" t="str">
        <f t="shared" si="48"/>
        <v>08-芹澤蓮華(高三)_</v>
      </c>
      <c r="D780" s="14" t="str">
        <f t="shared" si="49"/>
        <v>cc_01-便服</v>
      </c>
      <c r="E780" t="str">
        <f t="shared" si="50"/>
        <v>],"08-芹澤蓮華(高三)_":[</v>
      </c>
      <c r="F780" t="str">
        <f t="shared" si="51"/>
        <v>{ "NAME" : "cc_01-便服", "MODEL": "model_missing.json" },</v>
      </c>
      <c r="G780" t="s">
        <v>2881</v>
      </c>
    </row>
    <row r="781" spans="1:7" hidden="1">
      <c r="A781" t="s">
        <v>1752</v>
      </c>
      <c r="B781" t="s">
        <v>3030</v>
      </c>
      <c r="C781" t="str">
        <f t="shared" si="48"/>
        <v>08-芹澤蓮華(高三)_</v>
      </c>
      <c r="D781" s="14" t="str">
        <f t="shared" si="49"/>
        <v>cc_02-便服2</v>
      </c>
      <c r="E781" t="str">
        <f t="shared" si="50"/>
        <v>],"08-芹澤蓮華(高三)_":[</v>
      </c>
      <c r="F781" t="str">
        <f t="shared" si="51"/>
        <v>{ "NAME" : "cc_02-便服2", "MODEL": "model_missing.json" },</v>
      </c>
      <c r="G781" t="s">
        <v>2881</v>
      </c>
    </row>
    <row r="782" spans="1:7" hidden="1">
      <c r="A782" t="s">
        <v>1753</v>
      </c>
      <c r="B782" t="s">
        <v>3030</v>
      </c>
      <c r="C782" t="str">
        <f t="shared" si="48"/>
        <v>08-芹澤蓮華(高三)_</v>
      </c>
      <c r="D782" s="14" t="str">
        <f t="shared" si="49"/>
        <v>choco_01-情人節2016</v>
      </c>
      <c r="E782" t="str">
        <f t="shared" si="50"/>
        <v>],"08-芹澤蓮華(高三)_":[</v>
      </c>
      <c r="F782" t="str">
        <f t="shared" si="51"/>
        <v>{ "NAME" : "choco_01-情人節2016", "MODEL": "model_missing.json" },</v>
      </c>
      <c r="G782" t="s">
        <v>2881</v>
      </c>
    </row>
    <row r="783" spans="1:7" hidden="1">
      <c r="A783" t="s">
        <v>1754</v>
      </c>
      <c r="B783" t="s">
        <v>3030</v>
      </c>
      <c r="C783" t="str">
        <f t="shared" si="48"/>
        <v>08-芹澤蓮華(高三)_</v>
      </c>
      <c r="D783" s="14" t="str">
        <f t="shared" si="49"/>
        <v>choco_02-情人節2017(新制服)</v>
      </c>
      <c r="E783" t="str">
        <f t="shared" si="50"/>
        <v>],"08-芹澤蓮華(高三)_":[</v>
      </c>
      <c r="F783" t="str">
        <f t="shared" si="51"/>
        <v>{ "NAME" : "choco_02-情人節2017(新制服)", "MODEL": "model_missing.json" },</v>
      </c>
      <c r="G783" t="s">
        <v>2881</v>
      </c>
    </row>
    <row r="784" spans="1:7" hidden="1">
      <c r="A784" t="s">
        <v>1755</v>
      </c>
      <c r="B784" t="s">
        <v>3030</v>
      </c>
      <c r="C784" t="str">
        <f t="shared" si="48"/>
        <v>08-芹澤蓮華(高三)_</v>
      </c>
      <c r="D784" s="14" t="str">
        <f t="shared" si="49"/>
        <v>choco_03-情人節2018(Love)</v>
      </c>
      <c r="E784" t="str">
        <f t="shared" si="50"/>
        <v>],"08-芹澤蓮華(高三)_":[</v>
      </c>
      <c r="F784" t="str">
        <f t="shared" si="51"/>
        <v>{ "NAME" : "choco_03-情人節2018(Love)", "MODEL": "model_missing.json" },</v>
      </c>
      <c r="G784" t="s">
        <v>2881</v>
      </c>
    </row>
    <row r="785" spans="1:7" hidden="1">
      <c r="A785" t="s">
        <v>1756</v>
      </c>
      <c r="B785" t="s">
        <v>3030</v>
      </c>
      <c r="C785" t="str">
        <f t="shared" si="48"/>
        <v>08-芹澤蓮華(高三)_</v>
      </c>
      <c r="D785" s="14" t="str">
        <f t="shared" si="49"/>
        <v>circus_01-馬戲團</v>
      </c>
      <c r="E785" t="str">
        <f t="shared" si="50"/>
        <v>],"08-芹澤蓮華(高三)_":[</v>
      </c>
      <c r="F785" t="str">
        <f t="shared" si="51"/>
        <v>{ "NAME" : "circus_01-馬戲團", "MODEL": "model_missing.json" },</v>
      </c>
      <c r="G785" t="s">
        <v>2881</v>
      </c>
    </row>
    <row r="786" spans="1:7" hidden="1">
      <c r="A786" t="s">
        <v>1757</v>
      </c>
      <c r="B786" t="s">
        <v>3030</v>
      </c>
      <c r="C786" t="str">
        <f t="shared" si="48"/>
        <v>08-芹澤蓮華(高三)_</v>
      </c>
      <c r="D786" s="14" t="str">
        <f t="shared" si="49"/>
        <v>coat_01-外套</v>
      </c>
      <c r="E786" t="str">
        <f t="shared" si="50"/>
        <v>],"08-芹澤蓮華(高三)_":[</v>
      </c>
      <c r="F786" t="str">
        <f t="shared" si="51"/>
        <v>{ "NAME" : "coat_01-外套", "MODEL": "model_missing.json" },</v>
      </c>
      <c r="G786" t="s">
        <v>2881</v>
      </c>
    </row>
    <row r="787" spans="1:7" hidden="1">
      <c r="A787" t="s">
        <v>1758</v>
      </c>
      <c r="B787" t="s">
        <v>3030</v>
      </c>
      <c r="C787" t="str">
        <f t="shared" si="48"/>
        <v>08-芹澤蓮華(高三)_</v>
      </c>
      <c r="D787" s="14" t="str">
        <f t="shared" si="49"/>
        <v>coat_02-外套(淡棕)</v>
      </c>
      <c r="E787" t="str">
        <f t="shared" si="50"/>
        <v>],"08-芹澤蓮華(高三)_":[</v>
      </c>
      <c r="F787" t="str">
        <f t="shared" si="51"/>
        <v>{ "NAME" : "coat_02-外套(淡棕)", "MODEL": "model_missing.json" },</v>
      </c>
      <c r="G787" t="s">
        <v>2881</v>
      </c>
    </row>
    <row r="788" spans="1:7" hidden="1">
      <c r="A788" t="s">
        <v>1759</v>
      </c>
      <c r="B788" t="s">
        <v>3030</v>
      </c>
      <c r="C788" t="str">
        <f t="shared" si="48"/>
        <v>08-芹澤蓮華(高三)_</v>
      </c>
      <c r="D788" s="14" t="str">
        <f t="shared" si="49"/>
        <v>coat_03-外套(櫻)</v>
      </c>
      <c r="E788" t="str">
        <f t="shared" si="50"/>
        <v>],"08-芹澤蓮華(高三)_":[</v>
      </c>
      <c r="F788" t="str">
        <f t="shared" si="51"/>
        <v>{ "NAME" : "coat_03-外套(櫻)", "MODEL": "model_missing.json" },</v>
      </c>
      <c r="G788" t="s">
        <v>2881</v>
      </c>
    </row>
    <row r="789" spans="1:7" hidden="1">
      <c r="A789" t="s">
        <v>1760</v>
      </c>
      <c r="B789" t="s">
        <v>3030</v>
      </c>
      <c r="C789" t="str">
        <f t="shared" si="48"/>
        <v>08-芹澤蓮華(高三)_</v>
      </c>
      <c r="D789" s="14" t="str">
        <f t="shared" si="49"/>
        <v>cou_01-電影裝</v>
      </c>
      <c r="E789" t="str">
        <f t="shared" si="50"/>
        <v>],"08-芹澤蓮華(高三)_":[</v>
      </c>
      <c r="F789" t="str">
        <f t="shared" si="51"/>
        <v>{ "NAME" : "cou_01-電影裝", "MODEL": "model_missing.json" },</v>
      </c>
      <c r="G789" t="s">
        <v>2881</v>
      </c>
    </row>
    <row r="790" spans="1:7" hidden="1">
      <c r="A790" t="s">
        <v>1761</v>
      </c>
      <c r="B790" t="s">
        <v>3030</v>
      </c>
      <c r="C790" t="str">
        <f t="shared" si="48"/>
        <v>08-芹澤蓮華(高三)_</v>
      </c>
      <c r="D790" s="14" t="str">
        <f t="shared" si="49"/>
        <v>cu_01-鳳凰星衣(覺醒)</v>
      </c>
      <c r="E790" t="str">
        <f t="shared" si="50"/>
        <v>],"08-芹澤蓮華(高三)_":[</v>
      </c>
      <c r="F790" t="str">
        <f t="shared" si="51"/>
        <v>{ "NAME" : "cu_01-鳳凰星衣(覺醒)", "MODEL": "model_missing.json" },</v>
      </c>
      <c r="G790" t="s">
        <v>2881</v>
      </c>
    </row>
    <row r="791" spans="1:7" hidden="1">
      <c r="A791" t="s">
        <v>1762</v>
      </c>
      <c r="B791" t="s">
        <v>3030</v>
      </c>
      <c r="C791" t="str">
        <f t="shared" si="48"/>
        <v>08-芹澤蓮華(高三)_</v>
      </c>
      <c r="D791" s="14" t="str">
        <f t="shared" si="49"/>
        <v>cu_01_e-鳳凰星衣</v>
      </c>
      <c r="E791" t="str">
        <f t="shared" si="50"/>
        <v>],"08-芹澤蓮華(高三)_":[</v>
      </c>
      <c r="F791" t="str">
        <f t="shared" si="51"/>
        <v>{ "NAME" : "cu_01_e-鳳凰星衣", "MODEL": "model_missing.json" },</v>
      </c>
      <c r="G791" t="s">
        <v>2881</v>
      </c>
    </row>
    <row r="792" spans="1:7" hidden="1">
      <c r="A792" t="s">
        <v>1763</v>
      </c>
      <c r="B792" t="s">
        <v>3030</v>
      </c>
      <c r="C792" t="str">
        <f t="shared" si="48"/>
        <v>08-芹澤蓮華(高三)_</v>
      </c>
      <c r="D792" s="14" t="str">
        <f t="shared" si="49"/>
        <v>date_01-盛裝打扮(冬季約會)</v>
      </c>
      <c r="E792" t="str">
        <f t="shared" si="50"/>
        <v>],"08-芹澤蓮華(高三)_":[</v>
      </c>
      <c r="F792" t="str">
        <f t="shared" si="51"/>
        <v>{ "NAME" : "date_01-盛裝打扮(冬季約會)", "MODEL": "model_missing.json" },</v>
      </c>
      <c r="G792" t="s">
        <v>2881</v>
      </c>
    </row>
    <row r="793" spans="1:7" hidden="1">
      <c r="A793" t="s">
        <v>1764</v>
      </c>
      <c r="B793" t="s">
        <v>3030</v>
      </c>
      <c r="C793" t="str">
        <f t="shared" si="48"/>
        <v>08-芹澤蓮華(高三)_</v>
      </c>
      <c r="D793" s="14" t="str">
        <f t="shared" si="49"/>
        <v>devil_01-惡魔星衣</v>
      </c>
      <c r="E793" t="str">
        <f t="shared" si="50"/>
        <v>],"08-芹澤蓮華(高三)_":[</v>
      </c>
      <c r="F793" t="str">
        <f t="shared" si="51"/>
        <v>{ "NAME" : "devil_01-惡魔星衣", "MODEL": "model_missing.json" },</v>
      </c>
      <c r="G793" t="s">
        <v>2881</v>
      </c>
    </row>
    <row r="794" spans="1:7" hidden="1">
      <c r="A794" t="s">
        <v>1765</v>
      </c>
      <c r="B794" t="s">
        <v>3030</v>
      </c>
      <c r="C794" t="str">
        <f t="shared" si="48"/>
        <v>08-芹澤蓮華(高三)_</v>
      </c>
      <c r="D794" s="14" t="str">
        <f t="shared" si="49"/>
        <v>dress_02-紀念洋裝(日版一周年)</v>
      </c>
      <c r="E794" t="str">
        <f t="shared" si="50"/>
        <v>],"08-芹澤蓮華(高三)_":[</v>
      </c>
      <c r="F794" t="str">
        <f t="shared" si="51"/>
        <v>{ "NAME" : "dress_02-紀念洋裝(日版一周年)", "MODEL": "model_missing.json" },</v>
      </c>
      <c r="G794" t="s">
        <v>2881</v>
      </c>
    </row>
    <row r="795" spans="1:7" hidden="1">
      <c r="A795" t="s">
        <v>1766</v>
      </c>
      <c r="B795" t="s">
        <v>3030</v>
      </c>
      <c r="C795" t="str">
        <f t="shared" si="48"/>
        <v>08-芹澤蓮華(高三)_</v>
      </c>
      <c r="D795" s="14" t="str">
        <f t="shared" si="49"/>
        <v>dress_03-Memorial洋裝(日版二周年)</v>
      </c>
      <c r="E795" t="str">
        <f t="shared" si="50"/>
        <v>],"08-芹澤蓮華(高三)_":[</v>
      </c>
      <c r="F795" t="str">
        <f t="shared" si="51"/>
        <v>{ "NAME" : "dress_03-Memorial洋裝(日版二周年)", "MODEL": "model_missing.json" },</v>
      </c>
      <c r="G795" t="s">
        <v>2881</v>
      </c>
    </row>
    <row r="796" spans="1:7" hidden="1">
      <c r="A796" t="s">
        <v>1767</v>
      </c>
      <c r="B796" t="s">
        <v>3030</v>
      </c>
      <c r="C796" t="str">
        <f t="shared" si="48"/>
        <v>08-芹澤蓮華(高三)_</v>
      </c>
      <c r="D796" s="14" t="str">
        <f t="shared" si="49"/>
        <v>dress_04-魔法紀念袍</v>
      </c>
      <c r="E796" t="str">
        <f t="shared" si="50"/>
        <v>],"08-芹澤蓮華(高三)_":[</v>
      </c>
      <c r="F796" t="str">
        <f t="shared" si="51"/>
        <v>{ "NAME" : "dress_04-魔法紀念袍", "MODEL": "model_missing.json" },</v>
      </c>
      <c r="G796" t="s">
        <v>2881</v>
      </c>
    </row>
    <row r="797" spans="1:7" hidden="1">
      <c r="A797" t="s">
        <v>1768</v>
      </c>
      <c r="B797" t="s">
        <v>3030</v>
      </c>
      <c r="C797" t="str">
        <f t="shared" si="48"/>
        <v>08-芹澤蓮華(高三)_</v>
      </c>
      <c r="D797" s="14" t="str">
        <f t="shared" si="49"/>
        <v>etosaru_01-猴年服裝</v>
      </c>
      <c r="E797" t="str">
        <f t="shared" si="50"/>
        <v>],"08-芹澤蓮華(高三)_":[</v>
      </c>
      <c r="F797" t="str">
        <f t="shared" si="51"/>
        <v>{ "NAME" : "etosaru_01-猴年服裝", "MODEL": "model_missing.json" },</v>
      </c>
      <c r="G797" t="s">
        <v>2881</v>
      </c>
    </row>
    <row r="798" spans="1:7" hidden="1">
      <c r="A798" t="s">
        <v>1769</v>
      </c>
      <c r="B798" t="s">
        <v>3030</v>
      </c>
      <c r="C798" t="str">
        <f t="shared" si="48"/>
        <v>08-芹澤蓮華(高三)_</v>
      </c>
      <c r="D798" s="14" t="str">
        <f t="shared" si="49"/>
        <v>fes_01-大神樹祭2018</v>
      </c>
      <c r="E798" t="str">
        <f t="shared" si="50"/>
        <v>],"08-芹澤蓮華(高三)_":[</v>
      </c>
      <c r="F798" t="str">
        <f t="shared" si="51"/>
        <v>{ "NAME" : "fes_01-大神樹祭2018", "MODEL": "model_missing.json" },</v>
      </c>
      <c r="G798" t="s">
        <v>2881</v>
      </c>
    </row>
    <row r="799" spans="1:7" hidden="1">
      <c r="A799" t="s">
        <v>1770</v>
      </c>
      <c r="B799" t="s">
        <v>3030</v>
      </c>
      <c r="C799" t="str">
        <f t="shared" si="48"/>
        <v>08-芹澤蓮華(高三)_</v>
      </c>
      <c r="D799" s="14" t="str">
        <f t="shared" si="49"/>
        <v>fuyuseiza_01-冬季星座</v>
      </c>
      <c r="E799" t="str">
        <f t="shared" si="50"/>
        <v>],"08-芹澤蓮華(高三)_":[</v>
      </c>
      <c r="F799" t="str">
        <f t="shared" si="51"/>
        <v>{ "NAME" : "fuyuseiza_01-冬季星座", "MODEL": "model_missing.json" },</v>
      </c>
      <c r="G799" t="s">
        <v>2881</v>
      </c>
    </row>
    <row r="800" spans="1:7" hidden="1">
      <c r="A800" t="s">
        <v>1771</v>
      </c>
      <c r="B800" t="s">
        <v>3030</v>
      </c>
      <c r="C800" t="str">
        <f t="shared" si="48"/>
        <v>08-芹澤蓮華(高三)_</v>
      </c>
      <c r="D800" s="14" t="str">
        <f t="shared" si="49"/>
        <v>hallo_01-萬聖節2015</v>
      </c>
      <c r="E800" t="str">
        <f t="shared" si="50"/>
        <v>],"08-芹澤蓮華(高三)_":[</v>
      </c>
      <c r="F800" t="str">
        <f t="shared" si="51"/>
        <v>{ "NAME" : "hallo_01-萬聖節2015", "MODEL": "model_missing.json" },</v>
      </c>
      <c r="G800" t="s">
        <v>2881</v>
      </c>
    </row>
    <row r="801" spans="1:7" hidden="1">
      <c r="A801" t="s">
        <v>1772</v>
      </c>
      <c r="B801" t="s">
        <v>3030</v>
      </c>
      <c r="C801" t="str">
        <f t="shared" si="48"/>
        <v>08-芹澤蓮華(高三)_</v>
      </c>
      <c r="D801" s="14" t="str">
        <f t="shared" si="49"/>
        <v>idol_01-偶像(Chuuuuu?Lip)</v>
      </c>
      <c r="E801" t="str">
        <f t="shared" si="50"/>
        <v>],"08-芹澤蓮華(高三)_":[</v>
      </c>
      <c r="F801" t="str">
        <f t="shared" si="51"/>
        <v>{ "NAME" : "idol_01-偶像(Chuuuuu?Lip)", "MODEL": "model_missing.json" },</v>
      </c>
      <c r="G801" t="s">
        <v>2881</v>
      </c>
    </row>
    <row r="802" spans="1:7" hidden="1">
      <c r="A802" t="s">
        <v>1773</v>
      </c>
      <c r="B802" t="s">
        <v>3030</v>
      </c>
      <c r="C802" t="str">
        <f t="shared" si="48"/>
        <v>08-芹澤蓮華(高三)_</v>
      </c>
      <c r="D802" s="14" t="str">
        <f t="shared" si="49"/>
        <v>kaitou_01-怪盜</v>
      </c>
      <c r="E802" t="str">
        <f t="shared" si="50"/>
        <v>],"08-芹澤蓮華(高三)_":[</v>
      </c>
      <c r="F802" t="str">
        <f t="shared" si="51"/>
        <v>{ "NAME" : "kaitou_01-怪盜", "MODEL": "model_missing.json" },</v>
      </c>
      <c r="G802" t="s">
        <v>2881</v>
      </c>
    </row>
    <row r="803" spans="1:7" hidden="1">
      <c r="A803" t="s">
        <v>1774</v>
      </c>
      <c r="B803" t="s">
        <v>3030</v>
      </c>
      <c r="C803" t="str">
        <f t="shared" si="48"/>
        <v>08-芹澤蓮華(高三)_</v>
      </c>
      <c r="D803" s="14" t="str">
        <f t="shared" si="49"/>
        <v>kimono_01-振袖和服</v>
      </c>
      <c r="E803" t="str">
        <f t="shared" si="50"/>
        <v>],"08-芹澤蓮華(高三)_":[</v>
      </c>
      <c r="F803" t="str">
        <f t="shared" si="51"/>
        <v>{ "NAME" : "kimono_01-振袖和服", "MODEL": "model_missing.json" },</v>
      </c>
      <c r="G803" t="s">
        <v>2881</v>
      </c>
    </row>
    <row r="804" spans="1:7" hidden="1">
      <c r="A804" t="s">
        <v>1775</v>
      </c>
      <c r="B804" t="s">
        <v>3030</v>
      </c>
      <c r="C804" t="str">
        <f t="shared" si="48"/>
        <v>08-芹澤蓮華(高三)_</v>
      </c>
      <c r="D804" s="14" t="str">
        <f t="shared" si="49"/>
        <v>lesson_01-特訓服</v>
      </c>
      <c r="E804" t="str">
        <f t="shared" si="50"/>
        <v>],"08-芹澤蓮華(高三)_":[</v>
      </c>
      <c r="F804" t="str">
        <f t="shared" si="51"/>
        <v>{ "NAME" : "lesson_01-特訓服", "MODEL": "model_missing.json" },</v>
      </c>
      <c r="G804" t="s">
        <v>2881</v>
      </c>
    </row>
    <row r="805" spans="1:7" hidden="1">
      <c r="A805" t="s">
        <v>1776</v>
      </c>
      <c r="B805" t="s">
        <v>3030</v>
      </c>
      <c r="C805" t="str">
        <f t="shared" si="48"/>
        <v>08-芹澤蓮華(高三)_</v>
      </c>
      <c r="D805" s="14" t="str">
        <f t="shared" si="49"/>
        <v>majyo_01-魔法師</v>
      </c>
      <c r="E805" t="str">
        <f t="shared" si="50"/>
        <v>],"08-芹澤蓮華(高三)_":[</v>
      </c>
      <c r="F805" t="str">
        <f t="shared" si="51"/>
        <v>{ "NAME" : "majyo_01-魔法師", "MODEL": "model_missing.json" },</v>
      </c>
      <c r="G805" t="s">
        <v>2881</v>
      </c>
    </row>
    <row r="806" spans="1:7" hidden="1">
      <c r="A806" t="s">
        <v>1777</v>
      </c>
      <c r="B806" t="s">
        <v>3030</v>
      </c>
      <c r="C806" t="str">
        <f t="shared" si="48"/>
        <v>08-芹澤蓮華(高三)_</v>
      </c>
      <c r="D806" s="14" t="str">
        <f t="shared" si="49"/>
        <v>marine_01-水手服</v>
      </c>
      <c r="E806" t="str">
        <f t="shared" si="50"/>
        <v>],"08-芹澤蓮華(高三)_":[</v>
      </c>
      <c r="F806" t="str">
        <f t="shared" si="51"/>
        <v>{ "NAME" : "marine_01-水手服", "MODEL": "model_missing.json" },</v>
      </c>
      <c r="G806" t="s">
        <v>2881</v>
      </c>
    </row>
    <row r="807" spans="1:7" hidden="1">
      <c r="A807" t="s">
        <v>1778</v>
      </c>
      <c r="B807" t="s">
        <v>3030</v>
      </c>
      <c r="C807" t="str">
        <f t="shared" si="48"/>
        <v>08-芹澤蓮華(高三)_</v>
      </c>
      <c r="D807" s="14" t="str">
        <f t="shared" si="49"/>
        <v>marine_02-藍色水手服</v>
      </c>
      <c r="E807" t="str">
        <f t="shared" si="50"/>
        <v>],"08-芹澤蓮華(高三)_":[</v>
      </c>
      <c r="F807" t="str">
        <f t="shared" si="51"/>
        <v>{ "NAME" : "marine_02-藍色水手服", "MODEL": "model_missing.json" },</v>
      </c>
      <c r="G807" t="s">
        <v>2881</v>
      </c>
    </row>
    <row r="808" spans="1:7" hidden="1">
      <c r="A808" t="s">
        <v>1779</v>
      </c>
      <c r="B808" t="s">
        <v>3030</v>
      </c>
      <c r="C808" t="str">
        <f t="shared" si="48"/>
        <v>08-芹澤蓮華(高三)_</v>
      </c>
      <c r="D808" s="14" t="str">
        <f t="shared" si="49"/>
        <v>maturi_01-遊樂園約會(命運的紅線)</v>
      </c>
      <c r="E808" t="str">
        <f t="shared" si="50"/>
        <v>],"08-芹澤蓮華(高三)_":[</v>
      </c>
      <c r="F808" t="str">
        <f t="shared" si="51"/>
        <v>{ "NAME" : "maturi_01-遊樂園約會(命運的紅線)", "MODEL": "model_missing.json" },</v>
      </c>
      <c r="G808" t="s">
        <v>2881</v>
      </c>
    </row>
    <row r="809" spans="1:7" hidden="1">
      <c r="A809" t="s">
        <v>1780</v>
      </c>
      <c r="B809" t="s">
        <v>3030</v>
      </c>
      <c r="C809" t="str">
        <f t="shared" si="48"/>
        <v>08-芹澤蓮華(高三)_</v>
      </c>
      <c r="D809" s="14" t="str">
        <f t="shared" si="49"/>
        <v>md_01-女僕裝</v>
      </c>
      <c r="E809" t="str">
        <f t="shared" si="50"/>
        <v>],"08-芹澤蓮華(高三)_":[</v>
      </c>
      <c r="F809" t="str">
        <f t="shared" si="51"/>
        <v>{ "NAME" : "md_01-女僕裝", "MODEL": "model_missing.json" },</v>
      </c>
      <c r="G809" t="s">
        <v>2881</v>
      </c>
    </row>
    <row r="810" spans="1:7" hidden="1">
      <c r="A810" t="s">
        <v>1781</v>
      </c>
      <c r="B810" t="s">
        <v>3030</v>
      </c>
      <c r="C810" t="str">
        <f t="shared" si="48"/>
        <v>08-芹澤蓮華(高三)_</v>
      </c>
      <c r="D810" s="14" t="str">
        <f t="shared" si="49"/>
        <v>md_02-女僕裝2016</v>
      </c>
      <c r="E810" t="str">
        <f t="shared" si="50"/>
        <v>],"08-芹澤蓮華(高三)_":[</v>
      </c>
      <c r="F810" t="str">
        <f t="shared" si="51"/>
        <v>{ "NAME" : "md_02-女僕裝2016", "MODEL": "model_missing.json" },</v>
      </c>
      <c r="G810" t="s">
        <v>2881</v>
      </c>
    </row>
    <row r="811" spans="1:7" hidden="1">
      <c r="A811" t="s">
        <v>1782</v>
      </c>
      <c r="B811" t="s">
        <v>3030</v>
      </c>
      <c r="C811" t="str">
        <f t="shared" si="48"/>
        <v>08-芹澤蓮華(高三)_</v>
      </c>
      <c r="D811" s="14" t="str">
        <f t="shared" si="49"/>
        <v>moso_01-居家約會</v>
      </c>
      <c r="E811" t="str">
        <f t="shared" si="50"/>
        <v>],"08-芹澤蓮華(高三)_":[</v>
      </c>
      <c r="F811" t="str">
        <f t="shared" si="51"/>
        <v>{ "NAME" : "moso_01-居家約會", "MODEL": "model_missing.json" },</v>
      </c>
      <c r="G811" t="s">
        <v>2881</v>
      </c>
    </row>
    <row r="812" spans="1:7" hidden="1">
      <c r="A812" t="s">
        <v>1783</v>
      </c>
      <c r="B812" t="s">
        <v>3030</v>
      </c>
      <c r="C812" t="str">
        <f t="shared" si="48"/>
        <v>08-芹澤蓮華(高三)_</v>
      </c>
      <c r="D812" s="14" t="str">
        <f t="shared" si="49"/>
        <v>nitto_01-針織連身裙</v>
      </c>
      <c r="E812" t="str">
        <f t="shared" si="50"/>
        <v>],"08-芹澤蓮華(高三)_":[</v>
      </c>
      <c r="F812" t="str">
        <f t="shared" si="51"/>
        <v>{ "NAME" : "nitto_01-針織連身裙", "MODEL": "model_missing.json" },</v>
      </c>
      <c r="G812" t="s">
        <v>2881</v>
      </c>
    </row>
    <row r="813" spans="1:7" hidden="1">
      <c r="A813" t="s">
        <v>1784</v>
      </c>
      <c r="B813" t="s">
        <v>3030</v>
      </c>
      <c r="C813" t="str">
        <f t="shared" si="48"/>
        <v>08-芹澤蓮華(高三)_</v>
      </c>
      <c r="D813" s="14" t="str">
        <f t="shared" si="49"/>
        <v>nurse_01-醫護服</v>
      </c>
      <c r="E813" t="str">
        <f t="shared" si="50"/>
        <v>],"08-芹澤蓮華(高三)_":[</v>
      </c>
      <c r="F813" t="str">
        <f t="shared" si="51"/>
        <v>{ "NAME" : "nurse_01-醫護服", "MODEL": "model_missing.json" },</v>
      </c>
      <c r="G813" t="s">
        <v>2881</v>
      </c>
    </row>
    <row r="814" spans="1:7" hidden="1">
      <c r="A814" t="s">
        <v>1785</v>
      </c>
      <c r="B814" t="s">
        <v>3030</v>
      </c>
      <c r="C814" t="str">
        <f t="shared" si="48"/>
        <v>08-芹澤蓮華(高三)_</v>
      </c>
      <c r="D814" s="14" t="str">
        <f t="shared" si="49"/>
        <v>op_01-白色連身裙</v>
      </c>
      <c r="E814" t="str">
        <f t="shared" si="50"/>
        <v>],"08-芹澤蓮華(高三)_":[</v>
      </c>
      <c r="F814" t="str">
        <f t="shared" si="51"/>
        <v>{ "NAME" : "op_01-白色連身裙", "MODEL": "model_missing.json" },</v>
      </c>
      <c r="G814" t="s">
        <v>2881</v>
      </c>
    </row>
    <row r="815" spans="1:7" hidden="1">
      <c r="A815" t="s">
        <v>1786</v>
      </c>
      <c r="B815" t="s">
        <v>3030</v>
      </c>
      <c r="C815" t="str">
        <f t="shared" si="48"/>
        <v>08-芹澤蓮華(高三)_</v>
      </c>
      <c r="D815" s="14" t="str">
        <f t="shared" si="49"/>
        <v>op_02-星空連身裙</v>
      </c>
      <c r="E815" t="str">
        <f t="shared" si="50"/>
        <v>],"08-芹澤蓮華(高三)_":[</v>
      </c>
      <c r="F815" t="str">
        <f t="shared" si="51"/>
        <v>{ "NAME" : "op_02-星空連身裙", "MODEL": "model_missing.json" },</v>
      </c>
      <c r="G815" t="s">
        <v>2881</v>
      </c>
    </row>
    <row r="816" spans="1:7" hidden="1">
      <c r="A816" t="s">
        <v>1787</v>
      </c>
      <c r="B816" t="s">
        <v>3030</v>
      </c>
      <c r="C816" t="str">
        <f t="shared" si="48"/>
        <v>08-芹澤蓮華(高三)_</v>
      </c>
      <c r="D816" s="14" t="str">
        <f t="shared" si="49"/>
        <v>op_03-嫩綠連身裙</v>
      </c>
      <c r="E816" t="str">
        <f t="shared" si="50"/>
        <v>],"08-芹澤蓮華(高三)_":[</v>
      </c>
      <c r="F816" t="str">
        <f t="shared" si="51"/>
        <v>{ "NAME" : "op_03-嫩綠連身裙", "MODEL": "model_missing.json" },</v>
      </c>
      <c r="G816" t="s">
        <v>2881</v>
      </c>
    </row>
    <row r="817" spans="1:8" hidden="1">
      <c r="A817" t="s">
        <v>1788</v>
      </c>
      <c r="B817" t="s">
        <v>3030</v>
      </c>
      <c r="C817" t="str">
        <f t="shared" si="48"/>
        <v>08-芹澤蓮華(高三)_</v>
      </c>
      <c r="D817" s="14" t="str">
        <f t="shared" si="49"/>
        <v>parka_01-長袖連帽衣</v>
      </c>
      <c r="E817" t="str">
        <f t="shared" si="50"/>
        <v>],"08-芹澤蓮華(高三)_":[</v>
      </c>
      <c r="F817" t="str">
        <f t="shared" si="51"/>
        <v>{ "NAME" : "parka_01-長袖連帽衣", "MODEL": "model_missing.json" },</v>
      </c>
      <c r="G817" t="s">
        <v>2881</v>
      </c>
    </row>
    <row r="818" spans="1:8" hidden="1">
      <c r="A818" t="s">
        <v>1789</v>
      </c>
      <c r="B818" t="s">
        <v>3030</v>
      </c>
      <c r="C818" t="str">
        <f t="shared" si="48"/>
        <v>08-芹澤蓮華(高三)_</v>
      </c>
      <c r="D818" s="14" t="str">
        <f t="shared" si="49"/>
        <v>remember_01d-兔女郎裝2017</v>
      </c>
      <c r="E818" t="str">
        <f t="shared" si="50"/>
        <v>],"08-芹澤蓮華(高三)_":[</v>
      </c>
      <c r="F818" t="str">
        <f t="shared" si="51"/>
        <v>{ "NAME" : "remember_01d-兔女郎裝2017", "MODEL": "model_missing.json" },</v>
      </c>
      <c r="G818" t="s">
        <v>2881</v>
      </c>
    </row>
    <row r="819" spans="1:8" hidden="1">
      <c r="A819" t="s">
        <v>1790</v>
      </c>
      <c r="B819" t="s">
        <v>3030</v>
      </c>
      <c r="C819" t="str">
        <f t="shared" si="48"/>
        <v>08-芹澤蓮華(高三)_</v>
      </c>
      <c r="D819" s="14" t="str">
        <f t="shared" si="49"/>
        <v>run_01-競技服</v>
      </c>
      <c r="E819" t="str">
        <f t="shared" si="50"/>
        <v>],"08-芹澤蓮華(高三)_":[</v>
      </c>
      <c r="F819" t="str">
        <f t="shared" si="51"/>
        <v>{ "NAME" : "run_01-競技服", "MODEL": "model_missing.json" },</v>
      </c>
      <c r="G819" t="s">
        <v>2881</v>
      </c>
    </row>
    <row r="820" spans="1:8" hidden="1">
      <c r="A820" t="s">
        <v>1791</v>
      </c>
      <c r="B820" t="s">
        <v>3030</v>
      </c>
      <c r="C820" t="str">
        <f t="shared" si="48"/>
        <v>08-芹澤蓮華(高三)_</v>
      </c>
      <c r="D820" s="14" t="str">
        <f t="shared" si="49"/>
        <v>run_01-競技服JP</v>
      </c>
      <c r="E820" t="str">
        <f t="shared" si="50"/>
        <v>],"08-芹澤蓮華(高三)_":[</v>
      </c>
      <c r="F820" t="str">
        <f t="shared" si="51"/>
        <v>{ "NAME" : "run_01-競技服JP", "MODEL": "model_missing.json" },</v>
      </c>
      <c r="G820" t="s">
        <v>2881</v>
      </c>
    </row>
    <row r="821" spans="1:8" hidden="1">
      <c r="A821" t="s">
        <v>1792</v>
      </c>
      <c r="B821" t="s">
        <v>3030</v>
      </c>
      <c r="C821" t="str">
        <f t="shared" si="48"/>
        <v>08-芹澤蓮華(高三)_</v>
      </c>
      <c r="D821" s="14" t="str">
        <f t="shared" si="49"/>
        <v>r_02-社團</v>
      </c>
      <c r="E821" t="str">
        <f t="shared" si="50"/>
        <v>],"08-芹澤蓮華(高三)_":[</v>
      </c>
      <c r="F821" t="str">
        <f t="shared" si="51"/>
        <v>{ "NAME" : "r_02-社團", "MODEL": "model_missing.json" },</v>
      </c>
      <c r="G821" t="s">
        <v>2881</v>
      </c>
    </row>
    <row r="822" spans="1:8" hidden="1">
      <c r="A822" t="s">
        <v>1793</v>
      </c>
      <c r="B822" t="s">
        <v>3030</v>
      </c>
      <c r="C822" t="str">
        <f t="shared" si="48"/>
        <v>08-芹澤蓮華(高三)_</v>
      </c>
      <c r="D822" s="14" t="str">
        <f t="shared" si="49"/>
        <v>r_03-冬季制服2</v>
      </c>
      <c r="E822" t="str">
        <f t="shared" si="50"/>
        <v>],"08-芹澤蓮華(高三)_":[</v>
      </c>
      <c r="F822" t="str">
        <f t="shared" si="51"/>
        <v>{ "NAME" : "r_03-冬季制服2", "MODEL": "model_missing.json" },</v>
      </c>
      <c r="G822" t="s">
        <v>2881</v>
      </c>
    </row>
    <row r="823" spans="1:8" hidden="1">
      <c r="A823" t="s">
        <v>1794</v>
      </c>
      <c r="B823" t="s">
        <v>3030</v>
      </c>
      <c r="C823" t="str">
        <f t="shared" si="48"/>
        <v>08-芹澤蓮華(高三)_</v>
      </c>
      <c r="D823" s="14" t="str">
        <f t="shared" si="49"/>
        <v>sail_01-冬季水手服</v>
      </c>
      <c r="E823" t="str">
        <f t="shared" si="50"/>
        <v>],"08-芹澤蓮華(高三)_":[</v>
      </c>
      <c r="F823" t="str">
        <f t="shared" si="51"/>
        <v>{ "NAME" : "sail_01-冬季水手服", "MODEL": "model_missing.json" },</v>
      </c>
      <c r="G823" t="s">
        <v>2881</v>
      </c>
    </row>
    <row r="824" spans="1:8" hidden="1">
      <c r="A824" t="s">
        <v>1795</v>
      </c>
      <c r="B824" t="s">
        <v>3030</v>
      </c>
      <c r="C824" t="str">
        <f t="shared" si="48"/>
        <v>08-芹澤蓮華(高三)_</v>
      </c>
      <c r="D824" s="14" t="str">
        <f t="shared" si="49"/>
        <v>scout_01-童軍服</v>
      </c>
      <c r="E824" t="str">
        <f t="shared" si="50"/>
        <v>],"08-芹澤蓮華(高三)_":[</v>
      </c>
      <c r="F824" t="str">
        <f t="shared" si="51"/>
        <v>{ "NAME" : "scout_01-童軍服", "MODEL": "model_missing.json" },</v>
      </c>
      <c r="G824" t="s">
        <v>2881</v>
      </c>
    </row>
    <row r="825" spans="1:8" hidden="1">
      <c r="A825" t="s">
        <v>1796</v>
      </c>
      <c r="B825" t="s">
        <v>3030</v>
      </c>
      <c r="C825" t="str">
        <f t="shared" si="48"/>
        <v>08-芹澤蓮華(高三)_</v>
      </c>
      <c r="D825" s="14" t="str">
        <f t="shared" si="49"/>
        <v>seii_01-星衣芙蘿菈</v>
      </c>
      <c r="E825" t="str">
        <f t="shared" si="50"/>
        <v>],"08-芹澤蓮華(高三)_":[</v>
      </c>
      <c r="F825" t="str">
        <f t="shared" si="51"/>
        <v>{ "NAME" : "seii_01-星衣芙蘿菈", "MODEL": "model_missing.json" },</v>
      </c>
      <c r="G825" t="s">
        <v>2881</v>
      </c>
    </row>
    <row r="826" spans="1:8" hidden="1">
      <c r="A826" t="s">
        <v>1797</v>
      </c>
      <c r="B826" t="s">
        <v>3030</v>
      </c>
      <c r="C826" t="str">
        <f t="shared" si="48"/>
        <v>08-芹澤蓮華(高三)_</v>
      </c>
      <c r="D826" s="14" t="str">
        <f t="shared" si="49"/>
        <v>sf_01-太空裝</v>
      </c>
      <c r="E826" t="str">
        <f t="shared" si="50"/>
        <v>],"08-芹澤蓮華(高三)_":[</v>
      </c>
      <c r="F826" t="str">
        <f t="shared" si="51"/>
        <v>{ "NAME" : "sf_01-太空裝", "MODEL": "model_missing.json" },</v>
      </c>
      <c r="G826" t="s">
        <v>2881</v>
      </c>
    </row>
    <row r="827" spans="1:8" hidden="1">
      <c r="A827" t="s">
        <v>1798</v>
      </c>
      <c r="B827" t="s">
        <v>3030</v>
      </c>
      <c r="C827" t="str">
        <f t="shared" si="48"/>
        <v>08-芹澤蓮華(高三)_</v>
      </c>
      <c r="D827" s="14" t="str">
        <f t="shared" si="49"/>
        <v>shinseii_01-星衣盛開</v>
      </c>
      <c r="E827" t="str">
        <f t="shared" si="50"/>
        <v>],"08-芹澤蓮華(高三)_":[</v>
      </c>
      <c r="F827" t="str">
        <f t="shared" si="51"/>
        <v>{ "NAME" : "shinseii_01-星衣盛開", "MODEL": "model_missing.json" , "FACE" : "../../0-face/08_face_l_00.png"},</v>
      </c>
      <c r="G827" t="s">
        <v>2881</v>
      </c>
      <c r="H827" t="s">
        <v>2891</v>
      </c>
    </row>
    <row r="828" spans="1:8" hidden="1">
      <c r="A828" t="s">
        <v>1799</v>
      </c>
      <c r="B828" t="s">
        <v>3030</v>
      </c>
      <c r="C828" t="str">
        <f t="shared" si="48"/>
        <v>08-芹澤蓮華(高三)_</v>
      </c>
      <c r="D828" s="14" t="str">
        <f t="shared" si="49"/>
        <v>shirt_01-校慶T恤</v>
      </c>
      <c r="E828" t="str">
        <f t="shared" si="50"/>
        <v>],"08-芹澤蓮華(高三)_":[</v>
      </c>
      <c r="F828" t="str">
        <f t="shared" si="51"/>
        <v>{ "NAME" : "shirt_01-校慶T恤", "MODEL": "model_missing.json" },</v>
      </c>
      <c r="G828" t="s">
        <v>2881</v>
      </c>
    </row>
    <row r="829" spans="1:8" hidden="1">
      <c r="A829" t="s">
        <v>1800</v>
      </c>
      <c r="B829" t="s">
        <v>3030</v>
      </c>
      <c r="C829" t="str">
        <f t="shared" si="48"/>
        <v>08-芹澤蓮華(高三)_</v>
      </c>
      <c r="D829" s="14" t="str">
        <f t="shared" si="49"/>
        <v>shirt_02-校慶T恤2016</v>
      </c>
      <c r="E829" t="str">
        <f t="shared" si="50"/>
        <v>],"08-芹澤蓮華(高三)_":[</v>
      </c>
      <c r="F829" t="str">
        <f t="shared" si="51"/>
        <v>{ "NAME" : "shirt_02-校慶T恤2016", "MODEL": "model_missing.json" },</v>
      </c>
      <c r="G829" t="s">
        <v>2881</v>
      </c>
    </row>
    <row r="830" spans="1:8" hidden="1">
      <c r="A830" t="s">
        <v>1801</v>
      </c>
      <c r="B830" t="s">
        <v>3030</v>
      </c>
      <c r="C830" t="str">
        <f t="shared" si="48"/>
        <v>08-芹澤蓮華(高三)_</v>
      </c>
      <c r="D830" s="14" t="str">
        <f t="shared" si="49"/>
        <v>shirt_03-大神樹祭T恤</v>
      </c>
      <c r="E830" t="str">
        <f t="shared" si="50"/>
        <v>],"08-芹澤蓮華(高三)_":[</v>
      </c>
      <c r="F830" t="str">
        <f t="shared" si="51"/>
        <v>{ "NAME" : "shirt_03-大神樹祭T恤", "MODEL": "model_missing.json" },</v>
      </c>
      <c r="G830" t="s">
        <v>2881</v>
      </c>
    </row>
    <row r="831" spans="1:8" hidden="1">
      <c r="A831" t="s">
        <v>1802</v>
      </c>
      <c r="B831" t="s">
        <v>3030</v>
      </c>
      <c r="C831" t="str">
        <f t="shared" si="48"/>
        <v>08-芹澤蓮華(高三)_</v>
      </c>
      <c r="D831" s="14" t="str">
        <f t="shared" si="49"/>
        <v>soine_01-睡衣</v>
      </c>
      <c r="E831" t="str">
        <f t="shared" si="50"/>
        <v>],"08-芹澤蓮華(高三)_":[</v>
      </c>
      <c r="F831" t="str">
        <f t="shared" si="51"/>
        <v>{ "NAME" : "soine_01-睡衣", "MODEL": "model_missing.json" },</v>
      </c>
      <c r="G831" t="s">
        <v>2881</v>
      </c>
    </row>
    <row r="832" spans="1:8" hidden="1">
      <c r="A832" t="s">
        <v>1803</v>
      </c>
      <c r="B832" t="s">
        <v>3030</v>
      </c>
      <c r="C832" t="str">
        <f t="shared" si="48"/>
        <v>08-芹澤蓮華(高三)_</v>
      </c>
      <c r="D832" s="14" t="str">
        <f t="shared" si="49"/>
        <v>spayuka_01-溫泉浴衣</v>
      </c>
      <c r="E832" t="str">
        <f t="shared" si="50"/>
        <v>],"08-芹澤蓮華(高三)_":[</v>
      </c>
      <c r="F832" t="str">
        <f t="shared" si="51"/>
        <v>{ "NAME" : "spayuka_01-溫泉浴衣", "MODEL": "model_missing.json" },</v>
      </c>
      <c r="G832" t="s">
        <v>2881</v>
      </c>
    </row>
    <row r="833" spans="1:7" hidden="1">
      <c r="A833" t="s">
        <v>1804</v>
      </c>
      <c r="B833" t="s">
        <v>3030</v>
      </c>
      <c r="C833" t="str">
        <f t="shared" si="48"/>
        <v>08-芹澤蓮華(高三)_</v>
      </c>
      <c r="D833" s="14" t="str">
        <f t="shared" si="49"/>
        <v>spa_01-溫泉浴巾</v>
      </c>
      <c r="E833" t="str">
        <f t="shared" si="50"/>
        <v>],"08-芹澤蓮華(高三)_":[</v>
      </c>
      <c r="F833" t="str">
        <f t="shared" si="51"/>
        <v>{ "NAME" : "spa_01-溫泉浴巾", "MODEL": "model_missing.json" },</v>
      </c>
      <c r="G833" t="s">
        <v>2881</v>
      </c>
    </row>
    <row r="834" spans="1:7" hidden="1">
      <c r="A834" t="s">
        <v>1805</v>
      </c>
      <c r="B834" t="s">
        <v>3030</v>
      </c>
      <c r="C834" t="str">
        <f t="shared" si="48"/>
        <v>08-芹澤蓮華(高三)_</v>
      </c>
      <c r="D834" s="14" t="str">
        <f t="shared" si="49"/>
        <v>sr_01-興趣活動服裝</v>
      </c>
      <c r="E834" t="str">
        <f t="shared" si="50"/>
        <v>],"08-芹澤蓮華(高三)_":[</v>
      </c>
      <c r="F834" t="str">
        <f t="shared" si="51"/>
        <v>{ "NAME" : "sr_01-興趣活動服裝", "MODEL": "model_missing.json" },</v>
      </c>
      <c r="G834" t="s">
        <v>2881</v>
      </c>
    </row>
    <row r="835" spans="1:7" hidden="1">
      <c r="A835" t="s">
        <v>1806</v>
      </c>
      <c r="B835" t="s">
        <v>3030</v>
      </c>
      <c r="C835" t="str">
        <f t="shared" ref="C835:C898" si="52">LEFT(A835, SEARCH("\", A835)-1)</f>
        <v>08-芹澤蓮華(高三)_</v>
      </c>
      <c r="D835" s="14" t="str">
        <f t="shared" ref="D835:D898" si="53">SUBSTITUTE(SUBSTITUTE(SUBSTITUTE(A835, C835, ""), "\physics.json", ""), "\", "")</f>
        <v>swm_01-泳裝</v>
      </c>
      <c r="E835" t="str">
        <f t="shared" ref="E835:E898" si="54">CONCATENATE("],""", C835, """:[")</f>
        <v>],"08-芹澤蓮華(高三)_":[</v>
      </c>
      <c r="F835" t="str">
        <f t="shared" ref="F835:F898" si="55">SUBSTITUTE(SUBSTITUTE(SUBSTITUTE(F$1, "{0}", D835), "{1}", G835), "{2}", H835)</f>
        <v>{ "NAME" : "swm_01-泳裝", "MODEL": "model_missing.json" },</v>
      </c>
      <c r="G835" t="s">
        <v>2881</v>
      </c>
    </row>
    <row r="836" spans="1:7" hidden="1">
      <c r="A836" t="s">
        <v>1807</v>
      </c>
      <c r="B836" t="s">
        <v>3030</v>
      </c>
      <c r="C836" t="str">
        <f t="shared" si="52"/>
        <v>08-芹澤蓮華(高三)_</v>
      </c>
      <c r="D836" s="14" t="str">
        <f t="shared" si="53"/>
        <v>swm_02-體育課泳裝</v>
      </c>
      <c r="E836" t="str">
        <f t="shared" si="54"/>
        <v>],"08-芹澤蓮華(高三)_":[</v>
      </c>
      <c r="F836" t="str">
        <f t="shared" si="55"/>
        <v>{ "NAME" : "swm_02-體育課泳裝", "MODEL": "model_missing.json" },</v>
      </c>
      <c r="G836" t="s">
        <v>2881</v>
      </c>
    </row>
    <row r="837" spans="1:7" hidden="1">
      <c r="A837" t="s">
        <v>1808</v>
      </c>
      <c r="B837" t="s">
        <v>3030</v>
      </c>
      <c r="C837" t="str">
        <f t="shared" si="52"/>
        <v>08-芹澤蓮華(高三)_</v>
      </c>
      <c r="D837" s="14" t="str">
        <f t="shared" si="53"/>
        <v>swm_02-體育課泳裝 JP</v>
      </c>
      <c r="E837" t="str">
        <f t="shared" si="54"/>
        <v>],"08-芹澤蓮華(高三)_":[</v>
      </c>
      <c r="F837" t="str">
        <f t="shared" si="55"/>
        <v>{ "NAME" : "swm_02-體育課泳裝 JP", "MODEL": "model_missing.json" },</v>
      </c>
      <c r="G837" t="s">
        <v>2881</v>
      </c>
    </row>
    <row r="838" spans="1:7" hidden="1">
      <c r="A838" t="s">
        <v>1809</v>
      </c>
      <c r="B838" t="s">
        <v>3030</v>
      </c>
      <c r="C838" t="str">
        <f t="shared" si="52"/>
        <v>08-芹澤蓮華(高三)_</v>
      </c>
      <c r="D838" s="14" t="str">
        <f t="shared" si="53"/>
        <v>swm_03-泳裝2016</v>
      </c>
      <c r="E838" t="str">
        <f t="shared" si="54"/>
        <v>],"08-芹澤蓮華(高三)_":[</v>
      </c>
      <c r="F838" t="str">
        <f t="shared" si="55"/>
        <v>{ "NAME" : "swm_03-泳裝2016", "MODEL": "model_missing.json" },</v>
      </c>
      <c r="G838" t="s">
        <v>2881</v>
      </c>
    </row>
    <row r="839" spans="1:7" hidden="1">
      <c r="A839" t="s">
        <v>1810</v>
      </c>
      <c r="B839" t="s">
        <v>3030</v>
      </c>
      <c r="C839" t="str">
        <f t="shared" si="52"/>
        <v>08-芹澤蓮華(高三)_</v>
      </c>
      <c r="D839" s="14" t="str">
        <f t="shared" si="53"/>
        <v>swm_04-白色學校泳裝</v>
      </c>
      <c r="E839" t="str">
        <f t="shared" si="54"/>
        <v>],"08-芹澤蓮華(高三)_":[</v>
      </c>
      <c r="F839" t="str">
        <f t="shared" si="55"/>
        <v>{ "NAME" : "swm_04-白色學校泳裝", "MODEL": "model_missing.json" },</v>
      </c>
      <c r="G839" t="s">
        <v>2881</v>
      </c>
    </row>
    <row r="840" spans="1:7" hidden="1">
      <c r="A840" t="s">
        <v>1811</v>
      </c>
      <c r="B840" t="s">
        <v>3030</v>
      </c>
      <c r="C840" t="str">
        <f t="shared" si="52"/>
        <v>08-芹澤蓮華(高三)_</v>
      </c>
      <c r="D840" s="14" t="str">
        <f t="shared" si="53"/>
        <v>swm_04-白色學校泳裝JP</v>
      </c>
      <c r="E840" t="str">
        <f t="shared" si="54"/>
        <v>],"08-芹澤蓮華(高三)_":[</v>
      </c>
      <c r="F840" t="str">
        <f t="shared" si="55"/>
        <v>{ "NAME" : "swm_04-白色學校泳裝JP", "MODEL": "model_missing.json" },</v>
      </c>
      <c r="G840" t="s">
        <v>2881</v>
      </c>
    </row>
    <row r="841" spans="1:7" hidden="1">
      <c r="A841" t="s">
        <v>1812</v>
      </c>
      <c r="B841" t="s">
        <v>3030</v>
      </c>
      <c r="C841" t="str">
        <f t="shared" si="52"/>
        <v>08-芹澤蓮華(高三)_</v>
      </c>
      <c r="D841" s="14" t="str">
        <f t="shared" si="53"/>
        <v>swm_06-泳裝2017</v>
      </c>
      <c r="E841" t="str">
        <f t="shared" si="54"/>
        <v>],"08-芹澤蓮華(高三)_":[</v>
      </c>
      <c r="F841" t="str">
        <f t="shared" si="55"/>
        <v>{ "NAME" : "swm_06-泳裝2017", "MODEL": "model_missing.json" },</v>
      </c>
      <c r="G841" t="s">
        <v>2881</v>
      </c>
    </row>
    <row r="842" spans="1:7" hidden="1">
      <c r="A842" t="s">
        <v>1813</v>
      </c>
      <c r="B842" t="s">
        <v>3030</v>
      </c>
      <c r="C842" t="str">
        <f t="shared" si="52"/>
        <v>08-芹澤蓮華(高三)_</v>
      </c>
      <c r="D842" s="14" t="str">
        <f t="shared" si="53"/>
        <v>swm_07-水手服泳裝</v>
      </c>
      <c r="E842" t="str">
        <f t="shared" si="54"/>
        <v>],"08-芹澤蓮華(高三)_":[</v>
      </c>
      <c r="F842" t="str">
        <f t="shared" si="55"/>
        <v>{ "NAME" : "swm_07-水手服泳裝", "MODEL": "model_missing.json" },</v>
      </c>
      <c r="G842" t="s">
        <v>2881</v>
      </c>
    </row>
    <row r="843" spans="1:7" hidden="1">
      <c r="A843" t="s">
        <v>1814</v>
      </c>
      <c r="B843" t="s">
        <v>3030</v>
      </c>
      <c r="C843" t="str">
        <f t="shared" si="52"/>
        <v>08-芹澤蓮華(高三)_</v>
      </c>
      <c r="D843" s="14" t="str">
        <f t="shared" si="53"/>
        <v>swm_08-排名泳裝2017</v>
      </c>
      <c r="E843" t="str">
        <f t="shared" si="54"/>
        <v>],"08-芹澤蓮華(高三)_":[</v>
      </c>
      <c r="F843" t="str">
        <f t="shared" si="55"/>
        <v>{ "NAME" : "swm_08-排名泳裝2017", "MODEL": "model_missing.json" },</v>
      </c>
      <c r="G843" t="s">
        <v>2881</v>
      </c>
    </row>
    <row r="844" spans="1:7" hidden="1">
      <c r="A844" t="s">
        <v>1815</v>
      </c>
      <c r="B844" t="s">
        <v>3030</v>
      </c>
      <c r="C844" t="str">
        <f t="shared" si="52"/>
        <v>08-芹澤蓮華(高三)_</v>
      </c>
      <c r="D844" s="14" t="str">
        <f t="shared" si="53"/>
        <v>swm_10-比基尼泳裝</v>
      </c>
      <c r="E844" t="str">
        <f t="shared" si="54"/>
        <v>],"08-芹澤蓮華(高三)_":[</v>
      </c>
      <c r="F844" t="str">
        <f t="shared" si="55"/>
        <v>{ "NAME" : "swm_10-比基尼泳裝", "MODEL": "model_missing.json" },</v>
      </c>
      <c r="G844" t="s">
        <v>2881</v>
      </c>
    </row>
    <row r="845" spans="1:7" hidden="1">
      <c r="A845" t="s">
        <v>1816</v>
      </c>
      <c r="B845" t="s">
        <v>3030</v>
      </c>
      <c r="C845" t="str">
        <f t="shared" si="52"/>
        <v>08-芹澤蓮華(高三)_</v>
      </c>
      <c r="D845" s="14" t="str">
        <f t="shared" si="53"/>
        <v>swm_11-白色競賽泳裝</v>
      </c>
      <c r="E845" t="str">
        <f t="shared" si="54"/>
        <v>],"08-芹澤蓮華(高三)_":[</v>
      </c>
      <c r="F845" t="str">
        <f t="shared" si="55"/>
        <v>{ "NAME" : "swm_11-白色競賽泳裝", "MODEL": "model_missing.json" },</v>
      </c>
      <c r="G845" t="s">
        <v>2881</v>
      </c>
    </row>
    <row r="846" spans="1:7" hidden="1">
      <c r="A846" t="s">
        <v>1817</v>
      </c>
      <c r="B846" t="s">
        <v>3030</v>
      </c>
      <c r="C846" t="str">
        <f t="shared" si="52"/>
        <v>08-芹澤蓮華(高三)_</v>
      </c>
      <c r="D846" s="14" t="str">
        <f t="shared" si="53"/>
        <v>taizai_01-七大罪</v>
      </c>
      <c r="E846" t="str">
        <f t="shared" si="54"/>
        <v>],"08-芹澤蓮華(高三)_":[</v>
      </c>
      <c r="F846" t="str">
        <f t="shared" si="55"/>
        <v>{ "NAME" : "taizai_01-七大罪", "MODEL": "model_missing.json" },</v>
      </c>
      <c r="G846" t="s">
        <v>2881</v>
      </c>
    </row>
    <row r="847" spans="1:7" hidden="1">
      <c r="A847" t="s">
        <v>1818</v>
      </c>
      <c r="B847" t="s">
        <v>3030</v>
      </c>
      <c r="C847" t="str">
        <f t="shared" si="52"/>
        <v>08-芹澤蓮華(高三)_</v>
      </c>
      <c r="D847" s="14" t="str">
        <f t="shared" si="53"/>
        <v>twbirth_02-繁中版生日禮服2017</v>
      </c>
      <c r="E847" t="str">
        <f t="shared" si="54"/>
        <v>],"08-芹澤蓮華(高三)_":[</v>
      </c>
      <c r="F847" t="str">
        <f t="shared" si="55"/>
        <v>{ "NAME" : "twbirth_02-繁中版生日禮服2017", "MODEL": "model_missing.json" },</v>
      </c>
      <c r="G847" t="s">
        <v>2881</v>
      </c>
    </row>
    <row r="848" spans="1:7" hidden="1">
      <c r="A848" t="s">
        <v>1819</v>
      </c>
      <c r="B848" t="s">
        <v>3030</v>
      </c>
      <c r="C848" t="str">
        <f t="shared" si="52"/>
        <v>08-芹澤蓮華(高三)_</v>
      </c>
      <c r="D848" s="14" t="str">
        <f t="shared" si="53"/>
        <v>twdate_01-繁中版盛裝打扮(冬季約會)</v>
      </c>
      <c r="E848" t="str">
        <f t="shared" si="54"/>
        <v>],"08-芹澤蓮華(高三)_":[</v>
      </c>
      <c r="F848" t="str">
        <f t="shared" si="55"/>
        <v>{ "NAME" : "twdate_01-繁中版盛裝打扮(冬季約會)", "MODEL": "model_missing.json" },</v>
      </c>
      <c r="G848" t="s">
        <v>2881</v>
      </c>
    </row>
    <row r="849" spans="1:7" hidden="1">
      <c r="A849" t="s">
        <v>1820</v>
      </c>
      <c r="B849" t="s">
        <v>3030</v>
      </c>
      <c r="C849" t="str">
        <f t="shared" si="52"/>
        <v>08-芹澤蓮華(高三)_</v>
      </c>
      <c r="D849" s="14" t="str">
        <f t="shared" si="53"/>
        <v>twdress_02-繁中版一周年洋裝</v>
      </c>
      <c r="E849" t="str">
        <f t="shared" si="54"/>
        <v>],"08-芹澤蓮華(高三)_":[</v>
      </c>
      <c r="F849" t="str">
        <f t="shared" si="55"/>
        <v>{ "NAME" : "twdress_02-繁中版一周年洋裝", "MODEL": "model_missing.json" },</v>
      </c>
      <c r="G849" t="s">
        <v>2881</v>
      </c>
    </row>
    <row r="850" spans="1:7" hidden="1">
      <c r="A850" t="s">
        <v>1821</v>
      </c>
      <c r="B850" t="s">
        <v>3030</v>
      </c>
      <c r="C850" t="str">
        <f t="shared" si="52"/>
        <v>08-芹澤蓮華(高三)_</v>
      </c>
      <c r="D850" s="14" t="str">
        <f t="shared" si="53"/>
        <v>twlobi_01-Lobi裝</v>
      </c>
      <c r="E850" t="str">
        <f t="shared" si="54"/>
        <v>],"08-芹澤蓮華(高三)_":[</v>
      </c>
      <c r="F850" t="str">
        <f t="shared" si="55"/>
        <v>{ "NAME" : "twlobi_01-Lobi裝", "MODEL": "model_missing.json" },</v>
      </c>
      <c r="G850" t="s">
        <v>2881</v>
      </c>
    </row>
    <row r="851" spans="1:7" hidden="1">
      <c r="A851" t="s">
        <v>1822</v>
      </c>
      <c r="B851" t="s">
        <v>3030</v>
      </c>
      <c r="C851" t="str">
        <f t="shared" si="52"/>
        <v>08-芹澤蓮華(高三)_</v>
      </c>
      <c r="D851" s="14" t="str">
        <f t="shared" si="53"/>
        <v>twnurse_01-繁中版醫護服</v>
      </c>
      <c r="E851" t="str">
        <f t="shared" si="54"/>
        <v>],"08-芹澤蓮華(高三)_":[</v>
      </c>
      <c r="F851" t="str">
        <f t="shared" si="55"/>
        <v>{ "NAME" : "twnurse_01-繁中版醫護服", "MODEL": "model_missing.json" },</v>
      </c>
      <c r="G851" t="s">
        <v>2881</v>
      </c>
    </row>
    <row r="852" spans="1:7" hidden="1">
      <c r="A852" t="s">
        <v>1823</v>
      </c>
      <c r="B852" t="s">
        <v>3030</v>
      </c>
      <c r="C852" t="str">
        <f t="shared" si="52"/>
        <v>08-芹澤蓮華(高三)_</v>
      </c>
      <c r="D852" s="14" t="str">
        <f t="shared" si="53"/>
        <v>twsoine_01-繁中版睡衣</v>
      </c>
      <c r="E852" t="str">
        <f t="shared" si="54"/>
        <v>],"08-芹澤蓮華(高三)_":[</v>
      </c>
      <c r="F852" t="str">
        <f t="shared" si="55"/>
        <v>{ "NAME" : "twsoine_01-繁中版睡衣", "MODEL": "model_missing.json" },</v>
      </c>
      <c r="G852" t="s">
        <v>2881</v>
      </c>
    </row>
    <row r="853" spans="1:7" hidden="1">
      <c r="A853" t="s">
        <v>1824</v>
      </c>
      <c r="B853" t="s">
        <v>3030</v>
      </c>
      <c r="C853" t="str">
        <f t="shared" si="52"/>
        <v>08-芹澤蓮華(高三)_</v>
      </c>
      <c r="D853" s="14" t="str">
        <f t="shared" si="53"/>
        <v>twswm_01-繁中版泳裝2016</v>
      </c>
      <c r="E853" t="str">
        <f t="shared" si="54"/>
        <v>],"08-芹澤蓮華(高三)_":[</v>
      </c>
      <c r="F853" t="str">
        <f t="shared" si="55"/>
        <v>{ "NAME" : "twswm_01-繁中版泳裝2016", "MODEL": "model_missing.json" },</v>
      </c>
      <c r="G853" t="s">
        <v>2881</v>
      </c>
    </row>
    <row r="854" spans="1:7" hidden="1">
      <c r="A854" t="s">
        <v>1825</v>
      </c>
      <c r="B854" t="s">
        <v>3030</v>
      </c>
      <c r="C854" t="str">
        <f t="shared" si="52"/>
        <v>08-芹澤蓮華(高三)_</v>
      </c>
      <c r="D854" s="14" t="str">
        <f t="shared" si="53"/>
        <v>tw_00-紅色體育服</v>
      </c>
      <c r="E854" t="str">
        <f t="shared" si="54"/>
        <v>],"08-芹澤蓮華(高三)_":[</v>
      </c>
      <c r="F854" t="str">
        <f t="shared" si="55"/>
        <v>{ "NAME" : "tw_00-紅色體育服", "MODEL": "model_missing.json" },</v>
      </c>
      <c r="G854" t="s">
        <v>2881</v>
      </c>
    </row>
    <row r="855" spans="1:7" hidden="1">
      <c r="A855" t="s">
        <v>1826</v>
      </c>
      <c r="B855" t="s">
        <v>3030</v>
      </c>
      <c r="C855" t="str">
        <f t="shared" si="52"/>
        <v>08-芹澤蓮華(高三)_</v>
      </c>
      <c r="D855" s="14" t="str">
        <f t="shared" si="53"/>
        <v>tw_01-體育服</v>
      </c>
      <c r="E855" t="str">
        <f t="shared" si="54"/>
        <v>],"08-芹澤蓮華(高三)_":[</v>
      </c>
      <c r="F855" t="str">
        <f t="shared" si="55"/>
        <v>{ "NAME" : "tw_01-體育服", "MODEL": "model_missing.json" },</v>
      </c>
      <c r="G855" t="s">
        <v>2881</v>
      </c>
    </row>
    <row r="856" spans="1:7" hidden="1">
      <c r="A856" t="s">
        <v>1827</v>
      </c>
      <c r="B856" t="s">
        <v>3030</v>
      </c>
      <c r="C856" t="str">
        <f t="shared" si="52"/>
        <v>08-芹澤蓮華(高三)_</v>
      </c>
      <c r="D856" s="14" t="str">
        <f t="shared" si="53"/>
        <v>unitd_01-MUTE</v>
      </c>
      <c r="E856" t="str">
        <f t="shared" si="54"/>
        <v>],"08-芹澤蓮華(高三)_":[</v>
      </c>
      <c r="F856" t="str">
        <f t="shared" si="55"/>
        <v>{ "NAME" : "unitd_01-MUTE", "MODEL": "model_missing.json" },</v>
      </c>
      <c r="G856" t="s">
        <v>2881</v>
      </c>
    </row>
    <row r="857" spans="1:7" hidden="1">
      <c r="A857" t="s">
        <v>1828</v>
      </c>
      <c r="B857" t="s">
        <v>3030</v>
      </c>
      <c r="C857" t="str">
        <f t="shared" si="52"/>
        <v>08-芹澤蓮華(高三)_</v>
      </c>
      <c r="D857" s="14" t="str">
        <f t="shared" si="53"/>
        <v>usagi_01-兔子裝</v>
      </c>
      <c r="E857" t="str">
        <f t="shared" si="54"/>
        <v>],"08-芹澤蓮華(高三)_":[</v>
      </c>
      <c r="F857" t="str">
        <f t="shared" si="55"/>
        <v>{ "NAME" : "usagi_01-兔子裝", "MODEL": "model_missing.json" },</v>
      </c>
      <c r="G857" t="s">
        <v>2881</v>
      </c>
    </row>
    <row r="858" spans="1:7" hidden="1">
      <c r="A858" t="s">
        <v>1829</v>
      </c>
      <c r="B858" t="s">
        <v>3030</v>
      </c>
      <c r="C858" t="str">
        <f t="shared" si="52"/>
        <v>08-芹澤蓮華(高三)_</v>
      </c>
      <c r="D858" s="14" t="str">
        <f t="shared" si="53"/>
        <v>u_01-冬季制服</v>
      </c>
      <c r="E858" t="str">
        <f t="shared" si="54"/>
        <v>],"08-芹澤蓮華(高三)_":[</v>
      </c>
      <c r="F858" t="str">
        <f t="shared" si="55"/>
        <v>{ "NAME" : "u_01-冬季制服", "MODEL": "model_missing.json" },</v>
      </c>
      <c r="G858" t="s">
        <v>2881</v>
      </c>
    </row>
    <row r="859" spans="1:7" hidden="1">
      <c r="A859" t="s">
        <v>1830</v>
      </c>
      <c r="B859" t="s">
        <v>3030</v>
      </c>
      <c r="C859" t="str">
        <f t="shared" si="52"/>
        <v>08-芹澤蓮華(高三)_</v>
      </c>
      <c r="D859" s="14" t="str">
        <f t="shared" si="53"/>
        <v>u_02-夏季制服</v>
      </c>
      <c r="E859" t="str">
        <f t="shared" si="54"/>
        <v>],"08-芹澤蓮華(高三)_":[</v>
      </c>
      <c r="F859" t="str">
        <f t="shared" si="55"/>
        <v>{ "NAME" : "u_02-夏季制服", "MODEL": "model_missing.json" },</v>
      </c>
      <c r="G859" t="s">
        <v>2881</v>
      </c>
    </row>
    <row r="860" spans="1:7" hidden="1">
      <c r="A860" t="s">
        <v>1831</v>
      </c>
      <c r="B860" t="s">
        <v>3030</v>
      </c>
      <c r="C860" t="str">
        <f t="shared" si="52"/>
        <v>08-芹澤蓮華(高三)_</v>
      </c>
      <c r="D860" s="14" t="str">
        <f t="shared" si="53"/>
        <v>u_03-高雅制服</v>
      </c>
      <c r="E860" t="str">
        <f t="shared" si="54"/>
        <v>],"08-芹澤蓮華(高三)_":[</v>
      </c>
      <c r="F860" t="str">
        <f t="shared" si="55"/>
        <v>{ "NAME" : "u_03-高雅制服", "MODEL": "model_missing.json" },</v>
      </c>
      <c r="G860" t="s">
        <v>2881</v>
      </c>
    </row>
    <row r="861" spans="1:7" hidden="1">
      <c r="A861" t="s">
        <v>1832</v>
      </c>
      <c r="B861" t="s">
        <v>3030</v>
      </c>
      <c r="C861" t="str">
        <f t="shared" si="52"/>
        <v>08-芹澤蓮華(高三)_</v>
      </c>
      <c r="D861" s="14" t="str">
        <f t="shared" si="53"/>
        <v>u_04-綠色制服</v>
      </c>
      <c r="E861" t="str">
        <f t="shared" si="54"/>
        <v>],"08-芹澤蓮華(高三)_":[</v>
      </c>
      <c r="F861" t="str">
        <f t="shared" si="55"/>
        <v>{ "NAME" : "u_04-綠色制服", "MODEL": "model_missing.json" },</v>
      </c>
      <c r="G861" t="s">
        <v>2881</v>
      </c>
    </row>
    <row r="862" spans="1:7" hidden="1">
      <c r="A862" t="s">
        <v>1833</v>
      </c>
      <c r="B862" t="s">
        <v>3030</v>
      </c>
      <c r="C862" t="str">
        <f t="shared" si="52"/>
        <v>08-芹澤蓮華(高三)_</v>
      </c>
      <c r="D862" s="14" t="str">
        <f t="shared" si="53"/>
        <v>u_05-星見丘制服</v>
      </c>
      <c r="E862" t="str">
        <f t="shared" si="54"/>
        <v>],"08-芹澤蓮華(高三)_":[</v>
      </c>
      <c r="F862" t="str">
        <f t="shared" si="55"/>
        <v>{ "NAME" : "u_05-星見丘制服", "MODEL": "model_missing.json" },</v>
      </c>
      <c r="G862" t="s">
        <v>2881</v>
      </c>
    </row>
    <row r="863" spans="1:7" hidden="1">
      <c r="A863" t="s">
        <v>1834</v>
      </c>
      <c r="B863" t="s">
        <v>3030</v>
      </c>
      <c r="C863" t="str">
        <f t="shared" si="52"/>
        <v>08-芹澤蓮華(高三)_</v>
      </c>
      <c r="D863" s="14" t="str">
        <f t="shared" si="53"/>
        <v>wed_02-婚紗</v>
      </c>
      <c r="E863" t="str">
        <f t="shared" si="54"/>
        <v>],"08-芹澤蓮華(高三)_":[</v>
      </c>
      <c r="F863" t="str">
        <f t="shared" si="55"/>
        <v>{ "NAME" : "wed_02-婚紗", "MODEL": "model_missing.json" },</v>
      </c>
      <c r="G863" t="s">
        <v>2881</v>
      </c>
    </row>
    <row r="864" spans="1:7" hidden="1">
      <c r="A864" t="s">
        <v>1835</v>
      </c>
      <c r="B864" t="s">
        <v>3030</v>
      </c>
      <c r="C864" t="str">
        <f t="shared" si="52"/>
        <v>08-芹澤蓮華(高三)_</v>
      </c>
      <c r="D864" s="14" t="str">
        <f t="shared" si="53"/>
        <v>xmas_01-聖誕節</v>
      </c>
      <c r="E864" t="str">
        <f t="shared" si="54"/>
        <v>],"08-芹澤蓮華(高三)_":[</v>
      </c>
      <c r="F864" t="str">
        <f t="shared" si="55"/>
        <v>{ "NAME" : "xmas_01-聖誕節", "MODEL": "model_missing.json" },</v>
      </c>
      <c r="G864" t="s">
        <v>2881</v>
      </c>
    </row>
    <row r="865" spans="1:7" hidden="1">
      <c r="A865" t="s">
        <v>1836</v>
      </c>
      <c r="B865" t="s">
        <v>3030</v>
      </c>
      <c r="C865" t="str">
        <f t="shared" si="52"/>
        <v>08-芹澤蓮華(高三)_</v>
      </c>
      <c r="D865" s="14" t="str">
        <f t="shared" si="53"/>
        <v>xmas_03-聖誕節2017</v>
      </c>
      <c r="E865" t="str">
        <f t="shared" si="54"/>
        <v>],"08-芹澤蓮華(高三)_":[</v>
      </c>
      <c r="F865" t="str">
        <f t="shared" si="55"/>
        <v>{ "NAME" : "xmas_03-聖誕節2017", "MODEL": "model_missing.json" },</v>
      </c>
      <c r="G865" t="s">
        <v>2881</v>
      </c>
    </row>
    <row r="866" spans="1:7" hidden="1">
      <c r="A866" t="s">
        <v>1837</v>
      </c>
      <c r="B866" t="s">
        <v>3030</v>
      </c>
      <c r="C866" t="str">
        <f t="shared" si="52"/>
        <v>08-芹澤蓮華(高三)_</v>
      </c>
      <c r="D866" s="14" t="str">
        <f t="shared" si="53"/>
        <v>xmas_05-聖誕冰之國度</v>
      </c>
      <c r="E866" t="str">
        <f t="shared" si="54"/>
        <v>],"08-芹澤蓮華(高三)_":[</v>
      </c>
      <c r="F866" t="str">
        <f t="shared" si="55"/>
        <v>{ "NAME" : "xmas_05-聖誕冰之國度", "MODEL": "model_missing.json" },</v>
      </c>
      <c r="G866" t="s">
        <v>2881</v>
      </c>
    </row>
    <row r="867" spans="1:7" hidden="1">
      <c r="A867" t="s">
        <v>1838</v>
      </c>
      <c r="B867" t="s">
        <v>3030</v>
      </c>
      <c r="C867" t="str">
        <f t="shared" si="52"/>
        <v>08-芹澤蓮華(高三)_</v>
      </c>
      <c r="D867" s="14" t="str">
        <f t="shared" si="53"/>
        <v>yokai_01-妖怪</v>
      </c>
      <c r="E867" t="str">
        <f t="shared" si="54"/>
        <v>],"08-芹澤蓮華(高三)_":[</v>
      </c>
      <c r="F867" t="str">
        <f t="shared" si="55"/>
        <v>{ "NAME" : "yokai_01-妖怪", "MODEL": "model_missing.json" },</v>
      </c>
      <c r="G867" t="s">
        <v>2881</v>
      </c>
    </row>
    <row r="868" spans="1:7" hidden="1">
      <c r="A868" t="s">
        <v>1839</v>
      </c>
      <c r="B868" t="s">
        <v>3030</v>
      </c>
      <c r="C868" t="str">
        <f t="shared" si="52"/>
        <v>08-芹澤蓮華(高三)_</v>
      </c>
      <c r="D868" s="14" t="str">
        <f t="shared" si="53"/>
        <v>yuka_01-浴衣</v>
      </c>
      <c r="E868" t="str">
        <f t="shared" si="54"/>
        <v>],"08-芹澤蓮華(高三)_":[</v>
      </c>
      <c r="F868" t="str">
        <f t="shared" si="55"/>
        <v>{ "NAME" : "yuka_01-浴衣", "MODEL": "model_missing.json" },</v>
      </c>
      <c r="G868" t="s">
        <v>2881</v>
      </c>
    </row>
    <row r="869" spans="1:7" hidden="1">
      <c r="A869" t="s">
        <v>1840</v>
      </c>
      <c r="B869" t="s">
        <v>3030</v>
      </c>
      <c r="C869" t="str">
        <f t="shared" si="52"/>
        <v>08-芹澤蓮華(高三)_</v>
      </c>
      <c r="D869" s="14" t="str">
        <f t="shared" si="53"/>
        <v>yuki_01-雪人女孩</v>
      </c>
      <c r="E869" t="str">
        <f t="shared" si="54"/>
        <v>],"08-芹澤蓮華(高三)_":[</v>
      </c>
      <c r="F869" t="str">
        <f t="shared" si="55"/>
        <v>{ "NAME" : "yuki_01-雪人女孩", "MODEL": "model_missing.json" },</v>
      </c>
      <c r="G869" t="s">
        <v>2881</v>
      </c>
    </row>
    <row r="870" spans="1:7" hidden="1">
      <c r="A870" t="s">
        <v>1841</v>
      </c>
      <c r="B870" t="s">
        <v>3030</v>
      </c>
      <c r="C870" t="str">
        <f t="shared" si="52"/>
        <v>09-楠明日葉(高三)_</v>
      </c>
      <c r="D870" s="14" t="str">
        <f t="shared" si="53"/>
        <v>ani_01-動物</v>
      </c>
      <c r="E870" t="str">
        <f t="shared" si="54"/>
        <v>],"09-楠明日葉(高三)_":[</v>
      </c>
      <c r="F870" t="str">
        <f t="shared" si="55"/>
        <v>{ "NAME" : "ani_01-動物", "MODEL": "model_missing.json" },</v>
      </c>
      <c r="G870" t="s">
        <v>2881</v>
      </c>
    </row>
    <row r="871" spans="1:7" hidden="1">
      <c r="A871" t="s">
        <v>1842</v>
      </c>
      <c r="B871" t="s">
        <v>3030</v>
      </c>
      <c r="C871" t="str">
        <f t="shared" si="52"/>
        <v>09-楠明日葉(高三)_</v>
      </c>
      <c r="D871" s="14" t="str">
        <f t="shared" si="53"/>
        <v>aruru_01-阿魯魯女孩</v>
      </c>
      <c r="E871" t="str">
        <f t="shared" si="54"/>
        <v>],"09-楠明日葉(高三)_":[</v>
      </c>
      <c r="F871" t="str">
        <f t="shared" si="55"/>
        <v>{ "NAME" : "aruru_01-阿魯魯女孩", "MODEL": "model_missing.json" },</v>
      </c>
      <c r="G871" t="s">
        <v>2881</v>
      </c>
    </row>
    <row r="872" spans="1:7" hidden="1">
      <c r="A872" t="s">
        <v>1843</v>
      </c>
      <c r="B872" t="s">
        <v>3030</v>
      </c>
      <c r="C872" t="str">
        <f t="shared" si="52"/>
        <v>09-楠明日葉(高三)_</v>
      </c>
      <c r="D872" s="14" t="str">
        <f t="shared" si="53"/>
        <v>aruru_02-阿魯魯女孩(櫻)</v>
      </c>
      <c r="E872" t="str">
        <f t="shared" si="54"/>
        <v>],"09-楠明日葉(高三)_":[</v>
      </c>
      <c r="F872" t="str">
        <f t="shared" si="55"/>
        <v>{ "NAME" : "aruru_02-阿魯魯女孩(櫻)", "MODEL": "model_missing.json" },</v>
      </c>
      <c r="G872" t="s">
        <v>2881</v>
      </c>
    </row>
    <row r="873" spans="1:7" hidden="1">
      <c r="A873" t="s">
        <v>1844</v>
      </c>
      <c r="B873" t="s">
        <v>3030</v>
      </c>
      <c r="C873" t="str">
        <f t="shared" si="52"/>
        <v>09-楠明日葉(高三)_</v>
      </c>
      <c r="D873" s="14" t="str">
        <f t="shared" si="53"/>
        <v>birth_01-生日禮服2016</v>
      </c>
      <c r="E873" t="str">
        <f t="shared" si="54"/>
        <v>],"09-楠明日葉(高三)_":[</v>
      </c>
      <c r="F873" t="str">
        <f t="shared" si="55"/>
        <v>{ "NAME" : "birth_01-生日禮服2016", "MODEL": "model_missing.json" },</v>
      </c>
      <c r="G873" t="s">
        <v>2881</v>
      </c>
    </row>
    <row r="874" spans="1:7" hidden="1">
      <c r="A874" t="s">
        <v>1845</v>
      </c>
      <c r="B874" t="s">
        <v>3030</v>
      </c>
      <c r="C874" t="str">
        <f t="shared" si="52"/>
        <v>09-楠明日葉(高三)_</v>
      </c>
      <c r="D874" s="14" t="str">
        <f t="shared" si="53"/>
        <v>birth_02-生日禮服2017</v>
      </c>
      <c r="E874" t="str">
        <f t="shared" si="54"/>
        <v>],"09-楠明日葉(高三)_":[</v>
      </c>
      <c r="F874" t="str">
        <f t="shared" si="55"/>
        <v>{ "NAME" : "birth_02-生日禮服2017", "MODEL": "model_missing.json" },</v>
      </c>
      <c r="G874" t="s">
        <v>2881</v>
      </c>
    </row>
    <row r="875" spans="1:7" hidden="1">
      <c r="A875" t="s">
        <v>1846</v>
      </c>
      <c r="B875" t="s">
        <v>3030</v>
      </c>
      <c r="C875" t="str">
        <f t="shared" si="52"/>
        <v>09-楠明日葉(高三)_</v>
      </c>
      <c r="D875" s="14" t="str">
        <f t="shared" si="53"/>
        <v>birth_03-生日禮服2018</v>
      </c>
      <c r="E875" t="str">
        <f t="shared" si="54"/>
        <v>],"09-楠明日葉(高三)_":[</v>
      </c>
      <c r="F875" t="str">
        <f t="shared" si="55"/>
        <v>{ "NAME" : "birth_03-生日禮服2018", "MODEL": "model_missing.json" },</v>
      </c>
      <c r="G875" t="s">
        <v>2881</v>
      </c>
    </row>
    <row r="876" spans="1:7" hidden="1">
      <c r="A876" t="s">
        <v>1847</v>
      </c>
      <c r="B876" t="s">
        <v>3030</v>
      </c>
      <c r="C876" t="str">
        <f t="shared" si="52"/>
        <v>09-楠明日葉(高三)_</v>
      </c>
      <c r="D876" s="14" t="str">
        <f t="shared" si="53"/>
        <v>birth_04-特別生日禮服</v>
      </c>
      <c r="E876" t="str">
        <f t="shared" si="54"/>
        <v>],"09-楠明日葉(高三)_":[</v>
      </c>
      <c r="F876" t="str">
        <f t="shared" si="55"/>
        <v>{ "NAME" : "birth_04-特別生日禮服", "MODEL": "model_missing.json" },</v>
      </c>
      <c r="G876" t="s">
        <v>2881</v>
      </c>
    </row>
    <row r="877" spans="1:7" hidden="1">
      <c r="A877" t="s">
        <v>1848</v>
      </c>
      <c r="B877" t="s">
        <v>3030</v>
      </c>
      <c r="C877" t="str">
        <f t="shared" si="52"/>
        <v>09-楠明日葉(高三)_</v>
      </c>
      <c r="D877" s="14" t="str">
        <f t="shared" si="53"/>
        <v>cardi_01-開襟毛衣</v>
      </c>
      <c r="E877" t="str">
        <f t="shared" si="54"/>
        <v>],"09-楠明日葉(高三)_":[</v>
      </c>
      <c r="F877" t="str">
        <f t="shared" si="55"/>
        <v>{ "NAME" : "cardi_01-開襟毛衣", "MODEL": "model_missing.json" },</v>
      </c>
      <c r="G877" t="s">
        <v>2881</v>
      </c>
    </row>
    <row r="878" spans="1:7" hidden="1">
      <c r="A878" t="s">
        <v>1849</v>
      </c>
      <c r="B878" t="s">
        <v>3030</v>
      </c>
      <c r="C878" t="str">
        <f t="shared" si="52"/>
        <v>09-楠明日葉(高三)_</v>
      </c>
      <c r="D878" s="14" t="str">
        <f t="shared" si="53"/>
        <v>cc_01-便服</v>
      </c>
      <c r="E878" t="str">
        <f t="shared" si="54"/>
        <v>],"09-楠明日葉(高三)_":[</v>
      </c>
      <c r="F878" t="str">
        <f t="shared" si="55"/>
        <v>{ "NAME" : "cc_01-便服", "MODEL": "model_missing.json" },</v>
      </c>
      <c r="G878" t="s">
        <v>2881</v>
      </c>
    </row>
    <row r="879" spans="1:7" hidden="1">
      <c r="A879" t="s">
        <v>1850</v>
      </c>
      <c r="B879" t="s">
        <v>3030</v>
      </c>
      <c r="C879" t="str">
        <f t="shared" si="52"/>
        <v>09-楠明日葉(高三)_</v>
      </c>
      <c r="D879" s="14" t="str">
        <f t="shared" si="53"/>
        <v>cc_02-便服2</v>
      </c>
      <c r="E879" t="str">
        <f t="shared" si="54"/>
        <v>],"09-楠明日葉(高三)_":[</v>
      </c>
      <c r="F879" t="str">
        <f t="shared" si="55"/>
        <v>{ "NAME" : "cc_02-便服2", "MODEL": "model_missing.json" },</v>
      </c>
      <c r="G879" t="s">
        <v>2881</v>
      </c>
    </row>
    <row r="880" spans="1:7" hidden="1">
      <c r="A880" t="s">
        <v>1851</v>
      </c>
      <c r="B880" t="s">
        <v>3030</v>
      </c>
      <c r="C880" t="str">
        <f t="shared" si="52"/>
        <v>09-楠明日葉(高三)_</v>
      </c>
      <c r="D880" s="14" t="str">
        <f t="shared" si="53"/>
        <v>choco_01-情人節2016</v>
      </c>
      <c r="E880" t="str">
        <f t="shared" si="54"/>
        <v>],"09-楠明日葉(高三)_":[</v>
      </c>
      <c r="F880" t="str">
        <f t="shared" si="55"/>
        <v>{ "NAME" : "choco_01-情人節2016", "MODEL": "model_missing.json" },</v>
      </c>
      <c r="G880" t="s">
        <v>2881</v>
      </c>
    </row>
    <row r="881" spans="1:7" hidden="1">
      <c r="A881" t="s">
        <v>1852</v>
      </c>
      <c r="B881" t="s">
        <v>3030</v>
      </c>
      <c r="C881" t="str">
        <f t="shared" si="52"/>
        <v>09-楠明日葉(高三)_</v>
      </c>
      <c r="D881" s="14" t="str">
        <f t="shared" si="53"/>
        <v>choco_02-情人節2017(新制服)</v>
      </c>
      <c r="E881" t="str">
        <f t="shared" si="54"/>
        <v>],"09-楠明日葉(高三)_":[</v>
      </c>
      <c r="F881" t="str">
        <f t="shared" si="55"/>
        <v>{ "NAME" : "choco_02-情人節2017(新制服)", "MODEL": "model_missing.json" },</v>
      </c>
      <c r="G881" t="s">
        <v>2881</v>
      </c>
    </row>
    <row r="882" spans="1:7" hidden="1">
      <c r="A882" t="s">
        <v>1853</v>
      </c>
      <c r="B882" t="s">
        <v>3030</v>
      </c>
      <c r="C882" t="str">
        <f t="shared" si="52"/>
        <v>09-楠明日葉(高三)_</v>
      </c>
      <c r="D882" s="14" t="str">
        <f t="shared" si="53"/>
        <v>choco_03-情人節2018(本命)</v>
      </c>
      <c r="E882" t="str">
        <f t="shared" si="54"/>
        <v>],"09-楠明日葉(高三)_":[</v>
      </c>
      <c r="F882" t="str">
        <f t="shared" si="55"/>
        <v>{ "NAME" : "choco_03-情人節2018(本命)", "MODEL": "model_missing.json" },</v>
      </c>
      <c r="G882" t="s">
        <v>2881</v>
      </c>
    </row>
    <row r="883" spans="1:7" hidden="1">
      <c r="A883" t="s">
        <v>1854</v>
      </c>
      <c r="B883" t="s">
        <v>3030</v>
      </c>
      <c r="C883" t="str">
        <f t="shared" si="52"/>
        <v>09-楠明日葉(高三)_</v>
      </c>
      <c r="D883" s="14" t="str">
        <f t="shared" si="53"/>
        <v>coat_01-外套</v>
      </c>
      <c r="E883" t="str">
        <f t="shared" si="54"/>
        <v>],"09-楠明日葉(高三)_":[</v>
      </c>
      <c r="F883" t="str">
        <f t="shared" si="55"/>
        <v>{ "NAME" : "coat_01-外套", "MODEL": "model_missing.json" },</v>
      </c>
      <c r="G883" t="s">
        <v>2881</v>
      </c>
    </row>
    <row r="884" spans="1:7" hidden="1">
      <c r="A884" t="s">
        <v>1855</v>
      </c>
      <c r="B884" t="s">
        <v>3030</v>
      </c>
      <c r="C884" t="str">
        <f t="shared" si="52"/>
        <v>09-楠明日葉(高三)_</v>
      </c>
      <c r="D884" s="14" t="str">
        <f t="shared" si="53"/>
        <v>coat_02-外套(淡棕)</v>
      </c>
      <c r="E884" t="str">
        <f t="shared" si="54"/>
        <v>],"09-楠明日葉(高三)_":[</v>
      </c>
      <c r="F884" t="str">
        <f t="shared" si="55"/>
        <v>{ "NAME" : "coat_02-外套(淡棕)", "MODEL": "model_missing.json" },</v>
      </c>
      <c r="G884" t="s">
        <v>2881</v>
      </c>
    </row>
    <row r="885" spans="1:7" hidden="1">
      <c r="A885" t="s">
        <v>1856</v>
      </c>
      <c r="B885" t="s">
        <v>3030</v>
      </c>
      <c r="C885" t="str">
        <f t="shared" si="52"/>
        <v>09-楠明日葉(高三)_</v>
      </c>
      <c r="D885" s="14" t="str">
        <f t="shared" si="53"/>
        <v>coat_03-外套(櫻)</v>
      </c>
      <c r="E885" t="str">
        <f t="shared" si="54"/>
        <v>],"09-楠明日葉(高三)_":[</v>
      </c>
      <c r="F885" t="str">
        <f t="shared" si="55"/>
        <v>{ "NAME" : "coat_03-外套(櫻)", "MODEL": "model_missing.json" },</v>
      </c>
      <c r="G885" t="s">
        <v>2881</v>
      </c>
    </row>
    <row r="886" spans="1:7" hidden="1">
      <c r="A886" t="s">
        <v>1857</v>
      </c>
      <c r="B886" t="s">
        <v>3030</v>
      </c>
      <c r="C886" t="str">
        <f t="shared" si="52"/>
        <v>09-楠明日葉(高三)_</v>
      </c>
      <c r="D886" s="14" t="str">
        <f t="shared" si="53"/>
        <v>cou_01-電影裝</v>
      </c>
      <c r="E886" t="str">
        <f t="shared" si="54"/>
        <v>],"09-楠明日葉(高三)_":[</v>
      </c>
      <c r="F886" t="str">
        <f t="shared" si="55"/>
        <v>{ "NAME" : "cou_01-電影裝", "MODEL": "model_missing.json" },</v>
      </c>
      <c r="G886" t="s">
        <v>2881</v>
      </c>
    </row>
    <row r="887" spans="1:7" hidden="1">
      <c r="A887" t="s">
        <v>1858</v>
      </c>
      <c r="B887" t="s">
        <v>3030</v>
      </c>
      <c r="C887" t="str">
        <f t="shared" si="52"/>
        <v>09-楠明日葉(高三)_</v>
      </c>
      <c r="D887" s="14" t="str">
        <f t="shared" si="53"/>
        <v>cu_02-利維坦星衣(覺醒)</v>
      </c>
      <c r="E887" t="str">
        <f t="shared" si="54"/>
        <v>],"09-楠明日葉(高三)_":[</v>
      </c>
      <c r="F887" t="str">
        <f t="shared" si="55"/>
        <v>{ "NAME" : "cu_02-利維坦星衣(覺醒)", "MODEL": "model_missing.json" },</v>
      </c>
      <c r="G887" t="s">
        <v>2881</v>
      </c>
    </row>
    <row r="888" spans="1:7" hidden="1">
      <c r="A888" t="s">
        <v>1859</v>
      </c>
      <c r="B888" t="s">
        <v>3030</v>
      </c>
      <c r="C888" t="str">
        <f t="shared" si="52"/>
        <v>09-楠明日葉(高三)_</v>
      </c>
      <c r="D888" s="14" t="str">
        <f t="shared" si="53"/>
        <v>cu_02_e-利維坦星衣</v>
      </c>
      <c r="E888" t="str">
        <f t="shared" si="54"/>
        <v>],"09-楠明日葉(高三)_":[</v>
      </c>
      <c r="F888" t="str">
        <f t="shared" si="55"/>
        <v>{ "NAME" : "cu_02_e-利維坦星衣", "MODEL": "model_missing.json" },</v>
      </c>
      <c r="G888" t="s">
        <v>2881</v>
      </c>
    </row>
    <row r="889" spans="1:7" hidden="1">
      <c r="A889" t="s">
        <v>1860</v>
      </c>
      <c r="B889" t="s">
        <v>3030</v>
      </c>
      <c r="C889" t="str">
        <f t="shared" si="52"/>
        <v>09-楠明日葉(高三)_</v>
      </c>
      <c r="D889" s="14" t="str">
        <f t="shared" si="53"/>
        <v>date_01-盛裝打扮(冬季約會)</v>
      </c>
      <c r="E889" t="str">
        <f t="shared" si="54"/>
        <v>],"09-楠明日葉(高三)_":[</v>
      </c>
      <c r="F889" t="str">
        <f t="shared" si="55"/>
        <v>{ "NAME" : "date_01-盛裝打扮(冬季約會)", "MODEL": "model_missing.json" },</v>
      </c>
      <c r="G889" t="s">
        <v>2881</v>
      </c>
    </row>
    <row r="890" spans="1:7" hidden="1">
      <c r="A890" t="s">
        <v>1861</v>
      </c>
      <c r="B890" t="s">
        <v>3030</v>
      </c>
      <c r="C890" t="str">
        <f t="shared" si="52"/>
        <v>09-楠明日葉(高三)_</v>
      </c>
      <c r="D890" s="14" t="str">
        <f t="shared" si="53"/>
        <v>devil_01-惡魔星衣</v>
      </c>
      <c r="E890" t="str">
        <f t="shared" si="54"/>
        <v>],"09-楠明日葉(高三)_":[</v>
      </c>
      <c r="F890" t="str">
        <f t="shared" si="55"/>
        <v>{ "NAME" : "devil_01-惡魔星衣", "MODEL": "model_missing.json" },</v>
      </c>
      <c r="G890" t="s">
        <v>2881</v>
      </c>
    </row>
    <row r="891" spans="1:7" hidden="1">
      <c r="A891" t="s">
        <v>1862</v>
      </c>
      <c r="B891" t="s">
        <v>3030</v>
      </c>
      <c r="C891" t="str">
        <f t="shared" si="52"/>
        <v>09-楠明日葉(高三)_</v>
      </c>
      <c r="D891" s="14" t="str">
        <f t="shared" si="53"/>
        <v>dress_02-紀念洋裝(日版一周年)</v>
      </c>
      <c r="E891" t="str">
        <f t="shared" si="54"/>
        <v>],"09-楠明日葉(高三)_":[</v>
      </c>
      <c r="F891" t="str">
        <f t="shared" si="55"/>
        <v>{ "NAME" : "dress_02-紀念洋裝(日版一周年)", "MODEL": "model_missing.json" },</v>
      </c>
      <c r="G891" t="s">
        <v>2881</v>
      </c>
    </row>
    <row r="892" spans="1:7" hidden="1">
      <c r="A892" t="s">
        <v>1863</v>
      </c>
      <c r="B892" t="s">
        <v>3030</v>
      </c>
      <c r="C892" t="str">
        <f t="shared" si="52"/>
        <v>09-楠明日葉(高三)_</v>
      </c>
      <c r="D892" s="14" t="str">
        <f t="shared" si="53"/>
        <v>dress_03-Memorial洋裝(日版二周年)</v>
      </c>
      <c r="E892" t="str">
        <f t="shared" si="54"/>
        <v>],"09-楠明日葉(高三)_":[</v>
      </c>
      <c r="F892" t="str">
        <f t="shared" si="55"/>
        <v>{ "NAME" : "dress_03-Memorial洋裝(日版二周年)", "MODEL": "model_missing.json" },</v>
      </c>
      <c r="G892" t="s">
        <v>2881</v>
      </c>
    </row>
    <row r="893" spans="1:7" hidden="1">
      <c r="A893" t="s">
        <v>1864</v>
      </c>
      <c r="B893" t="s">
        <v>3030</v>
      </c>
      <c r="C893" t="str">
        <f t="shared" si="52"/>
        <v>09-楠明日葉(高三)_</v>
      </c>
      <c r="D893" s="14" t="str">
        <f t="shared" si="53"/>
        <v>dress_04-魔法紀念袍</v>
      </c>
      <c r="E893" t="str">
        <f t="shared" si="54"/>
        <v>],"09-楠明日葉(高三)_":[</v>
      </c>
      <c r="F893" t="str">
        <f t="shared" si="55"/>
        <v>{ "NAME" : "dress_04-魔法紀念袍", "MODEL": "model_missing.json" },</v>
      </c>
      <c r="G893" t="s">
        <v>2881</v>
      </c>
    </row>
    <row r="894" spans="1:7" hidden="1">
      <c r="A894" t="s">
        <v>1865</v>
      </c>
      <c r="B894" t="s">
        <v>3030</v>
      </c>
      <c r="C894" t="str">
        <f t="shared" si="52"/>
        <v>09-楠明日葉(高三)_</v>
      </c>
      <c r="D894" s="14" t="str">
        <f t="shared" si="53"/>
        <v>etosaru_01-猴年服裝</v>
      </c>
      <c r="E894" t="str">
        <f t="shared" si="54"/>
        <v>],"09-楠明日葉(高三)_":[</v>
      </c>
      <c r="F894" t="str">
        <f t="shared" si="55"/>
        <v>{ "NAME" : "etosaru_01-猴年服裝", "MODEL": "model_missing.json" },</v>
      </c>
      <c r="G894" t="s">
        <v>2881</v>
      </c>
    </row>
    <row r="895" spans="1:7" hidden="1">
      <c r="A895" t="s">
        <v>1866</v>
      </c>
      <c r="B895" t="s">
        <v>3030</v>
      </c>
      <c r="C895" t="str">
        <f t="shared" si="52"/>
        <v>09-楠明日葉(高三)_</v>
      </c>
      <c r="D895" s="14" t="str">
        <f t="shared" si="53"/>
        <v>fes_01-大神樹祭2018</v>
      </c>
      <c r="E895" t="str">
        <f t="shared" si="54"/>
        <v>],"09-楠明日葉(高三)_":[</v>
      </c>
      <c r="F895" t="str">
        <f t="shared" si="55"/>
        <v>{ "NAME" : "fes_01-大神樹祭2018", "MODEL": "model_missing.json" },</v>
      </c>
      <c r="G895" t="s">
        <v>2881</v>
      </c>
    </row>
    <row r="896" spans="1:7" hidden="1">
      <c r="A896" t="s">
        <v>1867</v>
      </c>
      <c r="B896" t="s">
        <v>3030</v>
      </c>
      <c r="C896" t="str">
        <f t="shared" si="52"/>
        <v>09-楠明日葉(高三)_</v>
      </c>
      <c r="D896" s="14" t="str">
        <f t="shared" si="53"/>
        <v>hallo_01-萬聖節2015</v>
      </c>
      <c r="E896" t="str">
        <f t="shared" si="54"/>
        <v>],"09-楠明日葉(高三)_":[</v>
      </c>
      <c r="F896" t="str">
        <f t="shared" si="55"/>
        <v>{ "NAME" : "hallo_01-萬聖節2015", "MODEL": "model_missing.json" },</v>
      </c>
      <c r="G896" t="s">
        <v>2881</v>
      </c>
    </row>
    <row r="897" spans="1:7" hidden="1">
      <c r="A897" t="s">
        <v>1868</v>
      </c>
      <c r="B897" t="s">
        <v>3030</v>
      </c>
      <c r="C897" t="str">
        <f t="shared" si="52"/>
        <v>09-楠明日葉(高三)_</v>
      </c>
      <c r="D897" s="14" t="str">
        <f t="shared" si="53"/>
        <v>idol_02-偶像(Sirius)</v>
      </c>
      <c r="E897" t="str">
        <f t="shared" si="54"/>
        <v>],"09-楠明日葉(高三)_":[</v>
      </c>
      <c r="F897" t="str">
        <f t="shared" si="55"/>
        <v>{ "NAME" : "idol_02-偶像(Sirius)", "MODEL": "model_missing.json" },</v>
      </c>
      <c r="G897" t="s">
        <v>2881</v>
      </c>
    </row>
    <row r="898" spans="1:7" hidden="1">
      <c r="A898" t="s">
        <v>1869</v>
      </c>
      <c r="B898" t="s">
        <v>3030</v>
      </c>
      <c r="C898" t="str">
        <f t="shared" si="52"/>
        <v>09-楠明日葉(高三)_</v>
      </c>
      <c r="D898" s="14" t="str">
        <f t="shared" si="53"/>
        <v>kisi_01-騎士</v>
      </c>
      <c r="E898" t="str">
        <f t="shared" si="54"/>
        <v>],"09-楠明日葉(高三)_":[</v>
      </c>
      <c r="F898" t="str">
        <f t="shared" si="55"/>
        <v>{ "NAME" : "kisi_01-騎士", "MODEL": "model_missing.json" },</v>
      </c>
      <c r="G898" t="s">
        <v>2881</v>
      </c>
    </row>
    <row r="899" spans="1:7" hidden="1">
      <c r="A899" t="s">
        <v>1870</v>
      </c>
      <c r="B899" t="s">
        <v>3030</v>
      </c>
      <c r="C899" t="str">
        <f t="shared" ref="C899:C962" si="56">LEFT(A899, SEARCH("\", A899)-1)</f>
        <v>09-楠明日葉(高三)_</v>
      </c>
      <c r="D899" s="14" t="str">
        <f t="shared" ref="D899:D962" si="57">SUBSTITUTE(SUBSTITUTE(SUBSTITUTE(A899, C899, ""), "\physics.json", ""), "\", "")</f>
        <v>lesson_01-特訓服</v>
      </c>
      <c r="E899" t="str">
        <f t="shared" ref="E899:E962" si="58">CONCATENATE("],""", C899, """:[")</f>
        <v>],"09-楠明日葉(高三)_":[</v>
      </c>
      <c r="F899" t="str">
        <f t="shared" ref="F899:F962" si="59">SUBSTITUTE(SUBSTITUTE(SUBSTITUTE(F$1, "{0}", D899), "{1}", G899), "{2}", H899)</f>
        <v>{ "NAME" : "lesson_01-特訓服", "MODEL": "model_missing.json" },</v>
      </c>
      <c r="G899" t="s">
        <v>2881</v>
      </c>
    </row>
    <row r="900" spans="1:7" hidden="1">
      <c r="A900" t="s">
        <v>1871</v>
      </c>
      <c r="B900" t="s">
        <v>3030</v>
      </c>
      <c r="C900" t="str">
        <f t="shared" si="56"/>
        <v>09-楠明日葉(高三)_</v>
      </c>
      <c r="D900" s="14" t="str">
        <f t="shared" si="57"/>
        <v>marine_01-水手服</v>
      </c>
      <c r="E900" t="str">
        <f t="shared" si="58"/>
        <v>],"09-楠明日葉(高三)_":[</v>
      </c>
      <c r="F900" t="str">
        <f t="shared" si="59"/>
        <v>{ "NAME" : "marine_01-水手服", "MODEL": "model_missing.json" },</v>
      </c>
      <c r="G900" t="s">
        <v>2881</v>
      </c>
    </row>
    <row r="901" spans="1:7" hidden="1">
      <c r="A901" t="s">
        <v>1872</v>
      </c>
      <c r="B901" t="s">
        <v>3030</v>
      </c>
      <c r="C901" t="str">
        <f t="shared" si="56"/>
        <v>09-楠明日葉(高三)_</v>
      </c>
      <c r="D901" s="14" t="str">
        <f t="shared" si="57"/>
        <v>marine_02-藍色水手服</v>
      </c>
      <c r="E901" t="str">
        <f t="shared" si="58"/>
        <v>],"09-楠明日葉(高三)_":[</v>
      </c>
      <c r="F901" t="str">
        <f t="shared" si="59"/>
        <v>{ "NAME" : "marine_02-藍色水手服", "MODEL": "model_missing.json" },</v>
      </c>
      <c r="G901" t="s">
        <v>2881</v>
      </c>
    </row>
    <row r="902" spans="1:7" hidden="1">
      <c r="A902" t="s">
        <v>1873</v>
      </c>
      <c r="B902" t="s">
        <v>3030</v>
      </c>
      <c r="C902" t="str">
        <f t="shared" si="56"/>
        <v>09-楠明日葉(高三)_</v>
      </c>
      <c r="D902" s="14" t="str">
        <f t="shared" si="57"/>
        <v>maturi_01-遊樂園約會(命運的紅線)</v>
      </c>
      <c r="E902" t="str">
        <f t="shared" si="58"/>
        <v>],"09-楠明日葉(高三)_":[</v>
      </c>
      <c r="F902" t="str">
        <f t="shared" si="59"/>
        <v>{ "NAME" : "maturi_01-遊樂園約會(命運的紅線)", "MODEL": "model_missing.json" },</v>
      </c>
      <c r="G902" t="s">
        <v>2881</v>
      </c>
    </row>
    <row r="903" spans="1:7" hidden="1">
      <c r="A903" t="s">
        <v>1874</v>
      </c>
      <c r="B903" t="s">
        <v>3030</v>
      </c>
      <c r="C903" t="str">
        <f t="shared" si="56"/>
        <v>09-楠明日葉(高三)_</v>
      </c>
      <c r="D903" s="14" t="str">
        <f t="shared" si="57"/>
        <v>md_01-女僕裝</v>
      </c>
      <c r="E903" t="str">
        <f t="shared" si="58"/>
        <v>],"09-楠明日葉(高三)_":[</v>
      </c>
      <c r="F903" t="str">
        <f t="shared" si="59"/>
        <v>{ "NAME" : "md_01-女僕裝", "MODEL": "model_missing.json" },</v>
      </c>
      <c r="G903" t="s">
        <v>2881</v>
      </c>
    </row>
    <row r="904" spans="1:7" hidden="1">
      <c r="A904" t="s">
        <v>1875</v>
      </c>
      <c r="B904" t="s">
        <v>3030</v>
      </c>
      <c r="C904" t="str">
        <f t="shared" si="56"/>
        <v>09-楠明日葉(高三)_</v>
      </c>
      <c r="D904" s="14" t="str">
        <f t="shared" si="57"/>
        <v>md_02-女僕裝2016</v>
      </c>
      <c r="E904" t="str">
        <f t="shared" si="58"/>
        <v>],"09-楠明日葉(高三)_":[</v>
      </c>
      <c r="F904" t="str">
        <f t="shared" si="59"/>
        <v>{ "NAME" : "md_02-女僕裝2016", "MODEL": "model_missing.json" },</v>
      </c>
      <c r="G904" t="s">
        <v>2881</v>
      </c>
    </row>
    <row r="905" spans="1:7" hidden="1">
      <c r="A905" t="s">
        <v>1876</v>
      </c>
      <c r="B905" t="s">
        <v>3030</v>
      </c>
      <c r="C905" t="str">
        <f t="shared" si="56"/>
        <v>09-楠明日葉(高三)_</v>
      </c>
      <c r="D905" s="14" t="str">
        <f t="shared" si="57"/>
        <v>miko_01-巫女服</v>
      </c>
      <c r="E905" t="str">
        <f t="shared" si="58"/>
        <v>],"09-楠明日葉(高三)_":[</v>
      </c>
      <c r="F905" t="str">
        <f t="shared" si="59"/>
        <v>{ "NAME" : "miko_01-巫女服", "MODEL": "model_missing.json" },</v>
      </c>
      <c r="G905" t="s">
        <v>2881</v>
      </c>
    </row>
    <row r="906" spans="1:7" hidden="1">
      <c r="A906" t="s">
        <v>1877</v>
      </c>
      <c r="B906" t="s">
        <v>3030</v>
      </c>
      <c r="C906" t="str">
        <f t="shared" si="56"/>
        <v>09-楠明日葉(高三)_</v>
      </c>
      <c r="D906" s="14" t="str">
        <f t="shared" si="57"/>
        <v>moso_01-居家約會</v>
      </c>
      <c r="E906" t="str">
        <f t="shared" si="58"/>
        <v>],"09-楠明日葉(高三)_":[</v>
      </c>
      <c r="F906" t="str">
        <f t="shared" si="59"/>
        <v>{ "NAME" : "moso_01-居家約會", "MODEL": "model_missing.json" },</v>
      </c>
      <c r="G906" t="s">
        <v>2881</v>
      </c>
    </row>
    <row r="907" spans="1:7" hidden="1">
      <c r="A907" t="s">
        <v>1878</v>
      </c>
      <c r="B907" t="s">
        <v>3030</v>
      </c>
      <c r="C907" t="str">
        <f t="shared" si="56"/>
        <v>09-楠明日葉(高三)_</v>
      </c>
      <c r="D907" s="14" t="str">
        <f t="shared" si="57"/>
        <v>music_01-管樂隊</v>
      </c>
      <c r="E907" t="str">
        <f t="shared" si="58"/>
        <v>],"09-楠明日葉(高三)_":[</v>
      </c>
      <c r="F907" t="str">
        <f t="shared" si="59"/>
        <v>{ "NAME" : "music_01-管樂隊", "MODEL": "model_missing.json" },</v>
      </c>
      <c r="G907" t="s">
        <v>2881</v>
      </c>
    </row>
    <row r="908" spans="1:7" hidden="1">
      <c r="A908" t="s">
        <v>1879</v>
      </c>
      <c r="B908" t="s">
        <v>3030</v>
      </c>
      <c r="C908" t="str">
        <f t="shared" si="56"/>
        <v>09-楠明日葉(高三)_</v>
      </c>
      <c r="D908" s="14" t="str">
        <f t="shared" si="57"/>
        <v>nitto_01-針織連身裙</v>
      </c>
      <c r="E908" t="str">
        <f t="shared" si="58"/>
        <v>],"09-楠明日葉(高三)_":[</v>
      </c>
      <c r="F908" t="str">
        <f t="shared" si="59"/>
        <v>{ "NAME" : "nitto_01-針織連身裙", "MODEL": "model_missing.json" },</v>
      </c>
      <c r="G908" t="s">
        <v>2881</v>
      </c>
    </row>
    <row r="909" spans="1:7" hidden="1">
      <c r="A909" t="s">
        <v>1880</v>
      </c>
      <c r="B909" t="s">
        <v>3030</v>
      </c>
      <c r="C909" t="str">
        <f t="shared" si="56"/>
        <v>09-楠明日葉(高三)_</v>
      </c>
      <c r="D909" s="14" t="str">
        <f t="shared" si="57"/>
        <v>op_01-白色連身裙</v>
      </c>
      <c r="E909" t="str">
        <f t="shared" si="58"/>
        <v>],"09-楠明日葉(高三)_":[</v>
      </c>
      <c r="F909" t="str">
        <f t="shared" si="59"/>
        <v>{ "NAME" : "op_01-白色連身裙", "MODEL": "model_missing.json" },</v>
      </c>
      <c r="G909" t="s">
        <v>2881</v>
      </c>
    </row>
    <row r="910" spans="1:7" hidden="1">
      <c r="A910" t="s">
        <v>1881</v>
      </c>
      <c r="B910" t="s">
        <v>3030</v>
      </c>
      <c r="C910" t="str">
        <f t="shared" si="56"/>
        <v>09-楠明日葉(高三)_</v>
      </c>
      <c r="D910" s="14" t="str">
        <f t="shared" si="57"/>
        <v>op_02-星空連身裙</v>
      </c>
      <c r="E910" t="str">
        <f t="shared" si="58"/>
        <v>],"09-楠明日葉(高三)_":[</v>
      </c>
      <c r="F910" t="str">
        <f t="shared" si="59"/>
        <v>{ "NAME" : "op_02-星空連身裙", "MODEL": "model_missing.json" },</v>
      </c>
      <c r="G910" t="s">
        <v>2881</v>
      </c>
    </row>
    <row r="911" spans="1:7" hidden="1">
      <c r="A911" t="s">
        <v>1882</v>
      </c>
      <c r="B911" t="s">
        <v>3030</v>
      </c>
      <c r="C911" t="str">
        <f t="shared" si="56"/>
        <v>09-楠明日葉(高三)_</v>
      </c>
      <c r="D911" s="14" t="str">
        <f t="shared" si="57"/>
        <v>op_03-嫩綠連身裙</v>
      </c>
      <c r="E911" t="str">
        <f t="shared" si="58"/>
        <v>],"09-楠明日葉(高三)_":[</v>
      </c>
      <c r="F911" t="str">
        <f t="shared" si="59"/>
        <v>{ "NAME" : "op_03-嫩綠連身裙", "MODEL": "model_missing.json" },</v>
      </c>
      <c r="G911" t="s">
        <v>2881</v>
      </c>
    </row>
    <row r="912" spans="1:7" hidden="1">
      <c r="A912" t="s">
        <v>1883</v>
      </c>
      <c r="B912" t="s">
        <v>3030</v>
      </c>
      <c r="C912" t="str">
        <f t="shared" si="56"/>
        <v>09-楠明日葉(高三)_</v>
      </c>
      <c r="D912" s="14" t="str">
        <f t="shared" si="57"/>
        <v>parka_01-長袖連帽衣</v>
      </c>
      <c r="E912" t="str">
        <f t="shared" si="58"/>
        <v>],"09-楠明日葉(高三)_":[</v>
      </c>
      <c r="F912" t="str">
        <f t="shared" si="59"/>
        <v>{ "NAME" : "parka_01-長袖連帽衣", "MODEL": "model_missing.json" },</v>
      </c>
      <c r="G912" t="s">
        <v>2881</v>
      </c>
    </row>
    <row r="913" spans="1:8" hidden="1">
      <c r="A913" t="s">
        <v>1884</v>
      </c>
      <c r="B913" t="s">
        <v>3030</v>
      </c>
      <c r="C913" t="str">
        <f t="shared" si="56"/>
        <v>09-楠明日葉(高三)_</v>
      </c>
      <c r="D913" s="14" t="str">
        <f t="shared" si="57"/>
        <v>race_02-賽車皇后</v>
      </c>
      <c r="E913" t="str">
        <f t="shared" si="58"/>
        <v>],"09-楠明日葉(高三)_":[</v>
      </c>
      <c r="F913" t="str">
        <f t="shared" si="59"/>
        <v>{ "NAME" : "race_02-賽車皇后", "MODEL": "model_missing.json" },</v>
      </c>
      <c r="G913" t="s">
        <v>2881</v>
      </c>
    </row>
    <row r="914" spans="1:8" hidden="1">
      <c r="A914" t="s">
        <v>1885</v>
      </c>
      <c r="B914" t="s">
        <v>3030</v>
      </c>
      <c r="C914" t="str">
        <f t="shared" si="56"/>
        <v>09-楠明日葉(高三)_</v>
      </c>
      <c r="D914" s="14" t="str">
        <f t="shared" si="57"/>
        <v>remember_01a-啦啦隊2017</v>
      </c>
      <c r="E914" t="str">
        <f t="shared" si="58"/>
        <v>],"09-楠明日葉(高三)_":[</v>
      </c>
      <c r="F914" t="str">
        <f t="shared" si="59"/>
        <v>{ "NAME" : "remember_01a-啦啦隊2017", "MODEL": "model_missing.json" },</v>
      </c>
      <c r="G914" t="s">
        <v>2881</v>
      </c>
    </row>
    <row r="915" spans="1:8" hidden="1">
      <c r="A915" t="s">
        <v>1886</v>
      </c>
      <c r="B915" t="s">
        <v>3030</v>
      </c>
      <c r="C915" t="str">
        <f t="shared" si="56"/>
        <v>09-楠明日葉(高三)_</v>
      </c>
      <c r="D915" s="14" t="str">
        <f t="shared" si="57"/>
        <v>run_01-競技服</v>
      </c>
      <c r="E915" t="str">
        <f t="shared" si="58"/>
        <v>],"09-楠明日葉(高三)_":[</v>
      </c>
      <c r="F915" t="str">
        <f t="shared" si="59"/>
        <v>{ "NAME" : "run_01-競技服", "MODEL": "model_missing.json" },</v>
      </c>
      <c r="G915" t="s">
        <v>2881</v>
      </c>
    </row>
    <row r="916" spans="1:8" hidden="1">
      <c r="A916" t="s">
        <v>1887</v>
      </c>
      <c r="B916" t="s">
        <v>3030</v>
      </c>
      <c r="C916" t="str">
        <f t="shared" si="56"/>
        <v>09-楠明日葉(高三)_</v>
      </c>
      <c r="D916" s="14" t="str">
        <f t="shared" si="57"/>
        <v>run_01-競技服JP</v>
      </c>
      <c r="E916" t="str">
        <f t="shared" si="58"/>
        <v>],"09-楠明日葉(高三)_":[</v>
      </c>
      <c r="F916" t="str">
        <f t="shared" si="59"/>
        <v>{ "NAME" : "run_01-競技服JP", "MODEL": "model_missing.json" },</v>
      </c>
      <c r="G916" t="s">
        <v>2881</v>
      </c>
    </row>
    <row r="917" spans="1:8" hidden="1">
      <c r="A917" t="s">
        <v>1888</v>
      </c>
      <c r="B917" t="s">
        <v>3030</v>
      </c>
      <c r="C917" t="str">
        <f t="shared" si="56"/>
        <v>09-楠明日葉(高三)_</v>
      </c>
      <c r="D917" s="14" t="str">
        <f t="shared" si="57"/>
        <v>r_02-社團</v>
      </c>
      <c r="E917" t="str">
        <f t="shared" si="58"/>
        <v>],"09-楠明日葉(高三)_":[</v>
      </c>
      <c r="F917" t="str">
        <f t="shared" si="59"/>
        <v>{ "NAME" : "r_02-社團", "MODEL": "model_missing.json" },</v>
      </c>
      <c r="G917" t="s">
        <v>2881</v>
      </c>
    </row>
    <row r="918" spans="1:8" hidden="1">
      <c r="A918" t="s">
        <v>1889</v>
      </c>
      <c r="B918" t="s">
        <v>3030</v>
      </c>
      <c r="C918" t="str">
        <f t="shared" si="56"/>
        <v>09-楠明日葉(高三)_</v>
      </c>
      <c r="D918" s="14" t="str">
        <f t="shared" si="57"/>
        <v>r_03-外出服</v>
      </c>
      <c r="E918" t="str">
        <f t="shared" si="58"/>
        <v>],"09-楠明日葉(高三)_":[</v>
      </c>
      <c r="F918" t="str">
        <f t="shared" si="59"/>
        <v>{ "NAME" : "r_03-外出服", "MODEL": "model_missing.json" },</v>
      </c>
      <c r="G918" t="s">
        <v>2881</v>
      </c>
    </row>
    <row r="919" spans="1:8" hidden="1">
      <c r="A919" t="s">
        <v>1890</v>
      </c>
      <c r="B919" t="s">
        <v>3030</v>
      </c>
      <c r="C919" t="str">
        <f t="shared" si="56"/>
        <v>09-楠明日葉(高三)_</v>
      </c>
      <c r="D919" s="14" t="str">
        <f t="shared" si="57"/>
        <v>sail_01-冬季水手服</v>
      </c>
      <c r="E919" t="str">
        <f t="shared" si="58"/>
        <v>],"09-楠明日葉(高三)_":[</v>
      </c>
      <c r="F919" t="str">
        <f t="shared" si="59"/>
        <v>{ "NAME" : "sail_01-冬季水手服", "MODEL": "model_missing.json" },</v>
      </c>
      <c r="G919" t="s">
        <v>2881</v>
      </c>
    </row>
    <row r="920" spans="1:8" hidden="1">
      <c r="A920" t="s">
        <v>1891</v>
      </c>
      <c r="B920" t="s">
        <v>3030</v>
      </c>
      <c r="C920" t="str">
        <f t="shared" si="56"/>
        <v>09-楠明日葉(高三)_</v>
      </c>
      <c r="D920" s="14" t="str">
        <f t="shared" si="57"/>
        <v>scout_01-童軍服</v>
      </c>
      <c r="E920" t="str">
        <f t="shared" si="58"/>
        <v>],"09-楠明日葉(高三)_":[</v>
      </c>
      <c r="F920" t="str">
        <f t="shared" si="59"/>
        <v>{ "NAME" : "scout_01-童軍服", "MODEL": "model_missing.json" },</v>
      </c>
      <c r="G920" t="s">
        <v>2881</v>
      </c>
    </row>
    <row r="921" spans="1:8" hidden="1">
      <c r="A921" t="s">
        <v>1892</v>
      </c>
      <c r="B921" t="s">
        <v>3030</v>
      </c>
      <c r="C921" t="str">
        <f t="shared" si="56"/>
        <v>09-楠明日葉(高三)_</v>
      </c>
      <c r="D921" s="14" t="str">
        <f t="shared" si="57"/>
        <v>seii_01-星衣芙蘿菈</v>
      </c>
      <c r="E921" t="str">
        <f t="shared" si="58"/>
        <v>],"09-楠明日葉(高三)_":[</v>
      </c>
      <c r="F921" t="str">
        <f t="shared" si="59"/>
        <v>{ "NAME" : "seii_01-星衣芙蘿菈", "MODEL": "model_missing.json" },</v>
      </c>
      <c r="G921" t="s">
        <v>2881</v>
      </c>
    </row>
    <row r="922" spans="1:8" hidden="1">
      <c r="A922" t="s">
        <v>1893</v>
      </c>
      <c r="B922" t="s">
        <v>3030</v>
      </c>
      <c r="C922" t="str">
        <f t="shared" si="56"/>
        <v>09-楠明日葉(高三)_</v>
      </c>
      <c r="D922" s="14" t="str">
        <f t="shared" si="57"/>
        <v>sf_01-太空裝</v>
      </c>
      <c r="E922" t="str">
        <f t="shared" si="58"/>
        <v>],"09-楠明日葉(高三)_":[</v>
      </c>
      <c r="F922" t="str">
        <f t="shared" si="59"/>
        <v>{ "NAME" : "sf_01-太空裝", "MODEL": "model_missing.json" },</v>
      </c>
      <c r="G922" t="s">
        <v>2881</v>
      </c>
    </row>
    <row r="923" spans="1:8" hidden="1">
      <c r="A923" t="s">
        <v>1894</v>
      </c>
      <c r="B923" t="s">
        <v>3030</v>
      </c>
      <c r="C923" t="str">
        <f t="shared" si="56"/>
        <v>09-楠明日葉(高三)_</v>
      </c>
      <c r="D923" s="14" t="str">
        <f t="shared" si="57"/>
        <v>shinseii_01-星衣盛開</v>
      </c>
      <c r="E923" t="str">
        <f t="shared" si="58"/>
        <v>],"09-楠明日葉(高三)_":[</v>
      </c>
      <c r="F923" t="str">
        <f t="shared" si="59"/>
        <v>{ "NAME" : "shinseii_01-星衣盛開", "MODEL": "model_missing.json" , "FACE" : "../../0-face/09_face_l_00.png"},</v>
      </c>
      <c r="G923" t="s">
        <v>2881</v>
      </c>
      <c r="H923" t="s">
        <v>2892</v>
      </c>
    </row>
    <row r="924" spans="1:8" hidden="1">
      <c r="A924" t="s">
        <v>1895</v>
      </c>
      <c r="B924" t="s">
        <v>3030</v>
      </c>
      <c r="C924" t="str">
        <f t="shared" si="56"/>
        <v>09-楠明日葉(高三)_</v>
      </c>
      <c r="D924" s="14" t="str">
        <f t="shared" si="57"/>
        <v>shirt_01-校慶T恤</v>
      </c>
      <c r="E924" t="str">
        <f t="shared" si="58"/>
        <v>],"09-楠明日葉(高三)_":[</v>
      </c>
      <c r="F924" t="str">
        <f t="shared" si="59"/>
        <v>{ "NAME" : "shirt_01-校慶T恤", "MODEL": "model_missing.json" },</v>
      </c>
      <c r="G924" t="s">
        <v>2881</v>
      </c>
    </row>
    <row r="925" spans="1:8" hidden="1">
      <c r="A925" t="s">
        <v>1896</v>
      </c>
      <c r="B925" t="s">
        <v>3030</v>
      </c>
      <c r="C925" t="str">
        <f t="shared" si="56"/>
        <v>09-楠明日葉(高三)_</v>
      </c>
      <c r="D925" s="14" t="str">
        <f t="shared" si="57"/>
        <v>shirt_02-校慶T恤2016</v>
      </c>
      <c r="E925" t="str">
        <f t="shared" si="58"/>
        <v>],"09-楠明日葉(高三)_":[</v>
      </c>
      <c r="F925" t="str">
        <f t="shared" si="59"/>
        <v>{ "NAME" : "shirt_02-校慶T恤2016", "MODEL": "model_missing.json" },</v>
      </c>
      <c r="G925" t="s">
        <v>2881</v>
      </c>
    </row>
    <row r="926" spans="1:8" hidden="1">
      <c r="A926" t="s">
        <v>1897</v>
      </c>
      <c r="B926" t="s">
        <v>3030</v>
      </c>
      <c r="C926" t="str">
        <f t="shared" si="56"/>
        <v>09-楠明日葉(高三)_</v>
      </c>
      <c r="D926" s="14" t="str">
        <f t="shared" si="57"/>
        <v>shirt_03-大神樹祭T恤</v>
      </c>
      <c r="E926" t="str">
        <f t="shared" si="58"/>
        <v>],"09-楠明日葉(高三)_":[</v>
      </c>
      <c r="F926" t="str">
        <f t="shared" si="59"/>
        <v>{ "NAME" : "shirt_03-大神樹祭T恤", "MODEL": "model_missing.json" },</v>
      </c>
      <c r="G926" t="s">
        <v>2881</v>
      </c>
    </row>
    <row r="927" spans="1:8" hidden="1">
      <c r="A927" t="s">
        <v>1898</v>
      </c>
      <c r="B927" t="s">
        <v>3030</v>
      </c>
      <c r="C927" t="str">
        <f t="shared" si="56"/>
        <v>09-楠明日葉(高三)_</v>
      </c>
      <c r="D927" s="14" t="str">
        <f t="shared" si="57"/>
        <v>soine_01-睡衣</v>
      </c>
      <c r="E927" t="str">
        <f t="shared" si="58"/>
        <v>],"09-楠明日葉(高三)_":[</v>
      </c>
      <c r="F927" t="str">
        <f t="shared" si="59"/>
        <v>{ "NAME" : "soine_01-睡衣", "MODEL": "model_missing.json" },</v>
      </c>
      <c r="G927" t="s">
        <v>2881</v>
      </c>
    </row>
    <row r="928" spans="1:8" hidden="1">
      <c r="A928" t="s">
        <v>1899</v>
      </c>
      <c r="B928" t="s">
        <v>3030</v>
      </c>
      <c r="C928" t="str">
        <f t="shared" si="56"/>
        <v>09-楠明日葉(高三)_</v>
      </c>
      <c r="D928" s="14" t="str">
        <f t="shared" si="57"/>
        <v>spayuka_01-溫泉浴衣</v>
      </c>
      <c r="E928" t="str">
        <f t="shared" si="58"/>
        <v>],"09-楠明日葉(高三)_":[</v>
      </c>
      <c r="F928" t="str">
        <f t="shared" si="59"/>
        <v>{ "NAME" : "spayuka_01-溫泉浴衣", "MODEL": "model_missing.json" },</v>
      </c>
      <c r="G928" t="s">
        <v>2881</v>
      </c>
    </row>
    <row r="929" spans="1:7" hidden="1">
      <c r="A929" t="s">
        <v>1900</v>
      </c>
      <c r="B929" t="s">
        <v>3030</v>
      </c>
      <c r="C929" t="str">
        <f t="shared" si="56"/>
        <v>09-楠明日葉(高三)_</v>
      </c>
      <c r="D929" s="14" t="str">
        <f t="shared" si="57"/>
        <v>spa_01-溫泉浴巾</v>
      </c>
      <c r="E929" t="str">
        <f t="shared" si="58"/>
        <v>],"09-楠明日葉(高三)_":[</v>
      </c>
      <c r="F929" t="str">
        <f t="shared" si="59"/>
        <v>{ "NAME" : "spa_01-溫泉浴巾", "MODEL": "model_missing.json" },</v>
      </c>
      <c r="G929" t="s">
        <v>2881</v>
      </c>
    </row>
    <row r="930" spans="1:7" hidden="1">
      <c r="A930" t="s">
        <v>1901</v>
      </c>
      <c r="B930" t="s">
        <v>3030</v>
      </c>
      <c r="C930" t="str">
        <f t="shared" si="56"/>
        <v>09-楠明日葉(高三)_</v>
      </c>
      <c r="D930" s="14" t="str">
        <f t="shared" si="57"/>
        <v>sr_01-興趣活動服裝</v>
      </c>
      <c r="E930" t="str">
        <f t="shared" si="58"/>
        <v>],"09-楠明日葉(高三)_":[</v>
      </c>
      <c r="F930" t="str">
        <f t="shared" si="59"/>
        <v>{ "NAME" : "sr_01-興趣活動服裝", "MODEL": "model_missing.json" },</v>
      </c>
      <c r="G930" t="s">
        <v>2881</v>
      </c>
    </row>
    <row r="931" spans="1:7" hidden="1">
      <c r="A931" t="s">
        <v>1902</v>
      </c>
      <c r="B931" t="s">
        <v>3030</v>
      </c>
      <c r="C931" t="str">
        <f t="shared" si="56"/>
        <v>09-楠明日葉(高三)_</v>
      </c>
      <c r="D931" s="14" t="str">
        <f t="shared" si="57"/>
        <v>swm_01-泳裝</v>
      </c>
      <c r="E931" t="str">
        <f t="shared" si="58"/>
        <v>],"09-楠明日葉(高三)_":[</v>
      </c>
      <c r="F931" t="str">
        <f t="shared" si="59"/>
        <v>{ "NAME" : "swm_01-泳裝", "MODEL": "model_missing.json" },</v>
      </c>
      <c r="G931" t="s">
        <v>2881</v>
      </c>
    </row>
    <row r="932" spans="1:7" hidden="1">
      <c r="A932" t="s">
        <v>1903</v>
      </c>
      <c r="B932" t="s">
        <v>3030</v>
      </c>
      <c r="C932" t="str">
        <f t="shared" si="56"/>
        <v>09-楠明日葉(高三)_</v>
      </c>
      <c r="D932" s="14" t="str">
        <f t="shared" si="57"/>
        <v>swm_02-體育課泳裝</v>
      </c>
      <c r="E932" t="str">
        <f t="shared" si="58"/>
        <v>],"09-楠明日葉(高三)_":[</v>
      </c>
      <c r="F932" t="str">
        <f t="shared" si="59"/>
        <v>{ "NAME" : "swm_02-體育課泳裝", "MODEL": "model_missing.json" },</v>
      </c>
      <c r="G932" t="s">
        <v>2881</v>
      </c>
    </row>
    <row r="933" spans="1:7" hidden="1">
      <c r="A933" t="s">
        <v>1904</v>
      </c>
      <c r="B933" t="s">
        <v>3030</v>
      </c>
      <c r="C933" t="str">
        <f t="shared" si="56"/>
        <v>09-楠明日葉(高三)_</v>
      </c>
      <c r="D933" s="14" t="str">
        <f t="shared" si="57"/>
        <v>swm_02-體育課泳裝 JP</v>
      </c>
      <c r="E933" t="str">
        <f t="shared" si="58"/>
        <v>],"09-楠明日葉(高三)_":[</v>
      </c>
      <c r="F933" t="str">
        <f t="shared" si="59"/>
        <v>{ "NAME" : "swm_02-體育課泳裝 JP", "MODEL": "model_missing.json" },</v>
      </c>
      <c r="G933" t="s">
        <v>2881</v>
      </c>
    </row>
    <row r="934" spans="1:7" hidden="1">
      <c r="A934" t="s">
        <v>1905</v>
      </c>
      <c r="B934" t="s">
        <v>3030</v>
      </c>
      <c r="C934" t="str">
        <f t="shared" si="56"/>
        <v>09-楠明日葉(高三)_</v>
      </c>
      <c r="D934" s="14" t="str">
        <f t="shared" si="57"/>
        <v>swm_03-泳裝2016</v>
      </c>
      <c r="E934" t="str">
        <f t="shared" si="58"/>
        <v>],"09-楠明日葉(高三)_":[</v>
      </c>
      <c r="F934" t="str">
        <f t="shared" si="59"/>
        <v>{ "NAME" : "swm_03-泳裝2016", "MODEL": "model_missing.json" },</v>
      </c>
      <c r="G934" t="s">
        <v>2881</v>
      </c>
    </row>
    <row r="935" spans="1:7" hidden="1">
      <c r="A935" t="s">
        <v>1906</v>
      </c>
      <c r="B935" t="s">
        <v>3030</v>
      </c>
      <c r="C935" t="str">
        <f t="shared" si="56"/>
        <v>09-楠明日葉(高三)_</v>
      </c>
      <c r="D935" s="14" t="str">
        <f t="shared" si="57"/>
        <v>swm_04-白色學校泳裝</v>
      </c>
      <c r="E935" t="str">
        <f t="shared" si="58"/>
        <v>],"09-楠明日葉(高三)_":[</v>
      </c>
      <c r="F935" t="str">
        <f t="shared" si="59"/>
        <v>{ "NAME" : "swm_04-白色學校泳裝", "MODEL": "model_missing.json" },</v>
      </c>
      <c r="G935" t="s">
        <v>2881</v>
      </c>
    </row>
    <row r="936" spans="1:7" hidden="1">
      <c r="A936" t="s">
        <v>1907</v>
      </c>
      <c r="B936" t="s">
        <v>3030</v>
      </c>
      <c r="C936" t="str">
        <f t="shared" si="56"/>
        <v>09-楠明日葉(高三)_</v>
      </c>
      <c r="D936" s="14" t="str">
        <f t="shared" si="57"/>
        <v>swm_04-白色學校泳裝JP</v>
      </c>
      <c r="E936" t="str">
        <f t="shared" si="58"/>
        <v>],"09-楠明日葉(高三)_":[</v>
      </c>
      <c r="F936" t="str">
        <f t="shared" si="59"/>
        <v>{ "NAME" : "swm_04-白色學校泳裝JP", "MODEL": "model_missing.json" },</v>
      </c>
      <c r="G936" t="s">
        <v>2881</v>
      </c>
    </row>
    <row r="937" spans="1:7" hidden="1">
      <c r="A937" t="s">
        <v>1908</v>
      </c>
      <c r="B937" t="s">
        <v>3030</v>
      </c>
      <c r="C937" t="str">
        <f t="shared" si="56"/>
        <v>09-楠明日葉(高三)_</v>
      </c>
      <c r="D937" s="14" t="str">
        <f t="shared" si="57"/>
        <v>swm_06-泳裝2017</v>
      </c>
      <c r="E937" t="str">
        <f t="shared" si="58"/>
        <v>],"09-楠明日葉(高三)_":[</v>
      </c>
      <c r="F937" t="str">
        <f t="shared" si="59"/>
        <v>{ "NAME" : "swm_06-泳裝2017", "MODEL": "model_missing.json" },</v>
      </c>
      <c r="G937" t="s">
        <v>2881</v>
      </c>
    </row>
    <row r="938" spans="1:7" hidden="1">
      <c r="A938" t="s">
        <v>1909</v>
      </c>
      <c r="B938" t="s">
        <v>3030</v>
      </c>
      <c r="C938" t="str">
        <f t="shared" si="56"/>
        <v>09-楠明日葉(高三)_</v>
      </c>
      <c r="D938" s="14" t="str">
        <f t="shared" si="57"/>
        <v>swm_07-水手服泳裝</v>
      </c>
      <c r="E938" t="str">
        <f t="shared" si="58"/>
        <v>],"09-楠明日葉(高三)_":[</v>
      </c>
      <c r="F938" t="str">
        <f t="shared" si="59"/>
        <v>{ "NAME" : "swm_07-水手服泳裝", "MODEL": "model_missing.json" },</v>
      </c>
      <c r="G938" t="s">
        <v>2881</v>
      </c>
    </row>
    <row r="939" spans="1:7" hidden="1">
      <c r="A939" t="s">
        <v>1910</v>
      </c>
      <c r="B939" t="s">
        <v>3030</v>
      </c>
      <c r="C939" t="str">
        <f t="shared" si="56"/>
        <v>09-楠明日葉(高三)_</v>
      </c>
      <c r="D939" s="14" t="str">
        <f t="shared" si="57"/>
        <v>swm_08-排名泳裝2017</v>
      </c>
      <c r="E939" t="str">
        <f t="shared" si="58"/>
        <v>],"09-楠明日葉(高三)_":[</v>
      </c>
      <c r="F939" t="str">
        <f t="shared" si="59"/>
        <v>{ "NAME" : "swm_08-排名泳裝2017", "MODEL": "model_missing.json" },</v>
      </c>
      <c r="G939" t="s">
        <v>2881</v>
      </c>
    </row>
    <row r="940" spans="1:7" hidden="1">
      <c r="A940" t="s">
        <v>1911</v>
      </c>
      <c r="B940" t="s">
        <v>3030</v>
      </c>
      <c r="C940" t="str">
        <f t="shared" si="56"/>
        <v>09-楠明日葉(高三)_</v>
      </c>
      <c r="D940" s="14" t="str">
        <f t="shared" si="57"/>
        <v>swm_10-比基尼泳裝</v>
      </c>
      <c r="E940" t="str">
        <f t="shared" si="58"/>
        <v>],"09-楠明日葉(高三)_":[</v>
      </c>
      <c r="F940" t="str">
        <f t="shared" si="59"/>
        <v>{ "NAME" : "swm_10-比基尼泳裝", "MODEL": "model_missing.json" },</v>
      </c>
      <c r="G940" t="s">
        <v>2881</v>
      </c>
    </row>
    <row r="941" spans="1:7" hidden="1">
      <c r="A941" t="s">
        <v>1912</v>
      </c>
      <c r="B941" t="s">
        <v>3030</v>
      </c>
      <c r="C941" t="str">
        <f t="shared" si="56"/>
        <v>09-楠明日葉(高三)_</v>
      </c>
      <c r="D941" s="14" t="str">
        <f t="shared" si="57"/>
        <v>swm_11-白色競賽泳裝</v>
      </c>
      <c r="E941" t="str">
        <f t="shared" si="58"/>
        <v>],"09-楠明日葉(高三)_":[</v>
      </c>
      <c r="F941" t="str">
        <f t="shared" si="59"/>
        <v>{ "NAME" : "swm_11-白色競賽泳裝", "MODEL": "model_missing.json" },</v>
      </c>
      <c r="G941" t="s">
        <v>2881</v>
      </c>
    </row>
    <row r="942" spans="1:7" hidden="1">
      <c r="A942" t="s">
        <v>1913</v>
      </c>
      <c r="B942" t="s">
        <v>3030</v>
      </c>
      <c r="C942" t="str">
        <f t="shared" si="56"/>
        <v>09-楠明日葉(高三)_</v>
      </c>
      <c r="D942" s="14" t="str">
        <f t="shared" si="57"/>
        <v>taizai_01-七大罪</v>
      </c>
      <c r="E942" t="str">
        <f t="shared" si="58"/>
        <v>],"09-楠明日葉(高三)_":[</v>
      </c>
      <c r="F942" t="str">
        <f t="shared" si="59"/>
        <v>{ "NAME" : "taizai_01-七大罪", "MODEL": "model_missing.json" },</v>
      </c>
      <c r="G942" t="s">
        <v>2881</v>
      </c>
    </row>
    <row r="943" spans="1:7" hidden="1">
      <c r="A943" t="s">
        <v>1914</v>
      </c>
      <c r="B943" t="s">
        <v>3030</v>
      </c>
      <c r="C943" t="str">
        <f t="shared" si="56"/>
        <v>09-楠明日葉(高三)_</v>
      </c>
      <c r="D943" s="14" t="str">
        <f t="shared" si="57"/>
        <v>twbirth_02-繁中版生日禮服2017</v>
      </c>
      <c r="E943" t="str">
        <f t="shared" si="58"/>
        <v>],"09-楠明日葉(高三)_":[</v>
      </c>
      <c r="F943" t="str">
        <f t="shared" si="59"/>
        <v>{ "NAME" : "twbirth_02-繁中版生日禮服2017", "MODEL": "model_missing.json" },</v>
      </c>
      <c r="G943" t="s">
        <v>2881</v>
      </c>
    </row>
    <row r="944" spans="1:7" hidden="1">
      <c r="A944" t="s">
        <v>1915</v>
      </c>
      <c r="B944" t="s">
        <v>3030</v>
      </c>
      <c r="C944" t="str">
        <f t="shared" si="56"/>
        <v>09-楠明日葉(高三)_</v>
      </c>
      <c r="D944" s="14" t="str">
        <f t="shared" si="57"/>
        <v>twchoco_02-繁中版情人節2017</v>
      </c>
      <c r="E944" t="str">
        <f t="shared" si="58"/>
        <v>],"09-楠明日葉(高三)_":[</v>
      </c>
      <c r="F944" t="str">
        <f t="shared" si="59"/>
        <v>{ "NAME" : "twchoco_02-繁中版情人節2017", "MODEL": "model_missing.json" },</v>
      </c>
      <c r="G944" t="s">
        <v>2881</v>
      </c>
    </row>
    <row r="945" spans="1:7" hidden="1">
      <c r="A945" t="s">
        <v>1916</v>
      </c>
      <c r="B945" t="s">
        <v>3030</v>
      </c>
      <c r="C945" t="str">
        <f t="shared" si="56"/>
        <v>09-楠明日葉(高三)_</v>
      </c>
      <c r="D945" s="14" t="str">
        <f t="shared" si="57"/>
        <v>twdress_02-繁中版一周年洋裝</v>
      </c>
      <c r="E945" t="str">
        <f t="shared" si="58"/>
        <v>],"09-楠明日葉(高三)_":[</v>
      </c>
      <c r="F945" t="str">
        <f t="shared" si="59"/>
        <v>{ "NAME" : "twdress_02-繁中版一周年洋裝", "MODEL": "model_missing.json" },</v>
      </c>
      <c r="G945" t="s">
        <v>2881</v>
      </c>
    </row>
    <row r="946" spans="1:7" hidden="1">
      <c r="A946" t="s">
        <v>1917</v>
      </c>
      <c r="B946" t="s">
        <v>3030</v>
      </c>
      <c r="C946" t="str">
        <f t="shared" si="56"/>
        <v>09-楠明日葉(高三)_</v>
      </c>
      <c r="D946" s="14" t="str">
        <f t="shared" si="57"/>
        <v>twmd_02-繁中版女僕裝2016</v>
      </c>
      <c r="E946" t="str">
        <f t="shared" si="58"/>
        <v>],"09-楠明日葉(高三)_":[</v>
      </c>
      <c r="F946" t="str">
        <f t="shared" si="59"/>
        <v>{ "NAME" : "twmd_02-繁中版女僕裝2016", "MODEL": "model_missing.json" },</v>
      </c>
      <c r="G946" t="s">
        <v>2881</v>
      </c>
    </row>
    <row r="947" spans="1:7" hidden="1">
      <c r="A947" t="s">
        <v>1918</v>
      </c>
      <c r="B947" t="s">
        <v>3030</v>
      </c>
      <c r="C947" t="str">
        <f t="shared" si="56"/>
        <v>09-楠明日葉(高三)_</v>
      </c>
      <c r="D947" s="14" t="str">
        <f t="shared" si="57"/>
        <v>twre_01a_a01-獸耳啦啦隊</v>
      </c>
      <c r="E947" t="str">
        <f t="shared" si="58"/>
        <v>],"09-楠明日葉(高三)_":[</v>
      </c>
      <c r="F947" t="str">
        <f t="shared" si="59"/>
        <v>{ "NAME" : "twre_01a_a01-獸耳啦啦隊", "MODEL": "model_missing.json" },</v>
      </c>
      <c r="G947" t="s">
        <v>2881</v>
      </c>
    </row>
    <row r="948" spans="1:7" hidden="1">
      <c r="A948" t="s">
        <v>1919</v>
      </c>
      <c r="B948" t="s">
        <v>3030</v>
      </c>
      <c r="C948" t="str">
        <f t="shared" si="56"/>
        <v>09-楠明日葉(高三)_</v>
      </c>
      <c r="D948" s="14" t="str">
        <f t="shared" si="57"/>
        <v>twxmas_01-繁中版聖誕節</v>
      </c>
      <c r="E948" t="str">
        <f t="shared" si="58"/>
        <v>],"09-楠明日葉(高三)_":[</v>
      </c>
      <c r="F948" t="str">
        <f t="shared" si="59"/>
        <v>{ "NAME" : "twxmas_01-繁中版聖誕節", "MODEL": "model_missing.json" },</v>
      </c>
      <c r="G948" t="s">
        <v>2881</v>
      </c>
    </row>
    <row r="949" spans="1:7" hidden="1">
      <c r="A949" t="s">
        <v>1920</v>
      </c>
      <c r="B949" t="s">
        <v>3030</v>
      </c>
      <c r="C949" t="str">
        <f t="shared" si="56"/>
        <v>09-楠明日葉(高三)_</v>
      </c>
      <c r="D949" s="14" t="str">
        <f t="shared" si="57"/>
        <v>tw_00-紅色體育服</v>
      </c>
      <c r="E949" t="str">
        <f t="shared" si="58"/>
        <v>],"09-楠明日葉(高三)_":[</v>
      </c>
      <c r="F949" t="str">
        <f t="shared" si="59"/>
        <v>{ "NAME" : "tw_00-紅色體育服", "MODEL": "model_missing.json" },</v>
      </c>
      <c r="G949" t="s">
        <v>2881</v>
      </c>
    </row>
    <row r="950" spans="1:7" hidden="1">
      <c r="A950" t="s">
        <v>1921</v>
      </c>
      <c r="B950" t="s">
        <v>3030</v>
      </c>
      <c r="C950" t="str">
        <f t="shared" si="56"/>
        <v>09-楠明日葉(高三)_</v>
      </c>
      <c r="D950" s="14" t="str">
        <f t="shared" si="57"/>
        <v>tw_01-體育服</v>
      </c>
      <c r="E950" t="str">
        <f t="shared" si="58"/>
        <v>],"09-楠明日葉(高三)_":[</v>
      </c>
      <c r="F950" t="str">
        <f t="shared" si="59"/>
        <v>{ "NAME" : "tw_01-體育服", "MODEL": "model_missing.json" },</v>
      </c>
      <c r="G950" t="s">
        <v>2881</v>
      </c>
    </row>
    <row r="951" spans="1:7" hidden="1">
      <c r="A951" t="s">
        <v>1922</v>
      </c>
      <c r="B951" t="s">
        <v>3030</v>
      </c>
      <c r="C951" t="str">
        <f t="shared" si="56"/>
        <v>09-楠明日葉(高三)_</v>
      </c>
      <c r="D951" s="14" t="str">
        <f t="shared" si="57"/>
        <v>umiseii_01-星衣海藍寶石</v>
      </c>
      <c r="E951" t="str">
        <f t="shared" si="58"/>
        <v>],"09-楠明日葉(高三)_":[</v>
      </c>
      <c r="F951" t="str">
        <f t="shared" si="59"/>
        <v>{ "NAME" : "umiseii_01-星衣海藍寶石", "MODEL": "model_missing.json" },</v>
      </c>
      <c r="G951" t="s">
        <v>2881</v>
      </c>
    </row>
    <row r="952" spans="1:7" hidden="1">
      <c r="A952" t="s">
        <v>1923</v>
      </c>
      <c r="B952" t="s">
        <v>3030</v>
      </c>
      <c r="C952" t="str">
        <f t="shared" si="56"/>
        <v>09-楠明日葉(高三)_</v>
      </c>
      <c r="D952" s="14" t="str">
        <f t="shared" si="57"/>
        <v>unitd_01-MUTE</v>
      </c>
      <c r="E952" t="str">
        <f t="shared" si="58"/>
        <v>],"09-楠明日葉(高三)_":[</v>
      </c>
      <c r="F952" t="str">
        <f t="shared" si="59"/>
        <v>{ "NAME" : "unitd_01-MUTE", "MODEL": "model_missing.json" },</v>
      </c>
      <c r="G952" t="s">
        <v>2881</v>
      </c>
    </row>
    <row r="953" spans="1:7" hidden="1">
      <c r="A953" t="s">
        <v>1924</v>
      </c>
      <c r="B953" t="s">
        <v>3030</v>
      </c>
      <c r="C953" t="str">
        <f t="shared" si="56"/>
        <v>09-楠明日葉(高三)_</v>
      </c>
      <c r="D953" s="14" t="str">
        <f t="shared" si="57"/>
        <v>usagi_01-兔子裝</v>
      </c>
      <c r="E953" t="str">
        <f t="shared" si="58"/>
        <v>],"09-楠明日葉(高三)_":[</v>
      </c>
      <c r="F953" t="str">
        <f t="shared" si="59"/>
        <v>{ "NAME" : "usagi_01-兔子裝", "MODEL": "model_missing.json" },</v>
      </c>
      <c r="G953" t="s">
        <v>2881</v>
      </c>
    </row>
    <row r="954" spans="1:7" hidden="1">
      <c r="A954" t="s">
        <v>1925</v>
      </c>
      <c r="B954" t="s">
        <v>3030</v>
      </c>
      <c r="C954" t="str">
        <f t="shared" si="56"/>
        <v>09-楠明日葉(高三)_</v>
      </c>
      <c r="D954" s="14" t="str">
        <f t="shared" si="57"/>
        <v>u_01-冬季制服</v>
      </c>
      <c r="E954" t="str">
        <f t="shared" si="58"/>
        <v>],"09-楠明日葉(高三)_":[</v>
      </c>
      <c r="F954" t="str">
        <f t="shared" si="59"/>
        <v>{ "NAME" : "u_01-冬季制服", "MODEL": "model_missing.json" },</v>
      </c>
      <c r="G954" t="s">
        <v>2881</v>
      </c>
    </row>
    <row r="955" spans="1:7" hidden="1">
      <c r="A955" t="s">
        <v>1926</v>
      </c>
      <c r="B955" t="s">
        <v>3030</v>
      </c>
      <c r="C955" t="str">
        <f t="shared" si="56"/>
        <v>09-楠明日葉(高三)_</v>
      </c>
      <c r="D955" s="14" t="str">
        <f t="shared" si="57"/>
        <v>u_02-夏季制服</v>
      </c>
      <c r="E955" t="str">
        <f t="shared" si="58"/>
        <v>],"09-楠明日葉(高三)_":[</v>
      </c>
      <c r="F955" t="str">
        <f t="shared" si="59"/>
        <v>{ "NAME" : "u_02-夏季制服", "MODEL": "model_missing.json" },</v>
      </c>
      <c r="G955" t="s">
        <v>2881</v>
      </c>
    </row>
    <row r="956" spans="1:7" hidden="1">
      <c r="A956" t="s">
        <v>1927</v>
      </c>
      <c r="B956" t="s">
        <v>3030</v>
      </c>
      <c r="C956" t="str">
        <f t="shared" si="56"/>
        <v>09-楠明日葉(高三)_</v>
      </c>
      <c r="D956" s="14" t="str">
        <f t="shared" si="57"/>
        <v>u_03-高雅制服</v>
      </c>
      <c r="E956" t="str">
        <f t="shared" si="58"/>
        <v>],"09-楠明日葉(高三)_":[</v>
      </c>
      <c r="F956" t="str">
        <f t="shared" si="59"/>
        <v>{ "NAME" : "u_03-高雅制服", "MODEL": "model_missing.json" },</v>
      </c>
      <c r="G956" t="s">
        <v>2881</v>
      </c>
    </row>
    <row r="957" spans="1:7" hidden="1">
      <c r="A957" t="s">
        <v>1928</v>
      </c>
      <c r="B957" t="s">
        <v>3030</v>
      </c>
      <c r="C957" t="str">
        <f t="shared" si="56"/>
        <v>09-楠明日葉(高三)_</v>
      </c>
      <c r="D957" s="14" t="str">
        <f t="shared" si="57"/>
        <v>u_04-綠色制服</v>
      </c>
      <c r="E957" t="str">
        <f t="shared" si="58"/>
        <v>],"09-楠明日葉(高三)_":[</v>
      </c>
      <c r="F957" t="str">
        <f t="shared" si="59"/>
        <v>{ "NAME" : "u_04-綠色制服", "MODEL": "model_missing.json" },</v>
      </c>
      <c r="G957" t="s">
        <v>2881</v>
      </c>
    </row>
    <row r="958" spans="1:7" hidden="1">
      <c r="A958" t="s">
        <v>1929</v>
      </c>
      <c r="B958" t="s">
        <v>3030</v>
      </c>
      <c r="C958" t="str">
        <f t="shared" si="56"/>
        <v>09-楠明日葉(高三)_</v>
      </c>
      <c r="D958" s="14" t="str">
        <f t="shared" si="57"/>
        <v>u_05-星見丘制服</v>
      </c>
      <c r="E958" t="str">
        <f t="shared" si="58"/>
        <v>],"09-楠明日葉(高三)_":[</v>
      </c>
      <c r="F958" t="str">
        <f t="shared" si="59"/>
        <v>{ "NAME" : "u_05-星見丘制服", "MODEL": "model_missing.json" },</v>
      </c>
      <c r="G958" t="s">
        <v>2881</v>
      </c>
    </row>
    <row r="959" spans="1:7" hidden="1">
      <c r="A959" t="s">
        <v>1930</v>
      </c>
      <c r="B959" t="s">
        <v>3030</v>
      </c>
      <c r="C959" t="str">
        <f t="shared" si="56"/>
        <v>09-楠明日葉(高三)_</v>
      </c>
      <c r="D959" s="14" t="str">
        <f t="shared" si="57"/>
        <v>u_07-清律學院制服</v>
      </c>
      <c r="E959" t="str">
        <f t="shared" si="58"/>
        <v>],"09-楠明日葉(高三)_":[</v>
      </c>
      <c r="F959" t="str">
        <f t="shared" si="59"/>
        <v>{ "NAME" : "u_07-清律學院制服", "MODEL": "model_missing.json" },</v>
      </c>
      <c r="G959" t="s">
        <v>2881</v>
      </c>
    </row>
    <row r="960" spans="1:7" hidden="1">
      <c r="A960" t="s">
        <v>1931</v>
      </c>
      <c r="B960" t="s">
        <v>3030</v>
      </c>
      <c r="C960" t="str">
        <f t="shared" si="56"/>
        <v>09-楠明日葉(高三)_</v>
      </c>
      <c r="D960" s="14" t="str">
        <f t="shared" si="57"/>
        <v>wed_02-婚紗</v>
      </c>
      <c r="E960" t="str">
        <f t="shared" si="58"/>
        <v>],"09-楠明日葉(高三)_":[</v>
      </c>
      <c r="F960" t="str">
        <f t="shared" si="59"/>
        <v>{ "NAME" : "wed_02-婚紗", "MODEL": "model_missing.json" },</v>
      </c>
      <c r="G960" t="s">
        <v>2881</v>
      </c>
    </row>
    <row r="961" spans="1:7" hidden="1">
      <c r="A961" t="s">
        <v>1932</v>
      </c>
      <c r="B961" t="s">
        <v>3030</v>
      </c>
      <c r="C961" t="str">
        <f t="shared" si="56"/>
        <v>09-楠明日葉(高三)_</v>
      </c>
      <c r="D961" s="14" t="str">
        <f t="shared" si="57"/>
        <v>xmas_01-聖誕節</v>
      </c>
      <c r="E961" t="str">
        <f t="shared" si="58"/>
        <v>],"09-楠明日葉(高三)_":[</v>
      </c>
      <c r="F961" t="str">
        <f t="shared" si="59"/>
        <v>{ "NAME" : "xmas_01-聖誕節", "MODEL": "model_missing.json" },</v>
      </c>
      <c r="G961" t="s">
        <v>2881</v>
      </c>
    </row>
    <row r="962" spans="1:7" hidden="1">
      <c r="A962" t="s">
        <v>1933</v>
      </c>
      <c r="B962" t="s">
        <v>3030</v>
      </c>
      <c r="C962" t="str">
        <f t="shared" si="56"/>
        <v>09-楠明日葉(高三)_</v>
      </c>
      <c r="D962" s="14" t="str">
        <f t="shared" si="57"/>
        <v>xmas_03-聖誕節2017</v>
      </c>
      <c r="E962" t="str">
        <f t="shared" si="58"/>
        <v>],"09-楠明日葉(高三)_":[</v>
      </c>
      <c r="F962" t="str">
        <f t="shared" si="59"/>
        <v>{ "NAME" : "xmas_03-聖誕節2017", "MODEL": "model_missing.json" },</v>
      </c>
      <c r="G962" t="s">
        <v>2881</v>
      </c>
    </row>
    <row r="963" spans="1:7" hidden="1">
      <c r="A963" t="s">
        <v>1934</v>
      </c>
      <c r="B963" t="s">
        <v>3030</v>
      </c>
      <c r="C963" t="str">
        <f t="shared" ref="C963:C1026" si="60">LEFT(A963, SEARCH("\", A963)-1)</f>
        <v>09-楠明日葉(高三)_</v>
      </c>
      <c r="D963" s="14" t="str">
        <f t="shared" ref="D963:D1026" si="61">SUBSTITUTE(SUBSTITUTE(SUBSTITUTE(A963, C963, ""), "\physics.json", ""), "\", "")</f>
        <v>yuka_02-浴衣2016</v>
      </c>
      <c r="E963" t="str">
        <f t="shared" ref="E963:E1026" si="62">CONCATENATE("],""", C963, """:[")</f>
        <v>],"09-楠明日葉(高三)_":[</v>
      </c>
      <c r="F963" t="str">
        <f t="shared" ref="F963:F1026" si="63">SUBSTITUTE(SUBSTITUTE(SUBSTITUTE(F$1, "{0}", D963), "{1}", G963), "{2}", H963)</f>
        <v>{ "NAME" : "yuka_02-浴衣2016", "MODEL": "model_missing.json" },</v>
      </c>
      <c r="G963" t="s">
        <v>2881</v>
      </c>
    </row>
    <row r="964" spans="1:7" hidden="1">
      <c r="A964" t="s">
        <v>1935</v>
      </c>
      <c r="B964" t="s">
        <v>3030</v>
      </c>
      <c r="C964" t="str">
        <f t="shared" si="60"/>
        <v>09-楠明日葉(高三)_</v>
      </c>
      <c r="D964" s="14" t="str">
        <f t="shared" si="61"/>
        <v>yuki_01-雪人女孩</v>
      </c>
      <c r="E964" t="str">
        <f t="shared" si="62"/>
        <v>],"09-楠明日葉(高三)_":[</v>
      </c>
      <c r="F964" t="str">
        <f t="shared" si="63"/>
        <v>{ "NAME" : "yuki_01-雪人女孩", "MODEL": "model_missing.json" },</v>
      </c>
      <c r="G964" t="s">
        <v>2881</v>
      </c>
    </row>
    <row r="965" spans="1:7" hidden="1">
      <c r="A965" t="s">
        <v>1936</v>
      </c>
      <c r="B965" t="s">
        <v>3030</v>
      </c>
      <c r="C965" t="str">
        <f t="shared" si="60"/>
        <v>10-藤宮櫻(中一)_</v>
      </c>
      <c r="D965" s="14" t="str">
        <f t="shared" si="61"/>
        <v>apron_01-圍裙</v>
      </c>
      <c r="E965" t="str">
        <f t="shared" si="62"/>
        <v>],"10-藤宮櫻(中一)_":[</v>
      </c>
      <c r="F965" t="str">
        <f t="shared" si="63"/>
        <v>{ "NAME" : "apron_01-圍裙", "MODEL": "model_missing.json" },</v>
      </c>
      <c r="G965" t="s">
        <v>2881</v>
      </c>
    </row>
    <row r="966" spans="1:7" hidden="1">
      <c r="A966" t="s">
        <v>1937</v>
      </c>
      <c r="B966" t="s">
        <v>3030</v>
      </c>
      <c r="C966" t="str">
        <f t="shared" si="60"/>
        <v>10-藤宮櫻(中一)_</v>
      </c>
      <c r="D966" s="14" t="str">
        <f t="shared" si="61"/>
        <v>aruru_01-阿魯魯女孩</v>
      </c>
      <c r="E966" t="str">
        <f t="shared" si="62"/>
        <v>],"10-藤宮櫻(中一)_":[</v>
      </c>
      <c r="F966" t="str">
        <f t="shared" si="63"/>
        <v>{ "NAME" : "aruru_01-阿魯魯女孩", "MODEL": "model_missing.json" },</v>
      </c>
      <c r="G966" t="s">
        <v>2881</v>
      </c>
    </row>
    <row r="967" spans="1:7" hidden="1">
      <c r="A967" t="s">
        <v>1938</v>
      </c>
      <c r="B967" t="s">
        <v>3030</v>
      </c>
      <c r="C967" t="str">
        <f t="shared" si="60"/>
        <v>10-藤宮櫻(中一)_</v>
      </c>
      <c r="D967" s="14" t="str">
        <f t="shared" si="61"/>
        <v>aruru_02-阿魯魯女孩(櫻)</v>
      </c>
      <c r="E967" t="str">
        <f t="shared" si="62"/>
        <v>],"10-藤宮櫻(中一)_":[</v>
      </c>
      <c r="F967" t="str">
        <f t="shared" si="63"/>
        <v>{ "NAME" : "aruru_02-阿魯魯女孩(櫻)", "MODEL": "model_missing.json" },</v>
      </c>
      <c r="G967" t="s">
        <v>2881</v>
      </c>
    </row>
    <row r="968" spans="1:7" hidden="1">
      <c r="A968" t="s">
        <v>1939</v>
      </c>
      <c r="B968" t="s">
        <v>3030</v>
      </c>
      <c r="C968" t="str">
        <f t="shared" si="60"/>
        <v>10-藤宮櫻(中一)_</v>
      </c>
      <c r="D968" s="14" t="str">
        <f t="shared" si="61"/>
        <v>birth_01b-生日禮服2016</v>
      </c>
      <c r="E968" t="str">
        <f t="shared" si="62"/>
        <v>],"10-藤宮櫻(中一)_":[</v>
      </c>
      <c r="F968" t="str">
        <f t="shared" si="63"/>
        <v>{ "NAME" : "birth_01b-生日禮服2016", "MODEL": "model_missing.json" },</v>
      </c>
      <c r="G968" t="s">
        <v>2881</v>
      </c>
    </row>
    <row r="969" spans="1:7" hidden="1">
      <c r="A969" t="s">
        <v>1940</v>
      </c>
      <c r="B969" t="s">
        <v>3030</v>
      </c>
      <c r="C969" t="str">
        <f t="shared" si="60"/>
        <v>10-藤宮櫻(中一)_</v>
      </c>
      <c r="D969" s="14" t="str">
        <f t="shared" si="61"/>
        <v>birth_02-生日禮服2017</v>
      </c>
      <c r="E969" t="str">
        <f t="shared" si="62"/>
        <v>],"10-藤宮櫻(中一)_":[</v>
      </c>
      <c r="F969" t="str">
        <f t="shared" si="63"/>
        <v>{ "NAME" : "birth_02-生日禮服2017", "MODEL": "model_missing.json" },</v>
      </c>
      <c r="G969" t="s">
        <v>2881</v>
      </c>
    </row>
    <row r="970" spans="1:7" hidden="1">
      <c r="A970" t="s">
        <v>1941</v>
      </c>
      <c r="B970" t="s">
        <v>3030</v>
      </c>
      <c r="C970" t="str">
        <f t="shared" si="60"/>
        <v>10-藤宮櫻(中一)_</v>
      </c>
      <c r="D970" s="14" t="str">
        <f t="shared" si="61"/>
        <v>birth_03-生日禮服2018</v>
      </c>
      <c r="E970" t="str">
        <f t="shared" si="62"/>
        <v>],"10-藤宮櫻(中一)_":[</v>
      </c>
      <c r="F970" t="str">
        <f t="shared" si="63"/>
        <v>{ "NAME" : "birth_03-生日禮服2018", "MODEL": "model_missing.json" },</v>
      </c>
      <c r="G970" t="s">
        <v>2881</v>
      </c>
    </row>
    <row r="971" spans="1:7" hidden="1">
      <c r="A971" t="s">
        <v>1942</v>
      </c>
      <c r="B971" t="s">
        <v>3030</v>
      </c>
      <c r="C971" t="str">
        <f t="shared" si="60"/>
        <v>10-藤宮櫻(中一)_</v>
      </c>
      <c r="D971" s="14" t="str">
        <f t="shared" si="61"/>
        <v>birth_04-特別生日禮服</v>
      </c>
      <c r="E971" t="str">
        <f t="shared" si="62"/>
        <v>],"10-藤宮櫻(中一)_":[</v>
      </c>
      <c r="F971" t="str">
        <f t="shared" si="63"/>
        <v>{ "NAME" : "birth_04-特別生日禮服", "MODEL": "model_missing.json" },</v>
      </c>
      <c r="G971" t="s">
        <v>2881</v>
      </c>
    </row>
    <row r="972" spans="1:7" hidden="1">
      <c r="A972" t="s">
        <v>1943</v>
      </c>
      <c r="B972" t="s">
        <v>3030</v>
      </c>
      <c r="C972" t="str">
        <f t="shared" si="60"/>
        <v>10-藤宮櫻(中一)_</v>
      </c>
      <c r="D972" s="14" t="str">
        <f t="shared" si="61"/>
        <v>cardi_01-開襟毛衣</v>
      </c>
      <c r="E972" t="str">
        <f t="shared" si="62"/>
        <v>],"10-藤宮櫻(中一)_":[</v>
      </c>
      <c r="F972" t="str">
        <f t="shared" si="63"/>
        <v>{ "NAME" : "cardi_01-開襟毛衣", "MODEL": "model_missing.json" },</v>
      </c>
      <c r="G972" t="s">
        <v>2881</v>
      </c>
    </row>
    <row r="973" spans="1:7" hidden="1">
      <c r="A973" t="s">
        <v>1944</v>
      </c>
      <c r="B973" t="s">
        <v>3030</v>
      </c>
      <c r="C973" t="str">
        <f t="shared" si="60"/>
        <v>10-藤宮櫻(中一)_</v>
      </c>
      <c r="D973" s="14" t="str">
        <f t="shared" si="61"/>
        <v>cc_01-便服</v>
      </c>
      <c r="E973" t="str">
        <f t="shared" si="62"/>
        <v>],"10-藤宮櫻(中一)_":[</v>
      </c>
      <c r="F973" t="str">
        <f t="shared" si="63"/>
        <v>{ "NAME" : "cc_01-便服", "MODEL": "model_missing.json" },</v>
      </c>
      <c r="G973" t="s">
        <v>2881</v>
      </c>
    </row>
    <row r="974" spans="1:7" hidden="1">
      <c r="A974" t="s">
        <v>1945</v>
      </c>
      <c r="B974" t="s">
        <v>3030</v>
      </c>
      <c r="C974" t="str">
        <f t="shared" si="60"/>
        <v>10-藤宮櫻(中一)_</v>
      </c>
      <c r="D974" s="14" t="str">
        <f t="shared" si="61"/>
        <v>cc_02-便服2</v>
      </c>
      <c r="E974" t="str">
        <f t="shared" si="62"/>
        <v>],"10-藤宮櫻(中一)_":[</v>
      </c>
      <c r="F974" t="str">
        <f t="shared" si="63"/>
        <v>{ "NAME" : "cc_02-便服2", "MODEL": "model_missing.json" },</v>
      </c>
      <c r="G974" t="s">
        <v>2881</v>
      </c>
    </row>
    <row r="975" spans="1:7" hidden="1">
      <c r="A975" t="s">
        <v>1946</v>
      </c>
      <c r="B975" t="s">
        <v>3030</v>
      </c>
      <c r="C975" t="str">
        <f t="shared" si="60"/>
        <v>10-藤宮櫻(中一)_</v>
      </c>
      <c r="D975" s="14" t="str">
        <f t="shared" si="61"/>
        <v>chi_01-旗袍</v>
      </c>
      <c r="E975" t="str">
        <f t="shared" si="62"/>
        <v>],"10-藤宮櫻(中一)_":[</v>
      </c>
      <c r="F975" t="str">
        <f t="shared" si="63"/>
        <v>{ "NAME" : "chi_01-旗袍", "MODEL": "model_missing.json" },</v>
      </c>
      <c r="G975" t="s">
        <v>2881</v>
      </c>
    </row>
    <row r="976" spans="1:7" hidden="1">
      <c r="A976" t="s">
        <v>1947</v>
      </c>
      <c r="B976" t="s">
        <v>3030</v>
      </c>
      <c r="C976" t="str">
        <f t="shared" si="60"/>
        <v>10-藤宮櫻(中一)_</v>
      </c>
      <c r="D976" s="14" t="str">
        <f t="shared" si="61"/>
        <v>choco_01-情人節2016</v>
      </c>
      <c r="E976" t="str">
        <f t="shared" si="62"/>
        <v>],"10-藤宮櫻(中一)_":[</v>
      </c>
      <c r="F976" t="str">
        <f t="shared" si="63"/>
        <v>{ "NAME" : "choco_01-情人節2016", "MODEL": "model_missing.json" },</v>
      </c>
      <c r="G976" t="s">
        <v>2881</v>
      </c>
    </row>
    <row r="977" spans="1:7" hidden="1">
      <c r="A977" t="s">
        <v>1948</v>
      </c>
      <c r="B977" t="s">
        <v>3030</v>
      </c>
      <c r="C977" t="str">
        <f t="shared" si="60"/>
        <v>10-藤宮櫻(中一)_</v>
      </c>
      <c r="D977" s="14" t="str">
        <f t="shared" si="61"/>
        <v>choco_02-情人節2017(新制服)</v>
      </c>
      <c r="E977" t="str">
        <f t="shared" si="62"/>
        <v>],"10-藤宮櫻(中一)_":[</v>
      </c>
      <c r="F977" t="str">
        <f t="shared" si="63"/>
        <v>{ "NAME" : "choco_02-情人節2017(新制服)", "MODEL": "model_missing.json" },</v>
      </c>
      <c r="G977" t="s">
        <v>2881</v>
      </c>
    </row>
    <row r="978" spans="1:7" hidden="1">
      <c r="A978" t="s">
        <v>1949</v>
      </c>
      <c r="B978" t="s">
        <v>3030</v>
      </c>
      <c r="C978" t="str">
        <f t="shared" si="60"/>
        <v>10-藤宮櫻(中一)_</v>
      </c>
      <c r="D978" s="14" t="str">
        <f t="shared" si="61"/>
        <v>choco_03-情人節2018(Love)</v>
      </c>
      <c r="E978" t="str">
        <f t="shared" si="62"/>
        <v>],"10-藤宮櫻(中一)_":[</v>
      </c>
      <c r="F978" t="str">
        <f t="shared" si="63"/>
        <v>{ "NAME" : "choco_03-情人節2018(Love)", "MODEL": "model_missing.json" },</v>
      </c>
      <c r="G978" t="s">
        <v>2881</v>
      </c>
    </row>
    <row r="979" spans="1:7" hidden="1">
      <c r="A979" t="s">
        <v>1950</v>
      </c>
      <c r="B979" t="s">
        <v>3030</v>
      </c>
      <c r="C979" t="str">
        <f t="shared" si="60"/>
        <v>10-藤宮櫻(中一)_</v>
      </c>
      <c r="D979" s="14" t="str">
        <f t="shared" si="61"/>
        <v>coat_01-外套</v>
      </c>
      <c r="E979" t="str">
        <f t="shared" si="62"/>
        <v>],"10-藤宮櫻(中一)_":[</v>
      </c>
      <c r="F979" t="str">
        <f t="shared" si="63"/>
        <v>{ "NAME" : "coat_01-外套", "MODEL": "model_missing.json" },</v>
      </c>
      <c r="G979" t="s">
        <v>2881</v>
      </c>
    </row>
    <row r="980" spans="1:7" hidden="1">
      <c r="A980" t="s">
        <v>1951</v>
      </c>
      <c r="B980" t="s">
        <v>3030</v>
      </c>
      <c r="C980" t="str">
        <f t="shared" si="60"/>
        <v>10-藤宮櫻(中一)_</v>
      </c>
      <c r="D980" s="14" t="str">
        <f t="shared" si="61"/>
        <v>coat_02-外套(淡棕)</v>
      </c>
      <c r="E980" t="str">
        <f t="shared" si="62"/>
        <v>],"10-藤宮櫻(中一)_":[</v>
      </c>
      <c r="F980" t="str">
        <f t="shared" si="63"/>
        <v>{ "NAME" : "coat_02-外套(淡棕)", "MODEL": "model_missing.json" },</v>
      </c>
      <c r="G980" t="s">
        <v>2881</v>
      </c>
    </row>
    <row r="981" spans="1:7" hidden="1">
      <c r="A981" t="s">
        <v>1952</v>
      </c>
      <c r="B981" t="s">
        <v>3030</v>
      </c>
      <c r="C981" t="str">
        <f t="shared" si="60"/>
        <v>10-藤宮櫻(中一)_</v>
      </c>
      <c r="D981" s="14" t="str">
        <f t="shared" si="61"/>
        <v>coat_03-外套(櫻)</v>
      </c>
      <c r="E981" t="str">
        <f t="shared" si="62"/>
        <v>],"10-藤宮櫻(中一)_":[</v>
      </c>
      <c r="F981" t="str">
        <f t="shared" si="63"/>
        <v>{ "NAME" : "coat_03-外套(櫻)", "MODEL": "model_missing.json" },</v>
      </c>
      <c r="G981" t="s">
        <v>2881</v>
      </c>
    </row>
    <row r="982" spans="1:7" hidden="1">
      <c r="A982" t="s">
        <v>1953</v>
      </c>
      <c r="B982" t="s">
        <v>3030</v>
      </c>
      <c r="C982" t="str">
        <f t="shared" si="60"/>
        <v>10-藤宮櫻(中一)_</v>
      </c>
      <c r="D982" s="14" t="str">
        <f t="shared" si="61"/>
        <v>cu_02-利維坦星衣(覺醒)</v>
      </c>
      <c r="E982" t="str">
        <f t="shared" si="62"/>
        <v>],"10-藤宮櫻(中一)_":[</v>
      </c>
      <c r="F982" t="str">
        <f t="shared" si="63"/>
        <v>{ "NAME" : "cu_02-利維坦星衣(覺醒)", "MODEL": "model_missing.json" },</v>
      </c>
      <c r="G982" t="s">
        <v>2881</v>
      </c>
    </row>
    <row r="983" spans="1:7" hidden="1">
      <c r="A983" t="s">
        <v>1954</v>
      </c>
      <c r="B983" t="s">
        <v>3030</v>
      </c>
      <c r="C983" t="str">
        <f t="shared" si="60"/>
        <v>10-藤宮櫻(中一)_</v>
      </c>
      <c r="D983" s="14" t="str">
        <f t="shared" si="61"/>
        <v>cu_02_e-利維坦星衣</v>
      </c>
      <c r="E983" t="str">
        <f t="shared" si="62"/>
        <v>],"10-藤宮櫻(中一)_":[</v>
      </c>
      <c r="F983" t="str">
        <f t="shared" si="63"/>
        <v>{ "NAME" : "cu_02_e-利維坦星衣", "MODEL": "model_missing.json" },</v>
      </c>
      <c r="G983" t="s">
        <v>2881</v>
      </c>
    </row>
    <row r="984" spans="1:7" hidden="1">
      <c r="A984" t="s">
        <v>1955</v>
      </c>
      <c r="B984" t="s">
        <v>3030</v>
      </c>
      <c r="C984" t="str">
        <f t="shared" si="60"/>
        <v>10-藤宮櫻(中一)_</v>
      </c>
      <c r="D984" s="14" t="str">
        <f t="shared" si="61"/>
        <v>date_01-盛裝打扮(冬季約會)</v>
      </c>
      <c r="E984" t="str">
        <f t="shared" si="62"/>
        <v>],"10-藤宮櫻(中一)_":[</v>
      </c>
      <c r="F984" t="str">
        <f t="shared" si="63"/>
        <v>{ "NAME" : "date_01-盛裝打扮(冬季約會)", "MODEL": "model_missing.json" },</v>
      </c>
      <c r="G984" t="s">
        <v>2881</v>
      </c>
    </row>
    <row r="985" spans="1:7" hidden="1">
      <c r="A985" t="s">
        <v>1956</v>
      </c>
      <c r="B985" t="s">
        <v>3030</v>
      </c>
      <c r="C985" t="str">
        <f t="shared" si="60"/>
        <v>10-藤宮櫻(中一)_</v>
      </c>
      <c r="D985" s="14" t="str">
        <f t="shared" si="61"/>
        <v>dress_02-紀念洋裝(日版一周年)</v>
      </c>
      <c r="E985" t="str">
        <f t="shared" si="62"/>
        <v>],"10-藤宮櫻(中一)_":[</v>
      </c>
      <c r="F985" t="str">
        <f t="shared" si="63"/>
        <v>{ "NAME" : "dress_02-紀念洋裝(日版一周年)", "MODEL": "model_missing.json" },</v>
      </c>
      <c r="G985" t="s">
        <v>2881</v>
      </c>
    </row>
    <row r="986" spans="1:7" hidden="1">
      <c r="A986" t="s">
        <v>1957</v>
      </c>
      <c r="B986" t="s">
        <v>3030</v>
      </c>
      <c r="C986" t="str">
        <f t="shared" si="60"/>
        <v>10-藤宮櫻(中一)_</v>
      </c>
      <c r="D986" s="14" t="str">
        <f t="shared" si="61"/>
        <v>dress_03-Memorial洋裝(日版二周年)</v>
      </c>
      <c r="E986" t="str">
        <f t="shared" si="62"/>
        <v>],"10-藤宮櫻(中一)_":[</v>
      </c>
      <c r="F986" t="str">
        <f t="shared" si="63"/>
        <v>{ "NAME" : "dress_03-Memorial洋裝(日版二周年)", "MODEL": "model_missing.json" },</v>
      </c>
      <c r="G986" t="s">
        <v>2881</v>
      </c>
    </row>
    <row r="987" spans="1:7" hidden="1">
      <c r="A987" t="s">
        <v>1958</v>
      </c>
      <c r="B987" t="s">
        <v>3030</v>
      </c>
      <c r="C987" t="str">
        <f t="shared" si="60"/>
        <v>10-藤宮櫻(中一)_</v>
      </c>
      <c r="D987" s="14" t="str">
        <f t="shared" si="61"/>
        <v>dress_04-魔法紀念袍</v>
      </c>
      <c r="E987" t="str">
        <f t="shared" si="62"/>
        <v>],"10-藤宮櫻(中一)_":[</v>
      </c>
      <c r="F987" t="str">
        <f t="shared" si="63"/>
        <v>{ "NAME" : "dress_04-魔法紀念袍", "MODEL": "model_missing.json" },</v>
      </c>
      <c r="G987" t="s">
        <v>2881</v>
      </c>
    </row>
    <row r="988" spans="1:7" hidden="1">
      <c r="A988" t="s">
        <v>1959</v>
      </c>
      <c r="B988" t="s">
        <v>3030</v>
      </c>
      <c r="C988" t="str">
        <f t="shared" si="60"/>
        <v>10-藤宮櫻(中一)_</v>
      </c>
      <c r="D988" s="14" t="str">
        <f t="shared" si="61"/>
        <v>etosaru_01-猴年服裝</v>
      </c>
      <c r="E988" t="str">
        <f t="shared" si="62"/>
        <v>],"10-藤宮櫻(中一)_":[</v>
      </c>
      <c r="F988" t="str">
        <f t="shared" si="63"/>
        <v>{ "NAME" : "etosaru_01-猴年服裝", "MODEL": "model_missing.json" },</v>
      </c>
      <c r="G988" t="s">
        <v>2881</v>
      </c>
    </row>
    <row r="989" spans="1:7" hidden="1">
      <c r="A989" t="s">
        <v>1960</v>
      </c>
      <c r="B989" t="s">
        <v>3030</v>
      </c>
      <c r="C989" t="str">
        <f t="shared" si="60"/>
        <v>10-藤宮櫻(中一)_</v>
      </c>
      <c r="D989" s="14" t="str">
        <f t="shared" si="61"/>
        <v>fairy_01-睡美人的服裝(童話系列)</v>
      </c>
      <c r="E989" t="str">
        <f t="shared" si="62"/>
        <v>],"10-藤宮櫻(中一)_":[</v>
      </c>
      <c r="F989" t="str">
        <f t="shared" si="63"/>
        <v>{ "NAME" : "fairy_01-睡美人的服裝(童話系列)", "MODEL": "model_missing.json" },</v>
      </c>
      <c r="G989" t="s">
        <v>2881</v>
      </c>
    </row>
    <row r="990" spans="1:7" hidden="1">
      <c r="A990" t="s">
        <v>1961</v>
      </c>
      <c r="B990" t="s">
        <v>3030</v>
      </c>
      <c r="C990" t="str">
        <f t="shared" si="60"/>
        <v>10-藤宮櫻(中一)_</v>
      </c>
      <c r="D990" s="14" t="str">
        <f t="shared" si="61"/>
        <v>fes_01-大神樹祭2018</v>
      </c>
      <c r="E990" t="str">
        <f t="shared" si="62"/>
        <v>],"10-藤宮櫻(中一)_":[</v>
      </c>
      <c r="F990" t="str">
        <f t="shared" si="63"/>
        <v>{ "NAME" : "fes_01-大神樹祭2018", "MODEL": "model_missing.json" },</v>
      </c>
      <c r="G990" t="s">
        <v>2881</v>
      </c>
    </row>
    <row r="991" spans="1:7" hidden="1">
      <c r="A991" t="s">
        <v>1962</v>
      </c>
      <c r="B991" t="s">
        <v>3030</v>
      </c>
      <c r="C991" t="str">
        <f t="shared" si="60"/>
        <v>10-藤宮櫻(中一)_</v>
      </c>
      <c r="D991" s="14" t="str">
        <f t="shared" si="61"/>
        <v>hallo_02-萬聖節2016</v>
      </c>
      <c r="E991" t="str">
        <f t="shared" si="62"/>
        <v>],"10-藤宮櫻(中一)_":[</v>
      </c>
      <c r="F991" t="str">
        <f t="shared" si="63"/>
        <v>{ "NAME" : "hallo_02-萬聖節2016", "MODEL": "model_missing.json" },</v>
      </c>
      <c r="G991" t="s">
        <v>2881</v>
      </c>
    </row>
    <row r="992" spans="1:7" hidden="1">
      <c r="A992" t="s">
        <v>1963</v>
      </c>
      <c r="B992" t="s">
        <v>3030</v>
      </c>
      <c r="C992" t="str">
        <f t="shared" si="60"/>
        <v>10-藤宮櫻(中一)_</v>
      </c>
      <c r="D992" s="14" t="str">
        <f t="shared" si="61"/>
        <v>idol_01-偶像(Chuuuuu?Lip)</v>
      </c>
      <c r="E992" t="str">
        <f t="shared" si="62"/>
        <v>],"10-藤宮櫻(中一)_":[</v>
      </c>
      <c r="F992" t="str">
        <f t="shared" si="63"/>
        <v>{ "NAME" : "idol_01-偶像(Chuuuuu?Lip)", "MODEL": "model_missing.json" },</v>
      </c>
      <c r="G992" t="s">
        <v>2881</v>
      </c>
    </row>
    <row r="993" spans="1:7" hidden="1">
      <c r="A993" t="s">
        <v>1964</v>
      </c>
      <c r="B993" t="s">
        <v>3030</v>
      </c>
      <c r="C993" t="str">
        <f t="shared" si="60"/>
        <v>10-藤宮櫻(中一)_</v>
      </c>
      <c r="D993" s="14" t="str">
        <f t="shared" si="61"/>
        <v>kimono_01-振袖和服</v>
      </c>
      <c r="E993" t="str">
        <f t="shared" si="62"/>
        <v>],"10-藤宮櫻(中一)_":[</v>
      </c>
      <c r="F993" t="str">
        <f t="shared" si="63"/>
        <v>{ "NAME" : "kimono_01-振袖和服", "MODEL": "model_missing.json" },</v>
      </c>
      <c r="G993" t="s">
        <v>2881</v>
      </c>
    </row>
    <row r="994" spans="1:7" hidden="1">
      <c r="A994" t="s">
        <v>1965</v>
      </c>
      <c r="B994" t="s">
        <v>3030</v>
      </c>
      <c r="C994" t="str">
        <f t="shared" si="60"/>
        <v>10-藤宮櫻(中一)_</v>
      </c>
      <c r="D994" s="14" t="str">
        <f t="shared" si="61"/>
        <v>lesson_01-特訓服</v>
      </c>
      <c r="E994" t="str">
        <f t="shared" si="62"/>
        <v>],"10-藤宮櫻(中一)_":[</v>
      </c>
      <c r="F994" t="str">
        <f t="shared" si="63"/>
        <v>{ "NAME" : "lesson_01-特訓服", "MODEL": "model_missing.json" },</v>
      </c>
      <c r="G994" t="s">
        <v>2881</v>
      </c>
    </row>
    <row r="995" spans="1:7" hidden="1">
      <c r="A995" t="s">
        <v>1966</v>
      </c>
      <c r="B995" t="s">
        <v>3030</v>
      </c>
      <c r="C995" t="str">
        <f t="shared" si="60"/>
        <v>10-藤宮櫻(中一)_</v>
      </c>
      <c r="D995" s="14" t="str">
        <f t="shared" si="61"/>
        <v>majyo_01-魔法師</v>
      </c>
      <c r="E995" t="str">
        <f t="shared" si="62"/>
        <v>],"10-藤宮櫻(中一)_":[</v>
      </c>
      <c r="F995" t="str">
        <f t="shared" si="63"/>
        <v>{ "NAME" : "majyo_01-魔法師", "MODEL": "model_missing.json" },</v>
      </c>
      <c r="G995" t="s">
        <v>2881</v>
      </c>
    </row>
    <row r="996" spans="1:7" hidden="1">
      <c r="A996" t="s">
        <v>1967</v>
      </c>
      <c r="B996" t="s">
        <v>3030</v>
      </c>
      <c r="C996" t="str">
        <f t="shared" si="60"/>
        <v>10-藤宮櫻(中一)_</v>
      </c>
      <c r="D996" s="14" t="str">
        <f t="shared" si="61"/>
        <v>marine_01-水手服</v>
      </c>
      <c r="E996" t="str">
        <f t="shared" si="62"/>
        <v>],"10-藤宮櫻(中一)_":[</v>
      </c>
      <c r="F996" t="str">
        <f t="shared" si="63"/>
        <v>{ "NAME" : "marine_01-水手服", "MODEL": "model_missing.json" },</v>
      </c>
      <c r="G996" t="s">
        <v>2881</v>
      </c>
    </row>
    <row r="997" spans="1:7" hidden="1">
      <c r="A997" t="s">
        <v>1968</v>
      </c>
      <c r="B997" t="s">
        <v>3030</v>
      </c>
      <c r="C997" t="str">
        <f t="shared" si="60"/>
        <v>10-藤宮櫻(中一)_</v>
      </c>
      <c r="D997" s="14" t="str">
        <f t="shared" si="61"/>
        <v>marine_02-藍色水手服</v>
      </c>
      <c r="E997" t="str">
        <f t="shared" si="62"/>
        <v>],"10-藤宮櫻(中一)_":[</v>
      </c>
      <c r="F997" t="str">
        <f t="shared" si="63"/>
        <v>{ "NAME" : "marine_02-藍色水手服", "MODEL": "model_missing.json" },</v>
      </c>
      <c r="G997" t="s">
        <v>2881</v>
      </c>
    </row>
    <row r="998" spans="1:7" hidden="1">
      <c r="A998" t="s">
        <v>1969</v>
      </c>
      <c r="B998" t="s">
        <v>3030</v>
      </c>
      <c r="C998" t="str">
        <f t="shared" si="60"/>
        <v>10-藤宮櫻(中一)_</v>
      </c>
      <c r="D998" s="14" t="str">
        <f t="shared" si="61"/>
        <v>md_01-女僕裝</v>
      </c>
      <c r="E998" t="str">
        <f t="shared" si="62"/>
        <v>],"10-藤宮櫻(中一)_":[</v>
      </c>
      <c r="F998" t="str">
        <f t="shared" si="63"/>
        <v>{ "NAME" : "md_01-女僕裝", "MODEL": "model_missing.json" },</v>
      </c>
      <c r="G998" t="s">
        <v>2881</v>
      </c>
    </row>
    <row r="999" spans="1:7" hidden="1">
      <c r="A999" t="s">
        <v>1970</v>
      </c>
      <c r="B999" t="s">
        <v>3030</v>
      </c>
      <c r="C999" t="str">
        <f t="shared" si="60"/>
        <v>10-藤宮櫻(中一)_</v>
      </c>
      <c r="D999" s="14" t="str">
        <f t="shared" si="61"/>
        <v>md_02-女僕裝2016</v>
      </c>
      <c r="E999" t="str">
        <f t="shared" si="62"/>
        <v>],"10-藤宮櫻(中一)_":[</v>
      </c>
      <c r="F999" t="str">
        <f t="shared" si="63"/>
        <v>{ "NAME" : "md_02-女僕裝2016", "MODEL": "model_missing.json" },</v>
      </c>
      <c r="G999" t="s">
        <v>2881</v>
      </c>
    </row>
    <row r="1000" spans="1:7" hidden="1">
      <c r="A1000" t="s">
        <v>1971</v>
      </c>
      <c r="B1000" t="s">
        <v>3030</v>
      </c>
      <c r="C1000" t="str">
        <f t="shared" si="60"/>
        <v>10-藤宮櫻(中一)_</v>
      </c>
      <c r="D1000" s="14" t="str">
        <f t="shared" si="61"/>
        <v>moso_01-居家約會</v>
      </c>
      <c r="E1000" t="str">
        <f t="shared" si="62"/>
        <v>],"10-藤宮櫻(中一)_":[</v>
      </c>
      <c r="F1000" t="str">
        <f t="shared" si="63"/>
        <v>{ "NAME" : "moso_01-居家約會", "MODEL": "model_missing.json" },</v>
      </c>
      <c r="G1000" t="s">
        <v>2881</v>
      </c>
    </row>
    <row r="1001" spans="1:7" hidden="1">
      <c r="A1001" t="s">
        <v>1972</v>
      </c>
      <c r="B1001" t="s">
        <v>3030</v>
      </c>
      <c r="C1001" t="str">
        <f t="shared" si="60"/>
        <v>10-藤宮櫻(中一)_</v>
      </c>
      <c r="D1001" s="14" t="str">
        <f t="shared" si="61"/>
        <v>nin_01-忍者</v>
      </c>
      <c r="E1001" t="str">
        <f t="shared" si="62"/>
        <v>],"10-藤宮櫻(中一)_":[</v>
      </c>
      <c r="F1001" t="str">
        <f t="shared" si="63"/>
        <v>{ "NAME" : "nin_01-忍者", "MODEL": "model_missing.json" },</v>
      </c>
      <c r="G1001" t="s">
        <v>2881</v>
      </c>
    </row>
    <row r="1002" spans="1:7" hidden="1">
      <c r="A1002" t="s">
        <v>1973</v>
      </c>
      <c r="B1002" t="s">
        <v>3030</v>
      </c>
      <c r="C1002" t="str">
        <f t="shared" si="60"/>
        <v>10-藤宮櫻(中一)_</v>
      </c>
      <c r="D1002" s="14" t="str">
        <f t="shared" si="61"/>
        <v>nitto_01-針織連身裙</v>
      </c>
      <c r="E1002" t="str">
        <f t="shared" si="62"/>
        <v>],"10-藤宮櫻(中一)_":[</v>
      </c>
      <c r="F1002" t="str">
        <f t="shared" si="63"/>
        <v>{ "NAME" : "nitto_01-針織連身裙", "MODEL": "model_missing.json" },</v>
      </c>
      <c r="G1002" t="s">
        <v>2881</v>
      </c>
    </row>
    <row r="1003" spans="1:7" hidden="1">
      <c r="A1003" t="s">
        <v>1974</v>
      </c>
      <c r="B1003" t="s">
        <v>3030</v>
      </c>
      <c r="C1003" t="str">
        <f t="shared" si="60"/>
        <v>10-藤宮櫻(中一)_</v>
      </c>
      <c r="D1003" s="14" t="str">
        <f t="shared" si="61"/>
        <v>op_01-白色連身裙</v>
      </c>
      <c r="E1003" t="str">
        <f t="shared" si="62"/>
        <v>],"10-藤宮櫻(中一)_":[</v>
      </c>
      <c r="F1003" t="str">
        <f t="shared" si="63"/>
        <v>{ "NAME" : "op_01-白色連身裙", "MODEL": "model_missing.json" },</v>
      </c>
      <c r="G1003" t="s">
        <v>2881</v>
      </c>
    </row>
    <row r="1004" spans="1:7" hidden="1">
      <c r="A1004" t="s">
        <v>1975</v>
      </c>
      <c r="B1004" t="s">
        <v>3030</v>
      </c>
      <c r="C1004" t="str">
        <f t="shared" si="60"/>
        <v>10-藤宮櫻(中一)_</v>
      </c>
      <c r="D1004" s="14" t="str">
        <f t="shared" si="61"/>
        <v>op_02-星空連身裙</v>
      </c>
      <c r="E1004" t="str">
        <f t="shared" si="62"/>
        <v>],"10-藤宮櫻(中一)_":[</v>
      </c>
      <c r="F1004" t="str">
        <f t="shared" si="63"/>
        <v>{ "NAME" : "op_02-星空連身裙", "MODEL": "model_missing.json" },</v>
      </c>
      <c r="G1004" t="s">
        <v>2881</v>
      </c>
    </row>
    <row r="1005" spans="1:7" hidden="1">
      <c r="A1005" t="s">
        <v>1976</v>
      </c>
      <c r="B1005" t="s">
        <v>3030</v>
      </c>
      <c r="C1005" t="str">
        <f t="shared" si="60"/>
        <v>10-藤宮櫻(中一)_</v>
      </c>
      <c r="D1005" s="14" t="str">
        <f t="shared" si="61"/>
        <v>op_03-嫩綠連身裙</v>
      </c>
      <c r="E1005" t="str">
        <f t="shared" si="62"/>
        <v>],"10-藤宮櫻(中一)_":[</v>
      </c>
      <c r="F1005" t="str">
        <f t="shared" si="63"/>
        <v>{ "NAME" : "op_03-嫩綠連身裙", "MODEL": "model_missing.json" },</v>
      </c>
      <c r="G1005" t="s">
        <v>2881</v>
      </c>
    </row>
    <row r="1006" spans="1:7" hidden="1">
      <c r="A1006" t="s">
        <v>1977</v>
      </c>
      <c r="B1006" t="s">
        <v>3030</v>
      </c>
      <c r="C1006" t="str">
        <f t="shared" si="60"/>
        <v>10-藤宮櫻(中一)_</v>
      </c>
      <c r="D1006" s="14" t="str">
        <f t="shared" si="61"/>
        <v>parka_01-長袖連帽衣</v>
      </c>
      <c r="E1006" t="str">
        <f t="shared" si="62"/>
        <v>],"10-藤宮櫻(中一)_":[</v>
      </c>
      <c r="F1006" t="str">
        <f t="shared" si="63"/>
        <v>{ "NAME" : "parka_01-長袖連帽衣", "MODEL": "model_missing.json" },</v>
      </c>
      <c r="G1006" t="s">
        <v>2881</v>
      </c>
    </row>
    <row r="1007" spans="1:7" hidden="1">
      <c r="A1007" t="s">
        <v>1978</v>
      </c>
      <c r="B1007" t="s">
        <v>3030</v>
      </c>
      <c r="C1007" t="str">
        <f t="shared" si="60"/>
        <v>10-藤宮櫻(中一)_</v>
      </c>
      <c r="D1007" s="14" t="str">
        <f t="shared" si="61"/>
        <v>remember_01c-海賊2017</v>
      </c>
      <c r="E1007" t="str">
        <f t="shared" si="62"/>
        <v>],"10-藤宮櫻(中一)_":[</v>
      </c>
      <c r="F1007" t="str">
        <f t="shared" si="63"/>
        <v>{ "NAME" : "remember_01c-海賊2017", "MODEL": "model_missing.json" },</v>
      </c>
      <c r="G1007" t="s">
        <v>2881</v>
      </c>
    </row>
    <row r="1008" spans="1:7" hidden="1">
      <c r="A1008" t="s">
        <v>1979</v>
      </c>
      <c r="B1008" t="s">
        <v>3030</v>
      </c>
      <c r="C1008" t="str">
        <f t="shared" si="60"/>
        <v>10-藤宮櫻(中一)_</v>
      </c>
      <c r="D1008" s="14" t="str">
        <f t="shared" si="61"/>
        <v>rpg_01-RPG奇幻裝</v>
      </c>
      <c r="E1008" t="str">
        <f t="shared" si="62"/>
        <v>],"10-藤宮櫻(中一)_":[</v>
      </c>
      <c r="F1008" t="str">
        <f t="shared" si="63"/>
        <v>{ "NAME" : "rpg_01-RPG奇幻裝", "MODEL": "model_missing.json" },</v>
      </c>
      <c r="G1008" t="s">
        <v>2881</v>
      </c>
    </row>
    <row r="1009" spans="1:8" hidden="1">
      <c r="A1009" t="s">
        <v>1980</v>
      </c>
      <c r="B1009" t="s">
        <v>3030</v>
      </c>
      <c r="C1009" t="str">
        <f t="shared" si="60"/>
        <v>10-藤宮櫻(中一)_</v>
      </c>
      <c r="D1009" s="14" t="str">
        <f t="shared" si="61"/>
        <v>run_01-競技服</v>
      </c>
      <c r="E1009" t="str">
        <f t="shared" si="62"/>
        <v>],"10-藤宮櫻(中一)_":[</v>
      </c>
      <c r="F1009" t="str">
        <f t="shared" si="63"/>
        <v>{ "NAME" : "run_01-競技服", "MODEL": "model_missing.json" },</v>
      </c>
      <c r="G1009" t="s">
        <v>2881</v>
      </c>
    </row>
    <row r="1010" spans="1:8" hidden="1">
      <c r="A1010" t="s">
        <v>1981</v>
      </c>
      <c r="B1010" t="s">
        <v>3030</v>
      </c>
      <c r="C1010" t="str">
        <f t="shared" si="60"/>
        <v>10-藤宮櫻(中一)_</v>
      </c>
      <c r="D1010" s="14" t="str">
        <f t="shared" si="61"/>
        <v>run_01-競技服JP</v>
      </c>
      <c r="E1010" t="str">
        <f t="shared" si="62"/>
        <v>],"10-藤宮櫻(中一)_":[</v>
      </c>
      <c r="F1010" t="str">
        <f t="shared" si="63"/>
        <v>{ "NAME" : "run_01-競技服JP", "MODEL": "model_missing.json" },</v>
      </c>
      <c r="G1010" t="s">
        <v>2881</v>
      </c>
    </row>
    <row r="1011" spans="1:8" hidden="1">
      <c r="A1011" t="s">
        <v>1982</v>
      </c>
      <c r="B1011" t="s">
        <v>3030</v>
      </c>
      <c r="C1011" t="str">
        <f t="shared" si="60"/>
        <v>10-藤宮櫻(中一)_</v>
      </c>
      <c r="D1011" s="14" t="str">
        <f t="shared" si="61"/>
        <v>r_02-社團</v>
      </c>
      <c r="E1011" t="str">
        <f t="shared" si="62"/>
        <v>],"10-藤宮櫻(中一)_":[</v>
      </c>
      <c r="F1011" t="str">
        <f t="shared" si="63"/>
        <v>{ "NAME" : "r_02-社團", "MODEL": "model_missing.json" },</v>
      </c>
      <c r="G1011" t="s">
        <v>2881</v>
      </c>
    </row>
    <row r="1012" spans="1:8" hidden="1">
      <c r="A1012" t="s">
        <v>1983</v>
      </c>
      <c r="B1012" t="s">
        <v>3030</v>
      </c>
      <c r="C1012" t="str">
        <f t="shared" si="60"/>
        <v>10-藤宮櫻(中一)_</v>
      </c>
      <c r="D1012" s="14" t="str">
        <f t="shared" si="61"/>
        <v>r_03-外出服</v>
      </c>
      <c r="E1012" t="str">
        <f t="shared" si="62"/>
        <v>],"10-藤宮櫻(中一)_":[</v>
      </c>
      <c r="F1012" t="str">
        <f t="shared" si="63"/>
        <v>{ "NAME" : "r_03-外出服", "MODEL": "model_missing.json" },</v>
      </c>
      <c r="G1012" t="s">
        <v>2881</v>
      </c>
    </row>
    <row r="1013" spans="1:8" hidden="1">
      <c r="A1013" t="s">
        <v>1984</v>
      </c>
      <c r="B1013" t="s">
        <v>3030</v>
      </c>
      <c r="C1013" t="str">
        <f t="shared" si="60"/>
        <v>10-藤宮櫻(中一)_</v>
      </c>
      <c r="D1013" s="14" t="str">
        <f t="shared" si="61"/>
        <v>sail_01-冬季水手服</v>
      </c>
      <c r="E1013" t="str">
        <f t="shared" si="62"/>
        <v>],"10-藤宮櫻(中一)_":[</v>
      </c>
      <c r="F1013" t="str">
        <f t="shared" si="63"/>
        <v>{ "NAME" : "sail_01-冬季水手服", "MODEL": "model_missing.json" },</v>
      </c>
      <c r="G1013" t="s">
        <v>2881</v>
      </c>
    </row>
    <row r="1014" spans="1:8" hidden="1">
      <c r="A1014" t="s">
        <v>1985</v>
      </c>
      <c r="B1014" t="s">
        <v>3030</v>
      </c>
      <c r="C1014" t="str">
        <f t="shared" si="60"/>
        <v>10-藤宮櫻(中一)_</v>
      </c>
      <c r="D1014" s="14" t="str">
        <f t="shared" si="61"/>
        <v>scout_01-童軍服</v>
      </c>
      <c r="E1014" t="str">
        <f t="shared" si="62"/>
        <v>],"10-藤宮櫻(中一)_":[</v>
      </c>
      <c r="F1014" t="str">
        <f t="shared" si="63"/>
        <v>{ "NAME" : "scout_01-童軍服", "MODEL": "model_missing.json" },</v>
      </c>
      <c r="G1014" t="s">
        <v>2881</v>
      </c>
    </row>
    <row r="1015" spans="1:8" hidden="1">
      <c r="A1015" t="s">
        <v>1986</v>
      </c>
      <c r="B1015" t="s">
        <v>3030</v>
      </c>
      <c r="C1015" t="str">
        <f t="shared" si="60"/>
        <v>10-藤宮櫻(中一)_</v>
      </c>
      <c r="D1015" s="14" t="str">
        <f t="shared" si="61"/>
        <v>seii_01-星衣芙蘿菈</v>
      </c>
      <c r="E1015" t="str">
        <f t="shared" si="62"/>
        <v>],"10-藤宮櫻(中一)_":[</v>
      </c>
      <c r="F1015" t="str">
        <f t="shared" si="63"/>
        <v>{ "NAME" : "seii_01-星衣芙蘿菈", "MODEL": "model_missing.json" },</v>
      </c>
      <c r="G1015" t="s">
        <v>2881</v>
      </c>
    </row>
    <row r="1016" spans="1:8" hidden="1">
      <c r="A1016" t="s">
        <v>1987</v>
      </c>
      <c r="B1016" t="s">
        <v>3030</v>
      </c>
      <c r="C1016" t="str">
        <f t="shared" si="60"/>
        <v>10-藤宮櫻(中一)_</v>
      </c>
      <c r="D1016" s="14" t="str">
        <f t="shared" si="61"/>
        <v>shinseii_01-星衣盛開</v>
      </c>
      <c r="E1016" t="str">
        <f t="shared" si="62"/>
        <v>],"10-藤宮櫻(中一)_":[</v>
      </c>
      <c r="F1016" t="str">
        <f t="shared" si="63"/>
        <v>{ "NAME" : "shinseii_01-星衣盛開", "MODEL": "model_missing.json" , "FACE" : "../../0-face/10_face_l_00.png"},</v>
      </c>
      <c r="G1016" t="s">
        <v>2881</v>
      </c>
      <c r="H1016" t="s">
        <v>2893</v>
      </c>
    </row>
    <row r="1017" spans="1:8" hidden="1">
      <c r="A1017" t="s">
        <v>1988</v>
      </c>
      <c r="B1017" t="s">
        <v>3030</v>
      </c>
      <c r="C1017" t="str">
        <f t="shared" si="60"/>
        <v>10-藤宮櫻(中一)_</v>
      </c>
      <c r="D1017" s="14" t="str">
        <f t="shared" si="61"/>
        <v>shirt_01-校慶T恤</v>
      </c>
      <c r="E1017" t="str">
        <f t="shared" si="62"/>
        <v>],"10-藤宮櫻(中一)_":[</v>
      </c>
      <c r="F1017" t="str">
        <f t="shared" si="63"/>
        <v>{ "NAME" : "shirt_01-校慶T恤", "MODEL": "model_missing.json" },</v>
      </c>
      <c r="G1017" t="s">
        <v>2881</v>
      </c>
    </row>
    <row r="1018" spans="1:8" hidden="1">
      <c r="A1018" t="s">
        <v>1989</v>
      </c>
      <c r="B1018" t="s">
        <v>3030</v>
      </c>
      <c r="C1018" t="str">
        <f t="shared" si="60"/>
        <v>10-藤宮櫻(中一)_</v>
      </c>
      <c r="D1018" s="14" t="str">
        <f t="shared" si="61"/>
        <v>shirt_02-校慶T恤2016</v>
      </c>
      <c r="E1018" t="str">
        <f t="shared" si="62"/>
        <v>],"10-藤宮櫻(中一)_":[</v>
      </c>
      <c r="F1018" t="str">
        <f t="shared" si="63"/>
        <v>{ "NAME" : "shirt_02-校慶T恤2016", "MODEL": "model_missing.json" },</v>
      </c>
      <c r="G1018" t="s">
        <v>2881</v>
      </c>
    </row>
    <row r="1019" spans="1:8" hidden="1">
      <c r="A1019" t="s">
        <v>1990</v>
      </c>
      <c r="B1019" t="s">
        <v>3030</v>
      </c>
      <c r="C1019" t="str">
        <f t="shared" si="60"/>
        <v>10-藤宮櫻(中一)_</v>
      </c>
      <c r="D1019" s="14" t="str">
        <f t="shared" si="61"/>
        <v>shirt_03-大神樹祭T恤</v>
      </c>
      <c r="E1019" t="str">
        <f t="shared" si="62"/>
        <v>],"10-藤宮櫻(中一)_":[</v>
      </c>
      <c r="F1019" t="str">
        <f t="shared" si="63"/>
        <v>{ "NAME" : "shirt_03-大神樹祭T恤", "MODEL": "model_missing.json" },</v>
      </c>
      <c r="G1019" t="s">
        <v>2881</v>
      </c>
    </row>
    <row r="1020" spans="1:8" hidden="1">
      <c r="A1020" t="s">
        <v>1991</v>
      </c>
      <c r="B1020" t="s">
        <v>3030</v>
      </c>
      <c r="C1020" t="str">
        <f t="shared" si="60"/>
        <v>10-藤宮櫻(中一)_</v>
      </c>
      <c r="D1020" s="14" t="str">
        <f t="shared" si="61"/>
        <v>spayuka_01-溫泉浴衣</v>
      </c>
      <c r="E1020" t="str">
        <f t="shared" si="62"/>
        <v>],"10-藤宮櫻(中一)_":[</v>
      </c>
      <c r="F1020" t="str">
        <f t="shared" si="63"/>
        <v>{ "NAME" : "spayuka_01-溫泉浴衣", "MODEL": "model_missing.json" },</v>
      </c>
      <c r="G1020" t="s">
        <v>2881</v>
      </c>
    </row>
    <row r="1021" spans="1:8" hidden="1">
      <c r="A1021" t="s">
        <v>1992</v>
      </c>
      <c r="B1021" t="s">
        <v>3030</v>
      </c>
      <c r="C1021" t="str">
        <f t="shared" si="60"/>
        <v>10-藤宮櫻(中一)_</v>
      </c>
      <c r="D1021" s="14" t="str">
        <f t="shared" si="61"/>
        <v>spa_01-溫泉浴巾</v>
      </c>
      <c r="E1021" t="str">
        <f t="shared" si="62"/>
        <v>],"10-藤宮櫻(中一)_":[</v>
      </c>
      <c r="F1021" t="str">
        <f t="shared" si="63"/>
        <v>{ "NAME" : "spa_01-溫泉浴巾", "MODEL": "model_missing.json" },</v>
      </c>
      <c r="G1021" t="s">
        <v>2881</v>
      </c>
    </row>
    <row r="1022" spans="1:8" hidden="1">
      <c r="A1022" t="s">
        <v>1993</v>
      </c>
      <c r="B1022" t="s">
        <v>3030</v>
      </c>
      <c r="C1022" t="str">
        <f t="shared" si="60"/>
        <v>10-藤宮櫻(中一)_</v>
      </c>
      <c r="D1022" s="14" t="str">
        <f t="shared" si="61"/>
        <v>sr_01-興趣活動服裝</v>
      </c>
      <c r="E1022" t="str">
        <f t="shared" si="62"/>
        <v>],"10-藤宮櫻(中一)_":[</v>
      </c>
      <c r="F1022" t="str">
        <f t="shared" si="63"/>
        <v>{ "NAME" : "sr_01-興趣活動服裝", "MODEL": "model_missing.json" },</v>
      </c>
      <c r="G1022" t="s">
        <v>2881</v>
      </c>
    </row>
    <row r="1023" spans="1:8" hidden="1">
      <c r="A1023" t="s">
        <v>1994</v>
      </c>
      <c r="B1023" t="s">
        <v>3030</v>
      </c>
      <c r="C1023" t="str">
        <f t="shared" si="60"/>
        <v>10-藤宮櫻(中一)_</v>
      </c>
      <c r="D1023" s="14" t="str">
        <f t="shared" si="61"/>
        <v>sr_02-興趣活動服裝</v>
      </c>
      <c r="E1023" t="str">
        <f t="shared" si="62"/>
        <v>],"10-藤宮櫻(中一)_":[</v>
      </c>
      <c r="F1023" t="str">
        <f t="shared" si="63"/>
        <v>{ "NAME" : "sr_02-興趣活動服裝", "MODEL": "model_missing.json" },</v>
      </c>
      <c r="G1023" t="s">
        <v>2881</v>
      </c>
    </row>
    <row r="1024" spans="1:8" hidden="1">
      <c r="A1024" t="s">
        <v>1995</v>
      </c>
      <c r="B1024" t="s">
        <v>3030</v>
      </c>
      <c r="C1024" t="str">
        <f t="shared" si="60"/>
        <v>10-藤宮櫻(中一)_</v>
      </c>
      <c r="D1024" s="14" t="str">
        <f t="shared" si="61"/>
        <v>swm_01-泳裝</v>
      </c>
      <c r="E1024" t="str">
        <f t="shared" si="62"/>
        <v>],"10-藤宮櫻(中一)_":[</v>
      </c>
      <c r="F1024" t="str">
        <f t="shared" si="63"/>
        <v>{ "NAME" : "swm_01-泳裝", "MODEL": "model_missing.json" },</v>
      </c>
      <c r="G1024" t="s">
        <v>2881</v>
      </c>
    </row>
    <row r="1025" spans="1:7" hidden="1">
      <c r="A1025" t="s">
        <v>1996</v>
      </c>
      <c r="B1025" t="s">
        <v>3030</v>
      </c>
      <c r="C1025" t="str">
        <f t="shared" si="60"/>
        <v>10-藤宮櫻(中一)_</v>
      </c>
      <c r="D1025" s="14" t="str">
        <f t="shared" si="61"/>
        <v>swm_02-體育課泳裝</v>
      </c>
      <c r="E1025" t="str">
        <f t="shared" si="62"/>
        <v>],"10-藤宮櫻(中一)_":[</v>
      </c>
      <c r="F1025" t="str">
        <f t="shared" si="63"/>
        <v>{ "NAME" : "swm_02-體育課泳裝", "MODEL": "model_missing.json" },</v>
      </c>
      <c r="G1025" t="s">
        <v>2881</v>
      </c>
    </row>
    <row r="1026" spans="1:7" hidden="1">
      <c r="A1026" t="s">
        <v>1997</v>
      </c>
      <c r="B1026" t="s">
        <v>3030</v>
      </c>
      <c r="C1026" t="str">
        <f t="shared" si="60"/>
        <v>10-藤宮櫻(中一)_</v>
      </c>
      <c r="D1026" s="14" t="str">
        <f t="shared" si="61"/>
        <v>swm_02-體育課泳裝 JP</v>
      </c>
      <c r="E1026" t="str">
        <f t="shared" si="62"/>
        <v>],"10-藤宮櫻(中一)_":[</v>
      </c>
      <c r="F1026" t="str">
        <f t="shared" si="63"/>
        <v>{ "NAME" : "swm_02-體育課泳裝 JP", "MODEL": "model_missing.json" },</v>
      </c>
      <c r="G1026" t="s">
        <v>2881</v>
      </c>
    </row>
    <row r="1027" spans="1:7" hidden="1">
      <c r="A1027" t="s">
        <v>1998</v>
      </c>
      <c r="B1027" t="s">
        <v>3030</v>
      </c>
      <c r="C1027" t="str">
        <f t="shared" ref="C1027:C1090" si="64">LEFT(A1027, SEARCH("\", A1027)-1)</f>
        <v>10-藤宮櫻(中一)_</v>
      </c>
      <c r="D1027" s="14" t="str">
        <f t="shared" ref="D1027:D1090" si="65">SUBSTITUTE(SUBSTITUTE(SUBSTITUTE(A1027, C1027, ""), "\physics.json", ""), "\", "")</f>
        <v>swm_03-泳裝2016</v>
      </c>
      <c r="E1027" t="str">
        <f t="shared" ref="E1027:E1090" si="66">CONCATENATE("],""", C1027, """:[")</f>
        <v>],"10-藤宮櫻(中一)_":[</v>
      </c>
      <c r="F1027" t="str">
        <f t="shared" ref="F1027:F1090" si="67">SUBSTITUTE(SUBSTITUTE(SUBSTITUTE(F$1, "{0}", D1027), "{1}", G1027), "{2}", H1027)</f>
        <v>{ "NAME" : "swm_03-泳裝2016", "MODEL": "model_missing.json" },</v>
      </c>
      <c r="G1027" t="s">
        <v>2881</v>
      </c>
    </row>
    <row r="1028" spans="1:7" hidden="1">
      <c r="A1028" t="s">
        <v>1999</v>
      </c>
      <c r="B1028" t="s">
        <v>3030</v>
      </c>
      <c r="C1028" t="str">
        <f t="shared" si="64"/>
        <v>10-藤宮櫻(中一)_</v>
      </c>
      <c r="D1028" s="14" t="str">
        <f t="shared" si="65"/>
        <v>swm_04-白色學校泳裝</v>
      </c>
      <c r="E1028" t="str">
        <f t="shared" si="66"/>
        <v>],"10-藤宮櫻(中一)_":[</v>
      </c>
      <c r="F1028" t="str">
        <f t="shared" si="67"/>
        <v>{ "NAME" : "swm_04-白色學校泳裝", "MODEL": "model_missing.json" },</v>
      </c>
      <c r="G1028" t="s">
        <v>2881</v>
      </c>
    </row>
    <row r="1029" spans="1:7" hidden="1">
      <c r="A1029" t="s">
        <v>2000</v>
      </c>
      <c r="B1029" t="s">
        <v>3030</v>
      </c>
      <c r="C1029" t="str">
        <f t="shared" si="64"/>
        <v>10-藤宮櫻(中一)_</v>
      </c>
      <c r="D1029" s="14" t="str">
        <f t="shared" si="65"/>
        <v>swm_04-白色學校泳裝JP</v>
      </c>
      <c r="E1029" t="str">
        <f t="shared" si="66"/>
        <v>],"10-藤宮櫻(中一)_":[</v>
      </c>
      <c r="F1029" t="str">
        <f t="shared" si="67"/>
        <v>{ "NAME" : "swm_04-白色學校泳裝JP", "MODEL": "model_missing.json" },</v>
      </c>
      <c r="G1029" t="s">
        <v>2881</v>
      </c>
    </row>
    <row r="1030" spans="1:7" hidden="1">
      <c r="A1030" t="s">
        <v>2001</v>
      </c>
      <c r="B1030" t="s">
        <v>3030</v>
      </c>
      <c r="C1030" t="str">
        <f t="shared" si="64"/>
        <v>10-藤宮櫻(中一)_</v>
      </c>
      <c r="D1030" s="14" t="str">
        <f t="shared" si="65"/>
        <v>swm_06-泳裝2017</v>
      </c>
      <c r="E1030" t="str">
        <f t="shared" si="66"/>
        <v>],"10-藤宮櫻(中一)_":[</v>
      </c>
      <c r="F1030" t="str">
        <f t="shared" si="67"/>
        <v>{ "NAME" : "swm_06-泳裝2017", "MODEL": "model_missing.json" },</v>
      </c>
      <c r="G1030" t="s">
        <v>2881</v>
      </c>
    </row>
    <row r="1031" spans="1:7" hidden="1">
      <c r="A1031" t="s">
        <v>2002</v>
      </c>
      <c r="B1031" t="s">
        <v>3030</v>
      </c>
      <c r="C1031" t="str">
        <f t="shared" si="64"/>
        <v>10-藤宮櫻(中一)_</v>
      </c>
      <c r="D1031" s="14" t="str">
        <f t="shared" si="65"/>
        <v>swm_07-水手服泳裝</v>
      </c>
      <c r="E1031" t="str">
        <f t="shared" si="66"/>
        <v>],"10-藤宮櫻(中一)_":[</v>
      </c>
      <c r="F1031" t="str">
        <f t="shared" si="67"/>
        <v>{ "NAME" : "swm_07-水手服泳裝", "MODEL": "model_missing.json" },</v>
      </c>
      <c r="G1031" t="s">
        <v>2881</v>
      </c>
    </row>
    <row r="1032" spans="1:7" hidden="1">
      <c r="A1032" t="s">
        <v>2003</v>
      </c>
      <c r="B1032" t="s">
        <v>3030</v>
      </c>
      <c r="C1032" t="str">
        <f t="shared" si="64"/>
        <v>10-藤宮櫻(中一)_</v>
      </c>
      <c r="D1032" s="14" t="str">
        <f t="shared" si="65"/>
        <v>swm_08-排名泳裝2017</v>
      </c>
      <c r="E1032" t="str">
        <f t="shared" si="66"/>
        <v>],"10-藤宮櫻(中一)_":[</v>
      </c>
      <c r="F1032" t="str">
        <f t="shared" si="67"/>
        <v>{ "NAME" : "swm_08-排名泳裝2017", "MODEL": "model_missing.json" },</v>
      </c>
      <c r="G1032" t="s">
        <v>2881</v>
      </c>
    </row>
    <row r="1033" spans="1:7" hidden="1">
      <c r="A1033" t="s">
        <v>2004</v>
      </c>
      <c r="B1033" t="s">
        <v>3030</v>
      </c>
      <c r="C1033" t="str">
        <f t="shared" si="64"/>
        <v>10-藤宮櫻(中一)_</v>
      </c>
      <c r="D1033" s="14" t="str">
        <f t="shared" si="65"/>
        <v>swm_09-泳裝2018</v>
      </c>
      <c r="E1033" t="str">
        <f t="shared" si="66"/>
        <v>],"10-藤宮櫻(中一)_":[</v>
      </c>
      <c r="F1033" t="str">
        <f t="shared" si="67"/>
        <v>{ "NAME" : "swm_09-泳裝2018", "MODEL": "model_missing.json" },</v>
      </c>
      <c r="G1033" t="s">
        <v>2881</v>
      </c>
    </row>
    <row r="1034" spans="1:7" hidden="1">
      <c r="A1034" t="s">
        <v>2005</v>
      </c>
      <c r="B1034" t="s">
        <v>3030</v>
      </c>
      <c r="C1034" t="str">
        <f t="shared" si="64"/>
        <v>10-藤宮櫻(中一)_</v>
      </c>
      <c r="D1034" s="14" t="str">
        <f t="shared" si="65"/>
        <v>swm_10-比基尼泳裝</v>
      </c>
      <c r="E1034" t="str">
        <f t="shared" si="66"/>
        <v>],"10-藤宮櫻(中一)_":[</v>
      </c>
      <c r="F1034" t="str">
        <f t="shared" si="67"/>
        <v>{ "NAME" : "swm_10-比基尼泳裝", "MODEL": "model_missing.json" },</v>
      </c>
      <c r="G1034" t="s">
        <v>2881</v>
      </c>
    </row>
    <row r="1035" spans="1:7" hidden="1">
      <c r="A1035" t="s">
        <v>2006</v>
      </c>
      <c r="B1035" t="s">
        <v>3030</v>
      </c>
      <c r="C1035" t="str">
        <f t="shared" si="64"/>
        <v>10-藤宮櫻(中一)_</v>
      </c>
      <c r="D1035" s="14" t="str">
        <f t="shared" si="65"/>
        <v>swm_11-白色競賽泳裝</v>
      </c>
      <c r="E1035" t="str">
        <f t="shared" si="66"/>
        <v>],"10-藤宮櫻(中一)_":[</v>
      </c>
      <c r="F1035" t="str">
        <f t="shared" si="67"/>
        <v>{ "NAME" : "swm_11-白色競賽泳裝", "MODEL": "model_missing.json" },</v>
      </c>
      <c r="G1035" t="s">
        <v>2881</v>
      </c>
    </row>
    <row r="1036" spans="1:7" hidden="1">
      <c r="A1036" t="s">
        <v>2007</v>
      </c>
      <c r="B1036" t="s">
        <v>3030</v>
      </c>
      <c r="C1036" t="str">
        <f t="shared" si="64"/>
        <v>10-藤宮櫻(中一)_</v>
      </c>
      <c r="D1036" s="14" t="str">
        <f t="shared" si="65"/>
        <v>taizai_01-七大罪</v>
      </c>
      <c r="E1036" t="str">
        <f t="shared" si="66"/>
        <v>],"10-藤宮櫻(中一)_":[</v>
      </c>
      <c r="F1036" t="str">
        <f t="shared" si="67"/>
        <v>{ "NAME" : "taizai_01-七大罪", "MODEL": "model_missing.json" },</v>
      </c>
      <c r="G1036" t="s">
        <v>2881</v>
      </c>
    </row>
    <row r="1037" spans="1:7" hidden="1">
      <c r="A1037" t="s">
        <v>2008</v>
      </c>
      <c r="B1037" t="s">
        <v>3030</v>
      </c>
      <c r="C1037" t="str">
        <f t="shared" si="64"/>
        <v>10-藤宮櫻(中一)_</v>
      </c>
      <c r="D1037" s="14" t="str">
        <f t="shared" si="65"/>
        <v>twbirth_01b-繁中版生日禮服2016</v>
      </c>
      <c r="E1037" t="str">
        <f t="shared" si="66"/>
        <v>],"10-藤宮櫻(中一)_":[</v>
      </c>
      <c r="F1037" t="str">
        <f t="shared" si="67"/>
        <v>{ "NAME" : "twbirth_01b-繁中版生日禮服2016", "MODEL": "model_missing.json" },</v>
      </c>
      <c r="G1037" t="s">
        <v>2881</v>
      </c>
    </row>
    <row r="1038" spans="1:7" hidden="1">
      <c r="A1038" t="s">
        <v>2009</v>
      </c>
      <c r="B1038" t="s">
        <v>3030</v>
      </c>
      <c r="C1038" t="str">
        <f t="shared" si="64"/>
        <v>10-藤宮櫻(中一)_</v>
      </c>
      <c r="D1038" s="14" t="str">
        <f t="shared" si="65"/>
        <v>twbirth_02-繁中版生日禮服2017</v>
      </c>
      <c r="E1038" t="str">
        <f t="shared" si="66"/>
        <v>],"10-藤宮櫻(中一)_":[</v>
      </c>
      <c r="F1038" t="str">
        <f t="shared" si="67"/>
        <v>{ "NAME" : "twbirth_02-繁中版生日禮服2017", "MODEL": "model_missing.json" },</v>
      </c>
      <c r="G1038" t="s">
        <v>2881</v>
      </c>
    </row>
    <row r="1039" spans="1:7" hidden="1">
      <c r="A1039" t="s">
        <v>2010</v>
      </c>
      <c r="B1039" t="s">
        <v>3030</v>
      </c>
      <c r="C1039" t="str">
        <f t="shared" si="64"/>
        <v>10-藤宮櫻(中一)_</v>
      </c>
      <c r="D1039" s="14" t="str">
        <f t="shared" si="65"/>
        <v>twdate_01-繁中版盛裝打扮(冬季約會)</v>
      </c>
      <c r="E1039" t="str">
        <f t="shared" si="66"/>
        <v>],"10-藤宮櫻(中一)_":[</v>
      </c>
      <c r="F1039" t="str">
        <f t="shared" si="67"/>
        <v>{ "NAME" : "twdate_01-繁中版盛裝打扮(冬季約會)", "MODEL": "model_missing.json" },</v>
      </c>
      <c r="G1039" t="s">
        <v>2881</v>
      </c>
    </row>
    <row r="1040" spans="1:7" hidden="1">
      <c r="A1040" t="s">
        <v>2011</v>
      </c>
      <c r="B1040" t="s">
        <v>3030</v>
      </c>
      <c r="C1040" t="str">
        <f t="shared" si="64"/>
        <v>10-藤宮櫻(中一)_</v>
      </c>
      <c r="D1040" s="14" t="str">
        <f t="shared" si="65"/>
        <v>twdress_02-繁中版一周年洋裝</v>
      </c>
      <c r="E1040" t="str">
        <f t="shared" si="66"/>
        <v>],"10-藤宮櫻(中一)_":[</v>
      </c>
      <c r="F1040" t="str">
        <f t="shared" si="67"/>
        <v>{ "NAME" : "twdress_02-繁中版一周年洋裝", "MODEL": "model_missing.json" },</v>
      </c>
      <c r="G1040" t="s">
        <v>2881</v>
      </c>
    </row>
    <row r="1041" spans="1:7" hidden="1">
      <c r="A1041" t="s">
        <v>2012</v>
      </c>
      <c r="B1041" t="s">
        <v>3030</v>
      </c>
      <c r="C1041" t="str">
        <f t="shared" si="64"/>
        <v>10-藤宮櫻(中一)_</v>
      </c>
      <c r="D1041" s="14" t="str">
        <f t="shared" si="65"/>
        <v>twhallo_02-繁中版萬聖節2016</v>
      </c>
      <c r="E1041" t="str">
        <f t="shared" si="66"/>
        <v>],"10-藤宮櫻(中一)_":[</v>
      </c>
      <c r="F1041" t="str">
        <f t="shared" si="67"/>
        <v>{ "NAME" : "twhallo_02-繁中版萬聖節2016", "MODEL": "model_missing.json" },</v>
      </c>
      <c r="G1041" t="s">
        <v>2881</v>
      </c>
    </row>
    <row r="1042" spans="1:7" hidden="1">
      <c r="A1042" t="s">
        <v>2013</v>
      </c>
      <c r="B1042" t="s">
        <v>3030</v>
      </c>
      <c r="C1042" t="str">
        <f t="shared" si="64"/>
        <v>10-藤宮櫻(中一)_</v>
      </c>
      <c r="D1042" s="14" t="str">
        <f t="shared" si="65"/>
        <v>tw_00-紅色體育服</v>
      </c>
      <c r="E1042" t="str">
        <f t="shared" si="66"/>
        <v>],"10-藤宮櫻(中一)_":[</v>
      </c>
      <c r="F1042" t="str">
        <f t="shared" si="67"/>
        <v>{ "NAME" : "tw_00-紅色體育服", "MODEL": "model_missing.json" },</v>
      </c>
      <c r="G1042" t="s">
        <v>2881</v>
      </c>
    </row>
    <row r="1043" spans="1:7" hidden="1">
      <c r="A1043" t="s">
        <v>2014</v>
      </c>
      <c r="B1043" t="s">
        <v>3030</v>
      </c>
      <c r="C1043" t="str">
        <f t="shared" si="64"/>
        <v>10-藤宮櫻(中一)_</v>
      </c>
      <c r="D1043" s="14" t="str">
        <f t="shared" si="65"/>
        <v>tw_01-體育服</v>
      </c>
      <c r="E1043" t="str">
        <f t="shared" si="66"/>
        <v>],"10-藤宮櫻(中一)_":[</v>
      </c>
      <c r="F1043" t="str">
        <f t="shared" si="67"/>
        <v>{ "NAME" : "tw_01-體育服", "MODEL": "model_missing.json" },</v>
      </c>
      <c r="G1043" t="s">
        <v>2881</v>
      </c>
    </row>
    <row r="1044" spans="1:7" hidden="1">
      <c r="A1044" t="s">
        <v>2015</v>
      </c>
      <c r="B1044" t="s">
        <v>3030</v>
      </c>
      <c r="C1044" t="str">
        <f t="shared" si="64"/>
        <v>10-藤宮櫻(中一)_</v>
      </c>
      <c r="D1044" s="14" t="str">
        <f t="shared" si="65"/>
        <v>unite_01-Clover</v>
      </c>
      <c r="E1044" t="str">
        <f t="shared" si="66"/>
        <v>],"10-藤宮櫻(中一)_":[</v>
      </c>
      <c r="F1044" t="str">
        <f t="shared" si="67"/>
        <v>{ "NAME" : "unite_01-Clover", "MODEL": "model_missing.json" },</v>
      </c>
      <c r="G1044" t="s">
        <v>2881</v>
      </c>
    </row>
    <row r="1045" spans="1:7" hidden="1">
      <c r="A1045" t="s">
        <v>2016</v>
      </c>
      <c r="B1045" t="s">
        <v>3030</v>
      </c>
      <c r="C1045" t="str">
        <f t="shared" si="64"/>
        <v>10-藤宮櫻(中一)_</v>
      </c>
      <c r="D1045" s="14" t="str">
        <f t="shared" si="65"/>
        <v>usagi_01-兔子裝</v>
      </c>
      <c r="E1045" t="str">
        <f t="shared" si="66"/>
        <v>],"10-藤宮櫻(中一)_":[</v>
      </c>
      <c r="F1045" t="str">
        <f t="shared" si="67"/>
        <v>{ "NAME" : "usagi_01-兔子裝", "MODEL": "model_missing.json" },</v>
      </c>
      <c r="G1045" t="s">
        <v>2881</v>
      </c>
    </row>
    <row r="1046" spans="1:7" hidden="1">
      <c r="A1046" t="s">
        <v>2017</v>
      </c>
      <c r="B1046" t="s">
        <v>3030</v>
      </c>
      <c r="C1046" t="str">
        <f t="shared" si="64"/>
        <v>10-藤宮櫻(中一)_</v>
      </c>
      <c r="D1046" s="14" t="str">
        <f t="shared" si="65"/>
        <v>u_01-冬季制服</v>
      </c>
      <c r="E1046" t="str">
        <f t="shared" si="66"/>
        <v>],"10-藤宮櫻(中一)_":[</v>
      </c>
      <c r="F1046" t="str">
        <f t="shared" si="67"/>
        <v>{ "NAME" : "u_01-冬季制服", "MODEL": "model_missing.json" },</v>
      </c>
      <c r="G1046" t="s">
        <v>2881</v>
      </c>
    </row>
    <row r="1047" spans="1:7" hidden="1">
      <c r="A1047" t="s">
        <v>2018</v>
      </c>
      <c r="B1047" t="s">
        <v>3030</v>
      </c>
      <c r="C1047" t="str">
        <f t="shared" si="64"/>
        <v>10-藤宮櫻(中一)_</v>
      </c>
      <c r="D1047" s="14" t="str">
        <f t="shared" si="65"/>
        <v>u_02-夏季制服</v>
      </c>
      <c r="E1047" t="str">
        <f t="shared" si="66"/>
        <v>],"10-藤宮櫻(中一)_":[</v>
      </c>
      <c r="F1047" t="str">
        <f t="shared" si="67"/>
        <v>{ "NAME" : "u_02-夏季制服", "MODEL": "model_missing.json" },</v>
      </c>
      <c r="G1047" t="s">
        <v>2881</v>
      </c>
    </row>
    <row r="1048" spans="1:7" hidden="1">
      <c r="A1048" t="s">
        <v>2019</v>
      </c>
      <c r="B1048" t="s">
        <v>3030</v>
      </c>
      <c r="C1048" t="str">
        <f t="shared" si="64"/>
        <v>10-藤宮櫻(中一)_</v>
      </c>
      <c r="D1048" s="14" t="str">
        <f t="shared" si="65"/>
        <v>u_03-高雅制服</v>
      </c>
      <c r="E1048" t="str">
        <f t="shared" si="66"/>
        <v>],"10-藤宮櫻(中一)_":[</v>
      </c>
      <c r="F1048" t="str">
        <f t="shared" si="67"/>
        <v>{ "NAME" : "u_03-高雅制服", "MODEL": "model_missing.json" },</v>
      </c>
      <c r="G1048" t="s">
        <v>2881</v>
      </c>
    </row>
    <row r="1049" spans="1:7" hidden="1">
      <c r="A1049" t="s">
        <v>2020</v>
      </c>
      <c r="B1049" t="s">
        <v>3030</v>
      </c>
      <c r="C1049" t="str">
        <f t="shared" si="64"/>
        <v>10-藤宮櫻(中一)_</v>
      </c>
      <c r="D1049" s="14" t="str">
        <f t="shared" si="65"/>
        <v>u_04-綠色制服</v>
      </c>
      <c r="E1049" t="str">
        <f t="shared" si="66"/>
        <v>],"10-藤宮櫻(中一)_":[</v>
      </c>
      <c r="F1049" t="str">
        <f t="shared" si="67"/>
        <v>{ "NAME" : "u_04-綠色制服", "MODEL": "model_missing.json" },</v>
      </c>
      <c r="G1049" t="s">
        <v>2881</v>
      </c>
    </row>
    <row r="1050" spans="1:7" hidden="1">
      <c r="A1050" t="s">
        <v>2021</v>
      </c>
      <c r="B1050" t="s">
        <v>3030</v>
      </c>
      <c r="C1050" t="str">
        <f t="shared" si="64"/>
        <v>10-藤宮櫻(中一)_</v>
      </c>
      <c r="D1050" s="14" t="str">
        <f t="shared" si="65"/>
        <v>val_01-女武神(覺醒)</v>
      </c>
      <c r="E1050" t="str">
        <f t="shared" si="66"/>
        <v>],"10-藤宮櫻(中一)_":[</v>
      </c>
      <c r="F1050" t="str">
        <f t="shared" si="67"/>
        <v>{ "NAME" : "val_01-女武神(覺醒)", "MODEL": "model_missing.json" },</v>
      </c>
      <c r="G1050" t="s">
        <v>2881</v>
      </c>
    </row>
    <row r="1051" spans="1:7" hidden="1">
      <c r="A1051" t="s">
        <v>2022</v>
      </c>
      <c r="B1051" t="s">
        <v>3030</v>
      </c>
      <c r="C1051" t="str">
        <f t="shared" si="64"/>
        <v>10-藤宮櫻(中一)_</v>
      </c>
      <c r="D1051" s="14" t="str">
        <f t="shared" si="65"/>
        <v>val_01_e-女武神</v>
      </c>
      <c r="E1051" t="str">
        <f t="shared" si="66"/>
        <v>],"10-藤宮櫻(中一)_":[</v>
      </c>
      <c r="F1051" t="str">
        <f t="shared" si="67"/>
        <v>{ "NAME" : "val_01_e-女武神", "MODEL": "model_missing.json" },</v>
      </c>
      <c r="G1051" t="s">
        <v>2881</v>
      </c>
    </row>
    <row r="1052" spans="1:7" hidden="1">
      <c r="A1052" t="s">
        <v>2023</v>
      </c>
      <c r="B1052" t="s">
        <v>3030</v>
      </c>
      <c r="C1052" t="str">
        <f t="shared" si="64"/>
        <v>10-藤宮櫻(中一)_</v>
      </c>
      <c r="D1052" s="14" t="str">
        <f t="shared" si="65"/>
        <v>wed_01-婚紗</v>
      </c>
      <c r="E1052" t="str">
        <f t="shared" si="66"/>
        <v>],"10-藤宮櫻(中一)_":[</v>
      </c>
      <c r="F1052" t="str">
        <f t="shared" si="67"/>
        <v>{ "NAME" : "wed_01-婚紗", "MODEL": "model_missing.json" },</v>
      </c>
      <c r="G1052" t="s">
        <v>2881</v>
      </c>
    </row>
    <row r="1053" spans="1:7" hidden="1">
      <c r="A1053" t="s">
        <v>2024</v>
      </c>
      <c r="B1053" t="s">
        <v>3030</v>
      </c>
      <c r="C1053" t="str">
        <f t="shared" si="64"/>
        <v>10-藤宮櫻(中一)_</v>
      </c>
      <c r="D1053" s="14" t="str">
        <f t="shared" si="65"/>
        <v>xmas_01-聖誕節</v>
      </c>
      <c r="E1053" t="str">
        <f t="shared" si="66"/>
        <v>],"10-藤宮櫻(中一)_":[</v>
      </c>
      <c r="F1053" t="str">
        <f t="shared" si="67"/>
        <v>{ "NAME" : "xmas_01-聖誕節", "MODEL": "model_missing.json" },</v>
      </c>
      <c r="G1053" t="s">
        <v>2881</v>
      </c>
    </row>
    <row r="1054" spans="1:7" hidden="1">
      <c r="A1054" t="s">
        <v>2025</v>
      </c>
      <c r="B1054" t="s">
        <v>3030</v>
      </c>
      <c r="C1054" t="str">
        <f t="shared" si="64"/>
        <v>10-藤宮櫻(中一)_</v>
      </c>
      <c r="D1054" s="14" t="str">
        <f t="shared" si="65"/>
        <v>xmas_03-聖誕節2017</v>
      </c>
      <c r="E1054" t="str">
        <f t="shared" si="66"/>
        <v>],"10-藤宮櫻(中一)_":[</v>
      </c>
      <c r="F1054" t="str">
        <f t="shared" si="67"/>
        <v>{ "NAME" : "xmas_03-聖誕節2017", "MODEL": "model_missing.json" },</v>
      </c>
      <c r="G1054" t="s">
        <v>2881</v>
      </c>
    </row>
    <row r="1055" spans="1:7" hidden="1">
      <c r="A1055" t="s">
        <v>2026</v>
      </c>
      <c r="B1055" t="s">
        <v>3030</v>
      </c>
      <c r="C1055" t="str">
        <f t="shared" si="64"/>
        <v>10-藤宮櫻(中一)_</v>
      </c>
      <c r="D1055" s="14" t="str">
        <f t="shared" si="65"/>
        <v>xmas_05-聖誕森之國度</v>
      </c>
      <c r="E1055" t="str">
        <f t="shared" si="66"/>
        <v>],"10-藤宮櫻(中一)_":[</v>
      </c>
      <c r="F1055" t="str">
        <f t="shared" si="67"/>
        <v>{ "NAME" : "xmas_05-聖誕森之國度", "MODEL": "model_missing.json" },</v>
      </c>
      <c r="G1055" t="s">
        <v>2881</v>
      </c>
    </row>
    <row r="1056" spans="1:7" hidden="1">
      <c r="A1056" t="s">
        <v>2027</v>
      </c>
      <c r="B1056" t="s">
        <v>3030</v>
      </c>
      <c r="C1056" t="str">
        <f t="shared" si="64"/>
        <v>10-藤宮櫻(中一)_</v>
      </c>
      <c r="D1056" s="14" t="str">
        <f t="shared" si="65"/>
        <v>yuka_02-浴衣2016</v>
      </c>
      <c r="E1056" t="str">
        <f t="shared" si="66"/>
        <v>],"10-藤宮櫻(中一)_":[</v>
      </c>
      <c r="F1056" t="str">
        <f t="shared" si="67"/>
        <v>{ "NAME" : "yuka_02-浴衣2016", "MODEL": "model_missing.json" },</v>
      </c>
      <c r="G1056" t="s">
        <v>2881</v>
      </c>
    </row>
    <row r="1057" spans="1:7" hidden="1">
      <c r="A1057" t="s">
        <v>2028</v>
      </c>
      <c r="B1057" t="s">
        <v>3030</v>
      </c>
      <c r="C1057" t="str">
        <f t="shared" si="64"/>
        <v>10-藤宮櫻(中一)_</v>
      </c>
      <c r="D1057" s="14" t="str">
        <f t="shared" si="65"/>
        <v>yuki_01-雪人女孩</v>
      </c>
      <c r="E1057" t="str">
        <f t="shared" si="66"/>
        <v>],"10-藤宮櫻(中一)_":[</v>
      </c>
      <c r="F1057" t="str">
        <f t="shared" si="67"/>
        <v>{ "NAME" : "yuki_01-雪人女孩", "MODEL": "model_missing.json" },</v>
      </c>
      <c r="G1057" t="s">
        <v>2881</v>
      </c>
    </row>
    <row r="1058" spans="1:7" hidden="1">
      <c r="A1058" t="s">
        <v>2029</v>
      </c>
      <c r="B1058" t="s">
        <v>3030</v>
      </c>
      <c r="C1058" t="str">
        <f t="shared" si="64"/>
        <v>101- 酒出茉梨(高三)</v>
      </c>
      <c r="D1058" s="14" t="str">
        <f t="shared" si="65"/>
        <v>alice_01-夢遊仙境</v>
      </c>
      <c r="E1058" t="str">
        <f t="shared" si="66"/>
        <v>],"101- 酒出茉梨(高三)":[</v>
      </c>
      <c r="F1058" t="str">
        <f t="shared" si="67"/>
        <v>{ "NAME" : "alice_01-夢遊仙境", "MODEL": "model_missing.json" },</v>
      </c>
      <c r="G1058" t="s">
        <v>2881</v>
      </c>
    </row>
    <row r="1059" spans="1:7" hidden="1">
      <c r="A1059" t="s">
        <v>2030</v>
      </c>
      <c r="B1059" t="s">
        <v>3030</v>
      </c>
      <c r="C1059" t="str">
        <f t="shared" si="64"/>
        <v>101- 酒出茉梨(高三)</v>
      </c>
      <c r="D1059" s="14" t="str">
        <f t="shared" si="65"/>
        <v>aruru_02-阿魯魯女孩(櫻)</v>
      </c>
      <c r="E1059" t="str">
        <f t="shared" si="66"/>
        <v>],"101- 酒出茉梨(高三)":[</v>
      </c>
      <c r="F1059" t="str">
        <f t="shared" si="67"/>
        <v>{ "NAME" : "aruru_02-阿魯魯女孩(櫻)", "MODEL": "model_missing.json" },</v>
      </c>
      <c r="G1059" t="s">
        <v>2881</v>
      </c>
    </row>
    <row r="1060" spans="1:7" hidden="1">
      <c r="A1060" t="s">
        <v>2031</v>
      </c>
      <c r="B1060" t="s">
        <v>3030</v>
      </c>
      <c r="C1060" t="str">
        <f t="shared" si="64"/>
        <v>101- 酒出茉梨(高三)</v>
      </c>
      <c r="D1060" s="14" t="str">
        <f t="shared" si="65"/>
        <v>birth_03-生日禮服2018</v>
      </c>
      <c r="E1060" t="str">
        <f t="shared" si="66"/>
        <v>],"101- 酒出茉梨(高三)":[</v>
      </c>
      <c r="F1060" t="str">
        <f t="shared" si="67"/>
        <v>{ "NAME" : "birth_03-生日禮服2018", "MODEL": "model_missing.json" },</v>
      </c>
      <c r="G1060" t="s">
        <v>2881</v>
      </c>
    </row>
    <row r="1061" spans="1:7" hidden="1">
      <c r="A1061" t="s">
        <v>2032</v>
      </c>
      <c r="B1061" t="s">
        <v>3030</v>
      </c>
      <c r="C1061" t="str">
        <f t="shared" si="64"/>
        <v>101- 酒出茉梨(高三)</v>
      </c>
      <c r="D1061" s="14" t="str">
        <f t="shared" si="65"/>
        <v>cardi_01-開襟毛衣</v>
      </c>
      <c r="E1061" t="str">
        <f t="shared" si="66"/>
        <v>],"101- 酒出茉梨(高三)":[</v>
      </c>
      <c r="F1061" t="str">
        <f t="shared" si="67"/>
        <v>{ "NAME" : "cardi_01-開襟毛衣", "MODEL": "model_missing.json" },</v>
      </c>
      <c r="G1061" t="s">
        <v>2881</v>
      </c>
    </row>
    <row r="1062" spans="1:7" hidden="1">
      <c r="A1062" t="s">
        <v>2033</v>
      </c>
      <c r="B1062" t="s">
        <v>3030</v>
      </c>
      <c r="C1062" t="str">
        <f t="shared" si="64"/>
        <v>101- 酒出茉梨(高三)</v>
      </c>
      <c r="D1062" s="14" t="str">
        <f t="shared" si="65"/>
        <v>coat_01-外套</v>
      </c>
      <c r="E1062" t="str">
        <f t="shared" si="66"/>
        <v>],"101- 酒出茉梨(高三)":[</v>
      </c>
      <c r="F1062" t="str">
        <f t="shared" si="67"/>
        <v>{ "NAME" : "coat_01-外套", "MODEL": "model_missing.json" },</v>
      </c>
      <c r="G1062" t="s">
        <v>2881</v>
      </c>
    </row>
    <row r="1063" spans="1:7" hidden="1">
      <c r="A1063" t="s">
        <v>2034</v>
      </c>
      <c r="B1063" t="s">
        <v>3030</v>
      </c>
      <c r="C1063" t="str">
        <f t="shared" si="64"/>
        <v>101- 酒出茉梨(高三)</v>
      </c>
      <c r="D1063" s="14" t="str">
        <f t="shared" si="65"/>
        <v>dress_04-魔法紀念袍</v>
      </c>
      <c r="E1063" t="str">
        <f t="shared" si="66"/>
        <v>],"101- 酒出茉梨(高三)":[</v>
      </c>
      <c r="F1063" t="str">
        <f t="shared" si="67"/>
        <v>{ "NAME" : "dress_04-魔法紀念袍", "MODEL": "model_missing.json" },</v>
      </c>
      <c r="G1063" t="s">
        <v>2881</v>
      </c>
    </row>
    <row r="1064" spans="1:7" hidden="1">
      <c r="A1064" t="s">
        <v>2035</v>
      </c>
      <c r="B1064" t="s">
        <v>3030</v>
      </c>
      <c r="C1064" t="str">
        <f t="shared" si="64"/>
        <v>101- 酒出茉梨(高三)</v>
      </c>
      <c r="D1064" s="14" t="str">
        <f t="shared" si="65"/>
        <v>majyo_01-魔法師</v>
      </c>
      <c r="E1064" t="str">
        <f t="shared" si="66"/>
        <v>],"101- 酒出茉梨(高三)":[</v>
      </c>
      <c r="F1064" t="str">
        <f t="shared" si="67"/>
        <v>{ "NAME" : "majyo_01-魔法師", "MODEL": "model_missing.json" },</v>
      </c>
      <c r="G1064" t="s">
        <v>2881</v>
      </c>
    </row>
    <row r="1065" spans="1:7" hidden="1">
      <c r="A1065" t="s">
        <v>2036</v>
      </c>
      <c r="B1065" t="s">
        <v>3030</v>
      </c>
      <c r="C1065" t="str">
        <f t="shared" si="64"/>
        <v>101- 酒出茉梨(高三)</v>
      </c>
      <c r="D1065" s="14" t="str">
        <f t="shared" si="65"/>
        <v>marine_02-藍色水手服</v>
      </c>
      <c r="E1065" t="str">
        <f t="shared" si="66"/>
        <v>],"101- 酒出茉梨(高三)":[</v>
      </c>
      <c r="F1065" t="str">
        <f t="shared" si="67"/>
        <v>{ "NAME" : "marine_02-藍色水手服", "MODEL": "model_missing.json" },</v>
      </c>
      <c r="G1065" t="s">
        <v>2881</v>
      </c>
    </row>
    <row r="1066" spans="1:7" hidden="1">
      <c r="A1066" t="s">
        <v>2037</v>
      </c>
      <c r="B1066" t="s">
        <v>3030</v>
      </c>
      <c r="C1066" t="str">
        <f t="shared" si="64"/>
        <v>101- 酒出茉梨(高三)</v>
      </c>
      <c r="D1066" s="14" t="str">
        <f t="shared" si="65"/>
        <v>miko_02-巫女服2019</v>
      </c>
      <c r="E1066" t="str">
        <f t="shared" si="66"/>
        <v>],"101- 酒出茉梨(高三)":[</v>
      </c>
      <c r="F1066" t="str">
        <f t="shared" si="67"/>
        <v>{ "NAME" : "miko_02-巫女服2019", "MODEL": "model_missing.json" },</v>
      </c>
      <c r="G1066" t="s">
        <v>2881</v>
      </c>
    </row>
    <row r="1067" spans="1:7" hidden="1">
      <c r="A1067" t="s">
        <v>2038</v>
      </c>
      <c r="B1067" t="s">
        <v>3030</v>
      </c>
      <c r="C1067" t="str">
        <f t="shared" si="64"/>
        <v>101- 酒出茉梨(高三)</v>
      </c>
      <c r="D1067" s="14" t="str">
        <f t="shared" si="65"/>
        <v>nemaki_01-日式睡衣</v>
      </c>
      <c r="E1067" t="str">
        <f t="shared" si="66"/>
        <v>],"101- 酒出茉梨(高三)":[</v>
      </c>
      <c r="F1067" t="str">
        <f t="shared" si="67"/>
        <v>{ "NAME" : "nemaki_01-日式睡衣", "MODEL": "model_missing.json" },</v>
      </c>
      <c r="G1067" t="s">
        <v>2881</v>
      </c>
    </row>
    <row r="1068" spans="1:7" hidden="1">
      <c r="A1068" t="s">
        <v>2039</v>
      </c>
      <c r="B1068" t="s">
        <v>3030</v>
      </c>
      <c r="C1068" t="str">
        <f t="shared" si="64"/>
        <v>101- 酒出茉梨(高三)</v>
      </c>
      <c r="D1068" s="14" t="str">
        <f t="shared" si="65"/>
        <v>nitto_01-針織連身裙</v>
      </c>
      <c r="E1068" t="str">
        <f t="shared" si="66"/>
        <v>],"101- 酒出茉梨(高三)":[</v>
      </c>
      <c r="F1068" t="str">
        <f t="shared" si="67"/>
        <v>{ "NAME" : "nitto_01-針織連身裙", "MODEL": "model_missing.json" },</v>
      </c>
      <c r="G1068" t="s">
        <v>2881</v>
      </c>
    </row>
    <row r="1069" spans="1:7" hidden="1">
      <c r="A1069" t="s">
        <v>2040</v>
      </c>
      <c r="B1069" t="s">
        <v>3030</v>
      </c>
      <c r="C1069" t="str">
        <f t="shared" si="64"/>
        <v>101- 酒出茉梨(高三)</v>
      </c>
      <c r="D1069" s="14" t="str">
        <f t="shared" si="65"/>
        <v>op_01-白色連身裙</v>
      </c>
      <c r="E1069" t="str">
        <f t="shared" si="66"/>
        <v>],"101- 酒出茉梨(高三)":[</v>
      </c>
      <c r="F1069" t="str">
        <f t="shared" si="67"/>
        <v>{ "NAME" : "op_01-白色連身裙", "MODEL": "model_missing.json" },</v>
      </c>
      <c r="G1069" t="s">
        <v>2881</v>
      </c>
    </row>
    <row r="1070" spans="1:7" hidden="1">
      <c r="A1070" t="s">
        <v>2041</v>
      </c>
      <c r="B1070" t="s">
        <v>3030</v>
      </c>
      <c r="C1070" t="str">
        <f t="shared" si="64"/>
        <v>101- 酒出茉梨(高三)</v>
      </c>
      <c r="D1070" s="14" t="str">
        <f t="shared" si="65"/>
        <v>op_02-星空連身裙</v>
      </c>
      <c r="E1070" t="str">
        <f t="shared" si="66"/>
        <v>],"101- 酒出茉梨(高三)":[</v>
      </c>
      <c r="F1070" t="str">
        <f t="shared" si="67"/>
        <v>{ "NAME" : "op_02-星空連身裙", "MODEL": "model_missing.json" },</v>
      </c>
      <c r="G1070" t="s">
        <v>2881</v>
      </c>
    </row>
    <row r="1071" spans="1:7" hidden="1">
      <c r="A1071" t="s">
        <v>2042</v>
      </c>
      <c r="B1071" t="s">
        <v>3030</v>
      </c>
      <c r="C1071" t="str">
        <f t="shared" si="64"/>
        <v>101- 酒出茉梨(高三)</v>
      </c>
      <c r="D1071" s="14" t="str">
        <f t="shared" si="65"/>
        <v>parka_01-長袖連帽衣</v>
      </c>
      <c r="E1071" t="str">
        <f t="shared" si="66"/>
        <v>],"101- 酒出茉梨(高三)":[</v>
      </c>
      <c r="F1071" t="str">
        <f t="shared" si="67"/>
        <v>{ "NAME" : "parka_01-長袖連帽衣", "MODEL": "model_missing.json" },</v>
      </c>
      <c r="G1071" t="s">
        <v>2881</v>
      </c>
    </row>
    <row r="1072" spans="1:7" hidden="1">
      <c r="A1072" t="s">
        <v>2043</v>
      </c>
      <c r="B1072" t="s">
        <v>3030</v>
      </c>
      <c r="C1072" t="str">
        <f t="shared" si="64"/>
        <v>101- 酒出茉梨(高三)</v>
      </c>
      <c r="D1072" s="14" t="str">
        <f t="shared" si="65"/>
        <v>rain_01-濕透襯衫</v>
      </c>
      <c r="E1072" t="str">
        <f t="shared" si="66"/>
        <v>],"101- 酒出茉梨(高三)":[</v>
      </c>
      <c r="F1072" t="str">
        <f t="shared" si="67"/>
        <v>{ "NAME" : "rain_01-濕透襯衫", "MODEL": "model_missing.json" },</v>
      </c>
      <c r="G1072" t="s">
        <v>2881</v>
      </c>
    </row>
    <row r="1073" spans="1:7" hidden="1">
      <c r="A1073" t="s">
        <v>2044</v>
      </c>
      <c r="B1073" t="s">
        <v>3030</v>
      </c>
      <c r="C1073" t="str">
        <f t="shared" si="64"/>
        <v>101- 酒出茉梨(高三)</v>
      </c>
      <c r="D1073" s="14" t="str">
        <f t="shared" si="65"/>
        <v>seii_01-星衣芙蘿菈</v>
      </c>
      <c r="E1073" t="str">
        <f t="shared" si="66"/>
        <v>],"101- 酒出茉梨(高三)":[</v>
      </c>
      <c r="F1073" t="str">
        <f t="shared" si="67"/>
        <v>{ "NAME" : "seii_01-星衣芙蘿菈", "MODEL": "model_missing.json" },</v>
      </c>
      <c r="G1073" t="s">
        <v>2881</v>
      </c>
    </row>
    <row r="1074" spans="1:7" hidden="1">
      <c r="A1074" t="s">
        <v>2045</v>
      </c>
      <c r="B1074" t="s">
        <v>3030</v>
      </c>
      <c r="C1074" t="str">
        <f t="shared" si="64"/>
        <v>101- 酒出茉梨(高三)</v>
      </c>
      <c r="D1074" s="14" t="str">
        <f t="shared" si="65"/>
        <v>seii_02-星衣芙蘿菈損壞</v>
      </c>
      <c r="E1074" t="str">
        <f t="shared" si="66"/>
        <v>],"101- 酒出茉梨(高三)":[</v>
      </c>
      <c r="F1074" t="str">
        <f t="shared" si="67"/>
        <v>{ "NAME" : "seii_02-星衣芙蘿菈損壞", "MODEL": "model_missing.json" },</v>
      </c>
      <c r="G1074" t="s">
        <v>2881</v>
      </c>
    </row>
    <row r="1075" spans="1:7" hidden="1">
      <c r="A1075" t="s">
        <v>2046</v>
      </c>
      <c r="B1075" t="s">
        <v>3030</v>
      </c>
      <c r="C1075" t="str">
        <f t="shared" si="64"/>
        <v>101- 酒出茉梨(高三)</v>
      </c>
      <c r="D1075" s="14" t="str">
        <f t="shared" si="65"/>
        <v>seii_03-絕望套裝</v>
      </c>
      <c r="E1075" t="str">
        <f t="shared" si="66"/>
        <v>],"101- 酒出茉梨(高三)":[</v>
      </c>
      <c r="F1075" t="str">
        <f t="shared" si="67"/>
        <v>{ "NAME" : "seii_03-絕望套裝", "MODEL": "model_missing.json" },</v>
      </c>
      <c r="G1075" t="s">
        <v>2881</v>
      </c>
    </row>
    <row r="1076" spans="1:7" hidden="1">
      <c r="A1076" t="s">
        <v>2047</v>
      </c>
      <c r="B1076" t="s">
        <v>3030</v>
      </c>
      <c r="C1076" t="str">
        <f t="shared" si="64"/>
        <v>101- 酒出茉梨(高三)</v>
      </c>
      <c r="D1076" s="14" t="str">
        <f t="shared" si="65"/>
        <v>spa_02-溫泉浴巾</v>
      </c>
      <c r="E1076" t="str">
        <f t="shared" si="66"/>
        <v>],"101- 酒出茉梨(高三)":[</v>
      </c>
      <c r="F1076" t="str">
        <f t="shared" si="67"/>
        <v>{ "NAME" : "spa_02-溫泉浴巾", "MODEL": "model_missing.json" },</v>
      </c>
      <c r="G1076" t="s">
        <v>2881</v>
      </c>
    </row>
    <row r="1077" spans="1:7" hidden="1">
      <c r="A1077" t="s">
        <v>2048</v>
      </c>
      <c r="B1077" t="s">
        <v>3030</v>
      </c>
      <c r="C1077" t="str">
        <f t="shared" si="64"/>
        <v>101- 酒出茉梨(高三)</v>
      </c>
      <c r="D1077" s="14" t="str">
        <f t="shared" si="65"/>
        <v>swm_02-體育課泳裝</v>
      </c>
      <c r="E1077" t="str">
        <f t="shared" si="66"/>
        <v>],"101- 酒出茉梨(高三)":[</v>
      </c>
      <c r="F1077" t="str">
        <f t="shared" si="67"/>
        <v>{ "NAME" : "swm_02-體育課泳裝", "MODEL": "model_missing.json" },</v>
      </c>
      <c r="G1077" t="s">
        <v>2881</v>
      </c>
    </row>
    <row r="1078" spans="1:7" hidden="1">
      <c r="A1078" t="s">
        <v>2049</v>
      </c>
      <c r="B1078" t="s">
        <v>3030</v>
      </c>
      <c r="C1078" t="str">
        <f t="shared" si="64"/>
        <v>101- 酒出茉梨(高三)</v>
      </c>
      <c r="D1078" s="14" t="str">
        <f t="shared" si="65"/>
        <v>swm_02-體育課泳裝JP</v>
      </c>
      <c r="E1078" t="str">
        <f t="shared" si="66"/>
        <v>],"101- 酒出茉梨(高三)":[</v>
      </c>
      <c r="F1078" t="str">
        <f t="shared" si="67"/>
        <v>{ "NAME" : "swm_02-體育課泳裝JP", "MODEL": "model_missing.json" },</v>
      </c>
      <c r="G1078" t="s">
        <v>2881</v>
      </c>
    </row>
    <row r="1079" spans="1:7" hidden="1">
      <c r="A1079" t="s">
        <v>2050</v>
      </c>
      <c r="B1079" t="s">
        <v>3030</v>
      </c>
      <c r="C1079" t="str">
        <f t="shared" si="64"/>
        <v>101- 酒出茉梨(高三)</v>
      </c>
      <c r="D1079" s="14" t="str">
        <f t="shared" si="65"/>
        <v>swm_05-泳裝2017</v>
      </c>
      <c r="E1079" t="str">
        <f t="shared" si="66"/>
        <v>],"101- 酒出茉梨(高三)":[</v>
      </c>
      <c r="F1079" t="str">
        <f t="shared" si="67"/>
        <v>{ "NAME" : "swm_05-泳裝2017", "MODEL": "model_missing.json" },</v>
      </c>
      <c r="G1079" t="s">
        <v>2881</v>
      </c>
    </row>
    <row r="1080" spans="1:7" hidden="1">
      <c r="A1080" t="s">
        <v>2051</v>
      </c>
      <c r="B1080" t="s">
        <v>3030</v>
      </c>
      <c r="C1080" t="str">
        <f t="shared" si="64"/>
        <v>101- 酒出茉梨(高三)</v>
      </c>
      <c r="D1080" s="14" t="str">
        <f t="shared" si="65"/>
        <v>swm_10-比基尼泳裝</v>
      </c>
      <c r="E1080" t="str">
        <f t="shared" si="66"/>
        <v>],"101- 酒出茉梨(高三)":[</v>
      </c>
      <c r="F1080" t="str">
        <f t="shared" si="67"/>
        <v>{ "NAME" : "swm_10-比基尼泳裝", "MODEL": "model_missing.json" },</v>
      </c>
      <c r="G1080" t="s">
        <v>2881</v>
      </c>
    </row>
    <row r="1081" spans="1:7" hidden="1">
      <c r="A1081" t="s">
        <v>2052</v>
      </c>
      <c r="B1081" t="s">
        <v>3030</v>
      </c>
      <c r="C1081" t="str">
        <f t="shared" si="64"/>
        <v>101- 酒出茉梨(高三)</v>
      </c>
      <c r="D1081" s="14" t="str">
        <f t="shared" si="65"/>
        <v>twsp_01_a01-繁中版浴巾</v>
      </c>
      <c r="E1081" t="str">
        <f t="shared" si="66"/>
        <v>],"101- 酒出茉梨(高三)":[</v>
      </c>
      <c r="F1081" t="str">
        <f t="shared" si="67"/>
        <v>{ "NAME" : "twsp_01_a01-繁中版浴巾", "MODEL": "model_missing.json" },</v>
      </c>
      <c r="G1081" t="s">
        <v>2881</v>
      </c>
    </row>
    <row r="1082" spans="1:7" hidden="1">
      <c r="A1082" t="s">
        <v>2053</v>
      </c>
      <c r="B1082" t="s">
        <v>3030</v>
      </c>
      <c r="C1082" t="str">
        <f t="shared" si="64"/>
        <v>101- 酒出茉梨(高三)</v>
      </c>
      <c r="D1082" s="14" t="str">
        <f t="shared" si="65"/>
        <v>twswm_05-繁中版泳裝2017</v>
      </c>
      <c r="E1082" t="str">
        <f t="shared" si="66"/>
        <v>],"101- 酒出茉梨(高三)":[</v>
      </c>
      <c r="F1082" t="str">
        <f t="shared" si="67"/>
        <v>{ "NAME" : "twswm_05-繁中版泳裝2017", "MODEL": "model_missing.json" },</v>
      </c>
      <c r="G1082" t="s">
        <v>2881</v>
      </c>
    </row>
    <row r="1083" spans="1:7" hidden="1">
      <c r="A1083" t="s">
        <v>2054</v>
      </c>
      <c r="B1083" t="s">
        <v>3030</v>
      </c>
      <c r="C1083" t="str">
        <f t="shared" si="64"/>
        <v>101- 酒出茉梨(高三)</v>
      </c>
      <c r="D1083" s="14" t="str">
        <f t="shared" si="65"/>
        <v>tw_02-舊體育服</v>
      </c>
      <c r="E1083" t="str">
        <f t="shared" si="66"/>
        <v>],"101- 酒出茉梨(高三)":[</v>
      </c>
      <c r="F1083" t="str">
        <f t="shared" si="67"/>
        <v>{ "NAME" : "tw_02-舊體育服", "MODEL": "model_missing.json" },</v>
      </c>
      <c r="G1083" t="s">
        <v>2881</v>
      </c>
    </row>
    <row r="1084" spans="1:7" hidden="1">
      <c r="A1084" t="s">
        <v>2055</v>
      </c>
      <c r="B1084" t="s">
        <v>3030</v>
      </c>
      <c r="C1084" t="str">
        <f t="shared" si="64"/>
        <v>101- 酒出茉梨(高三)</v>
      </c>
      <c r="D1084" s="14" t="str">
        <f t="shared" si="65"/>
        <v>usagi_01-兔子裝</v>
      </c>
      <c r="E1084" t="str">
        <f t="shared" si="66"/>
        <v>],"101- 酒出茉梨(高三)":[</v>
      </c>
      <c r="F1084" t="str">
        <f t="shared" si="67"/>
        <v>{ "NAME" : "usagi_01-兔子裝", "MODEL": "model_missing.json" },</v>
      </c>
      <c r="G1084" t="s">
        <v>2881</v>
      </c>
    </row>
    <row r="1085" spans="1:7" hidden="1">
      <c r="A1085" t="s">
        <v>2056</v>
      </c>
      <c r="B1085" t="s">
        <v>3030</v>
      </c>
      <c r="C1085" t="str">
        <f t="shared" si="64"/>
        <v>101- 酒出茉梨(高三)</v>
      </c>
      <c r="D1085" s="14" t="str">
        <f t="shared" si="65"/>
        <v>u_01-冬季制服</v>
      </c>
      <c r="E1085" t="str">
        <f t="shared" si="66"/>
        <v>],"101- 酒出茉梨(高三)":[</v>
      </c>
      <c r="F1085" t="str">
        <f t="shared" si="67"/>
        <v>{ "NAME" : "u_01-冬季制服", "MODEL": "model_missing.json" },</v>
      </c>
      <c r="G1085" t="s">
        <v>2881</v>
      </c>
    </row>
    <row r="1086" spans="1:7" hidden="1">
      <c r="A1086" t="s">
        <v>2057</v>
      </c>
      <c r="B1086" t="s">
        <v>3030</v>
      </c>
      <c r="C1086" t="str">
        <f t="shared" si="64"/>
        <v>101- 酒出茉梨(高三)</v>
      </c>
      <c r="D1086" s="14" t="str">
        <f t="shared" si="65"/>
        <v>u_01b-冬季制服(沒有髮箍)</v>
      </c>
      <c r="E1086" t="str">
        <f t="shared" si="66"/>
        <v>],"101- 酒出茉梨(高三)":[</v>
      </c>
      <c r="F1086" t="str">
        <f t="shared" si="67"/>
        <v>{ "NAME" : "u_01b-冬季制服(沒有髮箍)", "MODEL": "model_missing.json" },</v>
      </c>
      <c r="G1086" t="s">
        <v>2881</v>
      </c>
    </row>
    <row r="1087" spans="1:7" hidden="1">
      <c r="A1087" t="s">
        <v>2058</v>
      </c>
      <c r="B1087" t="s">
        <v>3030</v>
      </c>
      <c r="C1087" t="str">
        <f t="shared" si="64"/>
        <v>101- 酒出茉梨(高三)</v>
      </c>
      <c r="D1087" s="14" t="str">
        <f t="shared" si="65"/>
        <v>u_02-制服(虛假)</v>
      </c>
      <c r="E1087" t="str">
        <f t="shared" si="66"/>
        <v>],"101- 酒出茉梨(高三)":[</v>
      </c>
      <c r="F1087" t="str">
        <f t="shared" si="67"/>
        <v>{ "NAME" : "u_02-制服(虛假)", "MODEL": "model_missing.json" },</v>
      </c>
      <c r="G1087" t="s">
        <v>2881</v>
      </c>
    </row>
    <row r="1088" spans="1:7" hidden="1">
      <c r="A1088" t="s">
        <v>2059</v>
      </c>
      <c r="B1088" t="s">
        <v>3030</v>
      </c>
      <c r="C1088" t="str">
        <f t="shared" si="64"/>
        <v>101- 酒出茉梨(高三)</v>
      </c>
      <c r="D1088" s="14" t="str">
        <f t="shared" si="65"/>
        <v>yuka_01-浴衣</v>
      </c>
      <c r="E1088" t="str">
        <f t="shared" si="66"/>
        <v>],"101- 酒出茉梨(高三)":[</v>
      </c>
      <c r="F1088" t="str">
        <f t="shared" si="67"/>
        <v>{ "NAME" : "yuka_01-浴衣", "MODEL": "model_missing.json" },</v>
      </c>
      <c r="G1088" t="s">
        <v>2881</v>
      </c>
    </row>
    <row r="1089" spans="1:8" hidden="1">
      <c r="A1089" t="s">
        <v>2060</v>
      </c>
      <c r="B1089" t="s">
        <v>3030</v>
      </c>
      <c r="C1089" t="str">
        <f t="shared" si="64"/>
        <v>102-八雲樹(高三)</v>
      </c>
      <c r="D1089" s="14" t="str">
        <f t="shared" si="65"/>
        <v>aruru_02-阿魯魯女孩(櫻)</v>
      </c>
      <c r="E1089" t="str">
        <f t="shared" si="66"/>
        <v>],"102-八雲樹(高三)":[</v>
      </c>
      <c r="F1089" t="str">
        <f t="shared" si="67"/>
        <v>{ "NAME" : "aruru_02-阿魯魯女孩(櫻)", "MODEL": "model_missing.json" },</v>
      </c>
      <c r="G1089" t="s">
        <v>2881</v>
      </c>
    </row>
    <row r="1090" spans="1:8" hidden="1">
      <c r="A1090" t="s">
        <v>2061</v>
      </c>
      <c r="B1090" t="s">
        <v>3030</v>
      </c>
      <c r="C1090" t="str">
        <f t="shared" si="64"/>
        <v>102-八雲樹(高三)</v>
      </c>
      <c r="D1090" s="14" t="str">
        <f t="shared" si="65"/>
        <v>base_02-第二服裝(記者)</v>
      </c>
      <c r="E1090" t="str">
        <f t="shared" si="66"/>
        <v>],"102-八雲樹(高三)":[</v>
      </c>
      <c r="F1090" t="str">
        <f t="shared" si="67"/>
        <v>{ "NAME" : "base_02-第二服裝(記者)", "MODEL": "model_missing.json" , "FACE" : "../base_02/50_face_00.png"},</v>
      </c>
      <c r="G1090" t="s">
        <v>2881</v>
      </c>
      <c r="H1090" t="s">
        <v>3005</v>
      </c>
    </row>
    <row r="1091" spans="1:8" hidden="1">
      <c r="A1091" t="s">
        <v>2062</v>
      </c>
      <c r="B1091" t="s">
        <v>3030</v>
      </c>
      <c r="C1091" t="str">
        <f t="shared" ref="C1091:C1154" si="68">LEFT(A1091, SEARCH("\", A1091)-1)</f>
        <v>102-八雲樹(高三)</v>
      </c>
      <c r="D1091" s="14" t="str">
        <f t="shared" ref="D1091:D1154" si="69">SUBSTITUTE(SUBSTITUTE(SUBSTITUTE(A1091, C1091, ""), "\physics.json", ""), "\", "")</f>
        <v>birth_03-生日禮服2018</v>
      </c>
      <c r="E1091" t="str">
        <f t="shared" ref="E1091:E1154" si="70">CONCATENATE("],""", C1091, """:[")</f>
        <v>],"102-八雲樹(高三)":[</v>
      </c>
      <c r="F1091" t="str">
        <f t="shared" ref="F1091:F1154" si="71">SUBSTITUTE(SUBSTITUTE(SUBSTITUTE(F$1, "{0}", D1091), "{1}", G1091), "{2}", H1091)</f>
        <v>{ "NAME" : "birth_03-生日禮服2018", "MODEL": "model_missing.json" },</v>
      </c>
      <c r="G1091" t="s">
        <v>2881</v>
      </c>
    </row>
    <row r="1092" spans="1:8" hidden="1">
      <c r="A1092" t="s">
        <v>2063</v>
      </c>
      <c r="B1092" t="s">
        <v>3030</v>
      </c>
      <c r="C1092" t="str">
        <f t="shared" si="68"/>
        <v>102-八雲樹(高三)</v>
      </c>
      <c r="D1092" s="14" t="str">
        <f t="shared" si="69"/>
        <v>cardi_01-開襟毛衣</v>
      </c>
      <c r="E1092" t="str">
        <f t="shared" si="70"/>
        <v>],"102-八雲樹(高三)":[</v>
      </c>
      <c r="F1092" t="str">
        <f t="shared" si="71"/>
        <v>{ "NAME" : "cardi_01-開襟毛衣", "MODEL": "model_missing.json" },</v>
      </c>
      <c r="G1092" t="s">
        <v>2881</v>
      </c>
    </row>
    <row r="1093" spans="1:8" hidden="1">
      <c r="A1093" t="s">
        <v>2064</v>
      </c>
      <c r="B1093" t="s">
        <v>3030</v>
      </c>
      <c r="C1093" t="str">
        <f t="shared" si="68"/>
        <v>102-八雲樹(高三)</v>
      </c>
      <c r="D1093" s="14" t="str">
        <f t="shared" si="69"/>
        <v>coat_01-外套</v>
      </c>
      <c r="E1093" t="str">
        <f t="shared" si="70"/>
        <v>],"102-八雲樹(高三)":[</v>
      </c>
      <c r="F1093" t="str">
        <f t="shared" si="71"/>
        <v>{ "NAME" : "coat_01-外套", "MODEL": "model_missing.json" },</v>
      </c>
      <c r="G1093" t="s">
        <v>2881</v>
      </c>
    </row>
    <row r="1094" spans="1:8" hidden="1">
      <c r="A1094" t="s">
        <v>2065</v>
      </c>
      <c r="B1094" t="s">
        <v>3030</v>
      </c>
      <c r="C1094" t="str">
        <f t="shared" si="68"/>
        <v>102-八雲樹(高三)</v>
      </c>
      <c r="D1094" s="14" t="str">
        <f t="shared" si="69"/>
        <v>dress_04-魔法紀念袍</v>
      </c>
      <c r="E1094" t="str">
        <f t="shared" si="70"/>
        <v>],"102-八雲樹(高三)":[</v>
      </c>
      <c r="F1094" t="str">
        <f t="shared" si="71"/>
        <v>{ "NAME" : "dress_04-魔法紀念袍", "MODEL": "model_missing.json" },</v>
      </c>
      <c r="G1094" t="s">
        <v>2881</v>
      </c>
    </row>
    <row r="1095" spans="1:8" hidden="1">
      <c r="A1095" t="s">
        <v>2066</v>
      </c>
      <c r="B1095" t="s">
        <v>3030</v>
      </c>
      <c r="C1095" t="str">
        <f t="shared" si="68"/>
        <v>102-八雲樹(高三)</v>
      </c>
      <c r="D1095" s="14" t="str">
        <f t="shared" si="69"/>
        <v>majyo_01-魔法師</v>
      </c>
      <c r="E1095" t="str">
        <f t="shared" si="70"/>
        <v>],"102-八雲樹(高三)":[</v>
      </c>
      <c r="F1095" t="str">
        <f t="shared" si="71"/>
        <v>{ "NAME" : "majyo_01-魔法師", "MODEL": "model_missing.json" },</v>
      </c>
      <c r="G1095" t="s">
        <v>2881</v>
      </c>
    </row>
    <row r="1096" spans="1:8" hidden="1">
      <c r="A1096" t="s">
        <v>2067</v>
      </c>
      <c r="B1096" t="s">
        <v>3030</v>
      </c>
      <c r="C1096" t="str">
        <f t="shared" si="68"/>
        <v>102-八雲樹(高三)</v>
      </c>
      <c r="D1096" s="14" t="str">
        <f t="shared" si="69"/>
        <v>marine_02-藍色水手服</v>
      </c>
      <c r="E1096" t="str">
        <f t="shared" si="70"/>
        <v>],"102-八雲樹(高三)":[</v>
      </c>
      <c r="F1096" t="str">
        <f t="shared" si="71"/>
        <v>{ "NAME" : "marine_02-藍色水手服", "MODEL": "model_missing.json" },</v>
      </c>
      <c r="G1096" t="s">
        <v>2881</v>
      </c>
    </row>
    <row r="1097" spans="1:8" hidden="1">
      <c r="A1097" t="s">
        <v>2068</v>
      </c>
      <c r="B1097" t="s">
        <v>3030</v>
      </c>
      <c r="C1097" t="str">
        <f t="shared" si="68"/>
        <v>102-八雲樹(高三)</v>
      </c>
      <c r="D1097" s="14" t="str">
        <f t="shared" si="69"/>
        <v>nemaki_01-日式睡衣</v>
      </c>
      <c r="E1097" t="str">
        <f t="shared" si="70"/>
        <v>],"102-八雲樹(高三)":[</v>
      </c>
      <c r="F1097" t="str">
        <f t="shared" si="71"/>
        <v>{ "NAME" : "nemaki_01-日式睡衣", "MODEL": "model_missing.json" },</v>
      </c>
      <c r="G1097" t="s">
        <v>2881</v>
      </c>
    </row>
    <row r="1098" spans="1:8" hidden="1">
      <c r="A1098" t="s">
        <v>2069</v>
      </c>
      <c r="B1098" t="s">
        <v>3030</v>
      </c>
      <c r="C1098" t="str">
        <f t="shared" si="68"/>
        <v>102-八雲樹(高三)</v>
      </c>
      <c r="D1098" s="14" t="str">
        <f t="shared" si="69"/>
        <v>nitto_01-針織連身裙</v>
      </c>
      <c r="E1098" t="str">
        <f t="shared" si="70"/>
        <v>],"102-八雲樹(高三)":[</v>
      </c>
      <c r="F1098" t="str">
        <f t="shared" si="71"/>
        <v>{ "NAME" : "nitto_01-針織連身裙", "MODEL": "model_missing.json" },</v>
      </c>
      <c r="G1098" t="s">
        <v>2881</v>
      </c>
    </row>
    <row r="1099" spans="1:8" hidden="1">
      <c r="A1099" t="s">
        <v>2070</v>
      </c>
      <c r="B1099" t="s">
        <v>3030</v>
      </c>
      <c r="C1099" t="str">
        <f t="shared" si="68"/>
        <v>102-八雲樹(高三)</v>
      </c>
      <c r="D1099" s="14" t="str">
        <f t="shared" si="69"/>
        <v>op_02-星空連身裙</v>
      </c>
      <c r="E1099" t="str">
        <f t="shared" si="70"/>
        <v>],"102-八雲樹(高三)":[</v>
      </c>
      <c r="F1099" t="str">
        <f t="shared" si="71"/>
        <v>{ "NAME" : "op_02-星空連身裙", "MODEL": "model_missing.json" },</v>
      </c>
      <c r="G1099" t="s">
        <v>2881</v>
      </c>
    </row>
    <row r="1100" spans="1:8" hidden="1">
      <c r="A1100" t="s">
        <v>2071</v>
      </c>
      <c r="B1100" t="s">
        <v>3030</v>
      </c>
      <c r="C1100" t="str">
        <f t="shared" si="68"/>
        <v>102-八雲樹(高三)</v>
      </c>
      <c r="D1100" s="14" t="str">
        <f t="shared" si="69"/>
        <v>parka_01-長袖連帽衣</v>
      </c>
      <c r="E1100" t="str">
        <f t="shared" si="70"/>
        <v>],"102-八雲樹(高三)":[</v>
      </c>
      <c r="F1100" t="str">
        <f t="shared" si="71"/>
        <v>{ "NAME" : "parka_01-長袖連帽衣", "MODEL": "model_missing.json" },</v>
      </c>
      <c r="G1100" t="s">
        <v>2881</v>
      </c>
    </row>
    <row r="1101" spans="1:8" hidden="1">
      <c r="A1101" t="s">
        <v>2072</v>
      </c>
      <c r="B1101" t="s">
        <v>3030</v>
      </c>
      <c r="C1101" t="str">
        <f t="shared" si="68"/>
        <v>102-八雲樹(高三)</v>
      </c>
      <c r="D1101" s="14" t="str">
        <f t="shared" si="69"/>
        <v>rain_01-濕透襯衫</v>
      </c>
      <c r="E1101" t="str">
        <f t="shared" si="70"/>
        <v>],"102-八雲樹(高三)":[</v>
      </c>
      <c r="F1101" t="str">
        <f t="shared" si="71"/>
        <v>{ "NAME" : "rain_01-濕透襯衫", "MODEL": "model_missing.json" },</v>
      </c>
      <c r="G1101" t="s">
        <v>2881</v>
      </c>
    </row>
    <row r="1102" spans="1:8" hidden="1">
      <c r="A1102" t="s">
        <v>2073</v>
      </c>
      <c r="B1102" t="s">
        <v>3030</v>
      </c>
      <c r="C1102" t="str">
        <f t="shared" si="68"/>
        <v>102-八雲樹(高三)</v>
      </c>
      <c r="D1102" s="14" t="str">
        <f t="shared" si="69"/>
        <v>seii_01-星衣芙蘿菈</v>
      </c>
      <c r="E1102" t="str">
        <f t="shared" si="70"/>
        <v>],"102-八雲樹(高三)":[</v>
      </c>
      <c r="F1102" t="str">
        <f t="shared" si="71"/>
        <v>{ "NAME" : "seii_01-星衣芙蘿菈", "MODEL": "model_missing.json" },</v>
      </c>
      <c r="G1102" t="s">
        <v>2881</v>
      </c>
    </row>
    <row r="1103" spans="1:8" hidden="1">
      <c r="A1103" t="s">
        <v>2074</v>
      </c>
      <c r="B1103" t="s">
        <v>3030</v>
      </c>
      <c r="C1103" t="str">
        <f t="shared" si="68"/>
        <v>102-八雲樹(高三)</v>
      </c>
      <c r="D1103" s="14" t="str">
        <f t="shared" si="69"/>
        <v>spa_02-溫泉浴巾</v>
      </c>
      <c r="E1103" t="str">
        <f t="shared" si="70"/>
        <v>],"102-八雲樹(高三)":[</v>
      </c>
      <c r="F1103" t="str">
        <f t="shared" si="71"/>
        <v>{ "NAME" : "spa_02-溫泉浴巾", "MODEL": "model_missing.json" },</v>
      </c>
      <c r="G1103" t="s">
        <v>2881</v>
      </c>
    </row>
    <row r="1104" spans="1:8" hidden="1">
      <c r="A1104" t="s">
        <v>2075</v>
      </c>
      <c r="B1104" t="s">
        <v>3030</v>
      </c>
      <c r="C1104" t="str">
        <f t="shared" si="68"/>
        <v>102-八雲樹(高三)</v>
      </c>
      <c r="D1104" s="14" t="str">
        <f t="shared" si="69"/>
        <v>swm_02-體育課泳裝</v>
      </c>
      <c r="E1104" t="str">
        <f t="shared" si="70"/>
        <v>],"102-八雲樹(高三)":[</v>
      </c>
      <c r="F1104" t="str">
        <f t="shared" si="71"/>
        <v>{ "NAME" : "swm_02-體育課泳裝", "MODEL": "model_missing.json" },</v>
      </c>
      <c r="G1104" t="s">
        <v>2881</v>
      </c>
    </row>
    <row r="1105" spans="1:8" hidden="1">
      <c r="A1105" t="s">
        <v>2076</v>
      </c>
      <c r="B1105" t="s">
        <v>3030</v>
      </c>
      <c r="C1105" t="str">
        <f t="shared" si="68"/>
        <v>102-八雲樹(高三)</v>
      </c>
      <c r="D1105" s="14" t="str">
        <f t="shared" si="69"/>
        <v>swm_02-體育課泳裝JP</v>
      </c>
      <c r="E1105" t="str">
        <f t="shared" si="70"/>
        <v>],"102-八雲樹(高三)":[</v>
      </c>
      <c r="F1105" t="str">
        <f t="shared" si="71"/>
        <v>{ "NAME" : "swm_02-體育課泳裝JP", "MODEL": "model_missing.json" },</v>
      </c>
      <c r="G1105" t="s">
        <v>2881</v>
      </c>
    </row>
    <row r="1106" spans="1:8" hidden="1">
      <c r="A1106" t="s">
        <v>2077</v>
      </c>
      <c r="B1106" t="s">
        <v>3030</v>
      </c>
      <c r="C1106" t="str">
        <f t="shared" si="68"/>
        <v>102-八雲樹(高三)</v>
      </c>
      <c r="D1106" s="14" t="str">
        <f t="shared" si="69"/>
        <v>swm_05-泳裝2017</v>
      </c>
      <c r="E1106" t="str">
        <f t="shared" si="70"/>
        <v>],"102-八雲樹(高三)":[</v>
      </c>
      <c r="F1106" t="str">
        <f t="shared" si="71"/>
        <v>{ "NAME" : "swm_05-泳裝2017", "MODEL": "model_missing.json" },</v>
      </c>
      <c r="G1106" t="s">
        <v>2881</v>
      </c>
    </row>
    <row r="1107" spans="1:8" hidden="1">
      <c r="A1107" t="s">
        <v>2078</v>
      </c>
      <c r="B1107" t="s">
        <v>3030</v>
      </c>
      <c r="C1107" t="str">
        <f t="shared" si="68"/>
        <v>102-八雲樹(高三)</v>
      </c>
      <c r="D1107" s="14" t="str">
        <f t="shared" si="69"/>
        <v>swm_10-比基尼泳裝</v>
      </c>
      <c r="E1107" t="str">
        <f t="shared" si="70"/>
        <v>],"102-八雲樹(高三)":[</v>
      </c>
      <c r="F1107" t="str">
        <f t="shared" si="71"/>
        <v>{ "NAME" : "swm_10-比基尼泳裝", "MODEL": "model_missing.json" },</v>
      </c>
      <c r="G1107" t="s">
        <v>2881</v>
      </c>
    </row>
    <row r="1108" spans="1:8" hidden="1">
      <c r="A1108" t="s">
        <v>2079</v>
      </c>
      <c r="B1108" t="s">
        <v>3030</v>
      </c>
      <c r="C1108" t="str">
        <f t="shared" si="68"/>
        <v>102-八雲樹(高三)</v>
      </c>
      <c r="D1108" s="14" t="str">
        <f t="shared" si="69"/>
        <v>twsp_01_a01-繁中版浴巾</v>
      </c>
      <c r="E1108" t="str">
        <f t="shared" si="70"/>
        <v>],"102-八雲樹(高三)":[</v>
      </c>
      <c r="F1108" t="str">
        <f t="shared" si="71"/>
        <v>{ "NAME" : "twsp_01_a01-繁中版浴巾", "MODEL": "model_missing.json" },</v>
      </c>
      <c r="G1108" t="s">
        <v>2881</v>
      </c>
    </row>
    <row r="1109" spans="1:8" hidden="1">
      <c r="A1109" t="s">
        <v>2080</v>
      </c>
      <c r="B1109" t="s">
        <v>3030</v>
      </c>
      <c r="C1109" t="str">
        <f t="shared" si="68"/>
        <v>102-八雲樹(高三)</v>
      </c>
      <c r="D1109" s="14" t="str">
        <f t="shared" si="69"/>
        <v>tw_02-舊體育服</v>
      </c>
      <c r="E1109" t="str">
        <f t="shared" si="70"/>
        <v>],"102-八雲樹(高三)":[</v>
      </c>
      <c r="F1109" t="str">
        <f t="shared" si="71"/>
        <v>{ "NAME" : "tw_02-舊體育服", "MODEL": "model_missing.json" },</v>
      </c>
      <c r="G1109" t="s">
        <v>2881</v>
      </c>
    </row>
    <row r="1110" spans="1:8" hidden="1">
      <c r="A1110" t="s">
        <v>2081</v>
      </c>
      <c r="B1110" t="s">
        <v>3030</v>
      </c>
      <c r="C1110" t="str">
        <f t="shared" si="68"/>
        <v>102-八雲樹(高三)</v>
      </c>
      <c r="D1110" s="14" t="str">
        <f t="shared" si="69"/>
        <v>usagi_01-兔子裝</v>
      </c>
      <c r="E1110" t="str">
        <f t="shared" si="70"/>
        <v>],"102-八雲樹(高三)":[</v>
      </c>
      <c r="F1110" t="str">
        <f t="shared" si="71"/>
        <v>{ "NAME" : "usagi_01-兔子裝", "MODEL": "model_missing.json" },</v>
      </c>
      <c r="G1110" t="s">
        <v>2881</v>
      </c>
    </row>
    <row r="1111" spans="1:8" hidden="1">
      <c r="A1111" t="s">
        <v>2082</v>
      </c>
      <c r="B1111" t="s">
        <v>3030</v>
      </c>
      <c r="C1111" t="str">
        <f t="shared" si="68"/>
        <v>102-八雲樹(高三)</v>
      </c>
      <c r="D1111" s="14" t="str">
        <f t="shared" si="69"/>
        <v>u_01-冬季制服</v>
      </c>
      <c r="E1111" t="str">
        <f t="shared" si="70"/>
        <v>],"102-八雲樹(高三)":[</v>
      </c>
      <c r="F1111" t="str">
        <f t="shared" si="71"/>
        <v>{ "NAME" : "u_01-冬季制服", "MODEL": "model_missing.json" },</v>
      </c>
      <c r="G1111" t="s">
        <v>2881</v>
      </c>
    </row>
    <row r="1112" spans="1:8" hidden="1">
      <c r="A1112" t="s">
        <v>2083</v>
      </c>
      <c r="B1112" t="s">
        <v>3030</v>
      </c>
      <c r="C1112" t="str">
        <f t="shared" si="68"/>
        <v>102-八雲樹(高三)</v>
      </c>
      <c r="D1112" s="14" t="str">
        <f t="shared" si="69"/>
        <v>u_01b-冬季制服(巨乳)</v>
      </c>
      <c r="E1112" t="str">
        <f t="shared" si="70"/>
        <v>],"102-八雲樹(高三)":[</v>
      </c>
      <c r="F1112" t="str">
        <f t="shared" si="71"/>
        <v>{ "NAME" : "u_01b-冬季制服(巨乳)", "MODEL": "model_missing.json" },</v>
      </c>
      <c r="G1112" t="s">
        <v>2881</v>
      </c>
    </row>
    <row r="1113" spans="1:8" hidden="1">
      <c r="A1113" t="s">
        <v>2084</v>
      </c>
      <c r="B1113" t="s">
        <v>3030</v>
      </c>
      <c r="C1113" t="str">
        <f t="shared" si="68"/>
        <v>102-八雲樹(高三)</v>
      </c>
      <c r="D1113" s="14" t="str">
        <f t="shared" si="69"/>
        <v>u_09-老師</v>
      </c>
      <c r="E1113" t="str">
        <f t="shared" si="70"/>
        <v>],"102-八雲樹(高三)":[</v>
      </c>
      <c r="F1113" t="str">
        <f t="shared" si="71"/>
        <v>{ "NAME" : "u_09-老師", "MODEL": "model_missing.json" },</v>
      </c>
      <c r="G1113" t="s">
        <v>2881</v>
      </c>
    </row>
    <row r="1114" spans="1:8" hidden="1">
      <c r="A1114" t="s">
        <v>2085</v>
      </c>
      <c r="B1114" t="s">
        <v>3030</v>
      </c>
      <c r="C1114" t="str">
        <f t="shared" si="68"/>
        <v>102-八雲樹(高三)</v>
      </c>
      <c r="D1114" s="14" t="str">
        <f t="shared" si="69"/>
        <v>yuka_01-浴衣</v>
      </c>
      <c r="E1114" t="str">
        <f t="shared" si="70"/>
        <v>],"102-八雲樹(高三)":[</v>
      </c>
      <c r="F1114" t="str">
        <f t="shared" si="71"/>
        <v>{ "NAME" : "yuka_01-浴衣", "MODEL": "model_missing.json" },</v>
      </c>
      <c r="G1114" t="s">
        <v>2881</v>
      </c>
    </row>
    <row r="1115" spans="1:8" hidden="1">
      <c r="A1115" t="s">
        <v>2086</v>
      </c>
      <c r="B1115" t="s">
        <v>3030</v>
      </c>
      <c r="C1115" t="str">
        <f t="shared" si="68"/>
        <v>103-御劍風蘭(高三)</v>
      </c>
      <c r="D1115" s="14" t="str">
        <f t="shared" si="69"/>
        <v>aruru_02-阿魯魯女孩(櫻)</v>
      </c>
      <c r="E1115" t="str">
        <f t="shared" si="70"/>
        <v>],"103-御劍風蘭(高三)":[</v>
      </c>
      <c r="F1115" t="str">
        <f t="shared" si="71"/>
        <v>{ "NAME" : "aruru_02-阿魯魯女孩(櫻)", "MODEL": "model_missing.json" },</v>
      </c>
      <c r="G1115" t="s">
        <v>2881</v>
      </c>
    </row>
    <row r="1116" spans="1:8" hidden="1">
      <c r="A1116" t="s">
        <v>2087</v>
      </c>
      <c r="B1116" t="s">
        <v>3030</v>
      </c>
      <c r="C1116" t="str">
        <f t="shared" si="68"/>
        <v>103-御劍風蘭(高三)</v>
      </c>
      <c r="D1116" s="14" t="str">
        <f t="shared" si="69"/>
        <v>base_02-第二服裝(老闆)</v>
      </c>
      <c r="E1116" t="str">
        <f t="shared" si="70"/>
        <v>],"103-御劍風蘭(高三)":[</v>
      </c>
      <c r="F1116" t="str">
        <f t="shared" si="71"/>
        <v>{ "NAME" : "base_02-第二服裝(老闆)", "MODEL": "model_missing.json" , "FACE" : "../base_02/51_face_00.png"},</v>
      </c>
      <c r="G1116" t="s">
        <v>2881</v>
      </c>
      <c r="H1116" t="s">
        <v>3004</v>
      </c>
    </row>
    <row r="1117" spans="1:8" hidden="1">
      <c r="A1117" t="s">
        <v>2088</v>
      </c>
      <c r="B1117" t="s">
        <v>3030</v>
      </c>
      <c r="C1117" t="str">
        <f t="shared" si="68"/>
        <v>103-御劍風蘭(高三)</v>
      </c>
      <c r="D1117" s="14" t="str">
        <f t="shared" si="69"/>
        <v>birth_03-生日禮服2018</v>
      </c>
      <c r="E1117" t="str">
        <f t="shared" si="70"/>
        <v>],"103-御劍風蘭(高三)":[</v>
      </c>
      <c r="F1117" t="str">
        <f t="shared" si="71"/>
        <v>{ "NAME" : "birth_03-生日禮服2018", "MODEL": "model_missing.json" },</v>
      </c>
      <c r="G1117" t="s">
        <v>2881</v>
      </c>
    </row>
    <row r="1118" spans="1:8" hidden="1">
      <c r="A1118" t="s">
        <v>2089</v>
      </c>
      <c r="B1118" t="s">
        <v>3030</v>
      </c>
      <c r="C1118" t="str">
        <f t="shared" si="68"/>
        <v>103-御劍風蘭(高三)</v>
      </c>
      <c r="D1118" s="14" t="str">
        <f t="shared" si="69"/>
        <v>cardi_01-開襟毛衣</v>
      </c>
      <c r="E1118" t="str">
        <f t="shared" si="70"/>
        <v>],"103-御劍風蘭(高三)":[</v>
      </c>
      <c r="F1118" t="str">
        <f t="shared" si="71"/>
        <v>{ "NAME" : "cardi_01-開襟毛衣", "MODEL": "model_missing.json" },</v>
      </c>
      <c r="G1118" t="s">
        <v>2881</v>
      </c>
    </row>
    <row r="1119" spans="1:8" hidden="1">
      <c r="A1119" t="s">
        <v>2090</v>
      </c>
      <c r="B1119" t="s">
        <v>3030</v>
      </c>
      <c r="C1119" t="str">
        <f t="shared" si="68"/>
        <v>103-御劍風蘭(高三)</v>
      </c>
      <c r="D1119" s="14" t="str">
        <f t="shared" si="69"/>
        <v>coat_01-外套</v>
      </c>
      <c r="E1119" t="str">
        <f t="shared" si="70"/>
        <v>],"103-御劍風蘭(高三)":[</v>
      </c>
      <c r="F1119" t="str">
        <f t="shared" si="71"/>
        <v>{ "NAME" : "coat_01-外套", "MODEL": "model_missing.json" },</v>
      </c>
      <c r="G1119" t="s">
        <v>2881</v>
      </c>
    </row>
    <row r="1120" spans="1:8" hidden="1">
      <c r="A1120" t="s">
        <v>2091</v>
      </c>
      <c r="B1120" t="s">
        <v>3030</v>
      </c>
      <c r="C1120" t="str">
        <f t="shared" si="68"/>
        <v>103-御劍風蘭(高三)</v>
      </c>
      <c r="D1120" s="14" t="str">
        <f t="shared" si="69"/>
        <v>dress_04-魔法紀念袍</v>
      </c>
      <c r="E1120" t="str">
        <f t="shared" si="70"/>
        <v>],"103-御劍風蘭(高三)":[</v>
      </c>
      <c r="F1120" t="str">
        <f t="shared" si="71"/>
        <v>{ "NAME" : "dress_04-魔法紀念袍", "MODEL": "model_missing.json" },</v>
      </c>
      <c r="G1120" t="s">
        <v>2881</v>
      </c>
    </row>
    <row r="1121" spans="1:7" hidden="1">
      <c r="A1121" t="s">
        <v>2092</v>
      </c>
      <c r="B1121" t="s">
        <v>3030</v>
      </c>
      <c r="C1121" t="str">
        <f t="shared" si="68"/>
        <v>103-御劍風蘭(高三)</v>
      </c>
      <c r="D1121" s="14" t="str">
        <f t="shared" si="69"/>
        <v>kamisama_01-代理神明</v>
      </c>
      <c r="E1121" t="str">
        <f t="shared" si="70"/>
        <v>],"103-御劍風蘭(高三)":[</v>
      </c>
      <c r="F1121" t="str">
        <f t="shared" si="71"/>
        <v>{ "NAME" : "kamisama_01-代理神明", "MODEL": "model_missing.json" },</v>
      </c>
      <c r="G1121" t="s">
        <v>2881</v>
      </c>
    </row>
    <row r="1122" spans="1:7" hidden="1">
      <c r="A1122" t="s">
        <v>2093</v>
      </c>
      <c r="B1122" t="s">
        <v>3030</v>
      </c>
      <c r="C1122" t="str">
        <f t="shared" si="68"/>
        <v>103-御劍風蘭(高三)</v>
      </c>
      <c r="D1122" s="14" t="str">
        <f t="shared" si="69"/>
        <v>majyo_01-魔法師</v>
      </c>
      <c r="E1122" t="str">
        <f t="shared" si="70"/>
        <v>],"103-御劍風蘭(高三)":[</v>
      </c>
      <c r="F1122" t="str">
        <f t="shared" si="71"/>
        <v>{ "NAME" : "majyo_01-魔法師", "MODEL": "model_missing.json" },</v>
      </c>
      <c r="G1122" t="s">
        <v>2881</v>
      </c>
    </row>
    <row r="1123" spans="1:7" hidden="1">
      <c r="A1123" t="s">
        <v>2094</v>
      </c>
      <c r="B1123" t="s">
        <v>3030</v>
      </c>
      <c r="C1123" t="str">
        <f t="shared" si="68"/>
        <v>103-御劍風蘭(高三)</v>
      </c>
      <c r="D1123" s="14" t="str">
        <f t="shared" si="69"/>
        <v>marine_02-藍色水手服</v>
      </c>
      <c r="E1123" t="str">
        <f t="shared" si="70"/>
        <v>],"103-御劍風蘭(高三)":[</v>
      </c>
      <c r="F1123" t="str">
        <f t="shared" si="71"/>
        <v>{ "NAME" : "marine_02-藍色水手服", "MODEL": "model_missing.json" },</v>
      </c>
      <c r="G1123" t="s">
        <v>2881</v>
      </c>
    </row>
    <row r="1124" spans="1:7" hidden="1">
      <c r="A1124" t="s">
        <v>2095</v>
      </c>
      <c r="B1124" t="s">
        <v>3030</v>
      </c>
      <c r="C1124" t="str">
        <f t="shared" si="68"/>
        <v>103-御劍風蘭(高三)</v>
      </c>
      <c r="D1124" s="14" t="str">
        <f t="shared" si="69"/>
        <v>nemaki_01-日式睡衣</v>
      </c>
      <c r="E1124" t="str">
        <f t="shared" si="70"/>
        <v>],"103-御劍風蘭(高三)":[</v>
      </c>
      <c r="F1124" t="str">
        <f t="shared" si="71"/>
        <v>{ "NAME" : "nemaki_01-日式睡衣", "MODEL": "model_missing.json" },</v>
      </c>
      <c r="G1124" t="s">
        <v>2881</v>
      </c>
    </row>
    <row r="1125" spans="1:7" hidden="1">
      <c r="A1125" t="s">
        <v>2096</v>
      </c>
      <c r="B1125" t="s">
        <v>3030</v>
      </c>
      <c r="C1125" t="str">
        <f t="shared" si="68"/>
        <v>103-御劍風蘭(高三)</v>
      </c>
      <c r="D1125" s="14" t="str">
        <f t="shared" si="69"/>
        <v>nitto_01-針織連身裙</v>
      </c>
      <c r="E1125" t="str">
        <f t="shared" si="70"/>
        <v>],"103-御劍風蘭(高三)":[</v>
      </c>
      <c r="F1125" t="str">
        <f t="shared" si="71"/>
        <v>{ "NAME" : "nitto_01-針織連身裙", "MODEL": "model_missing.json" },</v>
      </c>
      <c r="G1125" t="s">
        <v>2881</v>
      </c>
    </row>
    <row r="1126" spans="1:7" hidden="1">
      <c r="A1126" t="s">
        <v>2097</v>
      </c>
      <c r="B1126" t="s">
        <v>3030</v>
      </c>
      <c r="C1126" t="str">
        <f t="shared" si="68"/>
        <v>103-御劍風蘭(高三)</v>
      </c>
      <c r="D1126" s="14" t="str">
        <f t="shared" si="69"/>
        <v>op_02-星空連身裙</v>
      </c>
      <c r="E1126" t="str">
        <f t="shared" si="70"/>
        <v>],"103-御劍風蘭(高三)":[</v>
      </c>
      <c r="F1126" t="str">
        <f t="shared" si="71"/>
        <v>{ "NAME" : "op_02-星空連身裙", "MODEL": "model_missing.json" },</v>
      </c>
      <c r="G1126" t="s">
        <v>2881</v>
      </c>
    </row>
    <row r="1127" spans="1:7" hidden="1">
      <c r="A1127" t="s">
        <v>2098</v>
      </c>
      <c r="B1127" t="s">
        <v>3030</v>
      </c>
      <c r="C1127" t="str">
        <f t="shared" si="68"/>
        <v>103-御劍風蘭(高三)</v>
      </c>
      <c r="D1127" s="14" t="str">
        <f t="shared" si="69"/>
        <v>parka_01-長袖連帽衣</v>
      </c>
      <c r="E1127" t="str">
        <f t="shared" si="70"/>
        <v>],"103-御劍風蘭(高三)":[</v>
      </c>
      <c r="F1127" t="str">
        <f t="shared" si="71"/>
        <v>{ "NAME" : "parka_01-長袖連帽衣", "MODEL": "model_missing.json" },</v>
      </c>
      <c r="G1127" t="s">
        <v>2881</v>
      </c>
    </row>
    <row r="1128" spans="1:7" hidden="1">
      <c r="A1128" t="s">
        <v>2099</v>
      </c>
      <c r="B1128" t="s">
        <v>3030</v>
      </c>
      <c r="C1128" t="str">
        <f t="shared" si="68"/>
        <v>103-御劍風蘭(高三)</v>
      </c>
      <c r="D1128" s="14" t="str">
        <f t="shared" si="69"/>
        <v>rain_01-濕透襯衫</v>
      </c>
      <c r="E1128" t="str">
        <f t="shared" si="70"/>
        <v>],"103-御劍風蘭(高三)":[</v>
      </c>
      <c r="F1128" t="str">
        <f t="shared" si="71"/>
        <v>{ "NAME" : "rain_01-濕透襯衫", "MODEL": "model_missing.json" },</v>
      </c>
      <c r="G1128" t="s">
        <v>2881</v>
      </c>
    </row>
    <row r="1129" spans="1:7" hidden="1">
      <c r="A1129" t="s">
        <v>2100</v>
      </c>
      <c r="B1129" t="s">
        <v>3030</v>
      </c>
      <c r="C1129" t="str">
        <f t="shared" si="68"/>
        <v>103-御劍風蘭(高三)</v>
      </c>
      <c r="D1129" s="14" t="str">
        <f t="shared" si="69"/>
        <v>seii_01-星衣芙蘿菈</v>
      </c>
      <c r="E1129" t="str">
        <f t="shared" si="70"/>
        <v>],"103-御劍風蘭(高三)":[</v>
      </c>
      <c r="F1129" t="str">
        <f t="shared" si="71"/>
        <v>{ "NAME" : "seii_01-星衣芙蘿菈", "MODEL": "model_missing.json" },</v>
      </c>
      <c r="G1129" t="s">
        <v>2881</v>
      </c>
    </row>
    <row r="1130" spans="1:7" hidden="1">
      <c r="A1130" t="s">
        <v>2101</v>
      </c>
      <c r="B1130" t="s">
        <v>3030</v>
      </c>
      <c r="C1130" t="str">
        <f t="shared" si="68"/>
        <v>103-御劍風蘭(高三)</v>
      </c>
      <c r="D1130" s="14" t="str">
        <f t="shared" si="69"/>
        <v>spa_02-溫泉浴巾</v>
      </c>
      <c r="E1130" t="str">
        <f t="shared" si="70"/>
        <v>],"103-御劍風蘭(高三)":[</v>
      </c>
      <c r="F1130" t="str">
        <f t="shared" si="71"/>
        <v>{ "NAME" : "spa_02-溫泉浴巾", "MODEL": "model_missing.json" },</v>
      </c>
      <c r="G1130" t="s">
        <v>2881</v>
      </c>
    </row>
    <row r="1131" spans="1:7" hidden="1">
      <c r="A1131" t="s">
        <v>2102</v>
      </c>
      <c r="B1131" t="s">
        <v>3030</v>
      </c>
      <c r="C1131" t="str">
        <f t="shared" si="68"/>
        <v>103-御劍風蘭(高三)</v>
      </c>
      <c r="D1131" s="14" t="str">
        <f t="shared" si="69"/>
        <v>swm_02-體育課泳裝</v>
      </c>
      <c r="E1131" t="str">
        <f t="shared" si="70"/>
        <v>],"103-御劍風蘭(高三)":[</v>
      </c>
      <c r="F1131" t="str">
        <f t="shared" si="71"/>
        <v>{ "NAME" : "swm_02-體育課泳裝", "MODEL": "model_missing.json" },</v>
      </c>
      <c r="G1131" t="s">
        <v>2881</v>
      </c>
    </row>
    <row r="1132" spans="1:7" hidden="1">
      <c r="A1132" t="s">
        <v>2103</v>
      </c>
      <c r="B1132" t="s">
        <v>3030</v>
      </c>
      <c r="C1132" t="str">
        <f t="shared" si="68"/>
        <v>103-御劍風蘭(高三)</v>
      </c>
      <c r="D1132" s="14" t="str">
        <f t="shared" si="69"/>
        <v>swm_02-體育課泳裝JP</v>
      </c>
      <c r="E1132" t="str">
        <f t="shared" si="70"/>
        <v>],"103-御劍風蘭(高三)":[</v>
      </c>
      <c r="F1132" t="str">
        <f t="shared" si="71"/>
        <v>{ "NAME" : "swm_02-體育課泳裝JP", "MODEL": "model_missing.json" },</v>
      </c>
      <c r="G1132" t="s">
        <v>2881</v>
      </c>
    </row>
    <row r="1133" spans="1:7" hidden="1">
      <c r="A1133" t="s">
        <v>2104</v>
      </c>
      <c r="B1133" t="s">
        <v>3030</v>
      </c>
      <c r="C1133" t="str">
        <f t="shared" si="68"/>
        <v>103-御劍風蘭(高三)</v>
      </c>
      <c r="D1133" s="14" t="str">
        <f t="shared" si="69"/>
        <v>swm_05-泳裝2017</v>
      </c>
      <c r="E1133" t="str">
        <f t="shared" si="70"/>
        <v>],"103-御劍風蘭(高三)":[</v>
      </c>
      <c r="F1133" t="str">
        <f t="shared" si="71"/>
        <v>{ "NAME" : "swm_05-泳裝2017", "MODEL": "model_missing.json" },</v>
      </c>
      <c r="G1133" t="s">
        <v>2881</v>
      </c>
    </row>
    <row r="1134" spans="1:7" hidden="1">
      <c r="A1134" t="s">
        <v>2105</v>
      </c>
      <c r="B1134" t="s">
        <v>3030</v>
      </c>
      <c r="C1134" t="str">
        <f t="shared" si="68"/>
        <v>103-御劍風蘭(高三)</v>
      </c>
      <c r="D1134" s="14" t="str">
        <f t="shared" si="69"/>
        <v>swm_10-比基尼泳裝</v>
      </c>
      <c r="E1134" t="str">
        <f t="shared" si="70"/>
        <v>],"103-御劍風蘭(高三)":[</v>
      </c>
      <c r="F1134" t="str">
        <f t="shared" si="71"/>
        <v>{ "NAME" : "swm_10-比基尼泳裝", "MODEL": "model_missing.json" },</v>
      </c>
      <c r="G1134" t="s">
        <v>2881</v>
      </c>
    </row>
    <row r="1135" spans="1:7" hidden="1">
      <c r="A1135" t="s">
        <v>2106</v>
      </c>
      <c r="B1135" t="s">
        <v>3030</v>
      </c>
      <c r="C1135" t="str">
        <f t="shared" si="68"/>
        <v>103-御劍風蘭(高三)</v>
      </c>
      <c r="D1135" s="14" t="str">
        <f t="shared" si="69"/>
        <v>twsp_01_a01-繁中版浴巾</v>
      </c>
      <c r="E1135" t="str">
        <f t="shared" si="70"/>
        <v>],"103-御劍風蘭(高三)":[</v>
      </c>
      <c r="F1135" t="str">
        <f t="shared" si="71"/>
        <v>{ "NAME" : "twsp_01_a01-繁中版浴巾", "MODEL": "model_missing.json" },</v>
      </c>
      <c r="G1135" t="s">
        <v>2881</v>
      </c>
    </row>
    <row r="1136" spans="1:7" hidden="1">
      <c r="A1136" t="s">
        <v>2107</v>
      </c>
      <c r="B1136" t="s">
        <v>3030</v>
      </c>
      <c r="C1136" t="str">
        <f t="shared" si="68"/>
        <v>103-御劍風蘭(高三)</v>
      </c>
      <c r="D1136" s="14" t="str">
        <f t="shared" si="69"/>
        <v>tw_02-舊體育服</v>
      </c>
      <c r="E1136" t="str">
        <f t="shared" si="70"/>
        <v>],"103-御劍風蘭(高三)":[</v>
      </c>
      <c r="F1136" t="str">
        <f t="shared" si="71"/>
        <v>{ "NAME" : "tw_02-舊體育服", "MODEL": "model_missing.json" },</v>
      </c>
      <c r="G1136" t="s">
        <v>2881</v>
      </c>
    </row>
    <row r="1137" spans="1:7" hidden="1">
      <c r="A1137" t="s">
        <v>2108</v>
      </c>
      <c r="B1137" t="s">
        <v>3030</v>
      </c>
      <c r="C1137" t="str">
        <f t="shared" si="68"/>
        <v>103-御劍風蘭(高三)</v>
      </c>
      <c r="D1137" s="14" t="str">
        <f t="shared" si="69"/>
        <v>usagi_01-兔子裝</v>
      </c>
      <c r="E1137" t="str">
        <f t="shared" si="70"/>
        <v>],"103-御劍風蘭(高三)":[</v>
      </c>
      <c r="F1137" t="str">
        <f t="shared" si="71"/>
        <v>{ "NAME" : "usagi_01-兔子裝", "MODEL": "model_missing.json" },</v>
      </c>
      <c r="G1137" t="s">
        <v>2881</v>
      </c>
    </row>
    <row r="1138" spans="1:7" hidden="1">
      <c r="A1138" t="s">
        <v>2109</v>
      </c>
      <c r="B1138" t="s">
        <v>3030</v>
      </c>
      <c r="C1138" t="str">
        <f t="shared" si="68"/>
        <v>103-御劍風蘭(高三)</v>
      </c>
      <c r="D1138" s="14" t="str">
        <f t="shared" si="69"/>
        <v>u_01-冬季制服</v>
      </c>
      <c r="E1138" t="str">
        <f t="shared" si="70"/>
        <v>],"103-御劍風蘭(高三)":[</v>
      </c>
      <c r="F1138" t="str">
        <f t="shared" si="71"/>
        <v>{ "NAME" : "u_01-冬季制服", "MODEL": "model_missing.json" },</v>
      </c>
      <c r="G1138" t="s">
        <v>2881</v>
      </c>
    </row>
    <row r="1139" spans="1:7" hidden="1">
      <c r="A1139" t="s">
        <v>2110</v>
      </c>
      <c r="B1139" t="s">
        <v>3030</v>
      </c>
      <c r="C1139" t="str">
        <f t="shared" si="68"/>
        <v>103-御劍風蘭(高三)</v>
      </c>
      <c r="D1139" s="14" t="str">
        <f t="shared" si="69"/>
        <v>u_09-老師</v>
      </c>
      <c r="E1139" t="str">
        <f t="shared" si="70"/>
        <v>],"103-御劍風蘭(高三)":[</v>
      </c>
      <c r="F1139" t="str">
        <f t="shared" si="71"/>
        <v>{ "NAME" : "u_09-老師", "MODEL": "model_missing.json" },</v>
      </c>
      <c r="G1139" t="s">
        <v>2881</v>
      </c>
    </row>
    <row r="1140" spans="1:7" hidden="1">
      <c r="A1140" t="s">
        <v>2111</v>
      </c>
      <c r="B1140" t="s">
        <v>3030</v>
      </c>
      <c r="C1140" t="str">
        <f t="shared" si="68"/>
        <v>103-御劍風蘭(高三)</v>
      </c>
      <c r="D1140" s="14" t="str">
        <f t="shared" si="69"/>
        <v>yuka_01-浴衣</v>
      </c>
      <c r="E1140" t="str">
        <f t="shared" si="70"/>
        <v>],"103-御劍風蘭(高三)":[</v>
      </c>
      <c r="F1140" t="str">
        <f t="shared" si="71"/>
        <v>{ "NAME" : "yuka_01-浴衣", "MODEL": "model_missing.json" },</v>
      </c>
      <c r="G1140" t="s">
        <v>2881</v>
      </c>
    </row>
    <row r="1141" spans="1:7" hidden="1">
      <c r="A1141" t="s">
        <v>2112</v>
      </c>
      <c r="B1141" t="s">
        <v>3030</v>
      </c>
      <c r="C1141" t="str">
        <f t="shared" si="68"/>
        <v>104-楠明日葉(中一)</v>
      </c>
      <c r="D1141" s="14" t="str">
        <f t="shared" si="69"/>
        <v>aruru_02-阿魯魯女孩(櫻)</v>
      </c>
      <c r="E1141" t="str">
        <f t="shared" si="70"/>
        <v>],"104-楠明日葉(中一)":[</v>
      </c>
      <c r="F1141" t="str">
        <f t="shared" si="71"/>
        <v>{ "NAME" : "aruru_02-阿魯魯女孩(櫻)", "MODEL": "model_missing.json" },</v>
      </c>
      <c r="G1141" t="s">
        <v>2881</v>
      </c>
    </row>
    <row r="1142" spans="1:7" hidden="1">
      <c r="A1142" t="s">
        <v>2113</v>
      </c>
      <c r="B1142" t="s">
        <v>3030</v>
      </c>
      <c r="C1142" t="str">
        <f t="shared" si="68"/>
        <v>104-楠明日葉(中一)</v>
      </c>
      <c r="D1142" s="14" t="str">
        <f t="shared" si="69"/>
        <v>cardi_01-開襟毛衣</v>
      </c>
      <c r="E1142" t="str">
        <f t="shared" si="70"/>
        <v>],"104-楠明日葉(中一)":[</v>
      </c>
      <c r="F1142" t="str">
        <f t="shared" si="71"/>
        <v>{ "NAME" : "cardi_01-開襟毛衣", "MODEL": "model_missing.json" },</v>
      </c>
      <c r="G1142" t="s">
        <v>2881</v>
      </c>
    </row>
    <row r="1143" spans="1:7" hidden="1">
      <c r="A1143" t="s">
        <v>2114</v>
      </c>
      <c r="B1143" t="s">
        <v>3030</v>
      </c>
      <c r="C1143" t="str">
        <f t="shared" si="68"/>
        <v>104-楠明日葉(中一)</v>
      </c>
      <c r="D1143" s="14" t="str">
        <f t="shared" si="69"/>
        <v>coat_01-外套</v>
      </c>
      <c r="E1143" t="str">
        <f t="shared" si="70"/>
        <v>],"104-楠明日葉(中一)":[</v>
      </c>
      <c r="F1143" t="str">
        <f t="shared" si="71"/>
        <v>{ "NAME" : "coat_01-外套", "MODEL": "model_missing.json" },</v>
      </c>
      <c r="G1143" t="s">
        <v>2881</v>
      </c>
    </row>
    <row r="1144" spans="1:7" hidden="1">
      <c r="A1144" t="s">
        <v>2115</v>
      </c>
      <c r="B1144" t="s">
        <v>3030</v>
      </c>
      <c r="C1144" t="str">
        <f t="shared" si="68"/>
        <v>104-楠明日葉(中一)</v>
      </c>
      <c r="D1144" s="14" t="str">
        <f t="shared" si="69"/>
        <v>dress_04-魔法紀念袍</v>
      </c>
      <c r="E1144" t="str">
        <f t="shared" si="70"/>
        <v>],"104-楠明日葉(中一)":[</v>
      </c>
      <c r="F1144" t="str">
        <f t="shared" si="71"/>
        <v>{ "NAME" : "dress_04-魔法紀念袍", "MODEL": "model_missing.json" },</v>
      </c>
      <c r="G1144" t="s">
        <v>2881</v>
      </c>
    </row>
    <row r="1145" spans="1:7" hidden="1">
      <c r="A1145" t="s">
        <v>2116</v>
      </c>
      <c r="B1145" t="s">
        <v>3030</v>
      </c>
      <c r="C1145" t="str">
        <f t="shared" si="68"/>
        <v>104-楠明日葉(中一)</v>
      </c>
      <c r="D1145" s="14" t="str">
        <f t="shared" si="69"/>
        <v>nemaki_01-日式睡衣</v>
      </c>
      <c r="E1145" t="str">
        <f t="shared" si="70"/>
        <v>],"104-楠明日葉(中一)":[</v>
      </c>
      <c r="F1145" t="str">
        <f t="shared" si="71"/>
        <v>{ "NAME" : "nemaki_01-日式睡衣", "MODEL": "model_missing.json" },</v>
      </c>
      <c r="G1145" t="s">
        <v>2881</v>
      </c>
    </row>
    <row r="1146" spans="1:7" hidden="1">
      <c r="A1146" t="s">
        <v>2117</v>
      </c>
      <c r="B1146" t="s">
        <v>3030</v>
      </c>
      <c r="C1146" t="str">
        <f t="shared" si="68"/>
        <v>104-楠明日葉(中一)</v>
      </c>
      <c r="D1146" s="14" t="str">
        <f t="shared" si="69"/>
        <v>nitto_01-針織連身裙</v>
      </c>
      <c r="E1146" t="str">
        <f t="shared" si="70"/>
        <v>],"104-楠明日葉(中一)":[</v>
      </c>
      <c r="F1146" t="str">
        <f t="shared" si="71"/>
        <v>{ "NAME" : "nitto_01-針織連身裙", "MODEL": "model_missing.json" },</v>
      </c>
      <c r="G1146" t="s">
        <v>2881</v>
      </c>
    </row>
    <row r="1147" spans="1:7" hidden="1">
      <c r="A1147" t="s">
        <v>2118</v>
      </c>
      <c r="B1147" t="s">
        <v>3030</v>
      </c>
      <c r="C1147" t="str">
        <f t="shared" si="68"/>
        <v>104-楠明日葉(中一)</v>
      </c>
      <c r="D1147" s="14" t="str">
        <f t="shared" si="69"/>
        <v>op_02-星空連身裙</v>
      </c>
      <c r="E1147" t="str">
        <f t="shared" si="70"/>
        <v>],"104-楠明日葉(中一)":[</v>
      </c>
      <c r="F1147" t="str">
        <f t="shared" si="71"/>
        <v>{ "NAME" : "op_02-星空連身裙", "MODEL": "model_missing.json" },</v>
      </c>
      <c r="G1147" t="s">
        <v>2881</v>
      </c>
    </row>
    <row r="1148" spans="1:7" hidden="1">
      <c r="A1148" t="s">
        <v>2119</v>
      </c>
      <c r="B1148" t="s">
        <v>3030</v>
      </c>
      <c r="C1148" t="str">
        <f t="shared" si="68"/>
        <v>104-楠明日葉(中一)</v>
      </c>
      <c r="D1148" s="14" t="str">
        <f t="shared" si="69"/>
        <v>rain_01-濕透襯衫</v>
      </c>
      <c r="E1148" t="str">
        <f t="shared" si="70"/>
        <v>],"104-楠明日葉(中一)":[</v>
      </c>
      <c r="F1148" t="str">
        <f t="shared" si="71"/>
        <v>{ "NAME" : "rain_01-濕透襯衫", "MODEL": "model_missing.json" },</v>
      </c>
      <c r="G1148" t="s">
        <v>2881</v>
      </c>
    </row>
    <row r="1149" spans="1:7" hidden="1">
      <c r="A1149" t="s">
        <v>2120</v>
      </c>
      <c r="B1149" t="s">
        <v>3030</v>
      </c>
      <c r="C1149" t="str">
        <f t="shared" si="68"/>
        <v>104-楠明日葉(中一)</v>
      </c>
      <c r="D1149" s="14" t="str">
        <f t="shared" si="69"/>
        <v>swm_02-體育課泳裝</v>
      </c>
      <c r="E1149" t="str">
        <f t="shared" si="70"/>
        <v>],"104-楠明日葉(中一)":[</v>
      </c>
      <c r="F1149" t="str">
        <f t="shared" si="71"/>
        <v>{ "NAME" : "swm_02-體育課泳裝", "MODEL": "model_missing.json" },</v>
      </c>
      <c r="G1149" t="s">
        <v>2881</v>
      </c>
    </row>
    <row r="1150" spans="1:7" hidden="1">
      <c r="A1150" t="s">
        <v>2121</v>
      </c>
      <c r="B1150" t="s">
        <v>3030</v>
      </c>
      <c r="C1150" t="str">
        <f t="shared" si="68"/>
        <v>104-楠明日葉(中一)</v>
      </c>
      <c r="D1150" s="14" t="str">
        <f t="shared" si="69"/>
        <v>swm_02-體育課泳裝JP</v>
      </c>
      <c r="E1150" t="str">
        <f t="shared" si="70"/>
        <v>],"104-楠明日葉(中一)":[</v>
      </c>
      <c r="F1150" t="str">
        <f t="shared" si="71"/>
        <v>{ "NAME" : "swm_02-體育課泳裝JP", "MODEL": "model_missing.json" },</v>
      </c>
      <c r="G1150" t="s">
        <v>2881</v>
      </c>
    </row>
    <row r="1151" spans="1:7" hidden="1">
      <c r="A1151" t="s">
        <v>2122</v>
      </c>
      <c r="B1151" t="s">
        <v>3030</v>
      </c>
      <c r="C1151" t="str">
        <f t="shared" si="68"/>
        <v>104-楠明日葉(中一)</v>
      </c>
      <c r="D1151" s="14" t="str">
        <f t="shared" si="69"/>
        <v>swm_05-泳裝2017</v>
      </c>
      <c r="E1151" t="str">
        <f t="shared" si="70"/>
        <v>],"104-楠明日葉(中一)":[</v>
      </c>
      <c r="F1151" t="str">
        <f t="shared" si="71"/>
        <v>{ "NAME" : "swm_05-泳裝2017", "MODEL": "model_missing.json" },</v>
      </c>
      <c r="G1151" t="s">
        <v>2881</v>
      </c>
    </row>
    <row r="1152" spans="1:7" hidden="1">
      <c r="A1152" t="s">
        <v>2123</v>
      </c>
      <c r="B1152" t="s">
        <v>3030</v>
      </c>
      <c r="C1152" t="str">
        <f t="shared" si="68"/>
        <v>104-楠明日葉(中一)</v>
      </c>
      <c r="D1152" s="14" t="str">
        <f t="shared" si="69"/>
        <v>swm_10-比基尼泳裝</v>
      </c>
      <c r="E1152" t="str">
        <f t="shared" si="70"/>
        <v>],"104-楠明日葉(中一)":[</v>
      </c>
      <c r="F1152" t="str">
        <f t="shared" si="71"/>
        <v>{ "NAME" : "swm_10-比基尼泳裝", "MODEL": "model_missing.json" },</v>
      </c>
      <c r="G1152" t="s">
        <v>2881</v>
      </c>
    </row>
    <row r="1153" spans="1:8" hidden="1">
      <c r="A1153" t="s">
        <v>2124</v>
      </c>
      <c r="B1153" t="s">
        <v>3030</v>
      </c>
      <c r="C1153" t="str">
        <f t="shared" si="68"/>
        <v>104-楠明日葉(中一)</v>
      </c>
      <c r="D1153" s="14" t="str">
        <f t="shared" si="69"/>
        <v>twsp_01_a01-繁中版浴巾</v>
      </c>
      <c r="E1153" t="str">
        <f t="shared" si="70"/>
        <v>],"104-楠明日葉(中一)":[</v>
      </c>
      <c r="F1153" t="str">
        <f t="shared" si="71"/>
        <v>{ "NAME" : "twsp_01_a01-繁中版浴巾", "MODEL": "model_missing.json" },</v>
      </c>
      <c r="G1153" t="s">
        <v>2881</v>
      </c>
    </row>
    <row r="1154" spans="1:8" hidden="1">
      <c r="A1154" t="s">
        <v>2125</v>
      </c>
      <c r="B1154" t="s">
        <v>3030</v>
      </c>
      <c r="C1154" t="str">
        <f t="shared" si="68"/>
        <v>104-楠明日葉(中一)</v>
      </c>
      <c r="D1154" s="14" t="str">
        <f t="shared" si="69"/>
        <v>tw_02-舊體育服</v>
      </c>
      <c r="E1154" t="str">
        <f t="shared" si="70"/>
        <v>],"104-楠明日葉(中一)":[</v>
      </c>
      <c r="F1154" t="str">
        <f t="shared" si="71"/>
        <v>{ "NAME" : "tw_02-舊體育服", "MODEL": "model_missing.json" },</v>
      </c>
      <c r="G1154" t="s">
        <v>2881</v>
      </c>
    </row>
    <row r="1155" spans="1:8" hidden="1">
      <c r="A1155" t="s">
        <v>2126</v>
      </c>
      <c r="B1155" t="s">
        <v>3030</v>
      </c>
      <c r="C1155" t="str">
        <f t="shared" ref="C1155:C1218" si="72">LEFT(A1155, SEARCH("\", A1155)-1)</f>
        <v>104-楠明日葉(中一)</v>
      </c>
      <c r="D1155" s="14" t="str">
        <f t="shared" ref="D1155:D1218" si="73">SUBSTITUTE(SUBSTITUTE(SUBSTITUTE(A1155, C1155, ""), "\physics.json", ""), "\", "")</f>
        <v>usagi_01-兔子裝</v>
      </c>
      <c r="E1155" t="str">
        <f t="shared" ref="E1155:E1218" si="74">CONCATENATE("],""", C1155, """:[")</f>
        <v>],"104-楠明日葉(中一)":[</v>
      </c>
      <c r="F1155" t="str">
        <f t="shared" ref="F1155:F1218" si="75">SUBSTITUTE(SUBSTITUTE(SUBSTITUTE(F$1, "{0}", D1155), "{1}", G1155), "{2}", H1155)</f>
        <v>{ "NAME" : "usagi_01-兔子裝", "MODEL": "model_missing.json" },</v>
      </c>
      <c r="G1155" t="s">
        <v>2881</v>
      </c>
    </row>
    <row r="1156" spans="1:8" hidden="1">
      <c r="A1156" t="s">
        <v>2127</v>
      </c>
      <c r="B1156" t="s">
        <v>3030</v>
      </c>
      <c r="C1156" t="str">
        <f t="shared" si="72"/>
        <v>104-楠明日葉(中一)</v>
      </c>
      <c r="D1156" s="14" t="str">
        <f t="shared" si="73"/>
        <v>u_01-冬季制服</v>
      </c>
      <c r="E1156" t="str">
        <f t="shared" si="74"/>
        <v>],"104-楠明日葉(中一)":[</v>
      </c>
      <c r="F1156" t="str">
        <f t="shared" si="75"/>
        <v>{ "NAME" : "u_01-冬季制服", "MODEL": "model_missing.json" },</v>
      </c>
      <c r="G1156" t="s">
        <v>2881</v>
      </c>
    </row>
    <row r="1157" spans="1:8" hidden="1">
      <c r="A1157" t="s">
        <v>2128</v>
      </c>
      <c r="B1157" t="s">
        <v>3030</v>
      </c>
      <c r="C1157" t="str">
        <f t="shared" si="72"/>
        <v>104-楠明日葉(中一)</v>
      </c>
      <c r="D1157" s="14" t="str">
        <f t="shared" si="73"/>
        <v>yuka_01-浴衣</v>
      </c>
      <c r="E1157" t="str">
        <f t="shared" si="74"/>
        <v>],"104-楠明日葉(中一)":[</v>
      </c>
      <c r="F1157" t="str">
        <f t="shared" si="75"/>
        <v>{ "NAME" : "yuka_01-浴衣", "MODEL": "model_missing.json" },</v>
      </c>
      <c r="G1157" t="s">
        <v>2881</v>
      </c>
    </row>
    <row r="1158" spans="1:8">
      <c r="A1158" t="s">
        <v>2129</v>
      </c>
      <c r="B1158" t="s">
        <v>3030</v>
      </c>
      <c r="C1158" t="str">
        <f t="shared" si="72"/>
        <v>105-雨谷艾里佳</v>
      </c>
      <c r="D1158" s="14" t="str">
        <f t="shared" si="73"/>
        <v>aruru_02-阿魯魯女孩(櫻)</v>
      </c>
      <c r="E1158" t="str">
        <f t="shared" si="74"/>
        <v>],"105-雨谷艾里佳":[</v>
      </c>
      <c r="F1158" t="str">
        <f t="shared" si="75"/>
        <v>{ "NAME" : "aruru_02-阿魯魯女孩(櫻)", "MODEL": "model_missing.json" },</v>
      </c>
      <c r="G1158" t="s">
        <v>2881</v>
      </c>
    </row>
    <row r="1159" spans="1:8">
      <c r="A1159" t="s">
        <v>2130</v>
      </c>
      <c r="B1159" t="s">
        <v>3030</v>
      </c>
      <c r="C1159" t="str">
        <f t="shared" si="72"/>
        <v>105-雨谷艾里佳</v>
      </c>
      <c r="D1159" s="14" t="str">
        <f t="shared" si="73"/>
        <v>base_01-戰鬥裝</v>
      </c>
      <c r="E1159" t="str">
        <f t="shared" si="74"/>
        <v>],"105-雨谷艾里佳":[</v>
      </c>
      <c r="F1159" t="str">
        <f t="shared" si="75"/>
        <v>{ "NAME" : "base_01-戰鬥裝", "MODEL": "model_missing.json" , "FACE" : "../../0-face/53_face_00.png"},</v>
      </c>
      <c r="G1159" t="s">
        <v>2881</v>
      </c>
      <c r="H1159" t="s">
        <v>3002</v>
      </c>
    </row>
    <row r="1160" spans="1:8">
      <c r="A1160" t="s">
        <v>2131</v>
      </c>
      <c r="B1160" t="s">
        <v>3030</v>
      </c>
      <c r="C1160" t="str">
        <f t="shared" si="72"/>
        <v>105-雨谷艾里佳</v>
      </c>
      <c r="D1160" s="14" t="str">
        <f t="shared" si="73"/>
        <v>base_02-背德的服裝</v>
      </c>
      <c r="E1160" t="str">
        <f t="shared" si="74"/>
        <v>],"105-雨谷艾里佳":[</v>
      </c>
      <c r="F1160" t="str">
        <f t="shared" si="75"/>
        <v>{ "NAME" : "base_02-背德的服裝", "MODEL": "model_missing.json" , "FACE" : "../../0-face/105_face_00.png"},</v>
      </c>
      <c r="G1160" t="s">
        <v>2881</v>
      </c>
      <c r="H1160" t="s">
        <v>3003</v>
      </c>
    </row>
    <row r="1161" spans="1:8">
      <c r="A1161" t="s">
        <v>2132</v>
      </c>
      <c r="B1161" t="s">
        <v>3030</v>
      </c>
      <c r="C1161" t="str">
        <f t="shared" si="72"/>
        <v>105-雨谷艾里佳</v>
      </c>
      <c r="D1161" s="14" t="str">
        <f t="shared" si="73"/>
        <v>birth_02-驚喜(生日2018)</v>
      </c>
      <c r="E1161" t="str">
        <f t="shared" si="74"/>
        <v>],"105-雨谷艾里佳":[</v>
      </c>
      <c r="F1161" t="str">
        <f t="shared" si="75"/>
        <v>{ "NAME" : "birth_02-驚喜(生日2018)", "MODEL": "model_missing.json" },</v>
      </c>
      <c r="G1161" t="s">
        <v>2881</v>
      </c>
    </row>
    <row r="1162" spans="1:8">
      <c r="A1162" t="s">
        <v>2133</v>
      </c>
      <c r="B1162" t="s">
        <v>3030</v>
      </c>
      <c r="C1162" t="str">
        <f t="shared" si="72"/>
        <v>105-雨谷艾里佳</v>
      </c>
      <c r="D1162" s="14" t="str">
        <f t="shared" si="73"/>
        <v>birth_03-生日禮服2018</v>
      </c>
      <c r="E1162" t="str">
        <f t="shared" si="74"/>
        <v>],"105-雨谷艾里佳":[</v>
      </c>
      <c r="F1162" t="str">
        <f t="shared" si="75"/>
        <v>{ "NAME" : "birth_03-生日禮服2018", "MODEL": "model_missing.json" },</v>
      </c>
      <c r="G1162" t="s">
        <v>2881</v>
      </c>
    </row>
    <row r="1163" spans="1:8">
      <c r="A1163" t="s">
        <v>2134</v>
      </c>
      <c r="B1163" t="s">
        <v>3030</v>
      </c>
      <c r="C1163" t="str">
        <f t="shared" si="72"/>
        <v>105-雨谷艾里佳</v>
      </c>
      <c r="D1163" s="14" t="str">
        <f t="shared" si="73"/>
        <v>cardi_01-開襟毛衣</v>
      </c>
      <c r="E1163" t="str">
        <f t="shared" si="74"/>
        <v>],"105-雨谷艾里佳":[</v>
      </c>
      <c r="F1163" t="str">
        <f t="shared" si="75"/>
        <v>{ "NAME" : "cardi_01-開襟毛衣", "MODEL": "model_missing.json" },</v>
      </c>
      <c r="G1163" t="s">
        <v>2881</v>
      </c>
    </row>
    <row r="1164" spans="1:8">
      <c r="A1164" t="s">
        <v>2135</v>
      </c>
      <c r="B1164" t="s">
        <v>3030</v>
      </c>
      <c r="C1164" t="str">
        <f t="shared" si="72"/>
        <v>105-雨谷艾里佳</v>
      </c>
      <c r="D1164" s="14" t="str">
        <f t="shared" si="73"/>
        <v>coat_02-外套(淡棕)</v>
      </c>
      <c r="E1164" t="str">
        <f t="shared" si="74"/>
        <v>],"105-雨谷艾里佳":[</v>
      </c>
      <c r="F1164" t="str">
        <f t="shared" si="75"/>
        <v>{ "NAME" : "coat_02-外套(淡棕)", "MODEL": "model_missing.json" },</v>
      </c>
      <c r="G1164" t="s">
        <v>2881</v>
      </c>
    </row>
    <row r="1165" spans="1:8">
      <c r="A1165" t="s">
        <v>2136</v>
      </c>
      <c r="B1165" t="s">
        <v>3030</v>
      </c>
      <c r="C1165" t="str">
        <f t="shared" si="72"/>
        <v>105-雨谷艾里佳</v>
      </c>
      <c r="D1165" s="14" t="str">
        <f t="shared" si="73"/>
        <v>dress_04-魔法紀念袍</v>
      </c>
      <c r="E1165" t="str">
        <f t="shared" si="74"/>
        <v>],"105-雨谷艾里佳":[</v>
      </c>
      <c r="F1165" t="str">
        <f t="shared" si="75"/>
        <v>{ "NAME" : "dress_04-魔法紀念袍", "MODEL": "model_missing.json" },</v>
      </c>
      <c r="G1165" t="s">
        <v>2881</v>
      </c>
    </row>
    <row r="1166" spans="1:8">
      <c r="A1166" t="s">
        <v>2137</v>
      </c>
      <c r="B1166" t="s">
        <v>3030</v>
      </c>
      <c r="C1166" t="str">
        <f t="shared" si="72"/>
        <v>105-雨谷艾里佳</v>
      </c>
      <c r="D1166" s="14" t="str">
        <f t="shared" si="73"/>
        <v>hoken_01-保健室老師</v>
      </c>
      <c r="E1166" t="str">
        <f t="shared" si="74"/>
        <v>],"105-雨谷艾里佳":[</v>
      </c>
      <c r="F1166" t="str">
        <f t="shared" si="75"/>
        <v>{ "NAME" : "hoken_01-保健室老師", "MODEL": "model_missing.json" },</v>
      </c>
      <c r="G1166" t="s">
        <v>2881</v>
      </c>
    </row>
    <row r="1167" spans="1:8">
      <c r="A1167" t="s">
        <v>2138</v>
      </c>
      <c r="B1167" t="s">
        <v>3030</v>
      </c>
      <c r="C1167" t="str">
        <f t="shared" si="72"/>
        <v>105-雨谷艾里佳</v>
      </c>
      <c r="D1167" s="14" t="str">
        <f t="shared" si="73"/>
        <v>kisi_01-騎士</v>
      </c>
      <c r="E1167" t="str">
        <f t="shared" si="74"/>
        <v>],"105-雨谷艾里佳":[</v>
      </c>
      <c r="F1167" t="str">
        <f t="shared" si="75"/>
        <v>{ "NAME" : "kisi_01-騎士", "MODEL": "model_missing.json" },</v>
      </c>
      <c r="G1167" t="s">
        <v>2881</v>
      </c>
    </row>
    <row r="1168" spans="1:8">
      <c r="A1168" t="s">
        <v>2139</v>
      </c>
      <c r="B1168" t="s">
        <v>3030</v>
      </c>
      <c r="C1168" t="str">
        <f t="shared" si="72"/>
        <v>105-雨谷艾里佳</v>
      </c>
      <c r="D1168" s="14" t="str">
        <f t="shared" si="73"/>
        <v>kouyou_01-紅葉</v>
      </c>
      <c r="E1168" t="str">
        <f t="shared" si="74"/>
        <v>],"105-雨谷艾里佳":[</v>
      </c>
      <c r="F1168" t="str">
        <f t="shared" si="75"/>
        <v>{ "NAME" : "kouyou_01-紅葉", "MODEL": "model_missing.json" , "FACE": "../../0-face/105_face_00.png"},</v>
      </c>
      <c r="G1168" t="s">
        <v>2881</v>
      </c>
      <c r="H1168" t="s">
        <v>4216</v>
      </c>
    </row>
    <row r="1169" spans="1:8">
      <c r="A1169" t="s">
        <v>2140</v>
      </c>
      <c r="B1169" t="s">
        <v>3030</v>
      </c>
      <c r="C1169" t="str">
        <f t="shared" si="72"/>
        <v>105-雨谷艾里佳</v>
      </c>
      <c r="D1169" s="14" t="str">
        <f t="shared" si="73"/>
        <v>lesson_01-特訓服</v>
      </c>
      <c r="E1169" t="str">
        <f t="shared" si="74"/>
        <v>],"105-雨谷艾里佳":[</v>
      </c>
      <c r="F1169" t="str">
        <f t="shared" si="75"/>
        <v>{ "NAME" : "lesson_01-特訓服", "MODEL": "model_missing.json" },</v>
      </c>
      <c r="G1169" t="s">
        <v>2881</v>
      </c>
    </row>
    <row r="1170" spans="1:8">
      <c r="A1170" t="s">
        <v>2141</v>
      </c>
      <c r="B1170" t="s">
        <v>3030</v>
      </c>
      <c r="C1170" t="str">
        <f t="shared" si="72"/>
        <v>105-雨谷艾里佳</v>
      </c>
      <c r="D1170" s="14" t="str">
        <f t="shared" si="73"/>
        <v>marine_02-藍色水手服</v>
      </c>
      <c r="E1170" t="str">
        <f t="shared" si="74"/>
        <v>],"105-雨谷艾里佳":[</v>
      </c>
      <c r="F1170" t="str">
        <f t="shared" si="75"/>
        <v>{ "NAME" : "marine_02-藍色水手服", "MODEL": "model_missing.json" },</v>
      </c>
      <c r="G1170" t="s">
        <v>2881</v>
      </c>
    </row>
    <row r="1171" spans="1:8">
      <c r="A1171" t="s">
        <v>2142</v>
      </c>
      <c r="B1171" t="s">
        <v>3030</v>
      </c>
      <c r="C1171" t="str">
        <f t="shared" si="72"/>
        <v>105-雨谷艾里佳</v>
      </c>
      <c r="D1171" s="14" t="str">
        <f t="shared" si="73"/>
        <v>nitto_01-針織連身裙</v>
      </c>
      <c r="E1171" t="str">
        <f t="shared" si="74"/>
        <v>],"105-雨谷艾里佳":[</v>
      </c>
      <c r="F1171" t="str">
        <f t="shared" si="75"/>
        <v>{ "NAME" : "nitto_01-針織連身裙", "MODEL": "model_missing.json" },</v>
      </c>
      <c r="G1171" t="s">
        <v>2881</v>
      </c>
    </row>
    <row r="1172" spans="1:8">
      <c r="A1172" t="s">
        <v>2143</v>
      </c>
      <c r="B1172" t="s">
        <v>3030</v>
      </c>
      <c r="C1172" t="str">
        <f t="shared" si="72"/>
        <v>105-雨谷艾里佳</v>
      </c>
      <c r="D1172" s="14" t="str">
        <f t="shared" si="73"/>
        <v>op_01-白色連身裙</v>
      </c>
      <c r="E1172" t="str">
        <f t="shared" si="74"/>
        <v>],"105-雨谷艾里佳":[</v>
      </c>
      <c r="F1172" t="str">
        <f t="shared" si="75"/>
        <v>{ "NAME" : "op_01-白色連身裙", "MODEL": "model_missing.json" },</v>
      </c>
      <c r="G1172" t="s">
        <v>2881</v>
      </c>
    </row>
    <row r="1173" spans="1:8">
      <c r="A1173" t="s">
        <v>2144</v>
      </c>
      <c r="B1173" t="s">
        <v>3030</v>
      </c>
      <c r="C1173" t="str">
        <f t="shared" si="72"/>
        <v>105-雨谷艾里佳</v>
      </c>
      <c r="D1173" s="14" t="str">
        <f t="shared" si="73"/>
        <v>op_02-星空連身裙</v>
      </c>
      <c r="E1173" t="str">
        <f t="shared" si="74"/>
        <v>],"105-雨谷艾里佳":[</v>
      </c>
      <c r="F1173" t="str">
        <f t="shared" si="75"/>
        <v>{ "NAME" : "op_02-星空連身裙", "MODEL": "model_missing.json" },</v>
      </c>
      <c r="G1173" t="s">
        <v>2881</v>
      </c>
    </row>
    <row r="1174" spans="1:8">
      <c r="A1174" t="s">
        <v>2145</v>
      </c>
      <c r="B1174" t="s">
        <v>3030</v>
      </c>
      <c r="C1174" t="str">
        <f t="shared" si="72"/>
        <v>105-雨谷艾里佳</v>
      </c>
      <c r="D1174" s="14" t="str">
        <f t="shared" si="73"/>
        <v>panya_01-麵包店</v>
      </c>
      <c r="E1174" t="str">
        <f t="shared" si="74"/>
        <v>],"105-雨谷艾里佳":[</v>
      </c>
      <c r="F1174" t="str">
        <f t="shared" si="75"/>
        <v>{ "NAME" : "panya_01-麵包店", "MODEL": "model_missing.json" },</v>
      </c>
      <c r="G1174" t="s">
        <v>2881</v>
      </c>
    </row>
    <row r="1175" spans="1:8">
      <c r="A1175" t="s">
        <v>2146</v>
      </c>
      <c r="B1175" t="s">
        <v>3030</v>
      </c>
      <c r="C1175" t="str">
        <f t="shared" si="72"/>
        <v>105-雨谷艾里佳</v>
      </c>
      <c r="D1175" s="14" t="str">
        <f t="shared" si="73"/>
        <v>parka_01-長袖連帽衣</v>
      </c>
      <c r="E1175" t="str">
        <f t="shared" si="74"/>
        <v>],"105-雨谷艾里佳":[</v>
      </c>
      <c r="F1175" t="str">
        <f t="shared" si="75"/>
        <v>{ "NAME" : "parka_01-長袖連帽衣", "MODEL": "model_missing.json" },</v>
      </c>
      <c r="G1175" t="s">
        <v>2881</v>
      </c>
    </row>
    <row r="1176" spans="1:8">
      <c r="A1176" t="s">
        <v>2147</v>
      </c>
      <c r="B1176" t="s">
        <v>3030</v>
      </c>
      <c r="C1176" t="str">
        <f t="shared" si="72"/>
        <v>105-雨谷艾里佳</v>
      </c>
      <c r="D1176" s="14" t="str">
        <f t="shared" si="73"/>
        <v>seii_01-星衣芙蘿菈</v>
      </c>
      <c r="E1176" t="str">
        <f t="shared" si="74"/>
        <v>],"105-雨谷艾里佳":[</v>
      </c>
      <c r="F1176" t="str">
        <f t="shared" si="75"/>
        <v>{ "NAME" : "seii_01-星衣芙蘿菈", "MODEL": "model_missing.json" },</v>
      </c>
      <c r="G1176" t="s">
        <v>2881</v>
      </c>
    </row>
    <row r="1177" spans="1:8">
      <c r="A1177" t="s">
        <v>2148</v>
      </c>
      <c r="B1177" t="s">
        <v>3030</v>
      </c>
      <c r="C1177" t="str">
        <f t="shared" si="72"/>
        <v>105-雨谷艾里佳</v>
      </c>
      <c r="D1177" s="14" t="str">
        <f t="shared" si="73"/>
        <v>shihuku_01-便服</v>
      </c>
      <c r="E1177" t="str">
        <f t="shared" si="74"/>
        <v>],"105-雨谷艾里佳":[</v>
      </c>
      <c r="F1177" t="str">
        <f t="shared" si="75"/>
        <v>{ "NAME" : "shihuku_01-便服", "MODEL": "model_missing.json" , "FACE" : "../../0-face/105_face_00.png"},</v>
      </c>
      <c r="G1177" t="s">
        <v>2881</v>
      </c>
      <c r="H1177" t="s">
        <v>3003</v>
      </c>
    </row>
    <row r="1178" spans="1:8">
      <c r="A1178" t="s">
        <v>2149</v>
      </c>
      <c r="B1178" t="s">
        <v>3030</v>
      </c>
      <c r="C1178" t="str">
        <f t="shared" si="72"/>
        <v>105-雨谷艾里佳</v>
      </c>
      <c r="D1178" s="14" t="str">
        <f t="shared" si="73"/>
        <v>shihuku_02-週末便服</v>
      </c>
      <c r="E1178" t="str">
        <f t="shared" si="74"/>
        <v>],"105-雨谷艾里佳":[</v>
      </c>
      <c r="F1178" t="str">
        <f t="shared" si="75"/>
        <v>{ "NAME" : "shihuku_02-週末便服", "MODEL": "model_missing.json" },</v>
      </c>
      <c r="G1178" t="s">
        <v>2881</v>
      </c>
    </row>
    <row r="1179" spans="1:8">
      <c r="A1179" t="s">
        <v>2150</v>
      </c>
      <c r="B1179" t="s">
        <v>3030</v>
      </c>
      <c r="C1179" t="str">
        <f t="shared" si="72"/>
        <v>105-雨谷艾里佳</v>
      </c>
      <c r="D1179" s="14" t="str">
        <f t="shared" si="73"/>
        <v>spa_02-溫泉浴巾</v>
      </c>
      <c r="E1179" t="str">
        <f t="shared" si="74"/>
        <v>],"105-雨谷艾里佳":[</v>
      </c>
      <c r="F1179" t="str">
        <f t="shared" si="75"/>
        <v>{ "NAME" : "spa_02-溫泉浴巾", "MODEL": "model_missing.json" },</v>
      </c>
      <c r="G1179" t="s">
        <v>2881</v>
      </c>
    </row>
    <row r="1180" spans="1:8">
      <c r="A1180" t="s">
        <v>2151</v>
      </c>
      <c r="B1180" t="s">
        <v>3030</v>
      </c>
      <c r="C1180" t="str">
        <f t="shared" si="72"/>
        <v>105-雨谷艾里佳</v>
      </c>
      <c r="D1180" s="14" t="str">
        <f t="shared" si="73"/>
        <v>swm_10-比基尼泳裝</v>
      </c>
      <c r="E1180" t="str">
        <f t="shared" si="74"/>
        <v>],"105-雨谷艾里佳":[</v>
      </c>
      <c r="F1180" t="str">
        <f t="shared" si="75"/>
        <v>{ "NAME" : "swm_10-比基尼泳裝", "MODEL": "model_missing.json" },</v>
      </c>
      <c r="G1180" t="s">
        <v>2881</v>
      </c>
    </row>
    <row r="1181" spans="1:8">
      <c r="A1181" t="s">
        <v>2152</v>
      </c>
      <c r="B1181" t="s">
        <v>3030</v>
      </c>
      <c r="C1181" t="str">
        <f t="shared" si="72"/>
        <v>105-雨谷艾里佳</v>
      </c>
      <c r="D1181" s="14" t="str">
        <f t="shared" si="73"/>
        <v>twseii_01-愚人節星衣芙蘿菈</v>
      </c>
      <c r="E1181" t="str">
        <f t="shared" si="74"/>
        <v>],"105-雨谷艾里佳":[</v>
      </c>
      <c r="F1181" t="str">
        <f t="shared" si="75"/>
        <v>{ "NAME" : "twseii_01-愚人節星衣芙蘿菈", "MODEL": "model_missing.json" , "FACE" : "../../0-face/53_face_00.png"},</v>
      </c>
      <c r="G1181" t="s">
        <v>2881</v>
      </c>
      <c r="H1181" t="s">
        <v>3002</v>
      </c>
    </row>
    <row r="1182" spans="1:8">
      <c r="A1182" t="s">
        <v>2153</v>
      </c>
      <c r="B1182" t="s">
        <v>3030</v>
      </c>
      <c r="C1182" t="str">
        <f t="shared" si="72"/>
        <v>105-雨谷艾里佳</v>
      </c>
      <c r="D1182" s="14" t="str">
        <f t="shared" si="73"/>
        <v>usagi_01-兔子裝</v>
      </c>
      <c r="E1182" t="str">
        <f t="shared" si="74"/>
        <v>],"105-雨谷艾里佳":[</v>
      </c>
      <c r="F1182" t="str">
        <f t="shared" si="75"/>
        <v>{ "NAME" : "usagi_01-兔子裝", "MODEL": "model_missing.json" },</v>
      </c>
      <c r="G1182" t="s">
        <v>2881</v>
      </c>
    </row>
    <row r="1183" spans="1:8">
      <c r="A1183" t="s">
        <v>2154</v>
      </c>
      <c r="B1183" t="s">
        <v>3030</v>
      </c>
      <c r="C1183" t="str">
        <f t="shared" si="72"/>
        <v>105-雨谷艾里佳</v>
      </c>
      <c r="D1183" s="14" t="str">
        <f t="shared" si="73"/>
        <v>u_01-神樹峰制服</v>
      </c>
      <c r="E1183" t="str">
        <f t="shared" si="74"/>
        <v>],"105-雨谷艾里佳":[</v>
      </c>
      <c r="F1183" t="str">
        <f t="shared" si="75"/>
        <v>{ "NAME" : "u_01-神樹峰制服", "MODEL": "model_missing.json" },</v>
      </c>
      <c r="G1183" t="s">
        <v>2881</v>
      </c>
    </row>
    <row r="1184" spans="1:8">
      <c r="A1184" t="s">
        <v>2155</v>
      </c>
      <c r="B1184" t="s">
        <v>3030</v>
      </c>
      <c r="C1184" t="str">
        <f t="shared" si="72"/>
        <v>105-雨谷艾里佳</v>
      </c>
      <c r="D1184" s="14" t="str">
        <f t="shared" si="73"/>
        <v>yami_01-契約服</v>
      </c>
      <c r="E1184" t="str">
        <f t="shared" si="74"/>
        <v>],"105-雨谷艾里佳":[</v>
      </c>
      <c r="F1184" t="str">
        <f t="shared" si="75"/>
        <v>{ "NAME" : "yami_01-契約服", "MODEL": "model_missing.json" },</v>
      </c>
      <c r="G1184" t="s">
        <v>2881</v>
      </c>
    </row>
    <row r="1185" spans="1:7" hidden="1">
      <c r="A1185" t="s">
        <v>3006</v>
      </c>
      <c r="B1185" t="s">
        <v>3030</v>
      </c>
      <c r="C1185" t="str">
        <f t="shared" si="72"/>
        <v>106-七嶋葵</v>
      </c>
      <c r="D1185" s="14" t="str">
        <f t="shared" si="73"/>
        <v>aruru_02-阿魯魯女孩(櫻)</v>
      </c>
      <c r="E1185" t="str">
        <f t="shared" si="74"/>
        <v>],"106-七嶋葵":[</v>
      </c>
      <c r="F1185" t="str">
        <f t="shared" si="75"/>
        <v>{ "NAME" : "aruru_02-阿魯魯女孩(櫻)", "MODEL": "model_missing.json" },</v>
      </c>
      <c r="G1185" t="s">
        <v>2881</v>
      </c>
    </row>
    <row r="1186" spans="1:7" hidden="1">
      <c r="A1186" t="s">
        <v>3007</v>
      </c>
      <c r="B1186" t="s">
        <v>3030</v>
      </c>
      <c r="C1186" t="str">
        <f t="shared" si="72"/>
        <v>106-七嶋葵</v>
      </c>
      <c r="D1186" s="14" t="str">
        <f t="shared" si="73"/>
        <v>base_03-背德的服裝</v>
      </c>
      <c r="E1186" t="str">
        <f t="shared" si="74"/>
        <v>],"106-七嶋葵":[</v>
      </c>
      <c r="F1186" t="str">
        <f t="shared" si="75"/>
        <v>{ "NAME" : "base_03-背德的服裝", "MODEL": "model_missing.json" },</v>
      </c>
      <c r="G1186" t="s">
        <v>2881</v>
      </c>
    </row>
    <row r="1187" spans="1:7" hidden="1">
      <c r="A1187" t="s">
        <v>3008</v>
      </c>
      <c r="B1187" t="s">
        <v>3030</v>
      </c>
      <c r="C1187" t="str">
        <f t="shared" si="72"/>
        <v>106-七嶋葵</v>
      </c>
      <c r="D1187" s="14" t="str">
        <f t="shared" si="73"/>
        <v>birth_03-生日禮服2018</v>
      </c>
      <c r="E1187" t="str">
        <f t="shared" si="74"/>
        <v>],"106-七嶋葵":[</v>
      </c>
      <c r="F1187" t="str">
        <f t="shared" si="75"/>
        <v>{ "NAME" : "birth_03-生日禮服2018", "MODEL": "model_missing.json" },</v>
      </c>
      <c r="G1187" t="s">
        <v>2881</v>
      </c>
    </row>
    <row r="1188" spans="1:7" hidden="1">
      <c r="A1188" t="s">
        <v>3009</v>
      </c>
      <c r="B1188" t="s">
        <v>3030</v>
      </c>
      <c r="C1188" t="str">
        <f t="shared" si="72"/>
        <v>106-七嶋葵</v>
      </c>
      <c r="D1188" s="14" t="str">
        <f t="shared" si="73"/>
        <v>cardi_01-開襟毛衣</v>
      </c>
      <c r="E1188" t="str">
        <f t="shared" si="74"/>
        <v>],"106-七嶋葵":[</v>
      </c>
      <c r="F1188" t="str">
        <f t="shared" si="75"/>
        <v>{ "NAME" : "cardi_01-開襟毛衣", "MODEL": "model_missing.json" },</v>
      </c>
      <c r="G1188" t="s">
        <v>2881</v>
      </c>
    </row>
    <row r="1189" spans="1:7" hidden="1">
      <c r="A1189" t="s">
        <v>3010</v>
      </c>
      <c r="B1189" t="s">
        <v>3030</v>
      </c>
      <c r="C1189" t="str">
        <f t="shared" si="72"/>
        <v>106-七嶋葵</v>
      </c>
      <c r="D1189" s="14" t="str">
        <f t="shared" si="73"/>
        <v>coat_02-外套(淡棕)</v>
      </c>
      <c r="E1189" t="str">
        <f t="shared" si="74"/>
        <v>],"106-七嶋葵":[</v>
      </c>
      <c r="F1189" t="str">
        <f t="shared" si="75"/>
        <v>{ "NAME" : "coat_02-外套(淡棕)", "MODEL": "model_missing.json" },</v>
      </c>
      <c r="G1189" t="s">
        <v>2881</v>
      </c>
    </row>
    <row r="1190" spans="1:7" hidden="1">
      <c r="A1190" t="s">
        <v>3011</v>
      </c>
      <c r="B1190" t="s">
        <v>3030</v>
      </c>
      <c r="C1190" t="str">
        <f t="shared" si="72"/>
        <v>106-七嶋葵</v>
      </c>
      <c r="D1190" s="14" t="str">
        <f t="shared" si="73"/>
        <v>dress_04-魔法紀念袍</v>
      </c>
      <c r="E1190" t="str">
        <f t="shared" si="74"/>
        <v>],"106-七嶋葵":[</v>
      </c>
      <c r="F1190" t="str">
        <f t="shared" si="75"/>
        <v>{ "NAME" : "dress_04-魔法紀念袍", "MODEL": "model_missing.json" },</v>
      </c>
      <c r="G1190" t="s">
        <v>2881</v>
      </c>
    </row>
    <row r="1191" spans="1:7" hidden="1">
      <c r="A1191" t="s">
        <v>3012</v>
      </c>
      <c r="B1191" t="s">
        <v>3030</v>
      </c>
      <c r="C1191" t="str">
        <f t="shared" si="72"/>
        <v>106-七嶋葵</v>
      </c>
      <c r="D1191" s="14" t="str">
        <f t="shared" si="73"/>
        <v>kisi_01-騎士</v>
      </c>
      <c r="E1191" t="str">
        <f t="shared" si="74"/>
        <v>],"106-七嶋葵":[</v>
      </c>
      <c r="F1191" t="str">
        <f t="shared" si="75"/>
        <v>{ "NAME" : "kisi_01-騎士", "MODEL": "model_missing.json" },</v>
      </c>
      <c r="G1191" t="s">
        <v>2881</v>
      </c>
    </row>
    <row r="1192" spans="1:7" hidden="1">
      <c r="A1192" t="s">
        <v>3013</v>
      </c>
      <c r="B1192" t="s">
        <v>3030</v>
      </c>
      <c r="C1192" t="str">
        <f t="shared" si="72"/>
        <v>106-七嶋葵</v>
      </c>
      <c r="D1192" s="14" t="str">
        <f t="shared" si="73"/>
        <v>lesson_01-特訓服</v>
      </c>
      <c r="E1192" t="str">
        <f t="shared" si="74"/>
        <v>],"106-七嶋葵":[</v>
      </c>
      <c r="F1192" t="str">
        <f t="shared" si="75"/>
        <v>{ "NAME" : "lesson_01-特訓服", "MODEL": "model_missing.json" },</v>
      </c>
      <c r="G1192" t="s">
        <v>2881</v>
      </c>
    </row>
    <row r="1193" spans="1:7" hidden="1">
      <c r="A1193" t="s">
        <v>3014</v>
      </c>
      <c r="B1193" t="s">
        <v>3030</v>
      </c>
      <c r="C1193" t="str">
        <f t="shared" si="72"/>
        <v>106-七嶋葵</v>
      </c>
      <c r="D1193" s="14" t="str">
        <f t="shared" si="73"/>
        <v>marine_02-藍色水手服</v>
      </c>
      <c r="E1193" t="str">
        <f t="shared" si="74"/>
        <v>],"106-七嶋葵":[</v>
      </c>
      <c r="F1193" t="str">
        <f t="shared" si="75"/>
        <v>{ "NAME" : "marine_02-藍色水手服", "MODEL": "model_missing.json" },</v>
      </c>
      <c r="G1193" t="s">
        <v>2881</v>
      </c>
    </row>
    <row r="1194" spans="1:7" hidden="1">
      <c r="A1194" t="s">
        <v>3015</v>
      </c>
      <c r="B1194" t="s">
        <v>3030</v>
      </c>
      <c r="C1194" t="str">
        <f t="shared" si="72"/>
        <v>106-七嶋葵</v>
      </c>
      <c r="D1194" s="14" t="str">
        <f t="shared" si="73"/>
        <v>nitto_01-針織連身裙</v>
      </c>
      <c r="E1194" t="str">
        <f t="shared" si="74"/>
        <v>],"106-七嶋葵":[</v>
      </c>
      <c r="F1194" t="str">
        <f t="shared" si="75"/>
        <v>{ "NAME" : "nitto_01-針織連身裙", "MODEL": "model_missing.json" },</v>
      </c>
      <c r="G1194" t="s">
        <v>2881</v>
      </c>
    </row>
    <row r="1195" spans="1:7" hidden="1">
      <c r="A1195" t="s">
        <v>3016</v>
      </c>
      <c r="B1195" t="s">
        <v>3030</v>
      </c>
      <c r="C1195" t="str">
        <f t="shared" si="72"/>
        <v>106-七嶋葵</v>
      </c>
      <c r="D1195" s="14" t="str">
        <f t="shared" si="73"/>
        <v>op_01-白色連身裙</v>
      </c>
      <c r="E1195" t="str">
        <f t="shared" si="74"/>
        <v>],"106-七嶋葵":[</v>
      </c>
      <c r="F1195" t="str">
        <f t="shared" si="75"/>
        <v>{ "NAME" : "op_01-白色連身裙", "MODEL": "model_missing.json" },</v>
      </c>
      <c r="G1195" t="s">
        <v>2881</v>
      </c>
    </row>
    <row r="1196" spans="1:7" hidden="1">
      <c r="A1196" t="s">
        <v>3017</v>
      </c>
      <c r="B1196" t="s">
        <v>3030</v>
      </c>
      <c r="C1196" t="str">
        <f t="shared" si="72"/>
        <v>106-七嶋葵</v>
      </c>
      <c r="D1196" s="14" t="str">
        <f t="shared" si="73"/>
        <v>op_02-星空連身裙</v>
      </c>
      <c r="E1196" t="str">
        <f t="shared" si="74"/>
        <v>],"106-七嶋葵":[</v>
      </c>
      <c r="F1196" t="str">
        <f t="shared" si="75"/>
        <v>{ "NAME" : "op_02-星空連身裙", "MODEL": "model_missing.json" },</v>
      </c>
      <c r="G1196" t="s">
        <v>2881</v>
      </c>
    </row>
    <row r="1197" spans="1:7" hidden="1">
      <c r="A1197" t="s">
        <v>3018</v>
      </c>
      <c r="B1197" t="s">
        <v>3030</v>
      </c>
      <c r="C1197" t="str">
        <f t="shared" si="72"/>
        <v>106-七嶋葵</v>
      </c>
      <c r="D1197" s="14" t="str">
        <f t="shared" si="73"/>
        <v>panya_01-麵包店</v>
      </c>
      <c r="E1197" t="str">
        <f t="shared" si="74"/>
        <v>],"106-七嶋葵":[</v>
      </c>
      <c r="F1197" t="str">
        <f t="shared" si="75"/>
        <v>{ "NAME" : "panya_01-麵包店", "MODEL": "model_missing.json" },</v>
      </c>
      <c r="G1197" t="s">
        <v>2881</v>
      </c>
    </row>
    <row r="1198" spans="1:7" hidden="1">
      <c r="A1198" t="s">
        <v>3019</v>
      </c>
      <c r="B1198" t="s">
        <v>3030</v>
      </c>
      <c r="C1198" t="str">
        <f t="shared" si="72"/>
        <v>106-七嶋葵</v>
      </c>
      <c r="D1198" s="14" t="str">
        <f t="shared" si="73"/>
        <v>parka_01-長袖連帽衣</v>
      </c>
      <c r="E1198" t="str">
        <f t="shared" si="74"/>
        <v>],"106-七嶋葵":[</v>
      </c>
      <c r="F1198" t="str">
        <f t="shared" si="75"/>
        <v>{ "NAME" : "parka_01-長袖連帽衣", "MODEL": "model_missing.json" },</v>
      </c>
      <c r="G1198" t="s">
        <v>2881</v>
      </c>
    </row>
    <row r="1199" spans="1:7" hidden="1">
      <c r="A1199" t="s">
        <v>3020</v>
      </c>
      <c r="B1199" t="s">
        <v>3030</v>
      </c>
      <c r="C1199" t="str">
        <f t="shared" si="72"/>
        <v>106-七嶋葵</v>
      </c>
      <c r="D1199" s="14" t="str">
        <f t="shared" si="73"/>
        <v>seii_01-星衣芙蘿菈</v>
      </c>
      <c r="E1199" t="str">
        <f t="shared" si="74"/>
        <v>],"106-七嶋葵":[</v>
      </c>
      <c r="F1199" t="str">
        <f t="shared" si="75"/>
        <v>{ "NAME" : "seii_01-星衣芙蘿菈", "MODEL": "model_missing.json" },</v>
      </c>
      <c r="G1199" t="s">
        <v>2881</v>
      </c>
    </row>
    <row r="1200" spans="1:7" hidden="1">
      <c r="A1200" t="s">
        <v>3021</v>
      </c>
      <c r="B1200" t="s">
        <v>3030</v>
      </c>
      <c r="C1200" t="str">
        <f t="shared" si="72"/>
        <v>106-七嶋葵</v>
      </c>
      <c r="D1200" s="14" t="str">
        <f t="shared" si="73"/>
        <v>spa_02-溫泉浴巾</v>
      </c>
      <c r="E1200" t="str">
        <f t="shared" si="74"/>
        <v>],"106-七嶋葵":[</v>
      </c>
      <c r="F1200" t="str">
        <f t="shared" si="75"/>
        <v>{ "NAME" : "spa_02-溫泉浴巾", "MODEL": "model_missing.json" },</v>
      </c>
      <c r="G1200" t="s">
        <v>2881</v>
      </c>
    </row>
    <row r="1201" spans="1:7" hidden="1">
      <c r="A1201" t="s">
        <v>3022</v>
      </c>
      <c r="B1201" t="s">
        <v>3030</v>
      </c>
      <c r="C1201" t="str">
        <f t="shared" si="72"/>
        <v>106-七嶋葵</v>
      </c>
      <c r="D1201" s="14" t="str">
        <f t="shared" si="73"/>
        <v>swm_10-比基尼泳裝</v>
      </c>
      <c r="E1201" t="str">
        <f t="shared" si="74"/>
        <v>],"106-七嶋葵":[</v>
      </c>
      <c r="F1201" t="str">
        <f t="shared" si="75"/>
        <v>{ "NAME" : "swm_10-比基尼泳裝", "MODEL": "model_missing.json" },</v>
      </c>
      <c r="G1201" t="s">
        <v>2881</v>
      </c>
    </row>
    <row r="1202" spans="1:7" hidden="1">
      <c r="A1202" t="s">
        <v>3023</v>
      </c>
      <c r="B1202" t="s">
        <v>3030</v>
      </c>
      <c r="C1202" t="str">
        <f t="shared" si="72"/>
        <v>106-七嶋葵</v>
      </c>
      <c r="D1202" s="14" t="str">
        <f t="shared" si="73"/>
        <v>tw_01-體育服</v>
      </c>
      <c r="E1202" t="str">
        <f t="shared" si="74"/>
        <v>],"106-七嶋葵":[</v>
      </c>
      <c r="F1202" t="str">
        <f t="shared" si="75"/>
        <v>{ "NAME" : "tw_01-體育服", "MODEL": "model_missing.json" },</v>
      </c>
      <c r="G1202" t="s">
        <v>2881</v>
      </c>
    </row>
    <row r="1203" spans="1:7" hidden="1">
      <c r="A1203" t="s">
        <v>3024</v>
      </c>
      <c r="B1203" t="s">
        <v>3030</v>
      </c>
      <c r="C1203" t="str">
        <f t="shared" si="72"/>
        <v>106-七嶋葵</v>
      </c>
      <c r="D1203" s="14" t="str">
        <f t="shared" si="73"/>
        <v>u_01-神樹峰制服</v>
      </c>
      <c r="E1203" t="str">
        <f t="shared" si="74"/>
        <v>],"106-七嶋葵":[</v>
      </c>
      <c r="F1203" t="str">
        <f t="shared" si="75"/>
        <v>{ "NAME" : "u_01-神樹峰制服", "MODEL": "model_missing.json" },</v>
      </c>
      <c r="G1203" t="s">
        <v>2881</v>
      </c>
    </row>
    <row r="1204" spans="1:7" hidden="1">
      <c r="A1204" t="s">
        <v>3025</v>
      </c>
      <c r="B1204" t="s">
        <v>3030</v>
      </c>
      <c r="C1204" t="str">
        <f t="shared" si="72"/>
        <v>106-七嶋葵</v>
      </c>
      <c r="D1204" s="14" t="str">
        <f t="shared" si="73"/>
        <v>yami_01-契約服</v>
      </c>
      <c r="E1204" t="str">
        <f t="shared" si="74"/>
        <v>],"106-七嶋葵":[</v>
      </c>
      <c r="F1204" t="str">
        <f t="shared" si="75"/>
        <v>{ "NAME" : "yami_01-契約服", "MODEL": "model_missing.json" },</v>
      </c>
      <c r="G1204" t="s">
        <v>2881</v>
      </c>
    </row>
    <row r="1205" spans="1:7" hidden="1">
      <c r="A1205" t="s">
        <v>2156</v>
      </c>
      <c r="B1205" t="s">
        <v>3030</v>
      </c>
      <c r="C1205" t="str">
        <f t="shared" si="72"/>
        <v>11-南日向(中一)_</v>
      </c>
      <c r="D1205" s="14" t="str">
        <f t="shared" si="73"/>
        <v>aruru_01-阿魯魯女孩</v>
      </c>
      <c r="E1205" t="str">
        <f t="shared" si="74"/>
        <v>],"11-南日向(中一)_":[</v>
      </c>
      <c r="F1205" t="str">
        <f t="shared" si="75"/>
        <v>{ "NAME" : "aruru_01-阿魯魯女孩", "MODEL": "model_missing.json" },</v>
      </c>
      <c r="G1205" t="s">
        <v>2881</v>
      </c>
    </row>
    <row r="1206" spans="1:7" hidden="1">
      <c r="A1206" t="s">
        <v>2157</v>
      </c>
      <c r="B1206" t="s">
        <v>3030</v>
      </c>
      <c r="C1206" t="str">
        <f t="shared" si="72"/>
        <v>11-南日向(中一)_</v>
      </c>
      <c r="D1206" s="14" t="str">
        <f t="shared" si="73"/>
        <v>aruru_02-阿魯魯女孩(櫻)</v>
      </c>
      <c r="E1206" t="str">
        <f t="shared" si="74"/>
        <v>],"11-南日向(中一)_":[</v>
      </c>
      <c r="F1206" t="str">
        <f t="shared" si="75"/>
        <v>{ "NAME" : "aruru_02-阿魯魯女孩(櫻)", "MODEL": "model_missing.json" },</v>
      </c>
      <c r="G1206" t="s">
        <v>2881</v>
      </c>
    </row>
    <row r="1207" spans="1:7" hidden="1">
      <c r="A1207" t="s">
        <v>2158</v>
      </c>
      <c r="B1207" t="s">
        <v>3030</v>
      </c>
      <c r="C1207" t="str">
        <f t="shared" si="72"/>
        <v>11-南日向(中一)_</v>
      </c>
      <c r="D1207" s="14" t="str">
        <f t="shared" si="73"/>
        <v>birth_01-生日禮服2016</v>
      </c>
      <c r="E1207" t="str">
        <f t="shared" si="74"/>
        <v>],"11-南日向(中一)_":[</v>
      </c>
      <c r="F1207" t="str">
        <f t="shared" si="75"/>
        <v>{ "NAME" : "birth_01-生日禮服2016", "MODEL": "model_missing.json" },</v>
      </c>
      <c r="G1207" t="s">
        <v>2881</v>
      </c>
    </row>
    <row r="1208" spans="1:7" hidden="1">
      <c r="A1208" t="s">
        <v>2159</v>
      </c>
      <c r="B1208" t="s">
        <v>3030</v>
      </c>
      <c r="C1208" t="str">
        <f t="shared" si="72"/>
        <v>11-南日向(中一)_</v>
      </c>
      <c r="D1208" s="14" t="str">
        <f t="shared" si="73"/>
        <v>birth_02-生日禮服2017</v>
      </c>
      <c r="E1208" t="str">
        <f t="shared" si="74"/>
        <v>],"11-南日向(中一)_":[</v>
      </c>
      <c r="F1208" t="str">
        <f t="shared" si="75"/>
        <v>{ "NAME" : "birth_02-生日禮服2017", "MODEL": "model_missing.json" },</v>
      </c>
      <c r="G1208" t="s">
        <v>2881</v>
      </c>
    </row>
    <row r="1209" spans="1:7" hidden="1">
      <c r="A1209" t="s">
        <v>2160</v>
      </c>
      <c r="B1209" t="s">
        <v>3030</v>
      </c>
      <c r="C1209" t="str">
        <f t="shared" si="72"/>
        <v>11-南日向(中一)_</v>
      </c>
      <c r="D1209" s="14" t="str">
        <f t="shared" si="73"/>
        <v>birth_03-生日禮服2018</v>
      </c>
      <c r="E1209" t="str">
        <f t="shared" si="74"/>
        <v>],"11-南日向(中一)_":[</v>
      </c>
      <c r="F1209" t="str">
        <f t="shared" si="75"/>
        <v>{ "NAME" : "birth_03-生日禮服2018", "MODEL": "model_missing.json" },</v>
      </c>
      <c r="G1209" t="s">
        <v>2881</v>
      </c>
    </row>
    <row r="1210" spans="1:7" hidden="1">
      <c r="A1210" t="s">
        <v>2161</v>
      </c>
      <c r="B1210" t="s">
        <v>3030</v>
      </c>
      <c r="C1210" t="str">
        <f t="shared" si="72"/>
        <v>11-南日向(中一)_</v>
      </c>
      <c r="D1210" s="14" t="str">
        <f t="shared" si="73"/>
        <v>birth_04-特別生日禮服</v>
      </c>
      <c r="E1210" t="str">
        <f t="shared" si="74"/>
        <v>],"11-南日向(中一)_":[</v>
      </c>
      <c r="F1210" t="str">
        <f t="shared" si="75"/>
        <v>{ "NAME" : "birth_04-特別生日禮服", "MODEL": "model_missing.json" },</v>
      </c>
      <c r="G1210" t="s">
        <v>2881</v>
      </c>
    </row>
    <row r="1211" spans="1:7" hidden="1">
      <c r="A1211" t="s">
        <v>2162</v>
      </c>
      <c r="B1211" t="s">
        <v>3030</v>
      </c>
      <c r="C1211" t="str">
        <f t="shared" si="72"/>
        <v>11-南日向(中一)_</v>
      </c>
      <c r="D1211" s="14" t="str">
        <f t="shared" si="73"/>
        <v>cardi_01-開襟毛衣</v>
      </c>
      <c r="E1211" t="str">
        <f t="shared" si="74"/>
        <v>],"11-南日向(中一)_":[</v>
      </c>
      <c r="F1211" t="str">
        <f t="shared" si="75"/>
        <v>{ "NAME" : "cardi_01-開襟毛衣", "MODEL": "model_missing.json" },</v>
      </c>
      <c r="G1211" t="s">
        <v>2881</v>
      </c>
    </row>
    <row r="1212" spans="1:7" hidden="1">
      <c r="A1212" t="s">
        <v>2163</v>
      </c>
      <c r="B1212" t="s">
        <v>3030</v>
      </c>
      <c r="C1212" t="str">
        <f t="shared" si="72"/>
        <v>11-南日向(中一)_</v>
      </c>
      <c r="D1212" s="14" t="str">
        <f t="shared" si="73"/>
        <v>cc_01-便服</v>
      </c>
      <c r="E1212" t="str">
        <f t="shared" si="74"/>
        <v>],"11-南日向(中一)_":[</v>
      </c>
      <c r="F1212" t="str">
        <f t="shared" si="75"/>
        <v>{ "NAME" : "cc_01-便服", "MODEL": "model_missing.json" },</v>
      </c>
      <c r="G1212" t="s">
        <v>2881</v>
      </c>
    </row>
    <row r="1213" spans="1:7" hidden="1">
      <c r="A1213" t="s">
        <v>2164</v>
      </c>
      <c r="B1213" t="s">
        <v>3030</v>
      </c>
      <c r="C1213" t="str">
        <f t="shared" si="72"/>
        <v>11-南日向(中一)_</v>
      </c>
      <c r="D1213" s="14" t="str">
        <f t="shared" si="73"/>
        <v>cc_02-便服2</v>
      </c>
      <c r="E1213" t="str">
        <f t="shared" si="74"/>
        <v>],"11-南日向(中一)_":[</v>
      </c>
      <c r="F1213" t="str">
        <f t="shared" si="75"/>
        <v>{ "NAME" : "cc_02-便服2", "MODEL": "model_missing.json" },</v>
      </c>
      <c r="G1213" t="s">
        <v>2881</v>
      </c>
    </row>
    <row r="1214" spans="1:7" hidden="1">
      <c r="A1214" t="s">
        <v>2165</v>
      </c>
      <c r="B1214" t="s">
        <v>3030</v>
      </c>
      <c r="C1214" t="str">
        <f t="shared" si="72"/>
        <v>11-南日向(中一)_</v>
      </c>
      <c r="D1214" s="14" t="str">
        <f t="shared" si="73"/>
        <v>chi_01-旗袍</v>
      </c>
      <c r="E1214" t="str">
        <f t="shared" si="74"/>
        <v>],"11-南日向(中一)_":[</v>
      </c>
      <c r="F1214" t="str">
        <f t="shared" si="75"/>
        <v>{ "NAME" : "chi_01-旗袍", "MODEL": "model_missing.json" },</v>
      </c>
      <c r="G1214" t="s">
        <v>2881</v>
      </c>
    </row>
    <row r="1215" spans="1:7" hidden="1">
      <c r="A1215" t="s">
        <v>2166</v>
      </c>
      <c r="B1215" t="s">
        <v>3030</v>
      </c>
      <c r="C1215" t="str">
        <f t="shared" si="72"/>
        <v>11-南日向(中一)_</v>
      </c>
      <c r="D1215" s="14" t="str">
        <f t="shared" si="73"/>
        <v>choco_01-情人節2016</v>
      </c>
      <c r="E1215" t="str">
        <f t="shared" si="74"/>
        <v>],"11-南日向(中一)_":[</v>
      </c>
      <c r="F1215" t="str">
        <f t="shared" si="75"/>
        <v>{ "NAME" : "choco_01-情人節2016", "MODEL": "model_missing.json" },</v>
      </c>
      <c r="G1215" t="s">
        <v>2881</v>
      </c>
    </row>
    <row r="1216" spans="1:7" hidden="1">
      <c r="A1216" t="s">
        <v>2167</v>
      </c>
      <c r="B1216" t="s">
        <v>3030</v>
      </c>
      <c r="C1216" t="str">
        <f t="shared" si="72"/>
        <v>11-南日向(中一)_</v>
      </c>
      <c r="D1216" s="14" t="str">
        <f t="shared" si="73"/>
        <v>choco_02-情人節2017(新制服)</v>
      </c>
      <c r="E1216" t="str">
        <f t="shared" si="74"/>
        <v>],"11-南日向(中一)_":[</v>
      </c>
      <c r="F1216" t="str">
        <f t="shared" si="75"/>
        <v>{ "NAME" : "choco_02-情人節2017(新制服)", "MODEL": "model_missing.json" },</v>
      </c>
      <c r="G1216" t="s">
        <v>2881</v>
      </c>
    </row>
    <row r="1217" spans="1:7" hidden="1">
      <c r="A1217" t="s">
        <v>2168</v>
      </c>
      <c r="B1217" t="s">
        <v>3030</v>
      </c>
      <c r="C1217" t="str">
        <f t="shared" si="72"/>
        <v>11-南日向(中一)_</v>
      </c>
      <c r="D1217" s="14" t="str">
        <f t="shared" si="73"/>
        <v>choco_03-情人節2018(本命)</v>
      </c>
      <c r="E1217" t="str">
        <f t="shared" si="74"/>
        <v>],"11-南日向(中一)_":[</v>
      </c>
      <c r="F1217" t="str">
        <f t="shared" si="75"/>
        <v>{ "NAME" : "choco_03-情人節2018(本命)", "MODEL": "model_missing.json" },</v>
      </c>
      <c r="G1217" t="s">
        <v>2881</v>
      </c>
    </row>
    <row r="1218" spans="1:7" hidden="1">
      <c r="A1218" t="s">
        <v>2169</v>
      </c>
      <c r="B1218" t="s">
        <v>3030</v>
      </c>
      <c r="C1218" t="str">
        <f t="shared" si="72"/>
        <v>11-南日向(中一)_</v>
      </c>
      <c r="D1218" s="14" t="str">
        <f t="shared" si="73"/>
        <v>circus_01-馬戲團</v>
      </c>
      <c r="E1218" t="str">
        <f t="shared" si="74"/>
        <v>],"11-南日向(中一)_":[</v>
      </c>
      <c r="F1218" t="str">
        <f t="shared" si="75"/>
        <v>{ "NAME" : "circus_01-馬戲團", "MODEL": "model_missing.json" },</v>
      </c>
      <c r="G1218" t="s">
        <v>2881</v>
      </c>
    </row>
    <row r="1219" spans="1:7" hidden="1">
      <c r="A1219" t="s">
        <v>2170</v>
      </c>
      <c r="B1219" t="s">
        <v>3030</v>
      </c>
      <c r="C1219" t="str">
        <f t="shared" ref="C1219:C1282" si="76">LEFT(A1219, SEARCH("\", A1219)-1)</f>
        <v>11-南日向(中一)_</v>
      </c>
      <c r="D1219" s="14" t="str">
        <f t="shared" ref="D1219:D1282" si="77">SUBSTITUTE(SUBSTITUTE(SUBSTITUTE(A1219, C1219, ""), "\physics.json", ""), "\", "")</f>
        <v>coat_01-外套</v>
      </c>
      <c r="E1219" t="str">
        <f t="shared" ref="E1219:E1282" si="78">CONCATENATE("],""", C1219, """:[")</f>
        <v>],"11-南日向(中一)_":[</v>
      </c>
      <c r="F1219" t="str">
        <f t="shared" ref="F1219:F1282" si="79">SUBSTITUTE(SUBSTITUTE(SUBSTITUTE(F$1, "{0}", D1219), "{1}", G1219), "{2}", H1219)</f>
        <v>{ "NAME" : "coat_01-外套", "MODEL": "model_missing.json" },</v>
      </c>
      <c r="G1219" t="s">
        <v>2881</v>
      </c>
    </row>
    <row r="1220" spans="1:7" hidden="1">
      <c r="A1220" t="s">
        <v>2171</v>
      </c>
      <c r="B1220" t="s">
        <v>3030</v>
      </c>
      <c r="C1220" t="str">
        <f t="shared" si="76"/>
        <v>11-南日向(中一)_</v>
      </c>
      <c r="D1220" s="14" t="str">
        <f t="shared" si="77"/>
        <v>coat_02-外套(淡棕)</v>
      </c>
      <c r="E1220" t="str">
        <f t="shared" si="78"/>
        <v>],"11-南日向(中一)_":[</v>
      </c>
      <c r="F1220" t="str">
        <f t="shared" si="79"/>
        <v>{ "NAME" : "coat_02-外套(淡棕)", "MODEL": "model_missing.json" },</v>
      </c>
      <c r="G1220" t="s">
        <v>2881</v>
      </c>
    </row>
    <row r="1221" spans="1:7" hidden="1">
      <c r="A1221" t="s">
        <v>2172</v>
      </c>
      <c r="B1221" t="s">
        <v>3030</v>
      </c>
      <c r="C1221" t="str">
        <f t="shared" si="76"/>
        <v>11-南日向(中一)_</v>
      </c>
      <c r="D1221" s="14" t="str">
        <f t="shared" si="77"/>
        <v>coat_03-外套(櫻)</v>
      </c>
      <c r="E1221" t="str">
        <f t="shared" si="78"/>
        <v>],"11-南日向(中一)_":[</v>
      </c>
      <c r="F1221" t="str">
        <f t="shared" si="79"/>
        <v>{ "NAME" : "coat_03-外套(櫻)", "MODEL": "model_missing.json" },</v>
      </c>
      <c r="G1221" t="s">
        <v>2881</v>
      </c>
    </row>
    <row r="1222" spans="1:7" hidden="1">
      <c r="A1222" t="s">
        <v>2173</v>
      </c>
      <c r="B1222" t="s">
        <v>3030</v>
      </c>
      <c r="C1222" t="str">
        <f t="shared" si="76"/>
        <v>11-南日向(中一)_</v>
      </c>
      <c r="D1222" s="14" t="str">
        <f t="shared" si="77"/>
        <v>cu_03-獨角獸星衣(覺醒)</v>
      </c>
      <c r="E1222" t="str">
        <f t="shared" si="78"/>
        <v>],"11-南日向(中一)_":[</v>
      </c>
      <c r="F1222" t="str">
        <f t="shared" si="79"/>
        <v>{ "NAME" : "cu_03-獨角獸星衣(覺醒)", "MODEL": "model_missing.json" },</v>
      </c>
      <c r="G1222" t="s">
        <v>2881</v>
      </c>
    </row>
    <row r="1223" spans="1:7" hidden="1">
      <c r="A1223" t="s">
        <v>2174</v>
      </c>
      <c r="B1223" t="s">
        <v>3030</v>
      </c>
      <c r="C1223" t="str">
        <f t="shared" si="76"/>
        <v>11-南日向(中一)_</v>
      </c>
      <c r="D1223" s="14" t="str">
        <f t="shared" si="77"/>
        <v>cu_03_e-獨角獸星衣</v>
      </c>
      <c r="E1223" t="str">
        <f t="shared" si="78"/>
        <v>],"11-南日向(中一)_":[</v>
      </c>
      <c r="F1223" t="str">
        <f t="shared" si="79"/>
        <v>{ "NAME" : "cu_03_e-獨角獸星衣", "MODEL": "model_missing.json" },</v>
      </c>
      <c r="G1223" t="s">
        <v>2881</v>
      </c>
    </row>
    <row r="1224" spans="1:7" hidden="1">
      <c r="A1224" t="s">
        <v>2175</v>
      </c>
      <c r="B1224" t="s">
        <v>3030</v>
      </c>
      <c r="C1224" t="str">
        <f t="shared" si="76"/>
        <v>11-南日向(中一)_</v>
      </c>
      <c r="D1224" s="14" t="str">
        <f t="shared" si="77"/>
        <v>date_01-盛裝打扮(冬季約會)</v>
      </c>
      <c r="E1224" t="str">
        <f t="shared" si="78"/>
        <v>],"11-南日向(中一)_":[</v>
      </c>
      <c r="F1224" t="str">
        <f t="shared" si="79"/>
        <v>{ "NAME" : "date_01-盛裝打扮(冬季約會)", "MODEL": "model_missing.json" },</v>
      </c>
      <c r="G1224" t="s">
        <v>2881</v>
      </c>
    </row>
    <row r="1225" spans="1:7" hidden="1">
      <c r="A1225" t="s">
        <v>2176</v>
      </c>
      <c r="B1225" t="s">
        <v>3030</v>
      </c>
      <c r="C1225" t="str">
        <f t="shared" si="76"/>
        <v>11-南日向(中一)_</v>
      </c>
      <c r="D1225" s="14" t="str">
        <f t="shared" si="77"/>
        <v>dress_02-紀念洋裝(日版一周年)</v>
      </c>
      <c r="E1225" t="str">
        <f t="shared" si="78"/>
        <v>],"11-南日向(中一)_":[</v>
      </c>
      <c r="F1225" t="str">
        <f t="shared" si="79"/>
        <v>{ "NAME" : "dress_02-紀念洋裝(日版一周年)", "MODEL": "model_missing.json" },</v>
      </c>
      <c r="G1225" t="s">
        <v>2881</v>
      </c>
    </row>
    <row r="1226" spans="1:7" hidden="1">
      <c r="A1226" t="s">
        <v>2177</v>
      </c>
      <c r="B1226" t="s">
        <v>3030</v>
      </c>
      <c r="C1226" t="str">
        <f t="shared" si="76"/>
        <v>11-南日向(中一)_</v>
      </c>
      <c r="D1226" s="14" t="str">
        <f t="shared" si="77"/>
        <v>dress_03-Memorial洋裝(日版二周年)</v>
      </c>
      <c r="E1226" t="str">
        <f t="shared" si="78"/>
        <v>],"11-南日向(中一)_":[</v>
      </c>
      <c r="F1226" t="str">
        <f t="shared" si="79"/>
        <v>{ "NAME" : "dress_03-Memorial洋裝(日版二周年)", "MODEL": "model_missing.json" },</v>
      </c>
      <c r="G1226" t="s">
        <v>2881</v>
      </c>
    </row>
    <row r="1227" spans="1:7" hidden="1">
      <c r="A1227" t="s">
        <v>2178</v>
      </c>
      <c r="B1227" t="s">
        <v>3030</v>
      </c>
      <c r="C1227" t="str">
        <f t="shared" si="76"/>
        <v>11-南日向(中一)_</v>
      </c>
      <c r="D1227" s="14" t="str">
        <f t="shared" si="77"/>
        <v>dress_04-魔法紀念袍</v>
      </c>
      <c r="E1227" t="str">
        <f t="shared" si="78"/>
        <v>],"11-南日向(中一)_":[</v>
      </c>
      <c r="F1227" t="str">
        <f t="shared" si="79"/>
        <v>{ "NAME" : "dress_04-魔法紀念袍", "MODEL": "model_missing.json" },</v>
      </c>
      <c r="G1227" t="s">
        <v>2881</v>
      </c>
    </row>
    <row r="1228" spans="1:7" hidden="1">
      <c r="A1228" t="s">
        <v>2179</v>
      </c>
      <c r="B1228" t="s">
        <v>3030</v>
      </c>
      <c r="C1228" t="str">
        <f t="shared" si="76"/>
        <v>11-南日向(中一)_</v>
      </c>
      <c r="D1228" s="14" t="str">
        <f t="shared" si="77"/>
        <v>fairy_01-魔法洋裝(童話系列)</v>
      </c>
      <c r="E1228" t="str">
        <f t="shared" si="78"/>
        <v>],"11-南日向(中一)_":[</v>
      </c>
      <c r="F1228" t="str">
        <f t="shared" si="79"/>
        <v>{ "NAME" : "fairy_01-魔法洋裝(童話系列)", "MODEL": "model_missing.json" },</v>
      </c>
      <c r="G1228" t="s">
        <v>2881</v>
      </c>
    </row>
    <row r="1229" spans="1:7" hidden="1">
      <c r="A1229" t="s">
        <v>2180</v>
      </c>
      <c r="B1229" t="s">
        <v>3030</v>
      </c>
      <c r="C1229" t="str">
        <f t="shared" si="76"/>
        <v>11-南日向(中一)_</v>
      </c>
      <c r="D1229" s="14" t="str">
        <f t="shared" si="77"/>
        <v>fes_01-大神樹祭2018</v>
      </c>
      <c r="E1229" t="str">
        <f t="shared" si="78"/>
        <v>],"11-南日向(中一)_":[</v>
      </c>
      <c r="F1229" t="str">
        <f t="shared" si="79"/>
        <v>{ "NAME" : "fes_01-大神樹祭2018", "MODEL": "model_missing.json" },</v>
      </c>
      <c r="G1229" t="s">
        <v>2881</v>
      </c>
    </row>
    <row r="1230" spans="1:7" hidden="1">
      <c r="A1230" t="s">
        <v>2181</v>
      </c>
      <c r="B1230" t="s">
        <v>3030</v>
      </c>
      <c r="C1230" t="str">
        <f t="shared" si="76"/>
        <v>11-南日向(中一)_</v>
      </c>
      <c r="D1230" s="14" t="str">
        <f t="shared" si="77"/>
        <v>hallo_02-萬聖節2016</v>
      </c>
      <c r="E1230" t="str">
        <f t="shared" si="78"/>
        <v>],"11-南日向(中一)_":[</v>
      </c>
      <c r="F1230" t="str">
        <f t="shared" si="79"/>
        <v>{ "NAME" : "hallo_02-萬聖節2016", "MODEL": "model_missing.json" },</v>
      </c>
      <c r="G1230" t="s">
        <v>2881</v>
      </c>
    </row>
    <row r="1231" spans="1:7" hidden="1">
      <c r="A1231" t="s">
        <v>2182</v>
      </c>
      <c r="B1231" t="s">
        <v>3030</v>
      </c>
      <c r="C1231" t="str">
        <f t="shared" si="76"/>
        <v>11-南日向(中一)_</v>
      </c>
      <c r="D1231" s="14" t="str">
        <f t="shared" si="77"/>
        <v>idol_03-偶像(Tiara)</v>
      </c>
      <c r="E1231" t="str">
        <f t="shared" si="78"/>
        <v>],"11-南日向(中一)_":[</v>
      </c>
      <c r="F1231" t="str">
        <f t="shared" si="79"/>
        <v>{ "NAME" : "idol_03-偶像(Tiara)", "MODEL": "model_missing.json" },</v>
      </c>
      <c r="G1231" t="s">
        <v>2881</v>
      </c>
    </row>
    <row r="1232" spans="1:7" hidden="1">
      <c r="A1232" t="s">
        <v>2183</v>
      </c>
      <c r="B1232" t="s">
        <v>3030</v>
      </c>
      <c r="C1232" t="str">
        <f t="shared" si="76"/>
        <v>11-南日向(中一)_</v>
      </c>
      <c r="D1232" s="14" t="str">
        <f t="shared" si="77"/>
        <v>kisi_01-騎士</v>
      </c>
      <c r="E1232" t="str">
        <f t="shared" si="78"/>
        <v>],"11-南日向(中一)_":[</v>
      </c>
      <c r="F1232" t="str">
        <f t="shared" si="79"/>
        <v>{ "NAME" : "kisi_01-騎士", "MODEL": "model_missing.json" },</v>
      </c>
      <c r="G1232" t="s">
        <v>2881</v>
      </c>
    </row>
    <row r="1233" spans="1:7" hidden="1">
      <c r="A1233" t="s">
        <v>2184</v>
      </c>
      <c r="B1233" t="s">
        <v>3030</v>
      </c>
      <c r="C1233" t="str">
        <f t="shared" si="76"/>
        <v>11-南日向(中一)_</v>
      </c>
      <c r="D1233" s="14" t="str">
        <f t="shared" si="77"/>
        <v>kouyou_01-紅葉</v>
      </c>
      <c r="E1233" t="str">
        <f t="shared" si="78"/>
        <v>],"11-南日向(中一)_":[</v>
      </c>
      <c r="F1233" t="str">
        <f t="shared" si="79"/>
        <v>{ "NAME" : "kouyou_01-紅葉", "MODEL": "model_missing.json" },</v>
      </c>
      <c r="G1233" t="s">
        <v>2881</v>
      </c>
    </row>
    <row r="1234" spans="1:7" hidden="1">
      <c r="A1234" t="s">
        <v>2185</v>
      </c>
      <c r="B1234" t="s">
        <v>3030</v>
      </c>
      <c r="C1234" t="str">
        <f t="shared" si="76"/>
        <v>11-南日向(中一)_</v>
      </c>
      <c r="D1234" s="14" t="str">
        <f t="shared" si="77"/>
        <v>lesson_01-特訓服</v>
      </c>
      <c r="E1234" t="str">
        <f t="shared" si="78"/>
        <v>],"11-南日向(中一)_":[</v>
      </c>
      <c r="F1234" t="str">
        <f t="shared" si="79"/>
        <v>{ "NAME" : "lesson_01-特訓服", "MODEL": "model_missing.json" },</v>
      </c>
      <c r="G1234" t="s">
        <v>2881</v>
      </c>
    </row>
    <row r="1235" spans="1:7" hidden="1">
      <c r="A1235" t="s">
        <v>2186</v>
      </c>
      <c r="B1235" t="s">
        <v>3030</v>
      </c>
      <c r="C1235" t="str">
        <f t="shared" si="76"/>
        <v>11-南日向(中一)_</v>
      </c>
      <c r="D1235" s="14" t="str">
        <f t="shared" si="77"/>
        <v>marine_01-水手服</v>
      </c>
      <c r="E1235" t="str">
        <f t="shared" si="78"/>
        <v>],"11-南日向(中一)_":[</v>
      </c>
      <c r="F1235" t="str">
        <f t="shared" si="79"/>
        <v>{ "NAME" : "marine_01-水手服", "MODEL": "model_missing.json" },</v>
      </c>
      <c r="G1235" t="s">
        <v>2881</v>
      </c>
    </row>
    <row r="1236" spans="1:7" hidden="1">
      <c r="A1236" t="s">
        <v>2187</v>
      </c>
      <c r="B1236" t="s">
        <v>3030</v>
      </c>
      <c r="C1236" t="str">
        <f t="shared" si="76"/>
        <v>11-南日向(中一)_</v>
      </c>
      <c r="D1236" s="14" t="str">
        <f t="shared" si="77"/>
        <v>marine_02-藍色水手服</v>
      </c>
      <c r="E1236" t="str">
        <f t="shared" si="78"/>
        <v>],"11-南日向(中一)_":[</v>
      </c>
      <c r="F1236" t="str">
        <f t="shared" si="79"/>
        <v>{ "NAME" : "marine_02-藍色水手服", "MODEL": "model_missing.json" },</v>
      </c>
      <c r="G1236" t="s">
        <v>2881</v>
      </c>
    </row>
    <row r="1237" spans="1:7" hidden="1">
      <c r="A1237" t="s">
        <v>2188</v>
      </c>
      <c r="B1237" t="s">
        <v>3030</v>
      </c>
      <c r="C1237" t="str">
        <f t="shared" si="76"/>
        <v>11-南日向(中一)_</v>
      </c>
      <c r="D1237" s="14" t="str">
        <f t="shared" si="77"/>
        <v>md_01-女僕裝</v>
      </c>
      <c r="E1237" t="str">
        <f t="shared" si="78"/>
        <v>],"11-南日向(中一)_":[</v>
      </c>
      <c r="F1237" t="str">
        <f t="shared" si="79"/>
        <v>{ "NAME" : "md_01-女僕裝", "MODEL": "model_missing.json" },</v>
      </c>
      <c r="G1237" t="s">
        <v>2881</v>
      </c>
    </row>
    <row r="1238" spans="1:7" hidden="1">
      <c r="A1238" t="s">
        <v>2189</v>
      </c>
      <c r="B1238" t="s">
        <v>3030</v>
      </c>
      <c r="C1238" t="str">
        <f t="shared" si="76"/>
        <v>11-南日向(中一)_</v>
      </c>
      <c r="D1238" s="14" t="str">
        <f t="shared" si="77"/>
        <v>md_02-女僕裝2016</v>
      </c>
      <c r="E1238" t="str">
        <f t="shared" si="78"/>
        <v>],"11-南日向(中一)_":[</v>
      </c>
      <c r="F1238" t="str">
        <f t="shared" si="79"/>
        <v>{ "NAME" : "md_02-女僕裝2016", "MODEL": "model_missing.json" },</v>
      </c>
      <c r="G1238" t="s">
        <v>2881</v>
      </c>
    </row>
    <row r="1239" spans="1:7" hidden="1">
      <c r="A1239" t="s">
        <v>2190</v>
      </c>
      <c r="B1239" t="s">
        <v>3030</v>
      </c>
      <c r="C1239" t="str">
        <f t="shared" si="76"/>
        <v>11-南日向(中一)_</v>
      </c>
      <c r="D1239" s="14" t="str">
        <f t="shared" si="77"/>
        <v>moso_01-居家約會</v>
      </c>
      <c r="E1239" t="str">
        <f t="shared" si="78"/>
        <v>],"11-南日向(中一)_":[</v>
      </c>
      <c r="F1239" t="str">
        <f t="shared" si="79"/>
        <v>{ "NAME" : "moso_01-居家約會", "MODEL": "model_missing.json" },</v>
      </c>
      <c r="G1239" t="s">
        <v>2881</v>
      </c>
    </row>
    <row r="1240" spans="1:7" hidden="1">
      <c r="A1240" t="s">
        <v>2191</v>
      </c>
      <c r="B1240" t="s">
        <v>3030</v>
      </c>
      <c r="C1240" t="str">
        <f t="shared" si="76"/>
        <v>11-南日向(中一)_</v>
      </c>
      <c r="D1240" s="14" t="str">
        <f t="shared" si="77"/>
        <v>music_01-管樂隊</v>
      </c>
      <c r="E1240" t="str">
        <f t="shared" si="78"/>
        <v>],"11-南日向(中一)_":[</v>
      </c>
      <c r="F1240" t="str">
        <f t="shared" si="79"/>
        <v>{ "NAME" : "music_01-管樂隊", "MODEL": "model_missing.json" },</v>
      </c>
      <c r="G1240" t="s">
        <v>2881</v>
      </c>
    </row>
    <row r="1241" spans="1:7" hidden="1">
      <c r="A1241" t="s">
        <v>2192</v>
      </c>
      <c r="B1241" t="s">
        <v>3030</v>
      </c>
      <c r="C1241" t="str">
        <f t="shared" si="76"/>
        <v>11-南日向(中一)_</v>
      </c>
      <c r="D1241" s="14" t="str">
        <f t="shared" si="77"/>
        <v>nitto_01-針織連身裙</v>
      </c>
      <c r="E1241" t="str">
        <f t="shared" si="78"/>
        <v>],"11-南日向(中一)_":[</v>
      </c>
      <c r="F1241" t="str">
        <f t="shared" si="79"/>
        <v>{ "NAME" : "nitto_01-針織連身裙", "MODEL": "model_missing.json" },</v>
      </c>
      <c r="G1241" t="s">
        <v>2881</v>
      </c>
    </row>
    <row r="1242" spans="1:7" hidden="1">
      <c r="A1242" t="s">
        <v>2193</v>
      </c>
      <c r="B1242" t="s">
        <v>3030</v>
      </c>
      <c r="C1242" t="str">
        <f t="shared" si="76"/>
        <v>11-南日向(中一)_</v>
      </c>
      <c r="D1242" s="14" t="str">
        <f t="shared" si="77"/>
        <v>op_01-白色連身裙</v>
      </c>
      <c r="E1242" t="str">
        <f t="shared" si="78"/>
        <v>],"11-南日向(中一)_":[</v>
      </c>
      <c r="F1242" t="str">
        <f t="shared" si="79"/>
        <v>{ "NAME" : "op_01-白色連身裙", "MODEL": "model_missing.json" },</v>
      </c>
      <c r="G1242" t="s">
        <v>2881</v>
      </c>
    </row>
    <row r="1243" spans="1:7" hidden="1">
      <c r="A1243" t="s">
        <v>2194</v>
      </c>
      <c r="B1243" t="s">
        <v>3030</v>
      </c>
      <c r="C1243" t="str">
        <f t="shared" si="76"/>
        <v>11-南日向(中一)_</v>
      </c>
      <c r="D1243" s="14" t="str">
        <f t="shared" si="77"/>
        <v>op_02-星空連身裙</v>
      </c>
      <c r="E1243" t="str">
        <f t="shared" si="78"/>
        <v>],"11-南日向(中一)_":[</v>
      </c>
      <c r="F1243" t="str">
        <f t="shared" si="79"/>
        <v>{ "NAME" : "op_02-星空連身裙", "MODEL": "model_missing.json" },</v>
      </c>
      <c r="G1243" t="s">
        <v>2881</v>
      </c>
    </row>
    <row r="1244" spans="1:7" hidden="1">
      <c r="A1244" t="s">
        <v>2195</v>
      </c>
      <c r="B1244" t="s">
        <v>3030</v>
      </c>
      <c r="C1244" t="str">
        <f t="shared" si="76"/>
        <v>11-南日向(中一)_</v>
      </c>
      <c r="D1244" s="14" t="str">
        <f t="shared" si="77"/>
        <v>op_03-嫩綠連身裙</v>
      </c>
      <c r="E1244" t="str">
        <f t="shared" si="78"/>
        <v>],"11-南日向(中一)_":[</v>
      </c>
      <c r="F1244" t="str">
        <f t="shared" si="79"/>
        <v>{ "NAME" : "op_03-嫩綠連身裙", "MODEL": "model_missing.json" },</v>
      </c>
      <c r="G1244" t="s">
        <v>2881</v>
      </c>
    </row>
    <row r="1245" spans="1:7" hidden="1">
      <c r="A1245" t="s">
        <v>2196</v>
      </c>
      <c r="B1245" t="s">
        <v>3030</v>
      </c>
      <c r="C1245" t="str">
        <f t="shared" si="76"/>
        <v>11-南日向(中一)_</v>
      </c>
      <c r="D1245" s="14" t="str">
        <f t="shared" si="77"/>
        <v>parka_01-長袖連帽衣</v>
      </c>
      <c r="E1245" t="str">
        <f t="shared" si="78"/>
        <v>],"11-南日向(中一)_":[</v>
      </c>
      <c r="F1245" t="str">
        <f t="shared" si="79"/>
        <v>{ "NAME" : "parka_01-長袖連帽衣", "MODEL": "model_missing.json" },</v>
      </c>
      <c r="G1245" t="s">
        <v>2881</v>
      </c>
    </row>
    <row r="1246" spans="1:7" hidden="1">
      <c r="A1246" t="s">
        <v>2197</v>
      </c>
      <c r="B1246" t="s">
        <v>3030</v>
      </c>
      <c r="C1246" t="str">
        <f t="shared" si="76"/>
        <v>11-南日向(中一)_</v>
      </c>
      <c r="D1246" s="14" t="str">
        <f t="shared" si="77"/>
        <v>remember_01c-海賊2017</v>
      </c>
      <c r="E1246" t="str">
        <f t="shared" si="78"/>
        <v>],"11-南日向(中一)_":[</v>
      </c>
      <c r="F1246" t="str">
        <f t="shared" si="79"/>
        <v>{ "NAME" : "remember_01c-海賊2017", "MODEL": "model_missing.json" },</v>
      </c>
      <c r="G1246" t="s">
        <v>2881</v>
      </c>
    </row>
    <row r="1247" spans="1:7" hidden="1">
      <c r="A1247" t="s">
        <v>2198</v>
      </c>
      <c r="B1247" t="s">
        <v>3030</v>
      </c>
      <c r="C1247" t="str">
        <f t="shared" si="76"/>
        <v>11-南日向(中一)_</v>
      </c>
      <c r="D1247" s="14" t="str">
        <f t="shared" si="77"/>
        <v>rpg_01-RPG奇幻裝</v>
      </c>
      <c r="E1247" t="str">
        <f t="shared" si="78"/>
        <v>],"11-南日向(中一)_":[</v>
      </c>
      <c r="F1247" t="str">
        <f t="shared" si="79"/>
        <v>{ "NAME" : "rpg_01-RPG奇幻裝", "MODEL": "model_missing.json" },</v>
      </c>
      <c r="G1247" t="s">
        <v>2881</v>
      </c>
    </row>
    <row r="1248" spans="1:7" hidden="1">
      <c r="A1248" t="s">
        <v>2199</v>
      </c>
      <c r="B1248" t="s">
        <v>3030</v>
      </c>
      <c r="C1248" t="str">
        <f t="shared" si="76"/>
        <v>11-南日向(中一)_</v>
      </c>
      <c r="D1248" s="14" t="str">
        <f t="shared" si="77"/>
        <v>run_01-競技服</v>
      </c>
      <c r="E1248" t="str">
        <f t="shared" si="78"/>
        <v>],"11-南日向(中一)_":[</v>
      </c>
      <c r="F1248" t="str">
        <f t="shared" si="79"/>
        <v>{ "NAME" : "run_01-競技服", "MODEL": "model_missing.json" },</v>
      </c>
      <c r="G1248" t="s">
        <v>2881</v>
      </c>
    </row>
    <row r="1249" spans="1:8" hidden="1">
      <c r="A1249" t="s">
        <v>2200</v>
      </c>
      <c r="B1249" t="s">
        <v>3030</v>
      </c>
      <c r="C1249" t="str">
        <f t="shared" si="76"/>
        <v>11-南日向(中一)_</v>
      </c>
      <c r="D1249" s="14" t="str">
        <f t="shared" si="77"/>
        <v>run_01-競技服JP</v>
      </c>
      <c r="E1249" t="str">
        <f t="shared" si="78"/>
        <v>],"11-南日向(中一)_":[</v>
      </c>
      <c r="F1249" t="str">
        <f t="shared" si="79"/>
        <v>{ "NAME" : "run_01-競技服JP", "MODEL": "model_missing.json" },</v>
      </c>
      <c r="G1249" t="s">
        <v>2881</v>
      </c>
    </row>
    <row r="1250" spans="1:8" hidden="1">
      <c r="A1250" t="s">
        <v>2201</v>
      </c>
      <c r="B1250" t="s">
        <v>3030</v>
      </c>
      <c r="C1250" t="str">
        <f t="shared" si="76"/>
        <v>11-南日向(中一)_</v>
      </c>
      <c r="D1250" s="14" t="str">
        <f t="shared" si="77"/>
        <v>r_02-社團</v>
      </c>
      <c r="E1250" t="str">
        <f t="shared" si="78"/>
        <v>],"11-南日向(中一)_":[</v>
      </c>
      <c r="F1250" t="str">
        <f t="shared" si="79"/>
        <v>{ "NAME" : "r_02-社團", "MODEL": "model_missing.json" },</v>
      </c>
      <c r="G1250" t="s">
        <v>2881</v>
      </c>
    </row>
    <row r="1251" spans="1:8" hidden="1">
      <c r="A1251" t="s">
        <v>2202</v>
      </c>
      <c r="B1251" t="s">
        <v>3030</v>
      </c>
      <c r="C1251" t="str">
        <f t="shared" si="76"/>
        <v>11-南日向(中一)_</v>
      </c>
      <c r="D1251" s="14" t="str">
        <f t="shared" si="77"/>
        <v>r_03-冬季制服2</v>
      </c>
      <c r="E1251" t="str">
        <f t="shared" si="78"/>
        <v>],"11-南日向(中一)_":[</v>
      </c>
      <c r="F1251" t="str">
        <f t="shared" si="79"/>
        <v>{ "NAME" : "r_03-冬季制服2", "MODEL": "model_missing.json" },</v>
      </c>
      <c r="G1251" t="s">
        <v>2881</v>
      </c>
    </row>
    <row r="1252" spans="1:8" hidden="1">
      <c r="A1252" t="s">
        <v>2203</v>
      </c>
      <c r="B1252" t="s">
        <v>3030</v>
      </c>
      <c r="C1252" t="str">
        <f t="shared" si="76"/>
        <v>11-南日向(中一)_</v>
      </c>
      <c r="D1252" s="14" t="str">
        <f t="shared" si="77"/>
        <v>sail_01-冬季水手服</v>
      </c>
      <c r="E1252" t="str">
        <f t="shared" si="78"/>
        <v>],"11-南日向(中一)_":[</v>
      </c>
      <c r="F1252" t="str">
        <f t="shared" si="79"/>
        <v>{ "NAME" : "sail_01-冬季水手服", "MODEL": "model_missing.json" },</v>
      </c>
      <c r="G1252" t="s">
        <v>2881</v>
      </c>
    </row>
    <row r="1253" spans="1:8" hidden="1">
      <c r="A1253" t="s">
        <v>2204</v>
      </c>
      <c r="B1253" t="s">
        <v>3030</v>
      </c>
      <c r="C1253" t="str">
        <f t="shared" si="76"/>
        <v>11-南日向(中一)_</v>
      </c>
      <c r="D1253" s="14" t="str">
        <f t="shared" si="77"/>
        <v>scout_01-童軍服</v>
      </c>
      <c r="E1253" t="str">
        <f t="shared" si="78"/>
        <v>],"11-南日向(中一)_":[</v>
      </c>
      <c r="F1253" t="str">
        <f t="shared" si="79"/>
        <v>{ "NAME" : "scout_01-童軍服", "MODEL": "model_missing.json" },</v>
      </c>
      <c r="G1253" t="s">
        <v>2881</v>
      </c>
    </row>
    <row r="1254" spans="1:8" hidden="1">
      <c r="A1254" t="s">
        <v>2205</v>
      </c>
      <c r="B1254" t="s">
        <v>3030</v>
      </c>
      <c r="C1254" t="str">
        <f t="shared" si="76"/>
        <v>11-南日向(中一)_</v>
      </c>
      <c r="D1254" s="14" t="str">
        <f t="shared" si="77"/>
        <v>seiiyami_01-奈落芙蘿菈</v>
      </c>
      <c r="E1254" t="str">
        <f t="shared" si="78"/>
        <v>],"11-南日向(中一)_":[</v>
      </c>
      <c r="F1254" t="str">
        <f t="shared" si="79"/>
        <v>{ "NAME" : "seiiyami_01-奈落芙蘿菈", "MODEL": "model_missing.json" },</v>
      </c>
      <c r="G1254" t="s">
        <v>2881</v>
      </c>
    </row>
    <row r="1255" spans="1:8" hidden="1">
      <c r="A1255" t="s">
        <v>2206</v>
      </c>
      <c r="B1255" t="s">
        <v>3030</v>
      </c>
      <c r="C1255" t="str">
        <f t="shared" si="76"/>
        <v>11-南日向(中一)_</v>
      </c>
      <c r="D1255" s="14" t="str">
        <f t="shared" si="77"/>
        <v>seii_01-星衣芙蘿菈</v>
      </c>
      <c r="E1255" t="str">
        <f t="shared" si="78"/>
        <v>],"11-南日向(中一)_":[</v>
      </c>
      <c r="F1255" t="str">
        <f t="shared" si="79"/>
        <v>{ "NAME" : "seii_01-星衣芙蘿菈", "MODEL": "model_missing.json" },</v>
      </c>
      <c r="G1255" t="s">
        <v>2881</v>
      </c>
    </row>
    <row r="1256" spans="1:8" hidden="1">
      <c r="A1256" t="s">
        <v>2207</v>
      </c>
      <c r="B1256" t="s">
        <v>3030</v>
      </c>
      <c r="C1256" t="str">
        <f t="shared" si="76"/>
        <v>11-南日向(中一)_</v>
      </c>
      <c r="D1256" s="14" t="str">
        <f t="shared" si="77"/>
        <v>shinseii_01-星衣盛開</v>
      </c>
      <c r="E1256" t="str">
        <f t="shared" si="78"/>
        <v>],"11-南日向(中一)_":[</v>
      </c>
      <c r="F1256" t="str">
        <f t="shared" si="79"/>
        <v>{ "NAME" : "shinseii_01-星衣盛開", "MODEL": "model_missing.json" , "FACE" : "../../0-face/11_face_l_00.png"},</v>
      </c>
      <c r="G1256" t="s">
        <v>2881</v>
      </c>
      <c r="H1256" t="s">
        <v>2894</v>
      </c>
    </row>
    <row r="1257" spans="1:8" hidden="1">
      <c r="A1257" t="s">
        <v>2208</v>
      </c>
      <c r="B1257" t="s">
        <v>3030</v>
      </c>
      <c r="C1257" t="str">
        <f t="shared" si="76"/>
        <v>11-南日向(中一)_</v>
      </c>
      <c r="D1257" s="14" t="str">
        <f t="shared" si="77"/>
        <v>shirt_01-校慶T恤</v>
      </c>
      <c r="E1257" t="str">
        <f t="shared" si="78"/>
        <v>],"11-南日向(中一)_":[</v>
      </c>
      <c r="F1257" t="str">
        <f t="shared" si="79"/>
        <v>{ "NAME" : "shirt_01-校慶T恤", "MODEL": "model_missing.json" },</v>
      </c>
      <c r="G1257" t="s">
        <v>2881</v>
      </c>
    </row>
    <row r="1258" spans="1:8" hidden="1">
      <c r="A1258" t="s">
        <v>2209</v>
      </c>
      <c r="B1258" t="s">
        <v>3030</v>
      </c>
      <c r="C1258" t="str">
        <f t="shared" si="76"/>
        <v>11-南日向(中一)_</v>
      </c>
      <c r="D1258" s="14" t="str">
        <f t="shared" si="77"/>
        <v>shirt_02-校慶T恤2016</v>
      </c>
      <c r="E1258" t="str">
        <f t="shared" si="78"/>
        <v>],"11-南日向(中一)_":[</v>
      </c>
      <c r="F1258" t="str">
        <f t="shared" si="79"/>
        <v>{ "NAME" : "shirt_02-校慶T恤2016", "MODEL": "model_missing.json" },</v>
      </c>
      <c r="G1258" t="s">
        <v>2881</v>
      </c>
    </row>
    <row r="1259" spans="1:8" hidden="1">
      <c r="A1259" t="s">
        <v>2210</v>
      </c>
      <c r="B1259" t="s">
        <v>3030</v>
      </c>
      <c r="C1259" t="str">
        <f t="shared" si="76"/>
        <v>11-南日向(中一)_</v>
      </c>
      <c r="D1259" s="14" t="str">
        <f t="shared" si="77"/>
        <v>shirt_03-大神樹祭T恤</v>
      </c>
      <c r="E1259" t="str">
        <f t="shared" si="78"/>
        <v>],"11-南日向(中一)_":[</v>
      </c>
      <c r="F1259" t="str">
        <f t="shared" si="79"/>
        <v>{ "NAME" : "shirt_03-大神樹祭T恤", "MODEL": "model_missing.json" },</v>
      </c>
      <c r="G1259" t="s">
        <v>2881</v>
      </c>
    </row>
    <row r="1260" spans="1:8" hidden="1">
      <c r="A1260" t="s">
        <v>2211</v>
      </c>
      <c r="B1260" t="s">
        <v>3030</v>
      </c>
      <c r="C1260" t="str">
        <f t="shared" si="76"/>
        <v>11-南日向(中一)_</v>
      </c>
      <c r="D1260" s="14" t="str">
        <f t="shared" si="77"/>
        <v>spayuka_01-溫泉浴衣</v>
      </c>
      <c r="E1260" t="str">
        <f t="shared" si="78"/>
        <v>],"11-南日向(中一)_":[</v>
      </c>
      <c r="F1260" t="str">
        <f t="shared" si="79"/>
        <v>{ "NAME" : "spayuka_01-溫泉浴衣", "MODEL": "model_missing.json" },</v>
      </c>
      <c r="G1260" t="s">
        <v>2881</v>
      </c>
    </row>
    <row r="1261" spans="1:8" hidden="1">
      <c r="A1261" t="s">
        <v>2212</v>
      </c>
      <c r="B1261" t="s">
        <v>3030</v>
      </c>
      <c r="C1261" t="str">
        <f t="shared" si="76"/>
        <v>11-南日向(中一)_</v>
      </c>
      <c r="D1261" s="14" t="str">
        <f t="shared" si="77"/>
        <v>spa_01-溫泉浴巾</v>
      </c>
      <c r="E1261" t="str">
        <f t="shared" si="78"/>
        <v>],"11-南日向(中一)_":[</v>
      </c>
      <c r="F1261" t="str">
        <f t="shared" si="79"/>
        <v>{ "NAME" : "spa_01-溫泉浴巾", "MODEL": "model_missing.json" },</v>
      </c>
      <c r="G1261" t="s">
        <v>2881</v>
      </c>
    </row>
    <row r="1262" spans="1:8" hidden="1">
      <c r="A1262" t="s">
        <v>2213</v>
      </c>
      <c r="B1262" t="s">
        <v>3030</v>
      </c>
      <c r="C1262" t="str">
        <f t="shared" si="76"/>
        <v>11-南日向(中一)_</v>
      </c>
      <c r="D1262" s="14" t="str">
        <f t="shared" si="77"/>
        <v>sr_01-興趣活動服裝</v>
      </c>
      <c r="E1262" t="str">
        <f t="shared" si="78"/>
        <v>],"11-南日向(中一)_":[</v>
      </c>
      <c r="F1262" t="str">
        <f t="shared" si="79"/>
        <v>{ "NAME" : "sr_01-興趣活動服裝", "MODEL": "model_missing.json" },</v>
      </c>
      <c r="G1262" t="s">
        <v>2881</v>
      </c>
    </row>
    <row r="1263" spans="1:8" hidden="1">
      <c r="A1263" t="s">
        <v>2214</v>
      </c>
      <c r="B1263" t="s">
        <v>3030</v>
      </c>
      <c r="C1263" t="str">
        <f t="shared" si="76"/>
        <v>11-南日向(中一)_</v>
      </c>
      <c r="D1263" s="14" t="str">
        <f t="shared" si="77"/>
        <v>swm_01-泳裝</v>
      </c>
      <c r="E1263" t="str">
        <f t="shared" si="78"/>
        <v>],"11-南日向(中一)_":[</v>
      </c>
      <c r="F1263" t="str">
        <f t="shared" si="79"/>
        <v>{ "NAME" : "swm_01-泳裝", "MODEL": "model_missing.json" },</v>
      </c>
      <c r="G1263" t="s">
        <v>2881</v>
      </c>
    </row>
    <row r="1264" spans="1:8" hidden="1">
      <c r="A1264" t="s">
        <v>2215</v>
      </c>
      <c r="B1264" t="s">
        <v>3030</v>
      </c>
      <c r="C1264" t="str">
        <f t="shared" si="76"/>
        <v>11-南日向(中一)_</v>
      </c>
      <c r="D1264" s="14" t="str">
        <f t="shared" si="77"/>
        <v>swm_02-體育課泳裝</v>
      </c>
      <c r="E1264" t="str">
        <f t="shared" si="78"/>
        <v>],"11-南日向(中一)_":[</v>
      </c>
      <c r="F1264" t="str">
        <f t="shared" si="79"/>
        <v>{ "NAME" : "swm_02-體育課泳裝", "MODEL": "model_missing.json" },</v>
      </c>
      <c r="G1264" t="s">
        <v>2881</v>
      </c>
    </row>
    <row r="1265" spans="1:7" hidden="1">
      <c r="A1265" t="s">
        <v>2216</v>
      </c>
      <c r="B1265" t="s">
        <v>3030</v>
      </c>
      <c r="C1265" t="str">
        <f t="shared" si="76"/>
        <v>11-南日向(中一)_</v>
      </c>
      <c r="D1265" s="14" t="str">
        <f t="shared" si="77"/>
        <v>swm_02-體育課泳裝 JP</v>
      </c>
      <c r="E1265" t="str">
        <f t="shared" si="78"/>
        <v>],"11-南日向(中一)_":[</v>
      </c>
      <c r="F1265" t="str">
        <f t="shared" si="79"/>
        <v>{ "NAME" : "swm_02-體育課泳裝 JP", "MODEL": "model_missing.json" },</v>
      </c>
      <c r="G1265" t="s">
        <v>2881</v>
      </c>
    </row>
    <row r="1266" spans="1:7" hidden="1">
      <c r="A1266" t="s">
        <v>2217</v>
      </c>
      <c r="B1266" t="s">
        <v>3030</v>
      </c>
      <c r="C1266" t="str">
        <f t="shared" si="76"/>
        <v>11-南日向(中一)_</v>
      </c>
      <c r="D1266" s="14" t="str">
        <f t="shared" si="77"/>
        <v>swm_03-泳裝2016</v>
      </c>
      <c r="E1266" t="str">
        <f t="shared" si="78"/>
        <v>],"11-南日向(中一)_":[</v>
      </c>
      <c r="F1266" t="str">
        <f t="shared" si="79"/>
        <v>{ "NAME" : "swm_03-泳裝2016", "MODEL": "model_missing.json" },</v>
      </c>
      <c r="G1266" t="s">
        <v>2881</v>
      </c>
    </row>
    <row r="1267" spans="1:7" hidden="1">
      <c r="A1267" t="s">
        <v>2218</v>
      </c>
      <c r="B1267" t="s">
        <v>3030</v>
      </c>
      <c r="C1267" t="str">
        <f t="shared" si="76"/>
        <v>11-南日向(中一)_</v>
      </c>
      <c r="D1267" s="14" t="str">
        <f t="shared" si="77"/>
        <v>swm_04-白色學校泳裝</v>
      </c>
      <c r="E1267" t="str">
        <f t="shared" si="78"/>
        <v>],"11-南日向(中一)_":[</v>
      </c>
      <c r="F1267" t="str">
        <f t="shared" si="79"/>
        <v>{ "NAME" : "swm_04-白色學校泳裝", "MODEL": "model_missing.json" },</v>
      </c>
      <c r="G1267" t="s">
        <v>2881</v>
      </c>
    </row>
    <row r="1268" spans="1:7" hidden="1">
      <c r="A1268" t="s">
        <v>2219</v>
      </c>
      <c r="B1268" t="s">
        <v>3030</v>
      </c>
      <c r="C1268" t="str">
        <f t="shared" si="76"/>
        <v>11-南日向(中一)_</v>
      </c>
      <c r="D1268" s="14" t="str">
        <f t="shared" si="77"/>
        <v>swm_04-白色學校泳裝JP</v>
      </c>
      <c r="E1268" t="str">
        <f t="shared" si="78"/>
        <v>],"11-南日向(中一)_":[</v>
      </c>
      <c r="F1268" t="str">
        <f t="shared" si="79"/>
        <v>{ "NAME" : "swm_04-白色學校泳裝JP", "MODEL": "model_missing.json" },</v>
      </c>
      <c r="G1268" t="s">
        <v>2881</v>
      </c>
    </row>
    <row r="1269" spans="1:7" hidden="1">
      <c r="A1269" t="s">
        <v>2220</v>
      </c>
      <c r="B1269" t="s">
        <v>3030</v>
      </c>
      <c r="C1269" t="str">
        <f t="shared" si="76"/>
        <v>11-南日向(中一)_</v>
      </c>
      <c r="D1269" s="14" t="str">
        <f t="shared" si="77"/>
        <v>swm_06-泳裝2017</v>
      </c>
      <c r="E1269" t="str">
        <f t="shared" si="78"/>
        <v>],"11-南日向(中一)_":[</v>
      </c>
      <c r="F1269" t="str">
        <f t="shared" si="79"/>
        <v>{ "NAME" : "swm_06-泳裝2017", "MODEL": "model_missing.json" },</v>
      </c>
      <c r="G1269" t="s">
        <v>2881</v>
      </c>
    </row>
    <row r="1270" spans="1:7" hidden="1">
      <c r="A1270" t="s">
        <v>2221</v>
      </c>
      <c r="B1270" t="s">
        <v>3030</v>
      </c>
      <c r="C1270" t="str">
        <f t="shared" si="76"/>
        <v>11-南日向(中一)_</v>
      </c>
      <c r="D1270" s="14" t="str">
        <f t="shared" si="77"/>
        <v>swm_07-水手服泳裝</v>
      </c>
      <c r="E1270" t="str">
        <f t="shared" si="78"/>
        <v>],"11-南日向(中一)_":[</v>
      </c>
      <c r="F1270" t="str">
        <f t="shared" si="79"/>
        <v>{ "NAME" : "swm_07-水手服泳裝", "MODEL": "model_missing.json" },</v>
      </c>
      <c r="G1270" t="s">
        <v>2881</v>
      </c>
    </row>
    <row r="1271" spans="1:7" hidden="1">
      <c r="A1271" t="s">
        <v>2222</v>
      </c>
      <c r="B1271" t="s">
        <v>3030</v>
      </c>
      <c r="C1271" t="str">
        <f t="shared" si="76"/>
        <v>11-南日向(中一)_</v>
      </c>
      <c r="D1271" s="14" t="str">
        <f t="shared" si="77"/>
        <v>swm_08-排名泳裝2017</v>
      </c>
      <c r="E1271" t="str">
        <f t="shared" si="78"/>
        <v>],"11-南日向(中一)_":[</v>
      </c>
      <c r="F1271" t="str">
        <f t="shared" si="79"/>
        <v>{ "NAME" : "swm_08-排名泳裝2017", "MODEL": "model_missing.json" },</v>
      </c>
      <c r="G1271" t="s">
        <v>2881</v>
      </c>
    </row>
    <row r="1272" spans="1:7" hidden="1">
      <c r="A1272" t="s">
        <v>2223</v>
      </c>
      <c r="B1272" t="s">
        <v>3030</v>
      </c>
      <c r="C1272" t="str">
        <f t="shared" si="76"/>
        <v>11-南日向(中一)_</v>
      </c>
      <c r="D1272" s="14" t="str">
        <f t="shared" si="77"/>
        <v>swm_09-泳裝2018</v>
      </c>
      <c r="E1272" t="str">
        <f t="shared" si="78"/>
        <v>],"11-南日向(中一)_":[</v>
      </c>
      <c r="F1272" t="str">
        <f t="shared" si="79"/>
        <v>{ "NAME" : "swm_09-泳裝2018", "MODEL": "model_missing.json" },</v>
      </c>
      <c r="G1272" t="s">
        <v>2881</v>
      </c>
    </row>
    <row r="1273" spans="1:7" hidden="1">
      <c r="A1273" t="s">
        <v>2224</v>
      </c>
      <c r="B1273" t="s">
        <v>3030</v>
      </c>
      <c r="C1273" t="str">
        <f t="shared" si="76"/>
        <v>11-南日向(中一)_</v>
      </c>
      <c r="D1273" s="14" t="str">
        <f t="shared" si="77"/>
        <v>swm_10-比基尼泳裝</v>
      </c>
      <c r="E1273" t="str">
        <f t="shared" si="78"/>
        <v>],"11-南日向(中一)_":[</v>
      </c>
      <c r="F1273" t="str">
        <f t="shared" si="79"/>
        <v>{ "NAME" : "swm_10-比基尼泳裝", "MODEL": "model_missing.json" },</v>
      </c>
      <c r="G1273" t="s">
        <v>2881</v>
      </c>
    </row>
    <row r="1274" spans="1:7" hidden="1">
      <c r="A1274" t="s">
        <v>2225</v>
      </c>
      <c r="B1274" t="s">
        <v>3030</v>
      </c>
      <c r="C1274" t="str">
        <f t="shared" si="76"/>
        <v>11-南日向(中一)_</v>
      </c>
      <c r="D1274" s="14" t="str">
        <f t="shared" si="77"/>
        <v>swm_11-白色競賽泳裝</v>
      </c>
      <c r="E1274" t="str">
        <f t="shared" si="78"/>
        <v>],"11-南日向(中一)_":[</v>
      </c>
      <c r="F1274" t="str">
        <f t="shared" si="79"/>
        <v>{ "NAME" : "swm_11-白色競賽泳裝", "MODEL": "model_missing.json" },</v>
      </c>
      <c r="G1274" t="s">
        <v>2881</v>
      </c>
    </row>
    <row r="1275" spans="1:7" hidden="1">
      <c r="A1275" t="s">
        <v>2226</v>
      </c>
      <c r="B1275" t="s">
        <v>3030</v>
      </c>
      <c r="C1275" t="str">
        <f t="shared" si="76"/>
        <v>11-南日向(中一)_</v>
      </c>
      <c r="D1275" s="14" t="str">
        <f t="shared" si="77"/>
        <v>twbirth_01b-繁中版生日禮服2016</v>
      </c>
      <c r="E1275" t="str">
        <f t="shared" si="78"/>
        <v>],"11-南日向(中一)_":[</v>
      </c>
      <c r="F1275" t="str">
        <f t="shared" si="79"/>
        <v>{ "NAME" : "twbirth_01b-繁中版生日禮服2016", "MODEL": "model_missing.json" },</v>
      </c>
      <c r="G1275" t="s">
        <v>2881</v>
      </c>
    </row>
    <row r="1276" spans="1:7" hidden="1">
      <c r="A1276" t="s">
        <v>2227</v>
      </c>
      <c r="B1276" t="s">
        <v>3030</v>
      </c>
      <c r="C1276" t="str">
        <f t="shared" si="76"/>
        <v>11-南日向(中一)_</v>
      </c>
      <c r="D1276" s="14" t="str">
        <f t="shared" si="77"/>
        <v>twbirth_02-繁中版生日禮服2017</v>
      </c>
      <c r="E1276" t="str">
        <f t="shared" si="78"/>
        <v>],"11-南日向(中一)_":[</v>
      </c>
      <c r="F1276" t="str">
        <f t="shared" si="79"/>
        <v>{ "NAME" : "twbirth_02-繁中版生日禮服2017", "MODEL": "model_missing.json" },</v>
      </c>
      <c r="G1276" t="s">
        <v>2881</v>
      </c>
    </row>
    <row r="1277" spans="1:7" hidden="1">
      <c r="A1277" t="s">
        <v>2228</v>
      </c>
      <c r="B1277" t="s">
        <v>3030</v>
      </c>
      <c r="C1277" t="str">
        <f t="shared" si="76"/>
        <v>11-南日向(中一)_</v>
      </c>
      <c r="D1277" s="14" t="str">
        <f t="shared" si="77"/>
        <v>twchoco_01-繁中版情人節2016</v>
      </c>
      <c r="E1277" t="str">
        <f t="shared" si="78"/>
        <v>],"11-南日向(中一)_":[</v>
      </c>
      <c r="F1277" t="str">
        <f t="shared" si="79"/>
        <v>{ "NAME" : "twchoco_01-繁中版情人節2016", "MODEL": "model_missing.json" },</v>
      </c>
      <c r="G1277" t="s">
        <v>2881</v>
      </c>
    </row>
    <row r="1278" spans="1:7" hidden="1">
      <c r="A1278" t="s">
        <v>2229</v>
      </c>
      <c r="B1278" t="s">
        <v>3030</v>
      </c>
      <c r="C1278" t="str">
        <f t="shared" si="76"/>
        <v>11-南日向(中一)_</v>
      </c>
      <c r="D1278" s="14" t="str">
        <f t="shared" si="77"/>
        <v>twdress_02-繁中版一周年洋裝</v>
      </c>
      <c r="E1278" t="str">
        <f t="shared" si="78"/>
        <v>],"11-南日向(中一)_":[</v>
      </c>
      <c r="F1278" t="str">
        <f t="shared" si="79"/>
        <v>{ "NAME" : "twdress_02-繁中版一周年洋裝", "MODEL": "model_missing.json" },</v>
      </c>
      <c r="G1278" t="s">
        <v>2881</v>
      </c>
    </row>
    <row r="1279" spans="1:7" hidden="1">
      <c r="A1279" t="s">
        <v>2230</v>
      </c>
      <c r="B1279" t="s">
        <v>3030</v>
      </c>
      <c r="C1279" t="str">
        <f t="shared" si="76"/>
        <v>11-南日向(中一)_</v>
      </c>
      <c r="D1279" s="14" t="str">
        <f t="shared" si="77"/>
        <v>twhallo_02-繁中版萬聖節2016</v>
      </c>
      <c r="E1279" t="str">
        <f t="shared" si="78"/>
        <v>],"11-南日向(中一)_":[</v>
      </c>
      <c r="F1279" t="str">
        <f t="shared" si="79"/>
        <v>{ "NAME" : "twhallo_02-繁中版萬聖節2016", "MODEL": "model_missing.json" },</v>
      </c>
      <c r="G1279" t="s">
        <v>2881</v>
      </c>
    </row>
    <row r="1280" spans="1:7" hidden="1">
      <c r="A1280" t="s">
        <v>2231</v>
      </c>
      <c r="B1280" t="s">
        <v>3030</v>
      </c>
      <c r="C1280" t="str">
        <f t="shared" si="76"/>
        <v>11-南日向(中一)_</v>
      </c>
      <c r="D1280" s="14" t="str">
        <f t="shared" si="77"/>
        <v>twlobi_01-Lobi裝</v>
      </c>
      <c r="E1280" t="str">
        <f t="shared" si="78"/>
        <v>],"11-南日向(中一)_":[</v>
      </c>
      <c r="F1280" t="str">
        <f t="shared" si="79"/>
        <v>{ "NAME" : "twlobi_01-Lobi裝", "MODEL": "model_missing.json" },</v>
      </c>
      <c r="G1280" t="s">
        <v>2881</v>
      </c>
    </row>
    <row r="1281" spans="1:7" hidden="1">
      <c r="A1281" t="s">
        <v>2232</v>
      </c>
      <c r="B1281" t="s">
        <v>3030</v>
      </c>
      <c r="C1281" t="str">
        <f t="shared" si="76"/>
        <v>11-南日向(中一)_</v>
      </c>
      <c r="D1281" s="14" t="str">
        <f t="shared" si="77"/>
        <v>tw_00-紅色體育服</v>
      </c>
      <c r="E1281" t="str">
        <f t="shared" si="78"/>
        <v>],"11-南日向(中一)_":[</v>
      </c>
      <c r="F1281" t="str">
        <f t="shared" si="79"/>
        <v>{ "NAME" : "tw_00-紅色體育服", "MODEL": "model_missing.json" },</v>
      </c>
      <c r="G1281" t="s">
        <v>2881</v>
      </c>
    </row>
    <row r="1282" spans="1:7" hidden="1">
      <c r="A1282" t="s">
        <v>2233</v>
      </c>
      <c r="B1282" t="s">
        <v>3030</v>
      </c>
      <c r="C1282" t="str">
        <f t="shared" si="76"/>
        <v>11-南日向(中一)_</v>
      </c>
      <c r="D1282" s="14" t="str">
        <f t="shared" si="77"/>
        <v>tw_01-體育服</v>
      </c>
      <c r="E1282" t="str">
        <f t="shared" si="78"/>
        <v>],"11-南日向(中一)_":[</v>
      </c>
      <c r="F1282" t="str">
        <f t="shared" si="79"/>
        <v>{ "NAME" : "tw_01-體育服", "MODEL": "model_missing.json" },</v>
      </c>
      <c r="G1282" t="s">
        <v>2881</v>
      </c>
    </row>
    <row r="1283" spans="1:7" hidden="1">
      <c r="A1283" t="s">
        <v>2234</v>
      </c>
      <c r="B1283" t="s">
        <v>3030</v>
      </c>
      <c r="C1283" t="str">
        <f t="shared" ref="C1283:C1346" si="80">LEFT(A1283, SEARCH("\", A1283)-1)</f>
        <v>11-南日向(中一)_</v>
      </c>
      <c r="D1283" s="14" t="str">
        <f t="shared" ref="D1283:D1346" si="81">SUBSTITUTE(SUBSTITUTE(SUBSTITUTE(A1283, C1283, ""), "\physics.json", ""), "\", "")</f>
        <v>unite_01-Clover</v>
      </c>
      <c r="E1283" t="str">
        <f t="shared" ref="E1283:E1346" si="82">CONCATENATE("],""", C1283, """:[")</f>
        <v>],"11-南日向(中一)_":[</v>
      </c>
      <c r="F1283" t="str">
        <f t="shared" ref="F1283:F1346" si="83">SUBSTITUTE(SUBSTITUTE(SUBSTITUTE(F$1, "{0}", D1283), "{1}", G1283), "{2}", H1283)</f>
        <v>{ "NAME" : "unite_01-Clover", "MODEL": "model_missing.json" },</v>
      </c>
      <c r="G1283" t="s">
        <v>2881</v>
      </c>
    </row>
    <row r="1284" spans="1:7" hidden="1">
      <c r="A1284" t="s">
        <v>2235</v>
      </c>
      <c r="B1284" t="s">
        <v>3030</v>
      </c>
      <c r="C1284" t="str">
        <f t="shared" si="80"/>
        <v>11-南日向(中一)_</v>
      </c>
      <c r="D1284" s="14" t="str">
        <f t="shared" si="81"/>
        <v>usagi_01-兔子裝</v>
      </c>
      <c r="E1284" t="str">
        <f t="shared" si="82"/>
        <v>],"11-南日向(中一)_":[</v>
      </c>
      <c r="F1284" t="str">
        <f t="shared" si="83"/>
        <v>{ "NAME" : "usagi_01-兔子裝", "MODEL": "model_missing.json" },</v>
      </c>
      <c r="G1284" t="s">
        <v>2881</v>
      </c>
    </row>
    <row r="1285" spans="1:7" hidden="1">
      <c r="A1285" t="s">
        <v>2236</v>
      </c>
      <c r="B1285" t="s">
        <v>3030</v>
      </c>
      <c r="C1285" t="str">
        <f t="shared" si="80"/>
        <v>11-南日向(中一)_</v>
      </c>
      <c r="D1285" s="14" t="str">
        <f t="shared" si="81"/>
        <v>u_01-冬季制服</v>
      </c>
      <c r="E1285" t="str">
        <f t="shared" si="82"/>
        <v>],"11-南日向(中一)_":[</v>
      </c>
      <c r="F1285" t="str">
        <f t="shared" si="83"/>
        <v>{ "NAME" : "u_01-冬季制服", "MODEL": "model_missing.json" },</v>
      </c>
      <c r="G1285" t="s">
        <v>2881</v>
      </c>
    </row>
    <row r="1286" spans="1:7" hidden="1">
      <c r="A1286" t="s">
        <v>2237</v>
      </c>
      <c r="B1286" t="s">
        <v>3030</v>
      </c>
      <c r="C1286" t="str">
        <f t="shared" si="80"/>
        <v>11-南日向(中一)_</v>
      </c>
      <c r="D1286" s="14" t="str">
        <f t="shared" si="81"/>
        <v>u_02-夏季制服</v>
      </c>
      <c r="E1286" t="str">
        <f t="shared" si="82"/>
        <v>],"11-南日向(中一)_":[</v>
      </c>
      <c r="F1286" t="str">
        <f t="shared" si="83"/>
        <v>{ "NAME" : "u_02-夏季制服", "MODEL": "model_missing.json" },</v>
      </c>
      <c r="G1286" t="s">
        <v>2881</v>
      </c>
    </row>
    <row r="1287" spans="1:7" hidden="1">
      <c r="A1287" t="s">
        <v>2238</v>
      </c>
      <c r="B1287" t="s">
        <v>3030</v>
      </c>
      <c r="C1287" t="str">
        <f t="shared" si="80"/>
        <v>11-南日向(中一)_</v>
      </c>
      <c r="D1287" s="14" t="str">
        <f t="shared" si="81"/>
        <v>u_03-高雅制服</v>
      </c>
      <c r="E1287" t="str">
        <f t="shared" si="82"/>
        <v>],"11-南日向(中一)_":[</v>
      </c>
      <c r="F1287" t="str">
        <f t="shared" si="83"/>
        <v>{ "NAME" : "u_03-高雅制服", "MODEL": "model_missing.json" },</v>
      </c>
      <c r="G1287" t="s">
        <v>2881</v>
      </c>
    </row>
    <row r="1288" spans="1:7" hidden="1">
      <c r="A1288" t="s">
        <v>2239</v>
      </c>
      <c r="B1288" t="s">
        <v>3030</v>
      </c>
      <c r="C1288" t="str">
        <f t="shared" si="80"/>
        <v>11-南日向(中一)_</v>
      </c>
      <c r="D1288" s="14" t="str">
        <f t="shared" si="81"/>
        <v>u_04-綠色制服</v>
      </c>
      <c r="E1288" t="str">
        <f t="shared" si="82"/>
        <v>],"11-南日向(中一)_":[</v>
      </c>
      <c r="F1288" t="str">
        <f t="shared" si="83"/>
        <v>{ "NAME" : "u_04-綠色制服", "MODEL": "model_missing.json" },</v>
      </c>
      <c r="G1288" t="s">
        <v>2881</v>
      </c>
    </row>
    <row r="1289" spans="1:7" hidden="1">
      <c r="A1289" t="s">
        <v>2240</v>
      </c>
      <c r="B1289" t="s">
        <v>3030</v>
      </c>
      <c r="C1289" t="str">
        <f t="shared" si="80"/>
        <v>11-南日向(中一)_</v>
      </c>
      <c r="D1289" s="14" t="str">
        <f t="shared" si="81"/>
        <v>u_07-清律學院制服</v>
      </c>
      <c r="E1289" t="str">
        <f t="shared" si="82"/>
        <v>],"11-南日向(中一)_":[</v>
      </c>
      <c r="F1289" t="str">
        <f t="shared" si="83"/>
        <v>{ "NAME" : "u_07-清律學院制服", "MODEL": "model_missing.json" },</v>
      </c>
      <c r="G1289" t="s">
        <v>2881</v>
      </c>
    </row>
    <row r="1290" spans="1:7" hidden="1">
      <c r="A1290" t="s">
        <v>2241</v>
      </c>
      <c r="B1290" t="s">
        <v>3030</v>
      </c>
      <c r="C1290" t="str">
        <f t="shared" si="80"/>
        <v>11-南日向(中一)_</v>
      </c>
      <c r="D1290" s="14" t="str">
        <f t="shared" si="81"/>
        <v>val_01-女武神(覺醒)</v>
      </c>
      <c r="E1290" t="str">
        <f t="shared" si="82"/>
        <v>],"11-南日向(中一)_":[</v>
      </c>
      <c r="F1290" t="str">
        <f t="shared" si="83"/>
        <v>{ "NAME" : "val_01-女武神(覺醒)", "MODEL": "model_missing.json" },</v>
      </c>
      <c r="G1290" t="s">
        <v>2881</v>
      </c>
    </row>
    <row r="1291" spans="1:7" hidden="1">
      <c r="A1291" t="s">
        <v>2242</v>
      </c>
      <c r="B1291" t="s">
        <v>3030</v>
      </c>
      <c r="C1291" t="str">
        <f t="shared" si="80"/>
        <v>11-南日向(中一)_</v>
      </c>
      <c r="D1291" s="14" t="str">
        <f t="shared" si="81"/>
        <v>val_01_e-女武神</v>
      </c>
      <c r="E1291" t="str">
        <f t="shared" si="82"/>
        <v>],"11-南日向(中一)_":[</v>
      </c>
      <c r="F1291" t="str">
        <f t="shared" si="83"/>
        <v>{ "NAME" : "val_01_e-女武神", "MODEL": "model_missing.json" },</v>
      </c>
      <c r="G1291" t="s">
        <v>2881</v>
      </c>
    </row>
    <row r="1292" spans="1:7" hidden="1">
      <c r="A1292" t="s">
        <v>2243</v>
      </c>
      <c r="B1292" t="s">
        <v>3030</v>
      </c>
      <c r="C1292" t="str">
        <f t="shared" si="80"/>
        <v>11-南日向(中一)_</v>
      </c>
      <c r="D1292" s="14" t="str">
        <f t="shared" si="81"/>
        <v>xmas_01-聖誕節</v>
      </c>
      <c r="E1292" t="str">
        <f t="shared" si="82"/>
        <v>],"11-南日向(中一)_":[</v>
      </c>
      <c r="F1292" t="str">
        <f t="shared" si="83"/>
        <v>{ "NAME" : "xmas_01-聖誕節", "MODEL": "model_missing.json" },</v>
      </c>
      <c r="G1292" t="s">
        <v>2881</v>
      </c>
    </row>
    <row r="1293" spans="1:7" hidden="1">
      <c r="A1293" t="s">
        <v>2244</v>
      </c>
      <c r="B1293" t="s">
        <v>3030</v>
      </c>
      <c r="C1293" t="str">
        <f t="shared" si="80"/>
        <v>11-南日向(中一)_</v>
      </c>
      <c r="D1293" s="14" t="str">
        <f t="shared" si="81"/>
        <v>xmas_03-聖誕節2017</v>
      </c>
      <c r="E1293" t="str">
        <f t="shared" si="82"/>
        <v>],"11-南日向(中一)_":[</v>
      </c>
      <c r="F1293" t="str">
        <f t="shared" si="83"/>
        <v>{ "NAME" : "xmas_03-聖誕節2017", "MODEL": "model_missing.json" },</v>
      </c>
      <c r="G1293" t="s">
        <v>2881</v>
      </c>
    </row>
    <row r="1294" spans="1:7" hidden="1">
      <c r="A1294" t="s">
        <v>2245</v>
      </c>
      <c r="B1294" t="s">
        <v>3030</v>
      </c>
      <c r="C1294" t="str">
        <f t="shared" si="80"/>
        <v>11-南日向(中一)_</v>
      </c>
      <c r="D1294" s="14" t="str">
        <f t="shared" si="81"/>
        <v>yuka_02-浴衣2016</v>
      </c>
      <c r="E1294" t="str">
        <f t="shared" si="82"/>
        <v>],"11-南日向(中一)_":[</v>
      </c>
      <c r="F1294" t="str">
        <f t="shared" si="83"/>
        <v>{ "NAME" : "yuka_02-浴衣2016", "MODEL": "model_missing.json" },</v>
      </c>
      <c r="G1294" t="s">
        <v>2881</v>
      </c>
    </row>
    <row r="1295" spans="1:7" hidden="1">
      <c r="A1295" t="s">
        <v>2246</v>
      </c>
      <c r="B1295" t="s">
        <v>3030</v>
      </c>
      <c r="C1295" t="str">
        <f t="shared" si="80"/>
        <v>11-南日向(中一)_</v>
      </c>
      <c r="D1295" s="14" t="str">
        <f t="shared" si="81"/>
        <v>yuki_01-雪人女孩</v>
      </c>
      <c r="E1295" t="str">
        <f t="shared" si="82"/>
        <v>],"11-南日向(中一)_":[</v>
      </c>
      <c r="F1295" t="str">
        <f t="shared" si="83"/>
        <v>{ "NAME" : "yuki_01-雪人女孩", "MODEL": "model_missing.json" },</v>
      </c>
      <c r="G1295" t="s">
        <v>2881</v>
      </c>
    </row>
    <row r="1296" spans="1:7" hidden="1">
      <c r="A1296" t="s">
        <v>2247</v>
      </c>
      <c r="B1296" t="s">
        <v>3030</v>
      </c>
      <c r="C1296" t="str">
        <f t="shared" si="80"/>
        <v>12-千導院楓(中二)_</v>
      </c>
      <c r="D1296" s="14" t="str">
        <f t="shared" si="81"/>
        <v>aruru_01-阿魯魯女孩</v>
      </c>
      <c r="E1296" t="str">
        <f t="shared" si="82"/>
        <v>],"12-千導院楓(中二)_":[</v>
      </c>
      <c r="F1296" t="str">
        <f t="shared" si="83"/>
        <v>{ "NAME" : "aruru_01-阿魯魯女孩", "MODEL": "model_missing.json" },</v>
      </c>
      <c r="G1296" t="s">
        <v>2881</v>
      </c>
    </row>
    <row r="1297" spans="1:7" hidden="1">
      <c r="A1297" t="s">
        <v>2248</v>
      </c>
      <c r="B1297" t="s">
        <v>3030</v>
      </c>
      <c r="C1297" t="str">
        <f t="shared" si="80"/>
        <v>12-千導院楓(中二)_</v>
      </c>
      <c r="D1297" s="14" t="str">
        <f t="shared" si="81"/>
        <v>aruru_02-阿魯魯女孩(櫻)</v>
      </c>
      <c r="E1297" t="str">
        <f t="shared" si="82"/>
        <v>],"12-千導院楓(中二)_":[</v>
      </c>
      <c r="F1297" t="str">
        <f t="shared" si="83"/>
        <v>{ "NAME" : "aruru_02-阿魯魯女孩(櫻)", "MODEL": "model_missing.json" },</v>
      </c>
      <c r="G1297" t="s">
        <v>2881</v>
      </c>
    </row>
    <row r="1298" spans="1:7" hidden="1">
      <c r="A1298" t="s">
        <v>2249</v>
      </c>
      <c r="B1298" t="s">
        <v>3030</v>
      </c>
      <c r="C1298" t="str">
        <f t="shared" si="80"/>
        <v>12-千導院楓(中二)_</v>
      </c>
      <c r="D1298" s="14" t="str">
        <f t="shared" si="81"/>
        <v>birth_01-生日禮服2016</v>
      </c>
      <c r="E1298" t="str">
        <f t="shared" si="82"/>
        <v>],"12-千導院楓(中二)_":[</v>
      </c>
      <c r="F1298" t="str">
        <f t="shared" si="83"/>
        <v>{ "NAME" : "birth_01-生日禮服2016", "MODEL": "model_missing.json" },</v>
      </c>
      <c r="G1298" t="s">
        <v>2881</v>
      </c>
    </row>
    <row r="1299" spans="1:7" hidden="1">
      <c r="A1299" t="s">
        <v>2250</v>
      </c>
      <c r="B1299" t="s">
        <v>3030</v>
      </c>
      <c r="C1299" t="str">
        <f t="shared" si="80"/>
        <v>12-千導院楓(中二)_</v>
      </c>
      <c r="D1299" s="14" t="str">
        <f t="shared" si="81"/>
        <v>birth_02-生日禮服2017</v>
      </c>
      <c r="E1299" t="str">
        <f t="shared" si="82"/>
        <v>],"12-千導院楓(中二)_":[</v>
      </c>
      <c r="F1299" t="str">
        <f t="shared" si="83"/>
        <v>{ "NAME" : "birth_02-生日禮服2017", "MODEL": "model_missing.json" },</v>
      </c>
      <c r="G1299" t="s">
        <v>2881</v>
      </c>
    </row>
    <row r="1300" spans="1:7" hidden="1">
      <c r="A1300" t="s">
        <v>2251</v>
      </c>
      <c r="B1300" t="s">
        <v>3030</v>
      </c>
      <c r="C1300" t="str">
        <f t="shared" si="80"/>
        <v>12-千導院楓(中二)_</v>
      </c>
      <c r="D1300" s="14" t="str">
        <f t="shared" si="81"/>
        <v>birth_03-生日禮服2018</v>
      </c>
      <c r="E1300" t="str">
        <f t="shared" si="82"/>
        <v>],"12-千導院楓(中二)_":[</v>
      </c>
      <c r="F1300" t="str">
        <f t="shared" si="83"/>
        <v>{ "NAME" : "birth_03-生日禮服2018", "MODEL": "model_missing.json" },</v>
      </c>
      <c r="G1300" t="s">
        <v>2881</v>
      </c>
    </row>
    <row r="1301" spans="1:7" hidden="1">
      <c r="A1301" t="s">
        <v>2252</v>
      </c>
      <c r="B1301" t="s">
        <v>3030</v>
      </c>
      <c r="C1301" t="str">
        <f t="shared" si="80"/>
        <v>12-千導院楓(中二)_</v>
      </c>
      <c r="D1301" s="14" t="str">
        <f t="shared" si="81"/>
        <v>birth_04-特別生日禮服</v>
      </c>
      <c r="E1301" t="str">
        <f t="shared" si="82"/>
        <v>],"12-千導院楓(中二)_":[</v>
      </c>
      <c r="F1301" t="str">
        <f t="shared" si="83"/>
        <v>{ "NAME" : "birth_04-特別生日禮服", "MODEL": "model_missing.json" },</v>
      </c>
      <c r="G1301" t="s">
        <v>2881</v>
      </c>
    </row>
    <row r="1302" spans="1:7" hidden="1">
      <c r="A1302" t="s">
        <v>2253</v>
      </c>
      <c r="B1302" t="s">
        <v>3030</v>
      </c>
      <c r="C1302" t="str">
        <f t="shared" si="80"/>
        <v>12-千導院楓(中二)_</v>
      </c>
      <c r="D1302" s="14" t="str">
        <f t="shared" si="81"/>
        <v>cardi_01-開襟毛衣</v>
      </c>
      <c r="E1302" t="str">
        <f t="shared" si="82"/>
        <v>],"12-千導院楓(中二)_":[</v>
      </c>
      <c r="F1302" t="str">
        <f t="shared" si="83"/>
        <v>{ "NAME" : "cardi_01-開襟毛衣", "MODEL": "model_missing.json" },</v>
      </c>
      <c r="G1302" t="s">
        <v>2881</v>
      </c>
    </row>
    <row r="1303" spans="1:7" hidden="1">
      <c r="A1303" t="s">
        <v>2254</v>
      </c>
      <c r="B1303" t="s">
        <v>3030</v>
      </c>
      <c r="C1303" t="str">
        <f t="shared" si="80"/>
        <v>12-千導院楓(中二)_</v>
      </c>
      <c r="D1303" s="14" t="str">
        <f t="shared" si="81"/>
        <v>cc_01-便服</v>
      </c>
      <c r="E1303" t="str">
        <f t="shared" si="82"/>
        <v>],"12-千導院楓(中二)_":[</v>
      </c>
      <c r="F1303" t="str">
        <f t="shared" si="83"/>
        <v>{ "NAME" : "cc_01-便服", "MODEL": "model_missing.json" },</v>
      </c>
      <c r="G1303" t="s">
        <v>2881</v>
      </c>
    </row>
    <row r="1304" spans="1:7" hidden="1">
      <c r="A1304" t="s">
        <v>2255</v>
      </c>
      <c r="B1304" t="s">
        <v>3030</v>
      </c>
      <c r="C1304" t="str">
        <f t="shared" si="80"/>
        <v>12-千導院楓(中二)_</v>
      </c>
      <c r="D1304" s="14" t="str">
        <f t="shared" si="81"/>
        <v>cc_02-便服2</v>
      </c>
      <c r="E1304" t="str">
        <f t="shared" si="82"/>
        <v>],"12-千導院楓(中二)_":[</v>
      </c>
      <c r="F1304" t="str">
        <f t="shared" si="83"/>
        <v>{ "NAME" : "cc_02-便服2", "MODEL": "model_missing.json" },</v>
      </c>
      <c r="G1304" t="s">
        <v>2881</v>
      </c>
    </row>
    <row r="1305" spans="1:7" hidden="1">
      <c r="A1305" t="s">
        <v>2256</v>
      </c>
      <c r="B1305" t="s">
        <v>3030</v>
      </c>
      <c r="C1305" t="str">
        <f t="shared" si="80"/>
        <v>12-千導院楓(中二)_</v>
      </c>
      <c r="D1305" s="14" t="str">
        <f t="shared" si="81"/>
        <v>che_01-啦啦隊服</v>
      </c>
      <c r="E1305" t="str">
        <f t="shared" si="82"/>
        <v>],"12-千導院楓(中二)_":[</v>
      </c>
      <c r="F1305" t="str">
        <f t="shared" si="83"/>
        <v>{ "NAME" : "che_01-啦啦隊服", "MODEL": "model_missing.json" },</v>
      </c>
      <c r="G1305" t="s">
        <v>2881</v>
      </c>
    </row>
    <row r="1306" spans="1:7" hidden="1">
      <c r="A1306" t="s">
        <v>2257</v>
      </c>
      <c r="B1306" t="s">
        <v>3030</v>
      </c>
      <c r="C1306" t="str">
        <f t="shared" si="80"/>
        <v>12-千導院楓(中二)_</v>
      </c>
      <c r="D1306" s="14" t="str">
        <f t="shared" si="81"/>
        <v>choco_01-情人節2016</v>
      </c>
      <c r="E1306" t="str">
        <f t="shared" si="82"/>
        <v>],"12-千導院楓(中二)_":[</v>
      </c>
      <c r="F1306" t="str">
        <f t="shared" si="83"/>
        <v>{ "NAME" : "choco_01-情人節2016", "MODEL": "model_missing.json" },</v>
      </c>
      <c r="G1306" t="s">
        <v>2881</v>
      </c>
    </row>
    <row r="1307" spans="1:7" hidden="1">
      <c r="A1307" t="s">
        <v>2258</v>
      </c>
      <c r="B1307" t="s">
        <v>3030</v>
      </c>
      <c r="C1307" t="str">
        <f t="shared" si="80"/>
        <v>12-千導院楓(中二)_</v>
      </c>
      <c r="D1307" s="14" t="str">
        <f t="shared" si="81"/>
        <v>choco_02-情人節2017(新制服)</v>
      </c>
      <c r="E1307" t="str">
        <f t="shared" si="82"/>
        <v>],"12-千導院楓(中二)_":[</v>
      </c>
      <c r="F1307" t="str">
        <f t="shared" si="83"/>
        <v>{ "NAME" : "choco_02-情人節2017(新制服)", "MODEL": "model_missing.json" },</v>
      </c>
      <c r="G1307" t="s">
        <v>2881</v>
      </c>
    </row>
    <row r="1308" spans="1:7" hidden="1">
      <c r="A1308" t="s">
        <v>2259</v>
      </c>
      <c r="B1308" t="s">
        <v>3030</v>
      </c>
      <c r="C1308" t="str">
        <f t="shared" si="80"/>
        <v>12-千導院楓(中二)_</v>
      </c>
      <c r="D1308" s="14" t="str">
        <f t="shared" si="81"/>
        <v>choco_03-情人節2018(本命)</v>
      </c>
      <c r="E1308" t="str">
        <f t="shared" si="82"/>
        <v>],"12-千導院楓(中二)_":[</v>
      </c>
      <c r="F1308" t="str">
        <f t="shared" si="83"/>
        <v>{ "NAME" : "choco_03-情人節2018(本命)", "MODEL": "model_missing.json" },</v>
      </c>
      <c r="G1308" t="s">
        <v>2881</v>
      </c>
    </row>
    <row r="1309" spans="1:7" hidden="1">
      <c r="A1309" t="s">
        <v>2260</v>
      </c>
      <c r="B1309" t="s">
        <v>3030</v>
      </c>
      <c r="C1309" t="str">
        <f t="shared" si="80"/>
        <v>12-千導院楓(中二)_</v>
      </c>
      <c r="D1309" s="14" t="str">
        <f t="shared" si="81"/>
        <v>coat_01-外套</v>
      </c>
      <c r="E1309" t="str">
        <f t="shared" si="82"/>
        <v>],"12-千導院楓(中二)_":[</v>
      </c>
      <c r="F1309" t="str">
        <f t="shared" si="83"/>
        <v>{ "NAME" : "coat_01-外套", "MODEL": "model_missing.json" },</v>
      </c>
      <c r="G1309" t="s">
        <v>2881</v>
      </c>
    </row>
    <row r="1310" spans="1:7" hidden="1">
      <c r="A1310" t="s">
        <v>2261</v>
      </c>
      <c r="B1310" t="s">
        <v>3030</v>
      </c>
      <c r="C1310" t="str">
        <f t="shared" si="80"/>
        <v>12-千導院楓(中二)_</v>
      </c>
      <c r="D1310" s="14" t="str">
        <f t="shared" si="81"/>
        <v>coat_02-外套(淡棕)</v>
      </c>
      <c r="E1310" t="str">
        <f t="shared" si="82"/>
        <v>],"12-千導院楓(中二)_":[</v>
      </c>
      <c r="F1310" t="str">
        <f t="shared" si="83"/>
        <v>{ "NAME" : "coat_02-外套(淡棕)", "MODEL": "model_missing.json" },</v>
      </c>
      <c r="G1310" t="s">
        <v>2881</v>
      </c>
    </row>
    <row r="1311" spans="1:7" hidden="1">
      <c r="A1311" t="s">
        <v>2262</v>
      </c>
      <c r="B1311" t="s">
        <v>3030</v>
      </c>
      <c r="C1311" t="str">
        <f t="shared" si="80"/>
        <v>12-千導院楓(中二)_</v>
      </c>
      <c r="D1311" s="14" t="str">
        <f t="shared" si="81"/>
        <v>coat_03-外套(櫻)</v>
      </c>
      <c r="E1311" t="str">
        <f t="shared" si="82"/>
        <v>],"12-千導院楓(中二)_":[</v>
      </c>
      <c r="F1311" t="str">
        <f t="shared" si="83"/>
        <v>{ "NAME" : "coat_03-外套(櫻)", "MODEL": "model_missing.json" },</v>
      </c>
      <c r="G1311" t="s">
        <v>2881</v>
      </c>
    </row>
    <row r="1312" spans="1:7" hidden="1">
      <c r="A1312" t="s">
        <v>2263</v>
      </c>
      <c r="B1312" t="s">
        <v>3030</v>
      </c>
      <c r="C1312" t="str">
        <f t="shared" si="80"/>
        <v>12-千導院楓(中二)_</v>
      </c>
      <c r="D1312" s="14" t="str">
        <f t="shared" si="81"/>
        <v>cu_01-鳳凰星衣(覺醒)</v>
      </c>
      <c r="E1312" t="str">
        <f t="shared" si="82"/>
        <v>],"12-千導院楓(中二)_":[</v>
      </c>
      <c r="F1312" t="str">
        <f t="shared" si="83"/>
        <v>{ "NAME" : "cu_01-鳳凰星衣(覺醒)", "MODEL": "model_missing.json" },</v>
      </c>
      <c r="G1312" t="s">
        <v>2881</v>
      </c>
    </row>
    <row r="1313" spans="1:7" hidden="1">
      <c r="A1313" t="s">
        <v>2264</v>
      </c>
      <c r="B1313" t="s">
        <v>3030</v>
      </c>
      <c r="C1313" t="str">
        <f t="shared" si="80"/>
        <v>12-千導院楓(中二)_</v>
      </c>
      <c r="D1313" s="14" t="str">
        <f t="shared" si="81"/>
        <v>cu_01_e-鳳凰星衣</v>
      </c>
      <c r="E1313" t="str">
        <f t="shared" si="82"/>
        <v>],"12-千導院楓(中二)_":[</v>
      </c>
      <c r="F1313" t="str">
        <f t="shared" si="83"/>
        <v>{ "NAME" : "cu_01_e-鳳凰星衣", "MODEL": "model_missing.json" },</v>
      </c>
      <c r="G1313" t="s">
        <v>2881</v>
      </c>
    </row>
    <row r="1314" spans="1:7" hidden="1">
      <c r="A1314" t="s">
        <v>2265</v>
      </c>
      <c r="B1314" t="s">
        <v>3030</v>
      </c>
      <c r="C1314" t="str">
        <f t="shared" si="80"/>
        <v>12-千導院楓(中二)_</v>
      </c>
      <c r="D1314" s="14" t="str">
        <f t="shared" si="81"/>
        <v>date_01-盛裝打扮(冬季約會)</v>
      </c>
      <c r="E1314" t="str">
        <f t="shared" si="82"/>
        <v>],"12-千導院楓(中二)_":[</v>
      </c>
      <c r="F1314" t="str">
        <f t="shared" si="83"/>
        <v>{ "NAME" : "date_01-盛裝打扮(冬季約會)", "MODEL": "model_missing.json" },</v>
      </c>
      <c r="G1314" t="s">
        <v>2881</v>
      </c>
    </row>
    <row r="1315" spans="1:7" hidden="1">
      <c r="A1315" t="s">
        <v>2266</v>
      </c>
      <c r="B1315" t="s">
        <v>3030</v>
      </c>
      <c r="C1315" t="str">
        <f t="shared" si="80"/>
        <v>12-千導院楓(中二)_</v>
      </c>
      <c r="D1315" s="14" t="str">
        <f t="shared" si="81"/>
        <v>dress_01-宴會服裝</v>
      </c>
      <c r="E1315" t="str">
        <f t="shared" si="82"/>
        <v>],"12-千導院楓(中二)_":[</v>
      </c>
      <c r="F1315" t="str">
        <f t="shared" si="83"/>
        <v>{ "NAME" : "dress_01-宴會服裝", "MODEL": "model_missing.json" },</v>
      </c>
      <c r="G1315" t="s">
        <v>2881</v>
      </c>
    </row>
    <row r="1316" spans="1:7" hidden="1">
      <c r="A1316" t="s">
        <v>2267</v>
      </c>
      <c r="B1316" t="s">
        <v>3030</v>
      </c>
      <c r="C1316" t="str">
        <f t="shared" si="80"/>
        <v>12-千導院楓(中二)_</v>
      </c>
      <c r="D1316" s="14" t="str">
        <f t="shared" si="81"/>
        <v>dress_02-紀念洋裝(日版一周年)</v>
      </c>
      <c r="E1316" t="str">
        <f t="shared" si="82"/>
        <v>],"12-千導院楓(中二)_":[</v>
      </c>
      <c r="F1316" t="str">
        <f t="shared" si="83"/>
        <v>{ "NAME" : "dress_02-紀念洋裝(日版一周年)", "MODEL": "model_missing.json" },</v>
      </c>
      <c r="G1316" t="s">
        <v>2881</v>
      </c>
    </row>
    <row r="1317" spans="1:7" hidden="1">
      <c r="A1317" t="s">
        <v>2268</v>
      </c>
      <c r="B1317" t="s">
        <v>3030</v>
      </c>
      <c r="C1317" t="str">
        <f t="shared" si="80"/>
        <v>12-千導院楓(中二)_</v>
      </c>
      <c r="D1317" s="14" t="str">
        <f t="shared" si="81"/>
        <v>dress_03-Memorial洋裝(日版二周年)</v>
      </c>
      <c r="E1317" t="str">
        <f t="shared" si="82"/>
        <v>],"12-千導院楓(中二)_":[</v>
      </c>
      <c r="F1317" t="str">
        <f t="shared" si="83"/>
        <v>{ "NAME" : "dress_03-Memorial洋裝(日版二周年)", "MODEL": "model_missing.json" },</v>
      </c>
      <c r="G1317" t="s">
        <v>2881</v>
      </c>
    </row>
    <row r="1318" spans="1:7" hidden="1">
      <c r="A1318" t="s">
        <v>2269</v>
      </c>
      <c r="B1318" t="s">
        <v>3030</v>
      </c>
      <c r="C1318" t="str">
        <f t="shared" si="80"/>
        <v>12-千導院楓(中二)_</v>
      </c>
      <c r="D1318" s="14" t="str">
        <f t="shared" si="81"/>
        <v>dress_04-魔法紀念袍</v>
      </c>
      <c r="E1318" t="str">
        <f t="shared" si="82"/>
        <v>],"12-千導院楓(中二)_":[</v>
      </c>
      <c r="F1318" t="str">
        <f t="shared" si="83"/>
        <v>{ "NAME" : "dress_04-魔法紀念袍", "MODEL": "model_missing.json" },</v>
      </c>
      <c r="G1318" t="s">
        <v>2881</v>
      </c>
    </row>
    <row r="1319" spans="1:7" hidden="1">
      <c r="A1319" t="s">
        <v>2270</v>
      </c>
      <c r="B1319" t="s">
        <v>3030</v>
      </c>
      <c r="C1319" t="str">
        <f t="shared" si="80"/>
        <v>12-千導院楓(中二)_</v>
      </c>
      <c r="D1319" s="14" t="str">
        <f t="shared" si="81"/>
        <v>fes_01-大神樹祭2018</v>
      </c>
      <c r="E1319" t="str">
        <f t="shared" si="82"/>
        <v>],"12-千導院楓(中二)_":[</v>
      </c>
      <c r="F1319" t="str">
        <f t="shared" si="83"/>
        <v>{ "NAME" : "fes_01-大神樹祭2018", "MODEL": "model_missing.json" },</v>
      </c>
      <c r="G1319" t="s">
        <v>2881</v>
      </c>
    </row>
    <row r="1320" spans="1:7" hidden="1">
      <c r="A1320" t="s">
        <v>2271</v>
      </c>
      <c r="B1320" t="s">
        <v>3030</v>
      </c>
      <c r="C1320" t="str">
        <f t="shared" si="80"/>
        <v>12-千導院楓(中二)_</v>
      </c>
      <c r="D1320" s="14" t="str">
        <f t="shared" si="81"/>
        <v>fuyuseiza_01-冬季星座</v>
      </c>
      <c r="E1320" t="str">
        <f t="shared" si="82"/>
        <v>],"12-千導院楓(中二)_":[</v>
      </c>
      <c r="F1320" t="str">
        <f t="shared" si="83"/>
        <v>{ "NAME" : "fuyuseiza_01-冬季星座", "MODEL": "model_missing.json" },</v>
      </c>
      <c r="G1320" t="s">
        <v>2881</v>
      </c>
    </row>
    <row r="1321" spans="1:7" hidden="1">
      <c r="A1321" t="s">
        <v>2272</v>
      </c>
      <c r="B1321" t="s">
        <v>3030</v>
      </c>
      <c r="C1321" t="str">
        <f t="shared" si="80"/>
        <v>12-千導院楓(中二)_</v>
      </c>
      <c r="D1321" s="14" t="str">
        <f t="shared" si="81"/>
        <v>hallo_02-萬聖節2016</v>
      </c>
      <c r="E1321" t="str">
        <f t="shared" si="82"/>
        <v>],"12-千導院楓(中二)_":[</v>
      </c>
      <c r="F1321" t="str">
        <f t="shared" si="83"/>
        <v>{ "NAME" : "hallo_02-萬聖節2016", "MODEL": "model_missing.json" },</v>
      </c>
      <c r="G1321" t="s">
        <v>2881</v>
      </c>
    </row>
    <row r="1322" spans="1:7" hidden="1">
      <c r="A1322" t="s">
        <v>2273</v>
      </c>
      <c r="B1322" t="s">
        <v>3030</v>
      </c>
      <c r="C1322" t="str">
        <f t="shared" si="80"/>
        <v>12-千導院楓(中二)_</v>
      </c>
      <c r="D1322" s="14" t="str">
        <f t="shared" si="81"/>
        <v>idol_03-偶像(Tiara)</v>
      </c>
      <c r="E1322" t="str">
        <f t="shared" si="82"/>
        <v>],"12-千導院楓(中二)_":[</v>
      </c>
      <c r="F1322" t="str">
        <f t="shared" si="83"/>
        <v>{ "NAME" : "idol_03-偶像(Tiara)", "MODEL": "model_missing.json" },</v>
      </c>
      <c r="G1322" t="s">
        <v>2881</v>
      </c>
    </row>
    <row r="1323" spans="1:7" hidden="1">
      <c r="A1323" t="s">
        <v>2274</v>
      </c>
      <c r="B1323" t="s">
        <v>3030</v>
      </c>
      <c r="C1323" t="str">
        <f t="shared" si="80"/>
        <v>12-千導院楓(中二)_</v>
      </c>
      <c r="D1323" s="14" t="str">
        <f t="shared" si="81"/>
        <v>kaitou_01-怪盜</v>
      </c>
      <c r="E1323" t="str">
        <f t="shared" si="82"/>
        <v>],"12-千導院楓(中二)_":[</v>
      </c>
      <c r="F1323" t="str">
        <f t="shared" si="83"/>
        <v>{ "NAME" : "kaitou_01-怪盜", "MODEL": "model_missing.json" },</v>
      </c>
      <c r="G1323" t="s">
        <v>2881</v>
      </c>
    </row>
    <row r="1324" spans="1:7" hidden="1">
      <c r="A1324" t="s">
        <v>2275</v>
      </c>
      <c r="B1324" t="s">
        <v>3030</v>
      </c>
      <c r="C1324" t="str">
        <f t="shared" si="80"/>
        <v>12-千導院楓(中二)_</v>
      </c>
      <c r="D1324" s="14" t="str">
        <f t="shared" si="81"/>
        <v>kizuna_01-兩人一起</v>
      </c>
      <c r="E1324" t="str">
        <f t="shared" si="82"/>
        <v>],"12-千導院楓(中二)_":[</v>
      </c>
      <c r="F1324" t="str">
        <f t="shared" si="83"/>
        <v>{ "NAME" : "kizuna_01-兩人一起", "MODEL": "model_missing.json" },</v>
      </c>
      <c r="G1324" t="s">
        <v>2881</v>
      </c>
    </row>
    <row r="1325" spans="1:7" hidden="1">
      <c r="A1325" t="s">
        <v>2276</v>
      </c>
      <c r="B1325" t="s">
        <v>3030</v>
      </c>
      <c r="C1325" t="str">
        <f t="shared" si="80"/>
        <v>12-千導院楓(中二)_</v>
      </c>
      <c r="D1325" s="14" t="str">
        <f t="shared" si="81"/>
        <v>lesson_01-特訓服</v>
      </c>
      <c r="E1325" t="str">
        <f t="shared" si="82"/>
        <v>],"12-千導院楓(中二)_":[</v>
      </c>
      <c r="F1325" t="str">
        <f t="shared" si="83"/>
        <v>{ "NAME" : "lesson_01-特訓服", "MODEL": "model_missing.json" },</v>
      </c>
      <c r="G1325" t="s">
        <v>2881</v>
      </c>
    </row>
    <row r="1326" spans="1:7" hidden="1">
      <c r="A1326" t="s">
        <v>2277</v>
      </c>
      <c r="B1326" t="s">
        <v>3030</v>
      </c>
      <c r="C1326" t="str">
        <f t="shared" si="80"/>
        <v>12-千導院楓(中二)_</v>
      </c>
      <c r="D1326" s="14" t="str">
        <f t="shared" si="81"/>
        <v>majyo_01-魔法師</v>
      </c>
      <c r="E1326" t="str">
        <f t="shared" si="82"/>
        <v>],"12-千導院楓(中二)_":[</v>
      </c>
      <c r="F1326" t="str">
        <f t="shared" si="83"/>
        <v>{ "NAME" : "majyo_01-魔法師", "MODEL": "model_missing.json" },</v>
      </c>
      <c r="G1326" t="s">
        <v>2881</v>
      </c>
    </row>
    <row r="1327" spans="1:7" hidden="1">
      <c r="A1327" t="s">
        <v>2278</v>
      </c>
      <c r="B1327" t="s">
        <v>3030</v>
      </c>
      <c r="C1327" t="str">
        <f t="shared" si="80"/>
        <v>12-千導院楓(中二)_</v>
      </c>
      <c r="D1327" s="14" t="str">
        <f t="shared" si="81"/>
        <v>marine_01-水手服</v>
      </c>
      <c r="E1327" t="str">
        <f t="shared" si="82"/>
        <v>],"12-千導院楓(中二)_":[</v>
      </c>
      <c r="F1327" t="str">
        <f t="shared" si="83"/>
        <v>{ "NAME" : "marine_01-水手服", "MODEL": "model_missing.json" },</v>
      </c>
      <c r="G1327" t="s">
        <v>2881</v>
      </c>
    </row>
    <row r="1328" spans="1:7" hidden="1">
      <c r="A1328" t="s">
        <v>2279</v>
      </c>
      <c r="B1328" t="s">
        <v>3030</v>
      </c>
      <c r="C1328" t="str">
        <f t="shared" si="80"/>
        <v>12-千導院楓(中二)_</v>
      </c>
      <c r="D1328" s="14" t="str">
        <f t="shared" si="81"/>
        <v>marine_02-藍色水手服</v>
      </c>
      <c r="E1328" t="str">
        <f t="shared" si="82"/>
        <v>],"12-千導院楓(中二)_":[</v>
      </c>
      <c r="F1328" t="str">
        <f t="shared" si="83"/>
        <v>{ "NAME" : "marine_02-藍色水手服", "MODEL": "model_missing.json" },</v>
      </c>
      <c r="G1328" t="s">
        <v>2881</v>
      </c>
    </row>
    <row r="1329" spans="1:7" hidden="1">
      <c r="A1329" t="s">
        <v>2280</v>
      </c>
      <c r="B1329" t="s">
        <v>3030</v>
      </c>
      <c r="C1329" t="str">
        <f t="shared" si="80"/>
        <v>12-千導院楓(中二)_</v>
      </c>
      <c r="D1329" s="14" t="str">
        <f t="shared" si="81"/>
        <v>maturi_01-遊樂園約會(命運的紅線)</v>
      </c>
      <c r="E1329" t="str">
        <f t="shared" si="82"/>
        <v>],"12-千導院楓(中二)_":[</v>
      </c>
      <c r="F1329" t="str">
        <f t="shared" si="83"/>
        <v>{ "NAME" : "maturi_01-遊樂園約會(命運的紅線)", "MODEL": "model_missing.json" },</v>
      </c>
      <c r="G1329" t="s">
        <v>2881</v>
      </c>
    </row>
    <row r="1330" spans="1:7" hidden="1">
      <c r="A1330" t="s">
        <v>2281</v>
      </c>
      <c r="B1330" t="s">
        <v>3030</v>
      </c>
      <c r="C1330" t="str">
        <f t="shared" si="80"/>
        <v>12-千導院楓(中二)_</v>
      </c>
      <c r="D1330" s="14" t="str">
        <f t="shared" si="81"/>
        <v>md_01-女僕裝</v>
      </c>
      <c r="E1330" t="str">
        <f t="shared" si="82"/>
        <v>],"12-千導院楓(中二)_":[</v>
      </c>
      <c r="F1330" t="str">
        <f t="shared" si="83"/>
        <v>{ "NAME" : "md_01-女僕裝", "MODEL": "model_missing.json" },</v>
      </c>
      <c r="G1330" t="s">
        <v>2881</v>
      </c>
    </row>
    <row r="1331" spans="1:7" hidden="1">
      <c r="A1331" t="s">
        <v>2282</v>
      </c>
      <c r="B1331" t="s">
        <v>3030</v>
      </c>
      <c r="C1331" t="str">
        <f t="shared" si="80"/>
        <v>12-千導院楓(中二)_</v>
      </c>
      <c r="D1331" s="14" t="str">
        <f t="shared" si="81"/>
        <v>md_02-女僕裝2016</v>
      </c>
      <c r="E1331" t="str">
        <f t="shared" si="82"/>
        <v>],"12-千導院楓(中二)_":[</v>
      </c>
      <c r="F1331" t="str">
        <f t="shared" si="83"/>
        <v>{ "NAME" : "md_02-女僕裝2016", "MODEL": "model_missing.json" },</v>
      </c>
      <c r="G1331" t="s">
        <v>2881</v>
      </c>
    </row>
    <row r="1332" spans="1:7" hidden="1">
      <c r="A1332" t="s">
        <v>2283</v>
      </c>
      <c r="B1332" t="s">
        <v>3030</v>
      </c>
      <c r="C1332" t="str">
        <f t="shared" si="80"/>
        <v>12-千導院楓(中二)_</v>
      </c>
      <c r="D1332" s="14" t="str">
        <f t="shared" si="81"/>
        <v>moso_01-居家約會</v>
      </c>
      <c r="E1332" t="str">
        <f t="shared" si="82"/>
        <v>],"12-千導院楓(中二)_":[</v>
      </c>
      <c r="F1332" t="str">
        <f t="shared" si="83"/>
        <v>{ "NAME" : "moso_01-居家約會", "MODEL": "model_missing.json" },</v>
      </c>
      <c r="G1332" t="s">
        <v>2881</v>
      </c>
    </row>
    <row r="1333" spans="1:7" hidden="1">
      <c r="A1333" t="s">
        <v>2284</v>
      </c>
      <c r="B1333" t="s">
        <v>3030</v>
      </c>
      <c r="C1333" t="str">
        <f t="shared" si="80"/>
        <v>12-千導院楓(中二)_</v>
      </c>
      <c r="D1333" s="14" t="str">
        <f t="shared" si="81"/>
        <v>nitto_01-針織連身裙</v>
      </c>
      <c r="E1333" t="str">
        <f t="shared" si="82"/>
        <v>],"12-千導院楓(中二)_":[</v>
      </c>
      <c r="F1333" t="str">
        <f t="shared" si="83"/>
        <v>{ "NAME" : "nitto_01-針織連身裙", "MODEL": "model_missing.json" },</v>
      </c>
      <c r="G1333" t="s">
        <v>2881</v>
      </c>
    </row>
    <row r="1334" spans="1:7" hidden="1">
      <c r="A1334" t="s">
        <v>2285</v>
      </c>
      <c r="B1334" t="s">
        <v>3030</v>
      </c>
      <c r="C1334" t="str">
        <f t="shared" si="80"/>
        <v>12-千導院楓(中二)_</v>
      </c>
      <c r="D1334" s="14" t="str">
        <f t="shared" si="81"/>
        <v>nurse_01-醫護服</v>
      </c>
      <c r="E1334" t="str">
        <f t="shared" si="82"/>
        <v>],"12-千導院楓(中二)_":[</v>
      </c>
      <c r="F1334" t="str">
        <f t="shared" si="83"/>
        <v>{ "NAME" : "nurse_01-醫護服", "MODEL": "model_missing.json" },</v>
      </c>
      <c r="G1334" t="s">
        <v>2881</v>
      </c>
    </row>
    <row r="1335" spans="1:7" hidden="1">
      <c r="A1335" t="s">
        <v>2286</v>
      </c>
      <c r="B1335" t="s">
        <v>3030</v>
      </c>
      <c r="C1335" t="str">
        <f t="shared" si="80"/>
        <v>12-千導院楓(中二)_</v>
      </c>
      <c r="D1335" s="14" t="str">
        <f t="shared" si="81"/>
        <v>op_01-白色連身裙</v>
      </c>
      <c r="E1335" t="str">
        <f t="shared" si="82"/>
        <v>],"12-千導院楓(中二)_":[</v>
      </c>
      <c r="F1335" t="str">
        <f t="shared" si="83"/>
        <v>{ "NAME" : "op_01-白色連身裙", "MODEL": "model_missing.json" },</v>
      </c>
      <c r="G1335" t="s">
        <v>2881</v>
      </c>
    </row>
    <row r="1336" spans="1:7" hidden="1">
      <c r="A1336" t="s">
        <v>2287</v>
      </c>
      <c r="B1336" t="s">
        <v>3030</v>
      </c>
      <c r="C1336" t="str">
        <f t="shared" si="80"/>
        <v>12-千導院楓(中二)_</v>
      </c>
      <c r="D1336" s="14" t="str">
        <f t="shared" si="81"/>
        <v>op_02-星空連身裙</v>
      </c>
      <c r="E1336" t="str">
        <f t="shared" si="82"/>
        <v>],"12-千導院楓(中二)_":[</v>
      </c>
      <c r="F1336" t="str">
        <f t="shared" si="83"/>
        <v>{ "NAME" : "op_02-星空連身裙", "MODEL": "model_missing.json" },</v>
      </c>
      <c r="G1336" t="s">
        <v>2881</v>
      </c>
    </row>
    <row r="1337" spans="1:7" hidden="1">
      <c r="A1337" t="s">
        <v>2288</v>
      </c>
      <c r="B1337" t="s">
        <v>3030</v>
      </c>
      <c r="C1337" t="str">
        <f t="shared" si="80"/>
        <v>12-千導院楓(中二)_</v>
      </c>
      <c r="D1337" s="14" t="str">
        <f t="shared" si="81"/>
        <v>op_03-嫩綠連身裙</v>
      </c>
      <c r="E1337" t="str">
        <f t="shared" si="82"/>
        <v>],"12-千導院楓(中二)_":[</v>
      </c>
      <c r="F1337" t="str">
        <f t="shared" si="83"/>
        <v>{ "NAME" : "op_03-嫩綠連身裙", "MODEL": "model_missing.json" },</v>
      </c>
      <c r="G1337" t="s">
        <v>2881</v>
      </c>
    </row>
    <row r="1338" spans="1:7" hidden="1">
      <c r="A1338" t="s">
        <v>2289</v>
      </c>
      <c r="B1338" t="s">
        <v>3030</v>
      </c>
      <c r="C1338" t="str">
        <f t="shared" si="80"/>
        <v>12-千導院楓(中二)_</v>
      </c>
      <c r="D1338" s="14" t="str">
        <f t="shared" si="81"/>
        <v>parka_01-長袖連帽衣</v>
      </c>
      <c r="E1338" t="str">
        <f t="shared" si="82"/>
        <v>],"12-千導院楓(中二)_":[</v>
      </c>
      <c r="F1338" t="str">
        <f t="shared" si="83"/>
        <v>{ "NAME" : "parka_01-長袖連帽衣", "MODEL": "model_missing.json" },</v>
      </c>
      <c r="G1338" t="s">
        <v>2881</v>
      </c>
    </row>
    <row r="1339" spans="1:7" hidden="1">
      <c r="A1339" t="s">
        <v>2290</v>
      </c>
      <c r="B1339" t="s">
        <v>3030</v>
      </c>
      <c r="C1339" t="str">
        <f t="shared" si="80"/>
        <v>12-千導院楓(中二)_</v>
      </c>
      <c r="D1339" s="14" t="str">
        <f t="shared" si="81"/>
        <v>pi_01-海賊</v>
      </c>
      <c r="E1339" t="str">
        <f t="shared" si="82"/>
        <v>],"12-千導院楓(中二)_":[</v>
      </c>
      <c r="F1339" t="str">
        <f t="shared" si="83"/>
        <v>{ "NAME" : "pi_01-海賊", "MODEL": "model_missing.json" },</v>
      </c>
      <c r="G1339" t="s">
        <v>2881</v>
      </c>
    </row>
    <row r="1340" spans="1:7" hidden="1">
      <c r="A1340" t="s">
        <v>2291</v>
      </c>
      <c r="B1340" t="s">
        <v>3030</v>
      </c>
      <c r="C1340" t="str">
        <f t="shared" si="80"/>
        <v>12-千導院楓(中二)_</v>
      </c>
      <c r="D1340" s="14" t="str">
        <f t="shared" si="81"/>
        <v>race_02-賽車皇后</v>
      </c>
      <c r="E1340" t="str">
        <f t="shared" si="82"/>
        <v>],"12-千導院楓(中二)_":[</v>
      </c>
      <c r="F1340" t="str">
        <f t="shared" si="83"/>
        <v>{ "NAME" : "race_02-賽車皇后", "MODEL": "model_missing.json" },</v>
      </c>
      <c r="G1340" t="s">
        <v>2881</v>
      </c>
    </row>
    <row r="1341" spans="1:7" hidden="1">
      <c r="A1341" t="s">
        <v>2292</v>
      </c>
      <c r="B1341" t="s">
        <v>3030</v>
      </c>
      <c r="C1341" t="str">
        <f t="shared" si="80"/>
        <v>12-千導院楓(中二)_</v>
      </c>
      <c r="D1341" s="14" t="str">
        <f t="shared" si="81"/>
        <v>remember_01d-兔女郎裝2017</v>
      </c>
      <c r="E1341" t="str">
        <f t="shared" si="82"/>
        <v>],"12-千導院楓(中二)_":[</v>
      </c>
      <c r="F1341" t="str">
        <f t="shared" si="83"/>
        <v>{ "NAME" : "remember_01d-兔女郎裝2017", "MODEL": "model_missing.json" },</v>
      </c>
      <c r="G1341" t="s">
        <v>2881</v>
      </c>
    </row>
    <row r="1342" spans="1:7" hidden="1">
      <c r="A1342" t="s">
        <v>2293</v>
      </c>
      <c r="B1342" t="s">
        <v>3030</v>
      </c>
      <c r="C1342" t="str">
        <f t="shared" si="80"/>
        <v>12-千導院楓(中二)_</v>
      </c>
      <c r="D1342" s="14" t="str">
        <f t="shared" si="81"/>
        <v>run_01-競技服</v>
      </c>
      <c r="E1342" t="str">
        <f t="shared" si="82"/>
        <v>],"12-千導院楓(中二)_":[</v>
      </c>
      <c r="F1342" t="str">
        <f t="shared" si="83"/>
        <v>{ "NAME" : "run_01-競技服", "MODEL": "model_missing.json" },</v>
      </c>
      <c r="G1342" t="s">
        <v>2881</v>
      </c>
    </row>
    <row r="1343" spans="1:7" hidden="1">
      <c r="A1343" t="s">
        <v>2294</v>
      </c>
      <c r="B1343" t="s">
        <v>3030</v>
      </c>
      <c r="C1343" t="str">
        <f t="shared" si="80"/>
        <v>12-千導院楓(中二)_</v>
      </c>
      <c r="D1343" s="14" t="str">
        <f t="shared" si="81"/>
        <v>run_01-競技服JP</v>
      </c>
      <c r="E1343" t="str">
        <f t="shared" si="82"/>
        <v>],"12-千導院楓(中二)_":[</v>
      </c>
      <c r="F1343" t="str">
        <f t="shared" si="83"/>
        <v>{ "NAME" : "run_01-競技服JP", "MODEL": "model_missing.json" },</v>
      </c>
      <c r="G1343" t="s">
        <v>2881</v>
      </c>
    </row>
    <row r="1344" spans="1:7" hidden="1">
      <c r="A1344" t="s">
        <v>2295</v>
      </c>
      <c r="B1344" t="s">
        <v>3030</v>
      </c>
      <c r="C1344" t="str">
        <f t="shared" si="80"/>
        <v>12-千導院楓(中二)_</v>
      </c>
      <c r="D1344" s="14" t="str">
        <f t="shared" si="81"/>
        <v>r_02-社團</v>
      </c>
      <c r="E1344" t="str">
        <f t="shared" si="82"/>
        <v>],"12-千導院楓(中二)_":[</v>
      </c>
      <c r="F1344" t="str">
        <f t="shared" si="83"/>
        <v>{ "NAME" : "r_02-社團", "MODEL": "model_missing.json" },</v>
      </c>
      <c r="G1344" t="s">
        <v>2881</v>
      </c>
    </row>
    <row r="1345" spans="1:8" hidden="1">
      <c r="A1345" t="s">
        <v>2296</v>
      </c>
      <c r="B1345" t="s">
        <v>3030</v>
      </c>
      <c r="C1345" t="str">
        <f t="shared" si="80"/>
        <v>12-千導院楓(中二)_</v>
      </c>
      <c r="D1345" s="14" t="str">
        <f t="shared" si="81"/>
        <v>r_03-外出服</v>
      </c>
      <c r="E1345" t="str">
        <f t="shared" si="82"/>
        <v>],"12-千導院楓(中二)_":[</v>
      </c>
      <c r="F1345" t="str">
        <f t="shared" si="83"/>
        <v>{ "NAME" : "r_03-外出服", "MODEL": "model_missing.json" },</v>
      </c>
      <c r="G1345" t="s">
        <v>2881</v>
      </c>
    </row>
    <row r="1346" spans="1:8" hidden="1">
      <c r="A1346" t="s">
        <v>2297</v>
      </c>
      <c r="B1346" t="s">
        <v>3030</v>
      </c>
      <c r="C1346" t="str">
        <f t="shared" si="80"/>
        <v>12-千導院楓(中二)_</v>
      </c>
      <c r="D1346" s="14" t="str">
        <f t="shared" si="81"/>
        <v>sail_01-冬季水手服</v>
      </c>
      <c r="E1346" t="str">
        <f t="shared" si="82"/>
        <v>],"12-千導院楓(中二)_":[</v>
      </c>
      <c r="F1346" t="str">
        <f t="shared" si="83"/>
        <v>{ "NAME" : "sail_01-冬季水手服", "MODEL": "model_missing.json" },</v>
      </c>
      <c r="G1346" t="s">
        <v>2881</v>
      </c>
    </row>
    <row r="1347" spans="1:8" hidden="1">
      <c r="A1347" t="s">
        <v>2298</v>
      </c>
      <c r="B1347" t="s">
        <v>3030</v>
      </c>
      <c r="C1347" t="str">
        <f t="shared" ref="C1347:C1410" si="84">LEFT(A1347, SEARCH("\", A1347)-1)</f>
        <v>12-千導院楓(中二)_</v>
      </c>
      <c r="D1347" s="14" t="str">
        <f t="shared" ref="D1347:D1410" si="85">SUBSTITUTE(SUBSTITUTE(SUBSTITUTE(A1347, C1347, ""), "\physics.json", ""), "\", "")</f>
        <v>scout_01-童軍服</v>
      </c>
      <c r="E1347" t="str">
        <f t="shared" ref="E1347:E1410" si="86">CONCATENATE("],""", C1347, """:[")</f>
        <v>],"12-千導院楓(中二)_":[</v>
      </c>
      <c r="F1347" t="str">
        <f t="shared" ref="F1347:F1410" si="87">SUBSTITUTE(SUBSTITUTE(SUBSTITUTE(F$1, "{0}", D1347), "{1}", G1347), "{2}", H1347)</f>
        <v>{ "NAME" : "scout_01-童軍服", "MODEL": "model_missing.json" },</v>
      </c>
      <c r="G1347" t="s">
        <v>2881</v>
      </c>
    </row>
    <row r="1348" spans="1:8" hidden="1">
      <c r="A1348" t="s">
        <v>2299</v>
      </c>
      <c r="B1348" t="s">
        <v>3030</v>
      </c>
      <c r="C1348" t="str">
        <f t="shared" si="84"/>
        <v>12-千導院楓(中二)_</v>
      </c>
      <c r="D1348" s="14" t="str">
        <f t="shared" si="85"/>
        <v>seii_01-星衣芙蘿菈</v>
      </c>
      <c r="E1348" t="str">
        <f t="shared" si="86"/>
        <v>],"12-千導院楓(中二)_":[</v>
      </c>
      <c r="F1348" t="str">
        <f t="shared" si="87"/>
        <v>{ "NAME" : "seii_01-星衣芙蘿菈", "MODEL": "model_missing.json" },</v>
      </c>
      <c r="G1348" t="s">
        <v>2881</v>
      </c>
    </row>
    <row r="1349" spans="1:8" hidden="1">
      <c r="A1349" t="s">
        <v>2300</v>
      </c>
      <c r="B1349" t="s">
        <v>3030</v>
      </c>
      <c r="C1349" t="str">
        <f t="shared" si="84"/>
        <v>12-千導院楓(中二)_</v>
      </c>
      <c r="D1349" s="14" t="str">
        <f t="shared" si="85"/>
        <v>shinseii_01-星衣盛開</v>
      </c>
      <c r="E1349" t="str">
        <f t="shared" si="86"/>
        <v>],"12-千導院楓(中二)_":[</v>
      </c>
      <c r="F1349" t="str">
        <f t="shared" si="87"/>
        <v>{ "NAME" : "shinseii_01-星衣盛開", "MODEL": "model_missing.json" , "FACE" : "../../0-face/12_face_l_00.png"},</v>
      </c>
      <c r="G1349" t="s">
        <v>2881</v>
      </c>
      <c r="H1349" t="s">
        <v>2895</v>
      </c>
    </row>
    <row r="1350" spans="1:8" hidden="1">
      <c r="A1350" t="s">
        <v>2301</v>
      </c>
      <c r="B1350" t="s">
        <v>3030</v>
      </c>
      <c r="C1350" t="str">
        <f t="shared" si="84"/>
        <v>12-千導院楓(中二)_</v>
      </c>
      <c r="D1350" s="14" t="str">
        <f t="shared" si="85"/>
        <v>shirt_01-校慶T恤</v>
      </c>
      <c r="E1350" t="str">
        <f t="shared" si="86"/>
        <v>],"12-千導院楓(中二)_":[</v>
      </c>
      <c r="F1350" t="str">
        <f t="shared" si="87"/>
        <v>{ "NAME" : "shirt_01-校慶T恤", "MODEL": "model_missing.json" },</v>
      </c>
      <c r="G1350" t="s">
        <v>2881</v>
      </c>
    </row>
    <row r="1351" spans="1:8" hidden="1">
      <c r="A1351" t="s">
        <v>2302</v>
      </c>
      <c r="B1351" t="s">
        <v>3030</v>
      </c>
      <c r="C1351" t="str">
        <f t="shared" si="84"/>
        <v>12-千導院楓(中二)_</v>
      </c>
      <c r="D1351" s="14" t="str">
        <f t="shared" si="85"/>
        <v>shirt_02-校慶T恤2016</v>
      </c>
      <c r="E1351" t="str">
        <f t="shared" si="86"/>
        <v>],"12-千導院楓(中二)_":[</v>
      </c>
      <c r="F1351" t="str">
        <f t="shared" si="87"/>
        <v>{ "NAME" : "shirt_02-校慶T恤2016", "MODEL": "model_missing.json" },</v>
      </c>
      <c r="G1351" t="s">
        <v>2881</v>
      </c>
    </row>
    <row r="1352" spans="1:8" hidden="1">
      <c r="A1352" t="s">
        <v>2303</v>
      </c>
      <c r="B1352" t="s">
        <v>3030</v>
      </c>
      <c r="C1352" t="str">
        <f t="shared" si="84"/>
        <v>12-千導院楓(中二)_</v>
      </c>
      <c r="D1352" s="14" t="str">
        <f t="shared" si="85"/>
        <v>shirt_03-大神樹祭T恤</v>
      </c>
      <c r="E1352" t="str">
        <f t="shared" si="86"/>
        <v>],"12-千導院楓(中二)_":[</v>
      </c>
      <c r="F1352" t="str">
        <f t="shared" si="87"/>
        <v>{ "NAME" : "shirt_03-大神樹祭T恤", "MODEL": "model_missing.json" },</v>
      </c>
      <c r="G1352" t="s">
        <v>2881</v>
      </c>
    </row>
    <row r="1353" spans="1:8" hidden="1">
      <c r="A1353" t="s">
        <v>2304</v>
      </c>
      <c r="B1353" t="s">
        <v>3030</v>
      </c>
      <c r="C1353" t="str">
        <f t="shared" si="84"/>
        <v>12-千導院楓(中二)_</v>
      </c>
      <c r="D1353" s="14" t="str">
        <f t="shared" si="85"/>
        <v>spayuka_01-溫泉浴衣</v>
      </c>
      <c r="E1353" t="str">
        <f t="shared" si="86"/>
        <v>],"12-千導院楓(中二)_":[</v>
      </c>
      <c r="F1353" t="str">
        <f t="shared" si="87"/>
        <v>{ "NAME" : "spayuka_01-溫泉浴衣", "MODEL": "model_missing.json" },</v>
      </c>
      <c r="G1353" t="s">
        <v>2881</v>
      </c>
    </row>
    <row r="1354" spans="1:8" hidden="1">
      <c r="A1354" t="s">
        <v>2305</v>
      </c>
      <c r="B1354" t="s">
        <v>3030</v>
      </c>
      <c r="C1354" t="str">
        <f t="shared" si="84"/>
        <v>12-千導院楓(中二)_</v>
      </c>
      <c r="D1354" s="14" t="str">
        <f t="shared" si="85"/>
        <v>spa_01-溫泉浴巾</v>
      </c>
      <c r="E1354" t="str">
        <f t="shared" si="86"/>
        <v>],"12-千導院楓(中二)_":[</v>
      </c>
      <c r="F1354" t="str">
        <f t="shared" si="87"/>
        <v>{ "NAME" : "spa_01-溫泉浴巾", "MODEL": "model_missing.json" },</v>
      </c>
      <c r="G1354" t="s">
        <v>2881</v>
      </c>
    </row>
    <row r="1355" spans="1:8" hidden="1">
      <c r="A1355" t="s">
        <v>2306</v>
      </c>
      <c r="B1355" t="s">
        <v>3030</v>
      </c>
      <c r="C1355" t="str">
        <f t="shared" si="84"/>
        <v>12-千導院楓(中二)_</v>
      </c>
      <c r="D1355" s="14" t="str">
        <f t="shared" si="85"/>
        <v>sr_01-興趣活動服裝</v>
      </c>
      <c r="E1355" t="str">
        <f t="shared" si="86"/>
        <v>],"12-千導院楓(中二)_":[</v>
      </c>
      <c r="F1355" t="str">
        <f t="shared" si="87"/>
        <v>{ "NAME" : "sr_01-興趣活動服裝", "MODEL": "model_missing.json" },</v>
      </c>
      <c r="G1355" t="s">
        <v>2881</v>
      </c>
    </row>
    <row r="1356" spans="1:8" hidden="1">
      <c r="A1356" t="s">
        <v>2307</v>
      </c>
      <c r="B1356" t="s">
        <v>3030</v>
      </c>
      <c r="C1356" t="str">
        <f t="shared" si="84"/>
        <v>12-千導院楓(中二)_</v>
      </c>
      <c r="D1356" s="14" t="str">
        <f t="shared" si="85"/>
        <v>swm_01-泳裝</v>
      </c>
      <c r="E1356" t="str">
        <f t="shared" si="86"/>
        <v>],"12-千導院楓(中二)_":[</v>
      </c>
      <c r="F1356" t="str">
        <f t="shared" si="87"/>
        <v>{ "NAME" : "swm_01-泳裝", "MODEL": "model_missing.json" },</v>
      </c>
      <c r="G1356" t="s">
        <v>2881</v>
      </c>
    </row>
    <row r="1357" spans="1:8" hidden="1">
      <c r="A1357" t="s">
        <v>2308</v>
      </c>
      <c r="B1357" t="s">
        <v>3030</v>
      </c>
      <c r="C1357" t="str">
        <f t="shared" si="84"/>
        <v>12-千導院楓(中二)_</v>
      </c>
      <c r="D1357" s="14" t="str">
        <f t="shared" si="85"/>
        <v>swm_02-體育課泳裝</v>
      </c>
      <c r="E1357" t="str">
        <f t="shared" si="86"/>
        <v>],"12-千導院楓(中二)_":[</v>
      </c>
      <c r="F1357" t="str">
        <f t="shared" si="87"/>
        <v>{ "NAME" : "swm_02-體育課泳裝", "MODEL": "model_missing.json" },</v>
      </c>
      <c r="G1357" t="s">
        <v>2881</v>
      </c>
    </row>
    <row r="1358" spans="1:8" hidden="1">
      <c r="A1358" t="s">
        <v>2309</v>
      </c>
      <c r="B1358" t="s">
        <v>3030</v>
      </c>
      <c r="C1358" t="str">
        <f t="shared" si="84"/>
        <v>12-千導院楓(中二)_</v>
      </c>
      <c r="D1358" s="14" t="str">
        <f t="shared" si="85"/>
        <v>swm_02-體育課泳裝 JP</v>
      </c>
      <c r="E1358" t="str">
        <f t="shared" si="86"/>
        <v>],"12-千導院楓(中二)_":[</v>
      </c>
      <c r="F1358" t="str">
        <f t="shared" si="87"/>
        <v>{ "NAME" : "swm_02-體育課泳裝 JP", "MODEL": "model_missing.json" },</v>
      </c>
      <c r="G1358" t="s">
        <v>2881</v>
      </c>
    </row>
    <row r="1359" spans="1:8" hidden="1">
      <c r="A1359" t="s">
        <v>2310</v>
      </c>
      <c r="B1359" t="s">
        <v>3030</v>
      </c>
      <c r="C1359" t="str">
        <f t="shared" si="84"/>
        <v>12-千導院楓(中二)_</v>
      </c>
      <c r="D1359" s="14" t="str">
        <f t="shared" si="85"/>
        <v>swm_03-泳裝2016</v>
      </c>
      <c r="E1359" t="str">
        <f t="shared" si="86"/>
        <v>],"12-千導院楓(中二)_":[</v>
      </c>
      <c r="F1359" t="str">
        <f t="shared" si="87"/>
        <v>{ "NAME" : "swm_03-泳裝2016", "MODEL": "model_missing.json" },</v>
      </c>
      <c r="G1359" t="s">
        <v>2881</v>
      </c>
    </row>
    <row r="1360" spans="1:8" hidden="1">
      <c r="A1360" t="s">
        <v>2311</v>
      </c>
      <c r="B1360" t="s">
        <v>3030</v>
      </c>
      <c r="C1360" t="str">
        <f t="shared" si="84"/>
        <v>12-千導院楓(中二)_</v>
      </c>
      <c r="D1360" s="14" t="str">
        <f t="shared" si="85"/>
        <v>swm_04-白色學校泳裝</v>
      </c>
      <c r="E1360" t="str">
        <f t="shared" si="86"/>
        <v>],"12-千導院楓(中二)_":[</v>
      </c>
      <c r="F1360" t="str">
        <f t="shared" si="87"/>
        <v>{ "NAME" : "swm_04-白色學校泳裝", "MODEL": "model_missing.json" },</v>
      </c>
      <c r="G1360" t="s">
        <v>2881</v>
      </c>
    </row>
    <row r="1361" spans="1:7" hidden="1">
      <c r="A1361" t="s">
        <v>2312</v>
      </c>
      <c r="B1361" t="s">
        <v>3030</v>
      </c>
      <c r="C1361" t="str">
        <f t="shared" si="84"/>
        <v>12-千導院楓(中二)_</v>
      </c>
      <c r="D1361" s="14" t="str">
        <f t="shared" si="85"/>
        <v>swm_04-白色學校泳裝JP</v>
      </c>
      <c r="E1361" t="str">
        <f t="shared" si="86"/>
        <v>],"12-千導院楓(中二)_":[</v>
      </c>
      <c r="F1361" t="str">
        <f t="shared" si="87"/>
        <v>{ "NAME" : "swm_04-白色學校泳裝JP", "MODEL": "model_missing.json" },</v>
      </c>
      <c r="G1361" t="s">
        <v>2881</v>
      </c>
    </row>
    <row r="1362" spans="1:7" hidden="1">
      <c r="A1362" t="s">
        <v>2313</v>
      </c>
      <c r="B1362" t="s">
        <v>3030</v>
      </c>
      <c r="C1362" t="str">
        <f t="shared" si="84"/>
        <v>12-千導院楓(中二)_</v>
      </c>
      <c r="D1362" s="14" t="str">
        <f t="shared" si="85"/>
        <v>swm_06-泳裝2017</v>
      </c>
      <c r="E1362" t="str">
        <f t="shared" si="86"/>
        <v>],"12-千導院楓(中二)_":[</v>
      </c>
      <c r="F1362" t="str">
        <f t="shared" si="87"/>
        <v>{ "NAME" : "swm_06-泳裝2017", "MODEL": "model_missing.json" },</v>
      </c>
      <c r="G1362" t="s">
        <v>2881</v>
      </c>
    </row>
    <row r="1363" spans="1:7" hidden="1">
      <c r="A1363" t="s">
        <v>2314</v>
      </c>
      <c r="B1363" t="s">
        <v>3030</v>
      </c>
      <c r="C1363" t="str">
        <f t="shared" si="84"/>
        <v>12-千導院楓(中二)_</v>
      </c>
      <c r="D1363" s="14" t="str">
        <f t="shared" si="85"/>
        <v>swm_07-水手服泳裝</v>
      </c>
      <c r="E1363" t="str">
        <f t="shared" si="86"/>
        <v>],"12-千導院楓(中二)_":[</v>
      </c>
      <c r="F1363" t="str">
        <f t="shared" si="87"/>
        <v>{ "NAME" : "swm_07-水手服泳裝", "MODEL": "model_missing.json" },</v>
      </c>
      <c r="G1363" t="s">
        <v>2881</v>
      </c>
    </row>
    <row r="1364" spans="1:7" hidden="1">
      <c r="A1364" t="s">
        <v>2315</v>
      </c>
      <c r="B1364" t="s">
        <v>3030</v>
      </c>
      <c r="C1364" t="str">
        <f t="shared" si="84"/>
        <v>12-千導院楓(中二)_</v>
      </c>
      <c r="D1364" s="14" t="str">
        <f t="shared" si="85"/>
        <v>swm_08-排名泳裝2017</v>
      </c>
      <c r="E1364" t="str">
        <f t="shared" si="86"/>
        <v>],"12-千導院楓(中二)_":[</v>
      </c>
      <c r="F1364" t="str">
        <f t="shared" si="87"/>
        <v>{ "NAME" : "swm_08-排名泳裝2017", "MODEL": "model_missing.json" },</v>
      </c>
      <c r="G1364" t="s">
        <v>2881</v>
      </c>
    </row>
    <row r="1365" spans="1:7" hidden="1">
      <c r="A1365" t="s">
        <v>2316</v>
      </c>
      <c r="B1365" t="s">
        <v>3030</v>
      </c>
      <c r="C1365" t="str">
        <f t="shared" si="84"/>
        <v>12-千導院楓(中二)_</v>
      </c>
      <c r="D1365" s="14" t="str">
        <f t="shared" si="85"/>
        <v>swm_09-泳裝2018</v>
      </c>
      <c r="E1365" t="str">
        <f t="shared" si="86"/>
        <v>],"12-千導院楓(中二)_":[</v>
      </c>
      <c r="F1365" t="str">
        <f t="shared" si="87"/>
        <v>{ "NAME" : "swm_09-泳裝2018", "MODEL": "model_missing.json" },</v>
      </c>
      <c r="G1365" t="s">
        <v>2881</v>
      </c>
    </row>
    <row r="1366" spans="1:7" hidden="1">
      <c r="A1366" t="s">
        <v>2317</v>
      </c>
      <c r="B1366" t="s">
        <v>3030</v>
      </c>
      <c r="C1366" t="str">
        <f t="shared" si="84"/>
        <v>12-千導院楓(中二)_</v>
      </c>
      <c r="D1366" s="14" t="str">
        <f t="shared" si="85"/>
        <v>swm_10-比基尼泳裝</v>
      </c>
      <c r="E1366" t="str">
        <f t="shared" si="86"/>
        <v>],"12-千導院楓(中二)_":[</v>
      </c>
      <c r="F1366" t="str">
        <f t="shared" si="87"/>
        <v>{ "NAME" : "swm_10-比基尼泳裝", "MODEL": "model_missing.json" },</v>
      </c>
      <c r="G1366" t="s">
        <v>2881</v>
      </c>
    </row>
    <row r="1367" spans="1:7" hidden="1">
      <c r="A1367" t="s">
        <v>2318</v>
      </c>
      <c r="B1367" t="s">
        <v>3030</v>
      </c>
      <c r="C1367" t="str">
        <f t="shared" si="84"/>
        <v>12-千導院楓(中二)_</v>
      </c>
      <c r="D1367" s="14" t="str">
        <f t="shared" si="85"/>
        <v>swm_11-白色競賽泳裝</v>
      </c>
      <c r="E1367" t="str">
        <f t="shared" si="86"/>
        <v>],"12-千導院楓(中二)_":[</v>
      </c>
      <c r="F1367" t="str">
        <f t="shared" si="87"/>
        <v>{ "NAME" : "swm_11-白色競賽泳裝", "MODEL": "model_missing.json" },</v>
      </c>
      <c r="G1367" t="s">
        <v>2881</v>
      </c>
    </row>
    <row r="1368" spans="1:7" hidden="1">
      <c r="A1368" t="s">
        <v>2319</v>
      </c>
      <c r="B1368" t="s">
        <v>3030</v>
      </c>
      <c r="C1368" t="str">
        <f t="shared" si="84"/>
        <v>12-千導院楓(中二)_</v>
      </c>
      <c r="D1368" s="14" t="str">
        <f t="shared" si="85"/>
        <v>twbirth_02-繁中版生日禮服2017</v>
      </c>
      <c r="E1368" t="str">
        <f t="shared" si="86"/>
        <v>],"12-千導院楓(中二)_":[</v>
      </c>
      <c r="F1368" t="str">
        <f t="shared" si="87"/>
        <v>{ "NAME" : "twbirth_02-繁中版生日禮服2017", "MODEL": "model_missing.json" },</v>
      </c>
      <c r="G1368" t="s">
        <v>2881</v>
      </c>
    </row>
    <row r="1369" spans="1:7" hidden="1">
      <c r="A1369" t="s">
        <v>2320</v>
      </c>
      <c r="B1369" t="s">
        <v>3030</v>
      </c>
      <c r="C1369" t="str">
        <f t="shared" si="84"/>
        <v>12-千導院楓(中二)_</v>
      </c>
      <c r="D1369" s="14" t="str">
        <f t="shared" si="85"/>
        <v>twchoco_02-繁中版情人節2017</v>
      </c>
      <c r="E1369" t="str">
        <f t="shared" si="86"/>
        <v>],"12-千導院楓(中二)_":[</v>
      </c>
      <c r="F1369" t="str">
        <f t="shared" si="87"/>
        <v>{ "NAME" : "twchoco_02-繁中版情人節2017", "MODEL": "model_missing.json" },</v>
      </c>
      <c r="G1369" t="s">
        <v>2881</v>
      </c>
    </row>
    <row r="1370" spans="1:7" hidden="1">
      <c r="A1370" t="s">
        <v>2321</v>
      </c>
      <c r="B1370" t="s">
        <v>3030</v>
      </c>
      <c r="C1370" t="str">
        <f t="shared" si="84"/>
        <v>12-千導院楓(中二)_</v>
      </c>
      <c r="D1370" s="14" t="str">
        <f t="shared" si="85"/>
        <v>twdress_02-繁中版一周年洋裝</v>
      </c>
      <c r="E1370" t="str">
        <f t="shared" si="86"/>
        <v>],"12-千導院楓(中二)_":[</v>
      </c>
      <c r="F1370" t="str">
        <f t="shared" si="87"/>
        <v>{ "NAME" : "twdress_02-繁中版一周年洋裝", "MODEL": "model_missing.json" },</v>
      </c>
      <c r="G1370" t="s">
        <v>2881</v>
      </c>
    </row>
    <row r="1371" spans="1:7" hidden="1">
      <c r="A1371" t="s">
        <v>2322</v>
      </c>
      <c r="B1371" t="s">
        <v>3030</v>
      </c>
      <c r="C1371" t="str">
        <f t="shared" si="84"/>
        <v>12-千導院楓(中二)_</v>
      </c>
      <c r="D1371" s="14" t="str">
        <f t="shared" si="85"/>
        <v>twunite_01-繁中版Clover</v>
      </c>
      <c r="E1371" t="str">
        <f t="shared" si="86"/>
        <v>],"12-千導院楓(中二)_":[</v>
      </c>
      <c r="F1371" t="str">
        <f t="shared" si="87"/>
        <v>{ "NAME" : "twunite_01-繁中版Clover", "MODEL": "model_missing.json" },</v>
      </c>
      <c r="G1371" t="s">
        <v>2881</v>
      </c>
    </row>
    <row r="1372" spans="1:7" hidden="1">
      <c r="A1372" t="s">
        <v>2323</v>
      </c>
      <c r="B1372" t="s">
        <v>3030</v>
      </c>
      <c r="C1372" t="str">
        <f t="shared" si="84"/>
        <v>12-千導院楓(中二)_</v>
      </c>
      <c r="D1372" s="14" t="str">
        <f t="shared" si="85"/>
        <v>tw_00-紅色體育服</v>
      </c>
      <c r="E1372" t="str">
        <f t="shared" si="86"/>
        <v>],"12-千導院楓(中二)_":[</v>
      </c>
      <c r="F1372" t="str">
        <f t="shared" si="87"/>
        <v>{ "NAME" : "tw_00-紅色體育服", "MODEL": "model_missing.json" },</v>
      </c>
      <c r="G1372" t="s">
        <v>2881</v>
      </c>
    </row>
    <row r="1373" spans="1:7" hidden="1">
      <c r="A1373" t="s">
        <v>2324</v>
      </c>
      <c r="B1373" t="s">
        <v>3030</v>
      </c>
      <c r="C1373" t="str">
        <f t="shared" si="84"/>
        <v>12-千導院楓(中二)_</v>
      </c>
      <c r="D1373" s="14" t="str">
        <f t="shared" si="85"/>
        <v>tw_01-體育服</v>
      </c>
      <c r="E1373" t="str">
        <f t="shared" si="86"/>
        <v>],"12-千導院楓(中二)_":[</v>
      </c>
      <c r="F1373" t="str">
        <f t="shared" si="87"/>
        <v>{ "NAME" : "tw_01-體育服", "MODEL": "model_missing.json" },</v>
      </c>
      <c r="G1373" t="s">
        <v>2881</v>
      </c>
    </row>
    <row r="1374" spans="1:7" hidden="1">
      <c r="A1374" t="s">
        <v>2325</v>
      </c>
      <c r="B1374" t="s">
        <v>3030</v>
      </c>
      <c r="C1374" t="str">
        <f t="shared" si="84"/>
        <v>12-千導院楓(中二)_</v>
      </c>
      <c r="D1374" s="14" t="str">
        <f t="shared" si="85"/>
        <v>unite_01-Clover</v>
      </c>
      <c r="E1374" t="str">
        <f t="shared" si="86"/>
        <v>],"12-千導院楓(中二)_":[</v>
      </c>
      <c r="F1374" t="str">
        <f t="shared" si="87"/>
        <v>{ "NAME" : "unite_01-Clover", "MODEL": "model_missing.json" },</v>
      </c>
      <c r="G1374" t="s">
        <v>2881</v>
      </c>
    </row>
    <row r="1375" spans="1:7" hidden="1">
      <c r="A1375" t="s">
        <v>2326</v>
      </c>
      <c r="B1375" t="s">
        <v>3030</v>
      </c>
      <c r="C1375" t="str">
        <f t="shared" si="84"/>
        <v>12-千導院楓(中二)_</v>
      </c>
      <c r="D1375" s="14" t="str">
        <f t="shared" si="85"/>
        <v>usagi_01-兔子裝</v>
      </c>
      <c r="E1375" t="str">
        <f t="shared" si="86"/>
        <v>],"12-千導院楓(中二)_":[</v>
      </c>
      <c r="F1375" t="str">
        <f t="shared" si="87"/>
        <v>{ "NAME" : "usagi_01-兔子裝", "MODEL": "model_missing.json" },</v>
      </c>
      <c r="G1375" t="s">
        <v>2881</v>
      </c>
    </row>
    <row r="1376" spans="1:7" hidden="1">
      <c r="A1376" t="s">
        <v>2327</v>
      </c>
      <c r="B1376" t="s">
        <v>3030</v>
      </c>
      <c r="C1376" t="str">
        <f t="shared" si="84"/>
        <v>12-千導院楓(中二)_</v>
      </c>
      <c r="D1376" s="14" t="str">
        <f t="shared" si="85"/>
        <v>u_01-冬季制服</v>
      </c>
      <c r="E1376" t="str">
        <f t="shared" si="86"/>
        <v>],"12-千導院楓(中二)_":[</v>
      </c>
      <c r="F1376" t="str">
        <f t="shared" si="87"/>
        <v>{ "NAME" : "u_01-冬季制服", "MODEL": "model_missing.json" },</v>
      </c>
      <c r="G1376" t="s">
        <v>2881</v>
      </c>
    </row>
    <row r="1377" spans="1:7" hidden="1">
      <c r="A1377" t="s">
        <v>2328</v>
      </c>
      <c r="B1377" t="s">
        <v>3030</v>
      </c>
      <c r="C1377" t="str">
        <f t="shared" si="84"/>
        <v>12-千導院楓(中二)_</v>
      </c>
      <c r="D1377" s="14" t="str">
        <f t="shared" si="85"/>
        <v>u_02-夏季制服</v>
      </c>
      <c r="E1377" t="str">
        <f t="shared" si="86"/>
        <v>],"12-千導院楓(中二)_":[</v>
      </c>
      <c r="F1377" t="str">
        <f t="shared" si="87"/>
        <v>{ "NAME" : "u_02-夏季制服", "MODEL": "model_missing.json" },</v>
      </c>
      <c r="G1377" t="s">
        <v>2881</v>
      </c>
    </row>
    <row r="1378" spans="1:7" hidden="1">
      <c r="A1378" t="s">
        <v>2329</v>
      </c>
      <c r="B1378" t="s">
        <v>3030</v>
      </c>
      <c r="C1378" t="str">
        <f t="shared" si="84"/>
        <v>12-千導院楓(中二)_</v>
      </c>
      <c r="D1378" s="14" t="str">
        <f t="shared" si="85"/>
        <v>u_03-高雅制服</v>
      </c>
      <c r="E1378" t="str">
        <f t="shared" si="86"/>
        <v>],"12-千導院楓(中二)_":[</v>
      </c>
      <c r="F1378" t="str">
        <f t="shared" si="87"/>
        <v>{ "NAME" : "u_03-高雅制服", "MODEL": "model_missing.json" },</v>
      </c>
      <c r="G1378" t="s">
        <v>2881</v>
      </c>
    </row>
    <row r="1379" spans="1:7" hidden="1">
      <c r="A1379" t="s">
        <v>2330</v>
      </c>
      <c r="B1379" t="s">
        <v>3030</v>
      </c>
      <c r="C1379" t="str">
        <f t="shared" si="84"/>
        <v>12-千導院楓(中二)_</v>
      </c>
      <c r="D1379" s="14" t="str">
        <f t="shared" si="85"/>
        <v>u_04-綠色制服</v>
      </c>
      <c r="E1379" t="str">
        <f t="shared" si="86"/>
        <v>],"12-千導院楓(中二)_":[</v>
      </c>
      <c r="F1379" t="str">
        <f t="shared" si="87"/>
        <v>{ "NAME" : "u_04-綠色制服", "MODEL": "model_missing.json" },</v>
      </c>
      <c r="G1379" t="s">
        <v>2881</v>
      </c>
    </row>
    <row r="1380" spans="1:7" hidden="1">
      <c r="A1380" t="s">
        <v>2331</v>
      </c>
      <c r="B1380" t="s">
        <v>3030</v>
      </c>
      <c r="C1380" t="str">
        <f t="shared" si="84"/>
        <v>12-千導院楓(中二)_</v>
      </c>
      <c r="D1380" s="14" t="str">
        <f t="shared" si="85"/>
        <v>wed_01-婚紗</v>
      </c>
      <c r="E1380" t="str">
        <f t="shared" si="86"/>
        <v>],"12-千導院楓(中二)_":[</v>
      </c>
      <c r="F1380" t="str">
        <f t="shared" si="87"/>
        <v>{ "NAME" : "wed_01-婚紗", "MODEL": "model_missing.json" },</v>
      </c>
      <c r="G1380" t="s">
        <v>2881</v>
      </c>
    </row>
    <row r="1381" spans="1:7" hidden="1">
      <c r="A1381" t="s">
        <v>2332</v>
      </c>
      <c r="B1381" t="s">
        <v>3030</v>
      </c>
      <c r="C1381" t="str">
        <f t="shared" si="84"/>
        <v>12-千導院楓(中二)_</v>
      </c>
      <c r="D1381" s="14" t="str">
        <f t="shared" si="85"/>
        <v>xmas_01-聖誕節</v>
      </c>
      <c r="E1381" t="str">
        <f t="shared" si="86"/>
        <v>],"12-千導院楓(中二)_":[</v>
      </c>
      <c r="F1381" t="str">
        <f t="shared" si="87"/>
        <v>{ "NAME" : "xmas_01-聖誕節", "MODEL": "model_missing.json" },</v>
      </c>
      <c r="G1381" t="s">
        <v>2881</v>
      </c>
    </row>
    <row r="1382" spans="1:7" hidden="1">
      <c r="A1382" t="s">
        <v>2333</v>
      </c>
      <c r="B1382" t="s">
        <v>3030</v>
      </c>
      <c r="C1382" t="str">
        <f t="shared" si="84"/>
        <v>12-千導院楓(中二)_</v>
      </c>
      <c r="D1382" s="14" t="str">
        <f t="shared" si="85"/>
        <v>xmas_03-聖誕節2017</v>
      </c>
      <c r="E1382" t="str">
        <f t="shared" si="86"/>
        <v>],"12-千導院楓(中二)_":[</v>
      </c>
      <c r="F1382" t="str">
        <f t="shared" si="87"/>
        <v>{ "NAME" : "xmas_03-聖誕節2017", "MODEL": "model_missing.json" },</v>
      </c>
      <c r="G1382" t="s">
        <v>2881</v>
      </c>
    </row>
    <row r="1383" spans="1:7" hidden="1">
      <c r="A1383" t="s">
        <v>2334</v>
      </c>
      <c r="B1383" t="s">
        <v>3030</v>
      </c>
      <c r="C1383" t="str">
        <f t="shared" si="84"/>
        <v>12-千導院楓(中二)_</v>
      </c>
      <c r="D1383" s="14" t="str">
        <f t="shared" si="85"/>
        <v>yuka_02-浴衣2016</v>
      </c>
      <c r="E1383" t="str">
        <f t="shared" si="86"/>
        <v>],"12-千導院楓(中二)_":[</v>
      </c>
      <c r="F1383" t="str">
        <f t="shared" si="87"/>
        <v>{ "NAME" : "yuka_02-浴衣2016", "MODEL": "model_missing.json" },</v>
      </c>
      <c r="G1383" t="s">
        <v>2881</v>
      </c>
    </row>
    <row r="1384" spans="1:7" hidden="1">
      <c r="A1384" t="s">
        <v>2335</v>
      </c>
      <c r="B1384" t="s">
        <v>3030</v>
      </c>
      <c r="C1384" t="str">
        <f t="shared" si="84"/>
        <v>12-千導院楓(中二)_</v>
      </c>
      <c r="D1384" s="14" t="str">
        <f t="shared" si="85"/>
        <v>yuki_01-雪人女孩</v>
      </c>
      <c r="E1384" t="str">
        <f t="shared" si="86"/>
        <v>],"12-千導院楓(中二)_":[</v>
      </c>
      <c r="F1384" t="str">
        <f t="shared" si="87"/>
        <v>{ "NAME" : "yuki_01-雪人女孩", "MODEL": "model_missing.json" },</v>
      </c>
      <c r="G1384" t="s">
        <v>2881</v>
      </c>
    </row>
    <row r="1385" spans="1:7" hidden="1">
      <c r="A1385" t="s">
        <v>2336</v>
      </c>
      <c r="B1385" t="s">
        <v>3030</v>
      </c>
      <c r="C1385" t="str">
        <f t="shared" si="84"/>
        <v>13-綿木蜜雪兒(中二)_</v>
      </c>
      <c r="D1385" s="14" t="str">
        <f t="shared" si="85"/>
        <v>alice_01-夢遊仙境</v>
      </c>
      <c r="E1385" t="str">
        <f t="shared" si="86"/>
        <v>],"13-綿木蜜雪兒(中二)_":[</v>
      </c>
      <c r="F1385" t="str">
        <f t="shared" si="87"/>
        <v>{ "NAME" : "alice_01-夢遊仙境", "MODEL": "model_missing.json" },</v>
      </c>
      <c r="G1385" t="s">
        <v>2881</v>
      </c>
    </row>
    <row r="1386" spans="1:7" hidden="1">
      <c r="A1386" t="s">
        <v>2337</v>
      </c>
      <c r="B1386" t="s">
        <v>3030</v>
      </c>
      <c r="C1386" t="str">
        <f t="shared" si="84"/>
        <v>13-綿木蜜雪兒(中二)_</v>
      </c>
      <c r="D1386" s="14" t="str">
        <f t="shared" si="85"/>
        <v>aruru_01-阿魯魯女孩</v>
      </c>
      <c r="E1386" t="str">
        <f t="shared" si="86"/>
        <v>],"13-綿木蜜雪兒(中二)_":[</v>
      </c>
      <c r="F1386" t="str">
        <f t="shared" si="87"/>
        <v>{ "NAME" : "aruru_01-阿魯魯女孩", "MODEL": "model_missing.json" },</v>
      </c>
      <c r="G1386" t="s">
        <v>2881</v>
      </c>
    </row>
    <row r="1387" spans="1:7" hidden="1">
      <c r="A1387" t="s">
        <v>2338</v>
      </c>
      <c r="B1387" t="s">
        <v>3030</v>
      </c>
      <c r="C1387" t="str">
        <f t="shared" si="84"/>
        <v>13-綿木蜜雪兒(中二)_</v>
      </c>
      <c r="D1387" s="14" t="str">
        <f t="shared" si="85"/>
        <v>aruru_02-阿魯魯女孩(櫻)</v>
      </c>
      <c r="E1387" t="str">
        <f t="shared" si="86"/>
        <v>],"13-綿木蜜雪兒(中二)_":[</v>
      </c>
      <c r="F1387" t="str">
        <f t="shared" si="87"/>
        <v>{ "NAME" : "aruru_02-阿魯魯女孩(櫻)", "MODEL": "model_missing.json" },</v>
      </c>
      <c r="G1387" t="s">
        <v>2881</v>
      </c>
    </row>
    <row r="1388" spans="1:7" hidden="1">
      <c r="A1388" t="s">
        <v>2339</v>
      </c>
      <c r="B1388" t="s">
        <v>3030</v>
      </c>
      <c r="C1388" t="str">
        <f t="shared" si="84"/>
        <v>13-綿木蜜雪兒(中二)_</v>
      </c>
      <c r="D1388" s="14" t="str">
        <f t="shared" si="85"/>
        <v>birth_01-生日禮服2016</v>
      </c>
      <c r="E1388" t="str">
        <f t="shared" si="86"/>
        <v>],"13-綿木蜜雪兒(中二)_":[</v>
      </c>
      <c r="F1388" t="str">
        <f t="shared" si="87"/>
        <v>{ "NAME" : "birth_01-生日禮服2016", "MODEL": "model_missing.json" },</v>
      </c>
      <c r="G1388" t="s">
        <v>2881</v>
      </c>
    </row>
    <row r="1389" spans="1:7" hidden="1">
      <c r="A1389" t="s">
        <v>2340</v>
      </c>
      <c r="B1389" t="s">
        <v>3030</v>
      </c>
      <c r="C1389" t="str">
        <f t="shared" si="84"/>
        <v>13-綿木蜜雪兒(中二)_</v>
      </c>
      <c r="D1389" s="14" t="str">
        <f t="shared" si="85"/>
        <v>birth_02-生日禮服2017</v>
      </c>
      <c r="E1389" t="str">
        <f t="shared" si="86"/>
        <v>],"13-綿木蜜雪兒(中二)_":[</v>
      </c>
      <c r="F1389" t="str">
        <f t="shared" si="87"/>
        <v>{ "NAME" : "birth_02-生日禮服2017", "MODEL": "model_missing.json" },</v>
      </c>
      <c r="G1389" t="s">
        <v>2881</v>
      </c>
    </row>
    <row r="1390" spans="1:7" hidden="1">
      <c r="A1390" t="s">
        <v>2341</v>
      </c>
      <c r="B1390" t="s">
        <v>3030</v>
      </c>
      <c r="C1390" t="str">
        <f t="shared" si="84"/>
        <v>13-綿木蜜雪兒(中二)_</v>
      </c>
      <c r="D1390" s="14" t="str">
        <f t="shared" si="85"/>
        <v>birth_03-生日禮服2018</v>
      </c>
      <c r="E1390" t="str">
        <f t="shared" si="86"/>
        <v>],"13-綿木蜜雪兒(中二)_":[</v>
      </c>
      <c r="F1390" t="str">
        <f t="shared" si="87"/>
        <v>{ "NAME" : "birth_03-生日禮服2018", "MODEL": "model_missing.json" },</v>
      </c>
      <c r="G1390" t="s">
        <v>2881</v>
      </c>
    </row>
    <row r="1391" spans="1:7" hidden="1">
      <c r="A1391" t="s">
        <v>2342</v>
      </c>
      <c r="B1391" t="s">
        <v>3030</v>
      </c>
      <c r="C1391" t="str">
        <f t="shared" si="84"/>
        <v>13-綿木蜜雪兒(中二)_</v>
      </c>
      <c r="D1391" s="14" t="str">
        <f t="shared" si="85"/>
        <v>bunny_01-兔女郎裝</v>
      </c>
      <c r="E1391" t="str">
        <f t="shared" si="86"/>
        <v>],"13-綿木蜜雪兒(中二)_":[</v>
      </c>
      <c r="F1391" t="str">
        <f t="shared" si="87"/>
        <v>{ "NAME" : "bunny_01-兔女郎裝", "MODEL": "model_missing.json" },</v>
      </c>
      <c r="G1391" t="s">
        <v>2881</v>
      </c>
    </row>
    <row r="1392" spans="1:7" hidden="1">
      <c r="A1392" t="s">
        <v>2343</v>
      </c>
      <c r="B1392" t="s">
        <v>3030</v>
      </c>
      <c r="C1392" t="str">
        <f t="shared" si="84"/>
        <v>13-綿木蜜雪兒(中二)_</v>
      </c>
      <c r="D1392" s="14" t="str">
        <f t="shared" si="85"/>
        <v>cardi_01-開襟毛衣</v>
      </c>
      <c r="E1392" t="str">
        <f t="shared" si="86"/>
        <v>],"13-綿木蜜雪兒(中二)_":[</v>
      </c>
      <c r="F1392" t="str">
        <f t="shared" si="87"/>
        <v>{ "NAME" : "cardi_01-開襟毛衣", "MODEL": "model_missing.json" },</v>
      </c>
      <c r="G1392" t="s">
        <v>2881</v>
      </c>
    </row>
    <row r="1393" spans="1:7" hidden="1">
      <c r="A1393" t="s">
        <v>2344</v>
      </c>
      <c r="B1393" t="s">
        <v>3030</v>
      </c>
      <c r="C1393" t="str">
        <f t="shared" si="84"/>
        <v>13-綿木蜜雪兒(中二)_</v>
      </c>
      <c r="D1393" s="14" t="str">
        <f t="shared" si="85"/>
        <v>cc_01-便服</v>
      </c>
      <c r="E1393" t="str">
        <f t="shared" si="86"/>
        <v>],"13-綿木蜜雪兒(中二)_":[</v>
      </c>
      <c r="F1393" t="str">
        <f t="shared" si="87"/>
        <v>{ "NAME" : "cc_01-便服", "MODEL": "model_missing.json" },</v>
      </c>
      <c r="G1393" t="s">
        <v>2881</v>
      </c>
    </row>
    <row r="1394" spans="1:7" hidden="1">
      <c r="A1394" t="s">
        <v>2345</v>
      </c>
      <c r="B1394" t="s">
        <v>3030</v>
      </c>
      <c r="C1394" t="str">
        <f t="shared" si="84"/>
        <v>13-綿木蜜雪兒(中二)_</v>
      </c>
      <c r="D1394" s="14" t="str">
        <f t="shared" si="85"/>
        <v>cc_02-便服2</v>
      </c>
      <c r="E1394" t="str">
        <f t="shared" si="86"/>
        <v>],"13-綿木蜜雪兒(中二)_":[</v>
      </c>
      <c r="F1394" t="str">
        <f t="shared" si="87"/>
        <v>{ "NAME" : "cc_02-便服2", "MODEL": "model_missing.json" },</v>
      </c>
      <c r="G1394" t="s">
        <v>2881</v>
      </c>
    </row>
    <row r="1395" spans="1:7" hidden="1">
      <c r="A1395" t="s">
        <v>2346</v>
      </c>
      <c r="B1395" t="s">
        <v>3030</v>
      </c>
      <c r="C1395" t="str">
        <f t="shared" si="84"/>
        <v>13-綿木蜜雪兒(中二)_</v>
      </c>
      <c r="D1395" s="14" t="str">
        <f t="shared" si="85"/>
        <v>che_01-啦啦隊服</v>
      </c>
      <c r="E1395" t="str">
        <f t="shared" si="86"/>
        <v>],"13-綿木蜜雪兒(中二)_":[</v>
      </c>
      <c r="F1395" t="str">
        <f t="shared" si="87"/>
        <v>{ "NAME" : "che_01-啦啦隊服", "MODEL": "model_missing.json" },</v>
      </c>
      <c r="G1395" t="s">
        <v>2881</v>
      </c>
    </row>
    <row r="1396" spans="1:7" hidden="1">
      <c r="A1396" t="s">
        <v>2347</v>
      </c>
      <c r="B1396" t="s">
        <v>3030</v>
      </c>
      <c r="C1396" t="str">
        <f t="shared" si="84"/>
        <v>13-綿木蜜雪兒(中二)_</v>
      </c>
      <c r="D1396" s="14" t="str">
        <f t="shared" si="85"/>
        <v>choco_01-情人節2016</v>
      </c>
      <c r="E1396" t="str">
        <f t="shared" si="86"/>
        <v>],"13-綿木蜜雪兒(中二)_":[</v>
      </c>
      <c r="F1396" t="str">
        <f t="shared" si="87"/>
        <v>{ "NAME" : "choco_01-情人節2016", "MODEL": "model_missing.json" },</v>
      </c>
      <c r="G1396" t="s">
        <v>2881</v>
      </c>
    </row>
    <row r="1397" spans="1:7" hidden="1">
      <c r="A1397" t="s">
        <v>2348</v>
      </c>
      <c r="B1397" t="s">
        <v>3030</v>
      </c>
      <c r="C1397" t="str">
        <f t="shared" si="84"/>
        <v>13-綿木蜜雪兒(中二)_</v>
      </c>
      <c r="D1397" s="14" t="str">
        <f t="shared" si="85"/>
        <v>choco_02-情人節2017(新制服)</v>
      </c>
      <c r="E1397" t="str">
        <f t="shared" si="86"/>
        <v>],"13-綿木蜜雪兒(中二)_":[</v>
      </c>
      <c r="F1397" t="str">
        <f t="shared" si="87"/>
        <v>{ "NAME" : "choco_02-情人節2017(新制服)", "MODEL": "model_missing.json" },</v>
      </c>
      <c r="G1397" t="s">
        <v>2881</v>
      </c>
    </row>
    <row r="1398" spans="1:7" hidden="1">
      <c r="A1398" t="s">
        <v>2349</v>
      </c>
      <c r="B1398" t="s">
        <v>3030</v>
      </c>
      <c r="C1398" t="str">
        <f t="shared" si="84"/>
        <v>13-綿木蜜雪兒(中二)_</v>
      </c>
      <c r="D1398" s="14" t="str">
        <f t="shared" si="85"/>
        <v>choco_03-情人節2018(Love)</v>
      </c>
      <c r="E1398" t="str">
        <f t="shared" si="86"/>
        <v>],"13-綿木蜜雪兒(中二)_":[</v>
      </c>
      <c r="F1398" t="str">
        <f t="shared" si="87"/>
        <v>{ "NAME" : "choco_03-情人節2018(Love)", "MODEL": "model_missing.json" },</v>
      </c>
      <c r="G1398" t="s">
        <v>2881</v>
      </c>
    </row>
    <row r="1399" spans="1:7" hidden="1">
      <c r="A1399" t="s">
        <v>2350</v>
      </c>
      <c r="B1399" t="s">
        <v>3030</v>
      </c>
      <c r="C1399" t="str">
        <f t="shared" si="84"/>
        <v>13-綿木蜜雪兒(中二)_</v>
      </c>
      <c r="D1399" s="14" t="str">
        <f t="shared" si="85"/>
        <v>coat_01-外套</v>
      </c>
      <c r="E1399" t="str">
        <f t="shared" si="86"/>
        <v>],"13-綿木蜜雪兒(中二)_":[</v>
      </c>
      <c r="F1399" t="str">
        <f t="shared" si="87"/>
        <v>{ "NAME" : "coat_01-外套", "MODEL": "model_missing.json" },</v>
      </c>
      <c r="G1399" t="s">
        <v>2881</v>
      </c>
    </row>
    <row r="1400" spans="1:7" hidden="1">
      <c r="A1400" t="s">
        <v>2351</v>
      </c>
      <c r="B1400" t="s">
        <v>3030</v>
      </c>
      <c r="C1400" t="str">
        <f t="shared" si="84"/>
        <v>13-綿木蜜雪兒(中二)_</v>
      </c>
      <c r="D1400" s="14" t="str">
        <f t="shared" si="85"/>
        <v>coat_02-外套(淡棕)</v>
      </c>
      <c r="E1400" t="str">
        <f t="shared" si="86"/>
        <v>],"13-綿木蜜雪兒(中二)_":[</v>
      </c>
      <c r="F1400" t="str">
        <f t="shared" si="87"/>
        <v>{ "NAME" : "coat_02-外套(淡棕)", "MODEL": "model_missing.json" },</v>
      </c>
      <c r="G1400" t="s">
        <v>2881</v>
      </c>
    </row>
    <row r="1401" spans="1:7" hidden="1">
      <c r="A1401" t="s">
        <v>2352</v>
      </c>
      <c r="B1401" t="s">
        <v>3030</v>
      </c>
      <c r="C1401" t="str">
        <f t="shared" si="84"/>
        <v>13-綿木蜜雪兒(中二)_</v>
      </c>
      <c r="D1401" s="14" t="str">
        <f t="shared" si="85"/>
        <v>coat_03-外套(櫻)</v>
      </c>
      <c r="E1401" t="str">
        <f t="shared" si="86"/>
        <v>],"13-綿木蜜雪兒(中二)_":[</v>
      </c>
      <c r="F1401" t="str">
        <f t="shared" si="87"/>
        <v>{ "NAME" : "coat_03-外套(櫻)", "MODEL": "model_missing.json" },</v>
      </c>
      <c r="G1401" t="s">
        <v>2881</v>
      </c>
    </row>
    <row r="1402" spans="1:7" hidden="1">
      <c r="A1402" t="s">
        <v>2353</v>
      </c>
      <c r="B1402" t="s">
        <v>3030</v>
      </c>
      <c r="C1402" t="str">
        <f t="shared" si="84"/>
        <v>13-綿木蜜雪兒(中二)_</v>
      </c>
      <c r="D1402" s="14" t="str">
        <f t="shared" si="85"/>
        <v>cu_03-獨角獸星衣(覺醒)</v>
      </c>
      <c r="E1402" t="str">
        <f t="shared" si="86"/>
        <v>],"13-綿木蜜雪兒(中二)_":[</v>
      </c>
      <c r="F1402" t="str">
        <f t="shared" si="87"/>
        <v>{ "NAME" : "cu_03-獨角獸星衣(覺醒)", "MODEL": "model_missing.json" },</v>
      </c>
      <c r="G1402" t="s">
        <v>2881</v>
      </c>
    </row>
    <row r="1403" spans="1:7" hidden="1">
      <c r="A1403" t="s">
        <v>2354</v>
      </c>
      <c r="B1403" t="s">
        <v>3030</v>
      </c>
      <c r="C1403" t="str">
        <f t="shared" si="84"/>
        <v>13-綿木蜜雪兒(中二)_</v>
      </c>
      <c r="D1403" s="14" t="str">
        <f t="shared" si="85"/>
        <v>cu_03_e-獨角獸星衣</v>
      </c>
      <c r="E1403" t="str">
        <f t="shared" si="86"/>
        <v>],"13-綿木蜜雪兒(中二)_":[</v>
      </c>
      <c r="F1403" t="str">
        <f t="shared" si="87"/>
        <v>{ "NAME" : "cu_03_e-獨角獸星衣", "MODEL": "model_missing.json" },</v>
      </c>
      <c r="G1403" t="s">
        <v>2881</v>
      </c>
    </row>
    <row r="1404" spans="1:7" hidden="1">
      <c r="A1404" t="s">
        <v>2355</v>
      </c>
      <c r="B1404" t="s">
        <v>3030</v>
      </c>
      <c r="C1404" t="str">
        <f t="shared" si="84"/>
        <v>13-綿木蜜雪兒(中二)_</v>
      </c>
      <c r="D1404" s="14" t="str">
        <f t="shared" si="85"/>
        <v>date_01-盛裝打扮(冬季約會)</v>
      </c>
      <c r="E1404" t="str">
        <f t="shared" si="86"/>
        <v>],"13-綿木蜜雪兒(中二)_":[</v>
      </c>
      <c r="F1404" t="str">
        <f t="shared" si="87"/>
        <v>{ "NAME" : "date_01-盛裝打扮(冬季約會)", "MODEL": "model_missing.json" },</v>
      </c>
      <c r="G1404" t="s">
        <v>2881</v>
      </c>
    </row>
    <row r="1405" spans="1:7" hidden="1">
      <c r="A1405" t="s">
        <v>2356</v>
      </c>
      <c r="B1405" t="s">
        <v>3030</v>
      </c>
      <c r="C1405" t="str">
        <f t="shared" si="84"/>
        <v>13-綿木蜜雪兒(中二)_</v>
      </c>
      <c r="D1405" s="14" t="str">
        <f t="shared" si="85"/>
        <v>dress_01-宴會服裝</v>
      </c>
      <c r="E1405" t="str">
        <f t="shared" si="86"/>
        <v>],"13-綿木蜜雪兒(中二)_":[</v>
      </c>
      <c r="F1405" t="str">
        <f t="shared" si="87"/>
        <v>{ "NAME" : "dress_01-宴會服裝", "MODEL": "model_missing.json" },</v>
      </c>
      <c r="G1405" t="s">
        <v>2881</v>
      </c>
    </row>
    <row r="1406" spans="1:7" hidden="1">
      <c r="A1406" t="s">
        <v>2357</v>
      </c>
      <c r="B1406" t="s">
        <v>3030</v>
      </c>
      <c r="C1406" t="str">
        <f t="shared" si="84"/>
        <v>13-綿木蜜雪兒(中二)_</v>
      </c>
      <c r="D1406" s="14" t="str">
        <f t="shared" si="85"/>
        <v>dress_02-紀念洋裝(日版一周年)</v>
      </c>
      <c r="E1406" t="str">
        <f t="shared" si="86"/>
        <v>],"13-綿木蜜雪兒(中二)_":[</v>
      </c>
      <c r="F1406" t="str">
        <f t="shared" si="87"/>
        <v>{ "NAME" : "dress_02-紀念洋裝(日版一周年)", "MODEL": "model_missing.json" },</v>
      </c>
      <c r="G1406" t="s">
        <v>2881</v>
      </c>
    </row>
    <row r="1407" spans="1:7" hidden="1">
      <c r="A1407" t="s">
        <v>2358</v>
      </c>
      <c r="B1407" t="s">
        <v>3030</v>
      </c>
      <c r="C1407" t="str">
        <f t="shared" si="84"/>
        <v>13-綿木蜜雪兒(中二)_</v>
      </c>
      <c r="D1407" s="14" t="str">
        <f t="shared" si="85"/>
        <v>dress_03-Memorial洋裝(日版二周年)</v>
      </c>
      <c r="E1407" t="str">
        <f t="shared" si="86"/>
        <v>],"13-綿木蜜雪兒(中二)_":[</v>
      </c>
      <c r="F1407" t="str">
        <f t="shared" si="87"/>
        <v>{ "NAME" : "dress_03-Memorial洋裝(日版二周年)", "MODEL": "model_missing.json" },</v>
      </c>
      <c r="G1407" t="s">
        <v>2881</v>
      </c>
    </row>
    <row r="1408" spans="1:7" hidden="1">
      <c r="A1408" t="s">
        <v>2359</v>
      </c>
      <c r="B1408" t="s">
        <v>3030</v>
      </c>
      <c r="C1408" t="str">
        <f t="shared" si="84"/>
        <v>13-綿木蜜雪兒(中二)_</v>
      </c>
      <c r="D1408" s="14" t="str">
        <f t="shared" si="85"/>
        <v>dress_04-魔法紀念袍</v>
      </c>
      <c r="E1408" t="str">
        <f t="shared" si="86"/>
        <v>],"13-綿木蜜雪兒(中二)_":[</v>
      </c>
      <c r="F1408" t="str">
        <f t="shared" si="87"/>
        <v>{ "NAME" : "dress_04-魔法紀念袍", "MODEL": "model_missing.json" },</v>
      </c>
      <c r="G1408" t="s">
        <v>2881</v>
      </c>
    </row>
    <row r="1409" spans="1:7" hidden="1">
      <c r="A1409" t="s">
        <v>2360</v>
      </c>
      <c r="B1409" t="s">
        <v>3030</v>
      </c>
      <c r="C1409" t="str">
        <f t="shared" si="84"/>
        <v>13-綿木蜜雪兒(中二)_</v>
      </c>
      <c r="D1409" s="14" t="str">
        <f t="shared" si="85"/>
        <v>etosaru_01-猴年服裝</v>
      </c>
      <c r="E1409" t="str">
        <f t="shared" si="86"/>
        <v>],"13-綿木蜜雪兒(中二)_":[</v>
      </c>
      <c r="F1409" t="str">
        <f t="shared" si="87"/>
        <v>{ "NAME" : "etosaru_01-猴年服裝", "MODEL": "model_missing.json" },</v>
      </c>
      <c r="G1409" t="s">
        <v>2881</v>
      </c>
    </row>
    <row r="1410" spans="1:7" hidden="1">
      <c r="A1410" t="s">
        <v>2361</v>
      </c>
      <c r="B1410" t="s">
        <v>3030</v>
      </c>
      <c r="C1410" t="str">
        <f t="shared" si="84"/>
        <v>13-綿木蜜雪兒(中二)_</v>
      </c>
      <c r="D1410" s="14" t="str">
        <f t="shared" si="85"/>
        <v>fes_01-大神樹祭2018</v>
      </c>
      <c r="E1410" t="str">
        <f t="shared" si="86"/>
        <v>],"13-綿木蜜雪兒(中二)_":[</v>
      </c>
      <c r="F1410" t="str">
        <f t="shared" si="87"/>
        <v>{ "NAME" : "fes_01-大神樹祭2018", "MODEL": "model_missing.json" },</v>
      </c>
      <c r="G1410" t="s">
        <v>2881</v>
      </c>
    </row>
    <row r="1411" spans="1:7" hidden="1">
      <c r="A1411" t="s">
        <v>2362</v>
      </c>
      <c r="B1411" t="s">
        <v>3030</v>
      </c>
      <c r="C1411" t="str">
        <f t="shared" ref="C1411:C1474" si="88">LEFT(A1411, SEARCH("\", A1411)-1)</f>
        <v>13-綿木蜜雪兒(中二)_</v>
      </c>
      <c r="D1411" s="14" t="str">
        <f t="shared" ref="D1411:D1474" si="89">SUBSTITUTE(SUBSTITUTE(SUBSTITUTE(A1411, C1411, ""), "\physics.json", ""), "\", "")</f>
        <v>hallo_02-萬聖節2016</v>
      </c>
      <c r="E1411" t="str">
        <f t="shared" ref="E1411:E1474" si="90">CONCATENATE("],""", C1411, """:[")</f>
        <v>],"13-綿木蜜雪兒(中二)_":[</v>
      </c>
      <c r="F1411" t="str">
        <f t="shared" ref="F1411:F1474" si="91">SUBSTITUTE(SUBSTITUTE(SUBSTITUTE(F$1, "{0}", D1411), "{1}", G1411), "{2}", H1411)</f>
        <v>{ "NAME" : "hallo_02-萬聖節2016", "MODEL": "model_missing.json" },</v>
      </c>
      <c r="G1411" t="s">
        <v>2881</v>
      </c>
    </row>
    <row r="1412" spans="1:7" hidden="1">
      <c r="A1412" t="s">
        <v>2363</v>
      </c>
      <c r="B1412" t="s">
        <v>3030</v>
      </c>
      <c r="C1412" t="str">
        <f t="shared" si="88"/>
        <v>13-綿木蜜雪兒(中二)_</v>
      </c>
      <c r="D1412" s="14" t="str">
        <f t="shared" si="89"/>
        <v>hallo_03-噩夢</v>
      </c>
      <c r="E1412" t="str">
        <f t="shared" si="90"/>
        <v>],"13-綿木蜜雪兒(中二)_":[</v>
      </c>
      <c r="F1412" t="str">
        <f t="shared" si="91"/>
        <v>{ "NAME" : "hallo_03-噩夢", "MODEL": "model_missing.json" },</v>
      </c>
      <c r="G1412" t="s">
        <v>2881</v>
      </c>
    </row>
    <row r="1413" spans="1:7" hidden="1">
      <c r="A1413" t="s">
        <v>2364</v>
      </c>
      <c r="B1413" t="s">
        <v>3030</v>
      </c>
      <c r="C1413" t="str">
        <f t="shared" si="88"/>
        <v>13-綿木蜜雪兒(中二)_</v>
      </c>
      <c r="D1413" s="14" t="str">
        <f t="shared" si="89"/>
        <v>idol_01-偶像(Chuuuuu?Lip)</v>
      </c>
      <c r="E1413" t="str">
        <f t="shared" si="90"/>
        <v>],"13-綿木蜜雪兒(中二)_":[</v>
      </c>
      <c r="F1413" t="str">
        <f t="shared" si="91"/>
        <v>{ "NAME" : "idol_01-偶像(Chuuuuu?Lip)", "MODEL": "model_missing.json" },</v>
      </c>
      <c r="G1413" t="s">
        <v>2881</v>
      </c>
    </row>
    <row r="1414" spans="1:7" hidden="1">
      <c r="A1414" t="s">
        <v>2365</v>
      </c>
      <c r="B1414" t="s">
        <v>3030</v>
      </c>
      <c r="C1414" t="str">
        <f t="shared" si="88"/>
        <v>13-綿木蜜雪兒(中二)_</v>
      </c>
      <c r="D1414" s="14" t="str">
        <f t="shared" si="89"/>
        <v>kimono_01-振袖和服</v>
      </c>
      <c r="E1414" t="str">
        <f t="shared" si="90"/>
        <v>],"13-綿木蜜雪兒(中二)_":[</v>
      </c>
      <c r="F1414" t="str">
        <f t="shared" si="91"/>
        <v>{ "NAME" : "kimono_01-振袖和服", "MODEL": "model_missing.json" },</v>
      </c>
      <c r="G1414" t="s">
        <v>2881</v>
      </c>
    </row>
    <row r="1415" spans="1:7" hidden="1">
      <c r="A1415" t="s">
        <v>2366</v>
      </c>
      <c r="B1415" t="s">
        <v>3030</v>
      </c>
      <c r="C1415" t="str">
        <f t="shared" si="88"/>
        <v>13-綿木蜜雪兒(中二)_</v>
      </c>
      <c r="D1415" s="14" t="str">
        <f t="shared" si="89"/>
        <v>kisi_01-騎士</v>
      </c>
      <c r="E1415" t="str">
        <f t="shared" si="90"/>
        <v>],"13-綿木蜜雪兒(中二)_":[</v>
      </c>
      <c r="F1415" t="str">
        <f t="shared" si="91"/>
        <v>{ "NAME" : "kisi_01-騎士", "MODEL": "model_missing.json" },</v>
      </c>
      <c r="G1415" t="s">
        <v>2881</v>
      </c>
    </row>
    <row r="1416" spans="1:7" hidden="1">
      <c r="A1416" t="s">
        <v>2367</v>
      </c>
      <c r="B1416" t="s">
        <v>3030</v>
      </c>
      <c r="C1416" t="str">
        <f t="shared" si="88"/>
        <v>13-綿木蜜雪兒(中二)_</v>
      </c>
      <c r="D1416" s="14" t="str">
        <f t="shared" si="89"/>
        <v>kizuna_01-兩人一起</v>
      </c>
      <c r="E1416" t="str">
        <f t="shared" si="90"/>
        <v>],"13-綿木蜜雪兒(中二)_":[</v>
      </c>
      <c r="F1416" t="str">
        <f t="shared" si="91"/>
        <v>{ "NAME" : "kizuna_01-兩人一起", "MODEL": "model_missing.json" },</v>
      </c>
      <c r="G1416" t="s">
        <v>2881</v>
      </c>
    </row>
    <row r="1417" spans="1:7" hidden="1">
      <c r="A1417" t="s">
        <v>2368</v>
      </c>
      <c r="B1417" t="s">
        <v>3030</v>
      </c>
      <c r="C1417" t="str">
        <f t="shared" si="88"/>
        <v>13-綿木蜜雪兒(中二)_</v>
      </c>
      <c r="D1417" s="14" t="str">
        <f t="shared" si="89"/>
        <v>lesson_01-特訓服</v>
      </c>
      <c r="E1417" t="str">
        <f t="shared" si="90"/>
        <v>],"13-綿木蜜雪兒(中二)_":[</v>
      </c>
      <c r="F1417" t="str">
        <f t="shared" si="91"/>
        <v>{ "NAME" : "lesson_01-特訓服", "MODEL": "model_missing.json" },</v>
      </c>
      <c r="G1417" t="s">
        <v>2881</v>
      </c>
    </row>
    <row r="1418" spans="1:7" hidden="1">
      <c r="A1418" t="s">
        <v>2369</v>
      </c>
      <c r="B1418" t="s">
        <v>3030</v>
      </c>
      <c r="C1418" t="str">
        <f t="shared" si="88"/>
        <v>13-綿木蜜雪兒(中二)_</v>
      </c>
      <c r="D1418" s="14" t="str">
        <f t="shared" si="89"/>
        <v>marine_01-水手服</v>
      </c>
      <c r="E1418" t="str">
        <f t="shared" si="90"/>
        <v>],"13-綿木蜜雪兒(中二)_":[</v>
      </c>
      <c r="F1418" t="str">
        <f t="shared" si="91"/>
        <v>{ "NAME" : "marine_01-水手服", "MODEL": "model_missing.json" },</v>
      </c>
      <c r="G1418" t="s">
        <v>2881</v>
      </c>
    </row>
    <row r="1419" spans="1:7" hidden="1">
      <c r="A1419" t="s">
        <v>2370</v>
      </c>
      <c r="B1419" t="s">
        <v>3030</v>
      </c>
      <c r="C1419" t="str">
        <f t="shared" si="88"/>
        <v>13-綿木蜜雪兒(中二)_</v>
      </c>
      <c r="D1419" s="14" t="str">
        <f t="shared" si="89"/>
        <v>marine_02-藍色水手服</v>
      </c>
      <c r="E1419" t="str">
        <f t="shared" si="90"/>
        <v>],"13-綿木蜜雪兒(中二)_":[</v>
      </c>
      <c r="F1419" t="str">
        <f t="shared" si="91"/>
        <v>{ "NAME" : "marine_02-藍色水手服", "MODEL": "model_missing.json" },</v>
      </c>
      <c r="G1419" t="s">
        <v>2881</v>
      </c>
    </row>
    <row r="1420" spans="1:7" hidden="1">
      <c r="A1420" t="s">
        <v>2371</v>
      </c>
      <c r="B1420" t="s">
        <v>3030</v>
      </c>
      <c r="C1420" t="str">
        <f t="shared" si="88"/>
        <v>13-綿木蜜雪兒(中二)_</v>
      </c>
      <c r="D1420" s="14" t="str">
        <f t="shared" si="89"/>
        <v>md_01-女僕裝</v>
      </c>
      <c r="E1420" t="str">
        <f t="shared" si="90"/>
        <v>],"13-綿木蜜雪兒(中二)_":[</v>
      </c>
      <c r="F1420" t="str">
        <f t="shared" si="91"/>
        <v>{ "NAME" : "md_01-女僕裝", "MODEL": "model_missing.json" },</v>
      </c>
      <c r="G1420" t="s">
        <v>2881</v>
      </c>
    </row>
    <row r="1421" spans="1:7" hidden="1">
      <c r="A1421" t="s">
        <v>2372</v>
      </c>
      <c r="B1421" t="s">
        <v>3030</v>
      </c>
      <c r="C1421" t="str">
        <f t="shared" si="88"/>
        <v>13-綿木蜜雪兒(中二)_</v>
      </c>
      <c r="D1421" s="14" t="str">
        <f t="shared" si="89"/>
        <v>md_02-女僕裝2016</v>
      </c>
      <c r="E1421" t="str">
        <f t="shared" si="90"/>
        <v>],"13-綿木蜜雪兒(中二)_":[</v>
      </c>
      <c r="F1421" t="str">
        <f t="shared" si="91"/>
        <v>{ "NAME" : "md_02-女僕裝2016", "MODEL": "model_missing.json" },</v>
      </c>
      <c r="G1421" t="s">
        <v>2881</v>
      </c>
    </row>
    <row r="1422" spans="1:7" hidden="1">
      <c r="A1422" t="s">
        <v>2373</v>
      </c>
      <c r="B1422" t="s">
        <v>3030</v>
      </c>
      <c r="C1422" t="str">
        <f t="shared" si="88"/>
        <v>13-綿木蜜雪兒(中二)_</v>
      </c>
      <c r="D1422" s="14" t="str">
        <f t="shared" si="89"/>
        <v>miko_02-巫女服2019</v>
      </c>
      <c r="E1422" t="str">
        <f t="shared" si="90"/>
        <v>],"13-綿木蜜雪兒(中二)_":[</v>
      </c>
      <c r="F1422" t="str">
        <f t="shared" si="91"/>
        <v>{ "NAME" : "miko_02-巫女服2019", "MODEL": "model_missing.json" },</v>
      </c>
      <c r="G1422" t="s">
        <v>2881</v>
      </c>
    </row>
    <row r="1423" spans="1:7" hidden="1">
      <c r="A1423" t="s">
        <v>2374</v>
      </c>
      <c r="B1423" t="s">
        <v>3030</v>
      </c>
      <c r="C1423" t="str">
        <f t="shared" si="88"/>
        <v>13-綿木蜜雪兒(中二)_</v>
      </c>
      <c r="D1423" s="14" t="str">
        <f t="shared" si="89"/>
        <v>moso_01-居家約會</v>
      </c>
      <c r="E1423" t="str">
        <f t="shared" si="90"/>
        <v>],"13-綿木蜜雪兒(中二)_":[</v>
      </c>
      <c r="F1423" t="str">
        <f t="shared" si="91"/>
        <v>{ "NAME" : "moso_01-居家約會", "MODEL": "model_missing.json" },</v>
      </c>
      <c r="G1423" t="s">
        <v>2881</v>
      </c>
    </row>
    <row r="1424" spans="1:7" hidden="1">
      <c r="A1424" t="s">
        <v>2375</v>
      </c>
      <c r="B1424" t="s">
        <v>3030</v>
      </c>
      <c r="C1424" t="str">
        <f t="shared" si="88"/>
        <v>13-綿木蜜雪兒(中二)_</v>
      </c>
      <c r="D1424" s="14" t="str">
        <f t="shared" si="89"/>
        <v>nitto_01-針織連身裙</v>
      </c>
      <c r="E1424" t="str">
        <f t="shared" si="90"/>
        <v>],"13-綿木蜜雪兒(中二)_":[</v>
      </c>
      <c r="F1424" t="str">
        <f t="shared" si="91"/>
        <v>{ "NAME" : "nitto_01-針織連身裙", "MODEL": "model_missing.json" },</v>
      </c>
      <c r="G1424" t="s">
        <v>2881</v>
      </c>
    </row>
    <row r="1425" spans="1:8" hidden="1">
      <c r="A1425" t="s">
        <v>2376</v>
      </c>
      <c r="B1425" t="s">
        <v>3030</v>
      </c>
      <c r="C1425" t="str">
        <f t="shared" si="88"/>
        <v>13-綿木蜜雪兒(中二)_</v>
      </c>
      <c r="D1425" s="14" t="str">
        <f t="shared" si="89"/>
        <v>op_01-白色連身裙</v>
      </c>
      <c r="E1425" t="str">
        <f t="shared" si="90"/>
        <v>],"13-綿木蜜雪兒(中二)_":[</v>
      </c>
      <c r="F1425" t="str">
        <f t="shared" si="91"/>
        <v>{ "NAME" : "op_01-白色連身裙", "MODEL": "model_missing.json" },</v>
      </c>
      <c r="G1425" t="s">
        <v>2881</v>
      </c>
    </row>
    <row r="1426" spans="1:8" hidden="1">
      <c r="A1426" t="s">
        <v>2377</v>
      </c>
      <c r="B1426" t="s">
        <v>3030</v>
      </c>
      <c r="C1426" t="str">
        <f t="shared" si="88"/>
        <v>13-綿木蜜雪兒(中二)_</v>
      </c>
      <c r="D1426" s="14" t="str">
        <f t="shared" si="89"/>
        <v>op_02-星空連身裙</v>
      </c>
      <c r="E1426" t="str">
        <f t="shared" si="90"/>
        <v>],"13-綿木蜜雪兒(中二)_":[</v>
      </c>
      <c r="F1426" t="str">
        <f t="shared" si="91"/>
        <v>{ "NAME" : "op_02-星空連身裙", "MODEL": "model_missing.json" },</v>
      </c>
      <c r="G1426" t="s">
        <v>2881</v>
      </c>
    </row>
    <row r="1427" spans="1:8" hidden="1">
      <c r="A1427" t="s">
        <v>2378</v>
      </c>
      <c r="B1427" t="s">
        <v>3030</v>
      </c>
      <c r="C1427" t="str">
        <f t="shared" si="88"/>
        <v>13-綿木蜜雪兒(中二)_</v>
      </c>
      <c r="D1427" s="14" t="str">
        <f t="shared" si="89"/>
        <v>op_03-嫩綠連身裙</v>
      </c>
      <c r="E1427" t="str">
        <f t="shared" si="90"/>
        <v>],"13-綿木蜜雪兒(中二)_":[</v>
      </c>
      <c r="F1427" t="str">
        <f t="shared" si="91"/>
        <v>{ "NAME" : "op_03-嫩綠連身裙", "MODEL": "model_missing.json" },</v>
      </c>
      <c r="G1427" t="s">
        <v>2881</v>
      </c>
    </row>
    <row r="1428" spans="1:8" hidden="1">
      <c r="A1428" t="s">
        <v>2379</v>
      </c>
      <c r="B1428" t="s">
        <v>3030</v>
      </c>
      <c r="C1428" t="str">
        <f t="shared" si="88"/>
        <v>13-綿木蜜雪兒(中二)_</v>
      </c>
      <c r="D1428" s="14" t="str">
        <f t="shared" si="89"/>
        <v>parka_01-長袖連帽衣</v>
      </c>
      <c r="E1428" t="str">
        <f t="shared" si="90"/>
        <v>],"13-綿木蜜雪兒(中二)_":[</v>
      </c>
      <c r="F1428" t="str">
        <f t="shared" si="91"/>
        <v>{ "NAME" : "parka_01-長袖連帽衣", "MODEL": "model_missing.json" },</v>
      </c>
      <c r="G1428" t="s">
        <v>2881</v>
      </c>
    </row>
    <row r="1429" spans="1:8" hidden="1">
      <c r="A1429" t="s">
        <v>2380</v>
      </c>
      <c r="B1429" t="s">
        <v>3030</v>
      </c>
      <c r="C1429" t="str">
        <f t="shared" si="88"/>
        <v>13-綿木蜜雪兒(中二)_</v>
      </c>
      <c r="D1429" s="14" t="str">
        <f t="shared" si="89"/>
        <v>pi_01-海賊</v>
      </c>
      <c r="E1429" t="str">
        <f t="shared" si="90"/>
        <v>],"13-綿木蜜雪兒(中二)_":[</v>
      </c>
      <c r="F1429" t="str">
        <f t="shared" si="91"/>
        <v>{ "NAME" : "pi_01-海賊", "MODEL": "model_missing.json" },</v>
      </c>
      <c r="G1429" t="s">
        <v>2881</v>
      </c>
    </row>
    <row r="1430" spans="1:8" hidden="1">
      <c r="A1430" t="s">
        <v>2381</v>
      </c>
      <c r="B1430" t="s">
        <v>3030</v>
      </c>
      <c r="C1430" t="str">
        <f t="shared" si="88"/>
        <v>13-綿木蜜雪兒(中二)_</v>
      </c>
      <c r="D1430" s="14" t="str">
        <f t="shared" si="89"/>
        <v>race_01-賽車女郎</v>
      </c>
      <c r="E1430" t="str">
        <f t="shared" si="90"/>
        <v>],"13-綿木蜜雪兒(中二)_":[</v>
      </c>
      <c r="F1430" t="str">
        <f t="shared" si="91"/>
        <v>{ "NAME" : "race_01-賽車女郎", "MODEL": "model_missing.json" },</v>
      </c>
      <c r="G1430" t="s">
        <v>2881</v>
      </c>
    </row>
    <row r="1431" spans="1:8" hidden="1">
      <c r="A1431" t="s">
        <v>2382</v>
      </c>
      <c r="B1431" t="s">
        <v>3030</v>
      </c>
      <c r="C1431" t="str">
        <f t="shared" si="88"/>
        <v>13-綿木蜜雪兒(中二)_</v>
      </c>
      <c r="D1431" s="14" t="str">
        <f t="shared" si="89"/>
        <v>remember_01f-女武神2017(覺醒)</v>
      </c>
      <c r="E1431" t="str">
        <f t="shared" si="90"/>
        <v>],"13-綿木蜜雪兒(中二)_":[</v>
      </c>
      <c r="F1431" t="str">
        <f t="shared" si="91"/>
        <v>{ "NAME" : "remember_01f-女武神2017(覺醒)", "MODEL": "model_missing.json" },</v>
      </c>
      <c r="G1431" t="s">
        <v>2881</v>
      </c>
    </row>
    <row r="1432" spans="1:8" hidden="1">
      <c r="A1432" t="s">
        <v>2383</v>
      </c>
      <c r="B1432" t="s">
        <v>3030</v>
      </c>
      <c r="C1432" t="str">
        <f t="shared" si="88"/>
        <v>13-綿木蜜雪兒(中二)_</v>
      </c>
      <c r="D1432" s="14" t="str">
        <f t="shared" si="89"/>
        <v>remember_01f_e-女武神2017</v>
      </c>
      <c r="E1432" t="str">
        <f t="shared" si="90"/>
        <v>],"13-綿木蜜雪兒(中二)_":[</v>
      </c>
      <c r="F1432" t="str">
        <f t="shared" si="91"/>
        <v>{ "NAME" : "remember_01f_e-女武神2017", "MODEL": "model_missing.json" },</v>
      </c>
      <c r="G1432" t="s">
        <v>2881</v>
      </c>
    </row>
    <row r="1433" spans="1:8" hidden="1">
      <c r="A1433" t="s">
        <v>2384</v>
      </c>
      <c r="B1433" t="s">
        <v>3030</v>
      </c>
      <c r="C1433" t="str">
        <f t="shared" si="88"/>
        <v>13-綿木蜜雪兒(中二)_</v>
      </c>
      <c r="D1433" s="14" t="str">
        <f t="shared" si="89"/>
        <v>run_01-競技服</v>
      </c>
      <c r="E1433" t="str">
        <f t="shared" si="90"/>
        <v>],"13-綿木蜜雪兒(中二)_":[</v>
      </c>
      <c r="F1433" t="str">
        <f t="shared" si="91"/>
        <v>{ "NAME" : "run_01-競技服", "MODEL": "model_missing.json" },</v>
      </c>
      <c r="G1433" t="s">
        <v>2881</v>
      </c>
    </row>
    <row r="1434" spans="1:8" hidden="1">
      <c r="A1434" t="s">
        <v>2385</v>
      </c>
      <c r="B1434" t="s">
        <v>3030</v>
      </c>
      <c r="C1434" t="str">
        <f t="shared" si="88"/>
        <v>13-綿木蜜雪兒(中二)_</v>
      </c>
      <c r="D1434" s="14" t="str">
        <f t="shared" si="89"/>
        <v>run_01-競技服JP</v>
      </c>
      <c r="E1434" t="str">
        <f t="shared" si="90"/>
        <v>],"13-綿木蜜雪兒(中二)_":[</v>
      </c>
      <c r="F1434" t="str">
        <f t="shared" si="91"/>
        <v>{ "NAME" : "run_01-競技服JP", "MODEL": "model_missing.json" },</v>
      </c>
      <c r="G1434" t="s">
        <v>2881</v>
      </c>
    </row>
    <row r="1435" spans="1:8" hidden="1">
      <c r="A1435" t="s">
        <v>2386</v>
      </c>
      <c r="B1435" t="s">
        <v>3030</v>
      </c>
      <c r="C1435" t="str">
        <f t="shared" si="88"/>
        <v>13-綿木蜜雪兒(中二)_</v>
      </c>
      <c r="D1435" s="14" t="str">
        <f t="shared" si="89"/>
        <v>r_02-社團</v>
      </c>
      <c r="E1435" t="str">
        <f t="shared" si="90"/>
        <v>],"13-綿木蜜雪兒(中二)_":[</v>
      </c>
      <c r="F1435" t="str">
        <f t="shared" si="91"/>
        <v>{ "NAME" : "r_02-社團", "MODEL": "model_missing.json" },</v>
      </c>
      <c r="G1435" t="s">
        <v>2881</v>
      </c>
    </row>
    <row r="1436" spans="1:8" hidden="1">
      <c r="A1436" t="s">
        <v>2387</v>
      </c>
      <c r="B1436" t="s">
        <v>3030</v>
      </c>
      <c r="C1436" t="str">
        <f t="shared" si="88"/>
        <v>13-綿木蜜雪兒(中二)_</v>
      </c>
      <c r="D1436" s="14" t="str">
        <f t="shared" si="89"/>
        <v>r_03-外出服</v>
      </c>
      <c r="E1436" t="str">
        <f t="shared" si="90"/>
        <v>],"13-綿木蜜雪兒(中二)_":[</v>
      </c>
      <c r="F1436" t="str">
        <f t="shared" si="91"/>
        <v>{ "NAME" : "r_03-外出服", "MODEL": "model_missing.json" },</v>
      </c>
      <c r="G1436" t="s">
        <v>2881</v>
      </c>
    </row>
    <row r="1437" spans="1:8" hidden="1">
      <c r="A1437" t="s">
        <v>2388</v>
      </c>
      <c r="B1437" t="s">
        <v>3030</v>
      </c>
      <c r="C1437" t="str">
        <f t="shared" si="88"/>
        <v>13-綿木蜜雪兒(中二)_</v>
      </c>
      <c r="D1437" s="14" t="str">
        <f t="shared" si="89"/>
        <v>sail_01-冬季水手服</v>
      </c>
      <c r="E1437" t="str">
        <f t="shared" si="90"/>
        <v>],"13-綿木蜜雪兒(中二)_":[</v>
      </c>
      <c r="F1437" t="str">
        <f t="shared" si="91"/>
        <v>{ "NAME" : "sail_01-冬季水手服", "MODEL": "model_missing.json" },</v>
      </c>
      <c r="G1437" t="s">
        <v>2881</v>
      </c>
    </row>
    <row r="1438" spans="1:8" hidden="1">
      <c r="A1438" t="s">
        <v>2389</v>
      </c>
      <c r="B1438" t="s">
        <v>3030</v>
      </c>
      <c r="C1438" t="str">
        <f t="shared" si="88"/>
        <v>13-綿木蜜雪兒(中二)_</v>
      </c>
      <c r="D1438" s="14" t="str">
        <f t="shared" si="89"/>
        <v>scout_01-童軍服</v>
      </c>
      <c r="E1438" t="str">
        <f t="shared" si="90"/>
        <v>],"13-綿木蜜雪兒(中二)_":[</v>
      </c>
      <c r="F1438" t="str">
        <f t="shared" si="91"/>
        <v>{ "NAME" : "scout_01-童軍服", "MODEL": "model_missing.json" },</v>
      </c>
      <c r="G1438" t="s">
        <v>2881</v>
      </c>
    </row>
    <row r="1439" spans="1:8" hidden="1">
      <c r="A1439" t="s">
        <v>2390</v>
      </c>
      <c r="B1439" t="s">
        <v>3030</v>
      </c>
      <c r="C1439" t="str">
        <f t="shared" si="88"/>
        <v>13-綿木蜜雪兒(中二)_</v>
      </c>
      <c r="D1439" s="14" t="str">
        <f t="shared" si="89"/>
        <v>seii_01-星衣芙蘿菈</v>
      </c>
      <c r="E1439" t="str">
        <f t="shared" si="90"/>
        <v>],"13-綿木蜜雪兒(中二)_":[</v>
      </c>
      <c r="F1439" t="str">
        <f t="shared" si="91"/>
        <v>{ "NAME" : "seii_01-星衣芙蘿菈", "MODEL": "model_missing.json" },</v>
      </c>
      <c r="G1439" t="s">
        <v>2881</v>
      </c>
    </row>
    <row r="1440" spans="1:8" hidden="1">
      <c r="A1440" t="s">
        <v>2391</v>
      </c>
      <c r="B1440" t="s">
        <v>3030</v>
      </c>
      <c r="C1440" t="str">
        <f t="shared" si="88"/>
        <v>13-綿木蜜雪兒(中二)_</v>
      </c>
      <c r="D1440" s="14" t="str">
        <f t="shared" si="89"/>
        <v>shinseii_01-星衣盛開</v>
      </c>
      <c r="E1440" t="str">
        <f t="shared" si="90"/>
        <v>],"13-綿木蜜雪兒(中二)_":[</v>
      </c>
      <c r="F1440" t="str">
        <f t="shared" si="91"/>
        <v>{ "NAME" : "shinseii_01-星衣盛開", "MODEL": "model_missing.json" , "FACE" : "../../0-face/13_face_l_00.png"},</v>
      </c>
      <c r="G1440" t="s">
        <v>2881</v>
      </c>
      <c r="H1440" t="s">
        <v>2896</v>
      </c>
    </row>
    <row r="1441" spans="1:7" hidden="1">
      <c r="A1441" t="s">
        <v>2392</v>
      </c>
      <c r="B1441" t="s">
        <v>3030</v>
      </c>
      <c r="C1441" t="str">
        <f t="shared" si="88"/>
        <v>13-綿木蜜雪兒(中二)_</v>
      </c>
      <c r="D1441" s="14" t="str">
        <f t="shared" si="89"/>
        <v>shirt_01-校慶T恤</v>
      </c>
      <c r="E1441" t="str">
        <f t="shared" si="90"/>
        <v>],"13-綿木蜜雪兒(中二)_":[</v>
      </c>
      <c r="F1441" t="str">
        <f t="shared" si="91"/>
        <v>{ "NAME" : "shirt_01-校慶T恤", "MODEL": "model_missing.json" },</v>
      </c>
      <c r="G1441" t="s">
        <v>2881</v>
      </c>
    </row>
    <row r="1442" spans="1:7" hidden="1">
      <c r="A1442" t="s">
        <v>2393</v>
      </c>
      <c r="B1442" t="s">
        <v>3030</v>
      </c>
      <c r="C1442" t="str">
        <f t="shared" si="88"/>
        <v>13-綿木蜜雪兒(中二)_</v>
      </c>
      <c r="D1442" s="14" t="str">
        <f t="shared" si="89"/>
        <v>shirt_02-校慶T恤2016</v>
      </c>
      <c r="E1442" t="str">
        <f t="shared" si="90"/>
        <v>],"13-綿木蜜雪兒(中二)_":[</v>
      </c>
      <c r="F1442" t="str">
        <f t="shared" si="91"/>
        <v>{ "NAME" : "shirt_02-校慶T恤2016", "MODEL": "model_missing.json" },</v>
      </c>
      <c r="G1442" t="s">
        <v>2881</v>
      </c>
    </row>
    <row r="1443" spans="1:7" hidden="1">
      <c r="A1443" t="s">
        <v>2394</v>
      </c>
      <c r="B1443" t="s">
        <v>3030</v>
      </c>
      <c r="C1443" t="str">
        <f t="shared" si="88"/>
        <v>13-綿木蜜雪兒(中二)_</v>
      </c>
      <c r="D1443" s="14" t="str">
        <f t="shared" si="89"/>
        <v>shirt_03-大神樹祭T恤</v>
      </c>
      <c r="E1443" t="str">
        <f t="shared" si="90"/>
        <v>],"13-綿木蜜雪兒(中二)_":[</v>
      </c>
      <c r="F1443" t="str">
        <f t="shared" si="91"/>
        <v>{ "NAME" : "shirt_03-大神樹祭T恤", "MODEL": "model_missing.json" },</v>
      </c>
      <c r="G1443" t="s">
        <v>2881</v>
      </c>
    </row>
    <row r="1444" spans="1:7" hidden="1">
      <c r="A1444" t="s">
        <v>2395</v>
      </c>
      <c r="B1444" t="s">
        <v>3030</v>
      </c>
      <c r="C1444" t="str">
        <f t="shared" si="88"/>
        <v>13-綿木蜜雪兒(中二)_</v>
      </c>
      <c r="D1444" s="14" t="str">
        <f t="shared" si="89"/>
        <v>snow_01-雪山服裝</v>
      </c>
      <c r="E1444" t="str">
        <f t="shared" si="90"/>
        <v>],"13-綿木蜜雪兒(中二)_":[</v>
      </c>
      <c r="F1444" t="str">
        <f t="shared" si="91"/>
        <v>{ "NAME" : "snow_01-雪山服裝", "MODEL": "model_missing.json" },</v>
      </c>
      <c r="G1444" t="s">
        <v>2881</v>
      </c>
    </row>
    <row r="1445" spans="1:7" hidden="1">
      <c r="A1445" t="s">
        <v>2396</v>
      </c>
      <c r="B1445" t="s">
        <v>3030</v>
      </c>
      <c r="C1445" t="str">
        <f t="shared" si="88"/>
        <v>13-綿木蜜雪兒(中二)_</v>
      </c>
      <c r="D1445" s="14" t="str">
        <f t="shared" si="89"/>
        <v>spayuka_01-溫泉浴衣</v>
      </c>
      <c r="E1445" t="str">
        <f t="shared" si="90"/>
        <v>],"13-綿木蜜雪兒(中二)_":[</v>
      </c>
      <c r="F1445" t="str">
        <f t="shared" si="91"/>
        <v>{ "NAME" : "spayuka_01-溫泉浴衣", "MODEL": "model_missing.json" },</v>
      </c>
      <c r="G1445" t="s">
        <v>2881</v>
      </c>
    </row>
    <row r="1446" spans="1:7" hidden="1">
      <c r="A1446" t="s">
        <v>2397</v>
      </c>
      <c r="B1446" t="s">
        <v>3030</v>
      </c>
      <c r="C1446" t="str">
        <f t="shared" si="88"/>
        <v>13-綿木蜜雪兒(中二)_</v>
      </c>
      <c r="D1446" s="14" t="str">
        <f t="shared" si="89"/>
        <v>spa_01-溫泉浴巾</v>
      </c>
      <c r="E1446" t="str">
        <f t="shared" si="90"/>
        <v>],"13-綿木蜜雪兒(中二)_":[</v>
      </c>
      <c r="F1446" t="str">
        <f t="shared" si="91"/>
        <v>{ "NAME" : "spa_01-溫泉浴巾", "MODEL": "model_missing.json" },</v>
      </c>
      <c r="G1446" t="s">
        <v>2881</v>
      </c>
    </row>
    <row r="1447" spans="1:7" hidden="1">
      <c r="A1447" t="s">
        <v>2398</v>
      </c>
      <c r="B1447" t="s">
        <v>3030</v>
      </c>
      <c r="C1447" t="str">
        <f t="shared" si="88"/>
        <v>13-綿木蜜雪兒(中二)_</v>
      </c>
      <c r="D1447" s="14" t="str">
        <f t="shared" si="89"/>
        <v>sr_01-興趣活動服裝</v>
      </c>
      <c r="E1447" t="str">
        <f t="shared" si="90"/>
        <v>],"13-綿木蜜雪兒(中二)_":[</v>
      </c>
      <c r="F1447" t="str">
        <f t="shared" si="91"/>
        <v>{ "NAME" : "sr_01-興趣活動服裝", "MODEL": "model_missing.json" },</v>
      </c>
      <c r="G1447" t="s">
        <v>2881</v>
      </c>
    </row>
    <row r="1448" spans="1:7" hidden="1">
      <c r="A1448" t="s">
        <v>2399</v>
      </c>
      <c r="B1448" t="s">
        <v>3030</v>
      </c>
      <c r="C1448" t="str">
        <f t="shared" si="88"/>
        <v>13-綿木蜜雪兒(中二)_</v>
      </c>
      <c r="D1448" s="14" t="str">
        <f t="shared" si="89"/>
        <v>sweet_01-香甜女孩</v>
      </c>
      <c r="E1448" t="str">
        <f t="shared" si="90"/>
        <v>],"13-綿木蜜雪兒(中二)_":[</v>
      </c>
      <c r="F1448" t="str">
        <f t="shared" si="91"/>
        <v>{ "NAME" : "sweet_01-香甜女孩", "MODEL": "model_missing.json" },</v>
      </c>
      <c r="G1448" t="s">
        <v>2881</v>
      </c>
    </row>
    <row r="1449" spans="1:7" hidden="1">
      <c r="A1449" t="s">
        <v>2400</v>
      </c>
      <c r="B1449" t="s">
        <v>3030</v>
      </c>
      <c r="C1449" t="str">
        <f t="shared" si="88"/>
        <v>13-綿木蜜雪兒(中二)_</v>
      </c>
      <c r="D1449" s="14" t="str">
        <f t="shared" si="89"/>
        <v>swm_01-泳裝</v>
      </c>
      <c r="E1449" t="str">
        <f t="shared" si="90"/>
        <v>],"13-綿木蜜雪兒(中二)_":[</v>
      </c>
      <c r="F1449" t="str">
        <f t="shared" si="91"/>
        <v>{ "NAME" : "swm_01-泳裝", "MODEL": "model_missing.json" },</v>
      </c>
      <c r="G1449" t="s">
        <v>2881</v>
      </c>
    </row>
    <row r="1450" spans="1:7" hidden="1">
      <c r="A1450" t="s">
        <v>2401</v>
      </c>
      <c r="B1450" t="s">
        <v>3030</v>
      </c>
      <c r="C1450" t="str">
        <f t="shared" si="88"/>
        <v>13-綿木蜜雪兒(中二)_</v>
      </c>
      <c r="D1450" s="14" t="str">
        <f t="shared" si="89"/>
        <v>swm_02-體育課泳裝</v>
      </c>
      <c r="E1450" t="str">
        <f t="shared" si="90"/>
        <v>],"13-綿木蜜雪兒(中二)_":[</v>
      </c>
      <c r="F1450" t="str">
        <f t="shared" si="91"/>
        <v>{ "NAME" : "swm_02-體育課泳裝", "MODEL": "model_missing.json" },</v>
      </c>
      <c r="G1450" t="s">
        <v>2881</v>
      </c>
    </row>
    <row r="1451" spans="1:7" hidden="1">
      <c r="A1451" t="s">
        <v>2402</v>
      </c>
      <c r="B1451" t="s">
        <v>3030</v>
      </c>
      <c r="C1451" t="str">
        <f t="shared" si="88"/>
        <v>13-綿木蜜雪兒(中二)_</v>
      </c>
      <c r="D1451" s="14" t="str">
        <f t="shared" si="89"/>
        <v>swm_02-體育課泳裝 JP</v>
      </c>
      <c r="E1451" t="str">
        <f t="shared" si="90"/>
        <v>],"13-綿木蜜雪兒(中二)_":[</v>
      </c>
      <c r="F1451" t="str">
        <f t="shared" si="91"/>
        <v>{ "NAME" : "swm_02-體育課泳裝 JP", "MODEL": "model_missing.json" },</v>
      </c>
      <c r="G1451" t="s">
        <v>2881</v>
      </c>
    </row>
    <row r="1452" spans="1:7" hidden="1">
      <c r="A1452" t="s">
        <v>2403</v>
      </c>
      <c r="B1452" t="s">
        <v>3030</v>
      </c>
      <c r="C1452" t="str">
        <f t="shared" si="88"/>
        <v>13-綿木蜜雪兒(中二)_</v>
      </c>
      <c r="D1452" s="14" t="str">
        <f t="shared" si="89"/>
        <v>swm_03-泳裝2016</v>
      </c>
      <c r="E1452" t="str">
        <f t="shared" si="90"/>
        <v>],"13-綿木蜜雪兒(中二)_":[</v>
      </c>
      <c r="F1452" t="str">
        <f t="shared" si="91"/>
        <v>{ "NAME" : "swm_03-泳裝2016", "MODEL": "model_missing.json" },</v>
      </c>
      <c r="G1452" t="s">
        <v>2881</v>
      </c>
    </row>
    <row r="1453" spans="1:7" hidden="1">
      <c r="A1453" t="s">
        <v>2404</v>
      </c>
      <c r="B1453" t="s">
        <v>3030</v>
      </c>
      <c r="C1453" t="str">
        <f t="shared" si="88"/>
        <v>13-綿木蜜雪兒(中二)_</v>
      </c>
      <c r="D1453" s="14" t="str">
        <f t="shared" si="89"/>
        <v>swm_04-白色學校泳裝</v>
      </c>
      <c r="E1453" t="str">
        <f t="shared" si="90"/>
        <v>],"13-綿木蜜雪兒(中二)_":[</v>
      </c>
      <c r="F1453" t="str">
        <f t="shared" si="91"/>
        <v>{ "NAME" : "swm_04-白色學校泳裝", "MODEL": "model_missing.json" },</v>
      </c>
      <c r="G1453" t="s">
        <v>2881</v>
      </c>
    </row>
    <row r="1454" spans="1:7" hidden="1">
      <c r="A1454" t="s">
        <v>2405</v>
      </c>
      <c r="B1454" t="s">
        <v>3030</v>
      </c>
      <c r="C1454" t="str">
        <f t="shared" si="88"/>
        <v>13-綿木蜜雪兒(中二)_</v>
      </c>
      <c r="D1454" s="14" t="str">
        <f t="shared" si="89"/>
        <v>swm_04-白色學校泳裝JP</v>
      </c>
      <c r="E1454" t="str">
        <f t="shared" si="90"/>
        <v>],"13-綿木蜜雪兒(中二)_":[</v>
      </c>
      <c r="F1454" t="str">
        <f t="shared" si="91"/>
        <v>{ "NAME" : "swm_04-白色學校泳裝JP", "MODEL": "model_missing.json" },</v>
      </c>
      <c r="G1454" t="s">
        <v>2881</v>
      </c>
    </row>
    <row r="1455" spans="1:7" hidden="1">
      <c r="A1455" t="s">
        <v>2406</v>
      </c>
      <c r="B1455" t="s">
        <v>3030</v>
      </c>
      <c r="C1455" t="str">
        <f t="shared" si="88"/>
        <v>13-綿木蜜雪兒(中二)_</v>
      </c>
      <c r="D1455" s="14" t="str">
        <f t="shared" si="89"/>
        <v>swm_06-泳裝2017</v>
      </c>
      <c r="E1455" t="str">
        <f t="shared" si="90"/>
        <v>],"13-綿木蜜雪兒(中二)_":[</v>
      </c>
      <c r="F1455" t="str">
        <f t="shared" si="91"/>
        <v>{ "NAME" : "swm_06-泳裝2017", "MODEL": "model_missing.json" },</v>
      </c>
      <c r="G1455" t="s">
        <v>2881</v>
      </c>
    </row>
    <row r="1456" spans="1:7" hidden="1">
      <c r="A1456" t="s">
        <v>2407</v>
      </c>
      <c r="B1456" t="s">
        <v>3030</v>
      </c>
      <c r="C1456" t="str">
        <f t="shared" si="88"/>
        <v>13-綿木蜜雪兒(中二)_</v>
      </c>
      <c r="D1456" s="14" t="str">
        <f t="shared" si="89"/>
        <v>swm_07-水手服泳裝</v>
      </c>
      <c r="E1456" t="str">
        <f t="shared" si="90"/>
        <v>],"13-綿木蜜雪兒(中二)_":[</v>
      </c>
      <c r="F1456" t="str">
        <f t="shared" si="91"/>
        <v>{ "NAME" : "swm_07-水手服泳裝", "MODEL": "model_missing.json" },</v>
      </c>
      <c r="G1456" t="s">
        <v>2881</v>
      </c>
    </row>
    <row r="1457" spans="1:7" hidden="1">
      <c r="A1457" t="s">
        <v>2408</v>
      </c>
      <c r="B1457" t="s">
        <v>3030</v>
      </c>
      <c r="C1457" t="str">
        <f t="shared" si="88"/>
        <v>13-綿木蜜雪兒(中二)_</v>
      </c>
      <c r="D1457" s="14" t="str">
        <f t="shared" si="89"/>
        <v>swm_08-排名泳裝2017</v>
      </c>
      <c r="E1457" t="str">
        <f t="shared" si="90"/>
        <v>],"13-綿木蜜雪兒(中二)_":[</v>
      </c>
      <c r="F1457" t="str">
        <f t="shared" si="91"/>
        <v>{ "NAME" : "swm_08-排名泳裝2017", "MODEL": "model_missing.json" },</v>
      </c>
      <c r="G1457" t="s">
        <v>2881</v>
      </c>
    </row>
    <row r="1458" spans="1:7" hidden="1">
      <c r="A1458" t="s">
        <v>2409</v>
      </c>
      <c r="B1458" t="s">
        <v>3030</v>
      </c>
      <c r="C1458" t="str">
        <f t="shared" si="88"/>
        <v>13-綿木蜜雪兒(中二)_</v>
      </c>
      <c r="D1458" s="14" t="str">
        <f t="shared" si="89"/>
        <v>swm_10-比基尼泳裝</v>
      </c>
      <c r="E1458" t="str">
        <f t="shared" si="90"/>
        <v>],"13-綿木蜜雪兒(中二)_":[</v>
      </c>
      <c r="F1458" t="str">
        <f t="shared" si="91"/>
        <v>{ "NAME" : "swm_10-比基尼泳裝", "MODEL": "model_missing.json" },</v>
      </c>
      <c r="G1458" t="s">
        <v>2881</v>
      </c>
    </row>
    <row r="1459" spans="1:7" hidden="1">
      <c r="A1459" t="s">
        <v>2410</v>
      </c>
      <c r="B1459" t="s">
        <v>3030</v>
      </c>
      <c r="C1459" t="str">
        <f t="shared" si="88"/>
        <v>13-綿木蜜雪兒(中二)_</v>
      </c>
      <c r="D1459" s="14" t="str">
        <f t="shared" si="89"/>
        <v>swm_11-白色競賽泳裝</v>
      </c>
      <c r="E1459" t="str">
        <f t="shared" si="90"/>
        <v>],"13-綿木蜜雪兒(中二)_":[</v>
      </c>
      <c r="F1459" t="str">
        <f t="shared" si="91"/>
        <v>{ "NAME" : "swm_11-白色競賽泳裝", "MODEL": "model_missing.json" },</v>
      </c>
      <c r="G1459" t="s">
        <v>2881</v>
      </c>
    </row>
    <row r="1460" spans="1:7" hidden="1">
      <c r="A1460" t="s">
        <v>2411</v>
      </c>
      <c r="B1460" t="s">
        <v>3030</v>
      </c>
      <c r="C1460" t="str">
        <f t="shared" si="88"/>
        <v>13-綿木蜜雪兒(中二)_</v>
      </c>
      <c r="D1460" s="14" t="str">
        <f t="shared" si="89"/>
        <v>swpr_01-Sweet Paradise制服</v>
      </c>
      <c r="E1460" t="str">
        <f t="shared" si="90"/>
        <v>],"13-綿木蜜雪兒(中二)_":[</v>
      </c>
      <c r="F1460" t="str">
        <f t="shared" si="91"/>
        <v>{ "NAME" : "swpr_01-Sweet Paradise制服", "MODEL": "model_missing.json" },</v>
      </c>
      <c r="G1460" t="s">
        <v>2881</v>
      </c>
    </row>
    <row r="1461" spans="1:7" hidden="1">
      <c r="A1461" t="s">
        <v>2412</v>
      </c>
      <c r="B1461" t="s">
        <v>3030</v>
      </c>
      <c r="C1461" t="str">
        <f t="shared" si="88"/>
        <v>13-綿木蜜雪兒(中二)_</v>
      </c>
      <c r="D1461" s="14" t="str">
        <f t="shared" si="89"/>
        <v>tohyo_01-運動會委員長</v>
      </c>
      <c r="E1461" t="str">
        <f t="shared" si="90"/>
        <v>],"13-綿木蜜雪兒(中二)_":[</v>
      </c>
      <c r="F1461" t="str">
        <f t="shared" si="91"/>
        <v>{ "NAME" : "tohyo_01-運動會委員長", "MODEL": "model_missing.json" },</v>
      </c>
      <c r="G1461" t="s">
        <v>2881</v>
      </c>
    </row>
    <row r="1462" spans="1:7" hidden="1">
      <c r="A1462" t="s">
        <v>2413</v>
      </c>
      <c r="B1462" t="s">
        <v>3030</v>
      </c>
      <c r="C1462" t="str">
        <f t="shared" si="88"/>
        <v>13-綿木蜜雪兒(中二)_</v>
      </c>
      <c r="D1462" s="14" t="str">
        <f t="shared" si="89"/>
        <v>twbirth_02-繁中版生日禮服2017</v>
      </c>
      <c r="E1462" t="str">
        <f t="shared" si="90"/>
        <v>],"13-綿木蜜雪兒(中二)_":[</v>
      </c>
      <c r="F1462" t="str">
        <f t="shared" si="91"/>
        <v>{ "NAME" : "twbirth_02-繁中版生日禮服2017", "MODEL": "model_missing.json" },</v>
      </c>
      <c r="G1462" t="s">
        <v>2881</v>
      </c>
    </row>
    <row r="1463" spans="1:7" hidden="1">
      <c r="A1463" t="s">
        <v>2414</v>
      </c>
      <c r="B1463" t="s">
        <v>3030</v>
      </c>
      <c r="C1463" t="str">
        <f t="shared" si="88"/>
        <v>13-綿木蜜雪兒(中二)_</v>
      </c>
      <c r="D1463" s="14" t="str">
        <f t="shared" si="89"/>
        <v>twbunny_01-繁中兔女郎裝</v>
      </c>
      <c r="E1463" t="str">
        <f t="shared" si="90"/>
        <v>],"13-綿木蜜雪兒(中二)_":[</v>
      </c>
      <c r="F1463" t="str">
        <f t="shared" si="91"/>
        <v>{ "NAME" : "twbunny_01-繁中兔女郎裝", "MODEL": "model_missing.json" },</v>
      </c>
      <c r="G1463" t="s">
        <v>2881</v>
      </c>
    </row>
    <row r="1464" spans="1:7" hidden="1">
      <c r="A1464" t="s">
        <v>2415</v>
      </c>
      <c r="B1464" t="s">
        <v>3030</v>
      </c>
      <c r="C1464" t="str">
        <f t="shared" si="88"/>
        <v>13-綿木蜜雪兒(中二)_</v>
      </c>
      <c r="D1464" s="14" t="str">
        <f t="shared" si="89"/>
        <v>twchoco_02-繁中版情人節2017</v>
      </c>
      <c r="E1464" t="str">
        <f t="shared" si="90"/>
        <v>],"13-綿木蜜雪兒(中二)_":[</v>
      </c>
      <c r="F1464" t="str">
        <f t="shared" si="91"/>
        <v>{ "NAME" : "twchoco_02-繁中版情人節2017", "MODEL": "model_missing.json" },</v>
      </c>
      <c r="G1464" t="s">
        <v>2881</v>
      </c>
    </row>
    <row r="1465" spans="1:7" hidden="1">
      <c r="A1465" t="s">
        <v>2416</v>
      </c>
      <c r="B1465" t="s">
        <v>3030</v>
      </c>
      <c r="C1465" t="str">
        <f t="shared" si="88"/>
        <v>13-綿木蜜雪兒(中二)_</v>
      </c>
      <c r="D1465" s="14" t="str">
        <f t="shared" si="89"/>
        <v>twdark_01-闇黑裝</v>
      </c>
      <c r="E1465" t="str">
        <f t="shared" si="90"/>
        <v>],"13-綿木蜜雪兒(中二)_":[</v>
      </c>
      <c r="F1465" t="str">
        <f t="shared" si="91"/>
        <v>{ "NAME" : "twdark_01-闇黑裝", "MODEL": "model_missing.json" },</v>
      </c>
      <c r="G1465" t="s">
        <v>2881</v>
      </c>
    </row>
    <row r="1466" spans="1:7" hidden="1">
      <c r="A1466" t="s">
        <v>2417</v>
      </c>
      <c r="B1466" t="s">
        <v>3030</v>
      </c>
      <c r="C1466" t="str">
        <f t="shared" si="88"/>
        <v>13-綿木蜜雪兒(中二)_</v>
      </c>
      <c r="D1466" s="14" t="str">
        <f t="shared" si="89"/>
        <v>twdress_02-繁中版一周年洋裝</v>
      </c>
      <c r="E1466" t="str">
        <f t="shared" si="90"/>
        <v>],"13-綿木蜜雪兒(中二)_":[</v>
      </c>
      <c r="F1466" t="str">
        <f t="shared" si="91"/>
        <v>{ "NAME" : "twdress_02-繁中版一周年洋裝", "MODEL": "model_missing.json" },</v>
      </c>
      <c r="G1466" t="s">
        <v>2881</v>
      </c>
    </row>
    <row r="1467" spans="1:7" hidden="1">
      <c r="A1467" t="s">
        <v>2418</v>
      </c>
      <c r="B1467" t="s">
        <v>3030</v>
      </c>
      <c r="C1467" t="str">
        <f t="shared" si="88"/>
        <v>13-綿木蜜雪兒(中二)_</v>
      </c>
      <c r="D1467" s="14" t="str">
        <f t="shared" si="89"/>
        <v>twlobi_01-Lobi裝</v>
      </c>
      <c r="E1467" t="str">
        <f t="shared" si="90"/>
        <v>],"13-綿木蜜雪兒(中二)_":[</v>
      </c>
      <c r="F1467" t="str">
        <f t="shared" si="91"/>
        <v>{ "NAME" : "twlobi_01-Lobi裝", "MODEL": "model_missing.json" },</v>
      </c>
      <c r="G1467" t="s">
        <v>2881</v>
      </c>
    </row>
    <row r="1468" spans="1:7" hidden="1">
      <c r="A1468" t="s">
        <v>2419</v>
      </c>
      <c r="B1468" t="s">
        <v>3030</v>
      </c>
      <c r="C1468" t="str">
        <f t="shared" si="88"/>
        <v>13-綿木蜜雪兒(中二)_</v>
      </c>
      <c r="D1468" s="14" t="str">
        <f t="shared" si="89"/>
        <v>twsnow_01-繁中版雪山服裝</v>
      </c>
      <c r="E1468" t="str">
        <f t="shared" si="90"/>
        <v>],"13-綿木蜜雪兒(中二)_":[</v>
      </c>
      <c r="F1468" t="str">
        <f t="shared" si="91"/>
        <v>{ "NAME" : "twsnow_01-繁中版雪山服裝", "MODEL": "model_missing.json" },</v>
      </c>
      <c r="G1468" t="s">
        <v>2881</v>
      </c>
    </row>
    <row r="1469" spans="1:7" hidden="1">
      <c r="A1469" t="s">
        <v>2420</v>
      </c>
      <c r="B1469" t="s">
        <v>3030</v>
      </c>
      <c r="C1469" t="str">
        <f t="shared" si="88"/>
        <v>13-綿木蜜雪兒(中二)_</v>
      </c>
      <c r="D1469" s="14" t="str">
        <f t="shared" si="89"/>
        <v>twswm_01-繁中版泳裝2016</v>
      </c>
      <c r="E1469" t="str">
        <f t="shared" si="90"/>
        <v>],"13-綿木蜜雪兒(中二)_":[</v>
      </c>
      <c r="F1469" t="str">
        <f t="shared" si="91"/>
        <v>{ "NAME" : "twswm_01-繁中版泳裝2016", "MODEL": "model_missing.json" },</v>
      </c>
      <c r="G1469" t="s">
        <v>2881</v>
      </c>
    </row>
    <row r="1470" spans="1:7" hidden="1">
      <c r="A1470" t="s">
        <v>2421</v>
      </c>
      <c r="B1470" t="s">
        <v>3030</v>
      </c>
      <c r="C1470" t="str">
        <f t="shared" si="88"/>
        <v>13-綿木蜜雪兒(中二)_</v>
      </c>
      <c r="D1470" s="14" t="str">
        <f t="shared" si="89"/>
        <v>twswm_02-繁中版體育課泳裝</v>
      </c>
      <c r="E1470" t="str">
        <f t="shared" si="90"/>
        <v>],"13-綿木蜜雪兒(中二)_":[</v>
      </c>
      <c r="F1470" t="str">
        <f t="shared" si="91"/>
        <v>{ "NAME" : "twswm_02-繁中版體育課泳裝", "MODEL": "model_missing.json" },</v>
      </c>
      <c r="G1470" t="s">
        <v>2881</v>
      </c>
    </row>
    <row r="1471" spans="1:7" hidden="1">
      <c r="A1471" t="s">
        <v>2422</v>
      </c>
      <c r="B1471" t="s">
        <v>3030</v>
      </c>
      <c r="C1471" t="str">
        <f t="shared" si="88"/>
        <v>13-綿木蜜雪兒(中二)_</v>
      </c>
      <c r="D1471" s="14" t="str">
        <f t="shared" si="89"/>
        <v>tw_00-紅色體育服</v>
      </c>
      <c r="E1471" t="str">
        <f t="shared" si="90"/>
        <v>],"13-綿木蜜雪兒(中二)_":[</v>
      </c>
      <c r="F1471" t="str">
        <f t="shared" si="91"/>
        <v>{ "NAME" : "tw_00-紅色體育服", "MODEL": "model_missing.json" },</v>
      </c>
      <c r="G1471" t="s">
        <v>2881</v>
      </c>
    </row>
    <row r="1472" spans="1:7" hidden="1">
      <c r="A1472" t="s">
        <v>2423</v>
      </c>
      <c r="B1472" t="s">
        <v>3030</v>
      </c>
      <c r="C1472" t="str">
        <f t="shared" si="88"/>
        <v>13-綿木蜜雪兒(中二)_</v>
      </c>
      <c r="D1472" s="14" t="str">
        <f t="shared" si="89"/>
        <v>tw_01-體育服</v>
      </c>
      <c r="E1472" t="str">
        <f t="shared" si="90"/>
        <v>],"13-綿木蜜雪兒(中二)_":[</v>
      </c>
      <c r="F1472" t="str">
        <f t="shared" si="91"/>
        <v>{ "NAME" : "tw_01-體育服", "MODEL": "model_missing.json" },</v>
      </c>
      <c r="G1472" t="s">
        <v>2881</v>
      </c>
    </row>
    <row r="1473" spans="1:7" hidden="1">
      <c r="A1473" t="s">
        <v>2424</v>
      </c>
      <c r="B1473" t="s">
        <v>3030</v>
      </c>
      <c r="C1473" t="str">
        <f t="shared" si="88"/>
        <v>13-綿木蜜雪兒(中二)_</v>
      </c>
      <c r="D1473" s="14" t="str">
        <f t="shared" si="89"/>
        <v>unitc_01-Pixie</v>
      </c>
      <c r="E1473" t="str">
        <f t="shared" si="90"/>
        <v>],"13-綿木蜜雪兒(中二)_":[</v>
      </c>
      <c r="F1473" t="str">
        <f t="shared" si="91"/>
        <v>{ "NAME" : "unitc_01-Pixie", "MODEL": "model_missing.json" },</v>
      </c>
      <c r="G1473" t="s">
        <v>2881</v>
      </c>
    </row>
    <row r="1474" spans="1:7" hidden="1">
      <c r="A1474" t="s">
        <v>2425</v>
      </c>
      <c r="B1474" t="s">
        <v>3030</v>
      </c>
      <c r="C1474" t="str">
        <f t="shared" si="88"/>
        <v>13-綿木蜜雪兒(中二)_</v>
      </c>
      <c r="D1474" s="14" t="str">
        <f t="shared" si="89"/>
        <v>usagi_01-兔子裝</v>
      </c>
      <c r="E1474" t="str">
        <f t="shared" si="90"/>
        <v>],"13-綿木蜜雪兒(中二)_":[</v>
      </c>
      <c r="F1474" t="str">
        <f t="shared" si="91"/>
        <v>{ "NAME" : "usagi_01-兔子裝", "MODEL": "model_missing.json" },</v>
      </c>
      <c r="G1474" t="s">
        <v>2881</v>
      </c>
    </row>
    <row r="1475" spans="1:7" hidden="1">
      <c r="A1475" t="s">
        <v>2426</v>
      </c>
      <c r="B1475" t="s">
        <v>3030</v>
      </c>
      <c r="C1475" t="str">
        <f t="shared" ref="C1475:C1538" si="92">LEFT(A1475, SEARCH("\", A1475)-1)</f>
        <v>13-綿木蜜雪兒(中二)_</v>
      </c>
      <c r="D1475" s="14" t="str">
        <f t="shared" ref="D1475:D1538" si="93">SUBSTITUTE(SUBSTITUTE(SUBSTITUTE(A1475, C1475, ""), "\physics.json", ""), "\", "")</f>
        <v>u_01-冬季制服</v>
      </c>
      <c r="E1475" t="str">
        <f t="shared" ref="E1475:E1538" si="94">CONCATENATE("],""", C1475, """:[")</f>
        <v>],"13-綿木蜜雪兒(中二)_":[</v>
      </c>
      <c r="F1475" t="str">
        <f t="shared" ref="F1475:F1538" si="95">SUBSTITUTE(SUBSTITUTE(SUBSTITUTE(F$1, "{0}", D1475), "{1}", G1475), "{2}", H1475)</f>
        <v>{ "NAME" : "u_01-冬季制服", "MODEL": "model_missing.json" },</v>
      </c>
      <c r="G1475" t="s">
        <v>2881</v>
      </c>
    </row>
    <row r="1476" spans="1:7" hidden="1">
      <c r="A1476" t="s">
        <v>2427</v>
      </c>
      <c r="B1476" t="s">
        <v>3030</v>
      </c>
      <c r="C1476" t="str">
        <f t="shared" si="92"/>
        <v>13-綿木蜜雪兒(中二)_</v>
      </c>
      <c r="D1476" s="14" t="str">
        <f t="shared" si="93"/>
        <v>u_02-夏季制服</v>
      </c>
      <c r="E1476" t="str">
        <f t="shared" si="94"/>
        <v>],"13-綿木蜜雪兒(中二)_":[</v>
      </c>
      <c r="F1476" t="str">
        <f t="shared" si="95"/>
        <v>{ "NAME" : "u_02-夏季制服", "MODEL": "model_missing.json" },</v>
      </c>
      <c r="G1476" t="s">
        <v>2881</v>
      </c>
    </row>
    <row r="1477" spans="1:7" hidden="1">
      <c r="A1477" t="s">
        <v>2428</v>
      </c>
      <c r="B1477" t="s">
        <v>3030</v>
      </c>
      <c r="C1477" t="str">
        <f t="shared" si="92"/>
        <v>13-綿木蜜雪兒(中二)_</v>
      </c>
      <c r="D1477" s="14" t="str">
        <f t="shared" si="93"/>
        <v>u_03-高雅制服</v>
      </c>
      <c r="E1477" t="str">
        <f t="shared" si="94"/>
        <v>],"13-綿木蜜雪兒(中二)_":[</v>
      </c>
      <c r="F1477" t="str">
        <f t="shared" si="95"/>
        <v>{ "NAME" : "u_03-高雅制服", "MODEL": "model_missing.json" },</v>
      </c>
      <c r="G1477" t="s">
        <v>2881</v>
      </c>
    </row>
    <row r="1478" spans="1:7" hidden="1">
      <c r="A1478" t="s">
        <v>2429</v>
      </c>
      <c r="B1478" t="s">
        <v>3030</v>
      </c>
      <c r="C1478" t="str">
        <f t="shared" si="92"/>
        <v>13-綿木蜜雪兒(中二)_</v>
      </c>
      <c r="D1478" s="14" t="str">
        <f t="shared" si="93"/>
        <v>u_04-綠色制服</v>
      </c>
      <c r="E1478" t="str">
        <f t="shared" si="94"/>
        <v>],"13-綿木蜜雪兒(中二)_":[</v>
      </c>
      <c r="F1478" t="str">
        <f t="shared" si="95"/>
        <v>{ "NAME" : "u_04-綠色制服", "MODEL": "model_missing.json" },</v>
      </c>
      <c r="G1478" t="s">
        <v>2881</v>
      </c>
    </row>
    <row r="1479" spans="1:7" hidden="1">
      <c r="A1479" t="s">
        <v>2430</v>
      </c>
      <c r="B1479" t="s">
        <v>3030</v>
      </c>
      <c r="C1479" t="str">
        <f t="shared" si="92"/>
        <v>13-綿木蜜雪兒(中二)_</v>
      </c>
      <c r="D1479" s="14" t="str">
        <f t="shared" si="93"/>
        <v>wed_02-婚紗</v>
      </c>
      <c r="E1479" t="str">
        <f t="shared" si="94"/>
        <v>],"13-綿木蜜雪兒(中二)_":[</v>
      </c>
      <c r="F1479" t="str">
        <f t="shared" si="95"/>
        <v>{ "NAME" : "wed_02-婚紗", "MODEL": "model_missing.json" },</v>
      </c>
      <c r="G1479" t="s">
        <v>2881</v>
      </c>
    </row>
    <row r="1480" spans="1:7" hidden="1">
      <c r="A1480" t="s">
        <v>2431</v>
      </c>
      <c r="B1480" t="s">
        <v>3030</v>
      </c>
      <c r="C1480" t="str">
        <f t="shared" si="92"/>
        <v>13-綿木蜜雪兒(中二)_</v>
      </c>
      <c r="D1480" s="14" t="str">
        <f t="shared" si="93"/>
        <v>xmas_01-聖誕節</v>
      </c>
      <c r="E1480" t="str">
        <f t="shared" si="94"/>
        <v>],"13-綿木蜜雪兒(中二)_":[</v>
      </c>
      <c r="F1480" t="str">
        <f t="shared" si="95"/>
        <v>{ "NAME" : "xmas_01-聖誕節", "MODEL": "model_missing.json" },</v>
      </c>
      <c r="G1480" t="s">
        <v>2881</v>
      </c>
    </row>
    <row r="1481" spans="1:7" hidden="1">
      <c r="A1481" t="s">
        <v>2432</v>
      </c>
      <c r="B1481" t="s">
        <v>3030</v>
      </c>
      <c r="C1481" t="str">
        <f t="shared" si="92"/>
        <v>13-綿木蜜雪兒(中二)_</v>
      </c>
      <c r="D1481" s="14" t="str">
        <f t="shared" si="93"/>
        <v>xmas_03-聖誕節2017</v>
      </c>
      <c r="E1481" t="str">
        <f t="shared" si="94"/>
        <v>],"13-綿木蜜雪兒(中二)_":[</v>
      </c>
      <c r="F1481" t="str">
        <f t="shared" si="95"/>
        <v>{ "NAME" : "xmas_03-聖誕節2017", "MODEL": "model_missing.json" },</v>
      </c>
      <c r="G1481" t="s">
        <v>2881</v>
      </c>
    </row>
    <row r="1482" spans="1:7" hidden="1">
      <c r="A1482" t="s">
        <v>2433</v>
      </c>
      <c r="B1482" t="s">
        <v>3030</v>
      </c>
      <c r="C1482" t="str">
        <f t="shared" si="92"/>
        <v>13-綿木蜜雪兒(中二)_</v>
      </c>
      <c r="D1482" s="14" t="str">
        <f t="shared" si="93"/>
        <v>xmas_05-聖誕光之國度</v>
      </c>
      <c r="E1482" t="str">
        <f t="shared" si="94"/>
        <v>],"13-綿木蜜雪兒(中二)_":[</v>
      </c>
      <c r="F1482" t="str">
        <f t="shared" si="95"/>
        <v>{ "NAME" : "xmas_05-聖誕光之國度", "MODEL": "model_missing.json" },</v>
      </c>
      <c r="G1482" t="s">
        <v>2881</v>
      </c>
    </row>
    <row r="1483" spans="1:7" hidden="1">
      <c r="A1483" t="s">
        <v>2434</v>
      </c>
      <c r="B1483" t="s">
        <v>3030</v>
      </c>
      <c r="C1483" t="str">
        <f t="shared" si="92"/>
        <v>13-綿木蜜雪兒(中二)_</v>
      </c>
      <c r="D1483" s="14" t="str">
        <f t="shared" si="93"/>
        <v>yokai_01-妖怪</v>
      </c>
      <c r="E1483" t="str">
        <f t="shared" si="94"/>
        <v>],"13-綿木蜜雪兒(中二)_":[</v>
      </c>
      <c r="F1483" t="str">
        <f t="shared" si="95"/>
        <v>{ "NAME" : "yokai_01-妖怪", "MODEL": "model_missing.json" },</v>
      </c>
      <c r="G1483" t="s">
        <v>2881</v>
      </c>
    </row>
    <row r="1484" spans="1:7" hidden="1">
      <c r="A1484" t="s">
        <v>2435</v>
      </c>
      <c r="B1484" t="s">
        <v>3030</v>
      </c>
      <c r="C1484" t="str">
        <f t="shared" si="92"/>
        <v>13-綿木蜜雪兒(中二)_</v>
      </c>
      <c r="D1484" s="14" t="str">
        <f t="shared" si="93"/>
        <v>yuka_01-浴衣</v>
      </c>
      <c r="E1484" t="str">
        <f t="shared" si="94"/>
        <v>],"13-綿木蜜雪兒(中二)_":[</v>
      </c>
      <c r="F1484" t="str">
        <f t="shared" si="95"/>
        <v>{ "NAME" : "yuka_01-浴衣", "MODEL": "model_missing.json" },</v>
      </c>
      <c r="G1484" t="s">
        <v>2881</v>
      </c>
    </row>
    <row r="1485" spans="1:7" hidden="1">
      <c r="A1485" t="s">
        <v>2436</v>
      </c>
      <c r="B1485" t="s">
        <v>3030</v>
      </c>
      <c r="C1485" t="str">
        <f t="shared" si="92"/>
        <v>13-綿木蜜雪兒(中二)_</v>
      </c>
      <c r="D1485" s="14" t="str">
        <f t="shared" si="93"/>
        <v>yuki_01-雪人女孩</v>
      </c>
      <c r="E1485" t="str">
        <f t="shared" si="94"/>
        <v>],"13-綿木蜜雪兒(中二)_":[</v>
      </c>
      <c r="F1485" t="str">
        <f t="shared" si="95"/>
        <v>{ "NAME" : "yuki_01-雪人女孩", "MODEL": "model_missing.json" },</v>
      </c>
      <c r="G1485" t="s">
        <v>2881</v>
      </c>
    </row>
    <row r="1486" spans="1:7" hidden="1">
      <c r="A1486" t="s">
        <v>2437</v>
      </c>
      <c r="B1486" t="s">
        <v>3030</v>
      </c>
      <c r="C1486" t="str">
        <f t="shared" si="92"/>
        <v>14-朝比奈心美(中三)_</v>
      </c>
      <c r="D1486" s="14" t="str">
        <f t="shared" si="93"/>
        <v>ani_01-動物</v>
      </c>
      <c r="E1486" t="str">
        <f t="shared" si="94"/>
        <v>],"14-朝比奈心美(中三)_":[</v>
      </c>
      <c r="F1486" t="str">
        <f t="shared" si="95"/>
        <v>{ "NAME" : "ani_01-動物", "MODEL": "model_missing.json" },</v>
      </c>
      <c r="G1486" t="s">
        <v>2881</v>
      </c>
    </row>
    <row r="1487" spans="1:7" hidden="1">
      <c r="A1487" t="s">
        <v>2438</v>
      </c>
      <c r="B1487" t="s">
        <v>3030</v>
      </c>
      <c r="C1487" t="str">
        <f t="shared" si="92"/>
        <v>14-朝比奈心美(中三)_</v>
      </c>
      <c r="D1487" s="14" t="str">
        <f t="shared" si="93"/>
        <v>aruru_01-阿魯魯女孩</v>
      </c>
      <c r="E1487" t="str">
        <f t="shared" si="94"/>
        <v>],"14-朝比奈心美(中三)_":[</v>
      </c>
      <c r="F1487" t="str">
        <f t="shared" si="95"/>
        <v>{ "NAME" : "aruru_01-阿魯魯女孩", "MODEL": "model_missing.json" },</v>
      </c>
      <c r="G1487" t="s">
        <v>2881</v>
      </c>
    </row>
    <row r="1488" spans="1:7" hidden="1">
      <c r="A1488" t="s">
        <v>2439</v>
      </c>
      <c r="B1488" t="s">
        <v>3030</v>
      </c>
      <c r="C1488" t="str">
        <f t="shared" si="92"/>
        <v>14-朝比奈心美(中三)_</v>
      </c>
      <c r="D1488" s="14" t="str">
        <f t="shared" si="93"/>
        <v>aruru_02-阿魯魯女孩(櫻)</v>
      </c>
      <c r="E1488" t="str">
        <f t="shared" si="94"/>
        <v>],"14-朝比奈心美(中三)_":[</v>
      </c>
      <c r="F1488" t="str">
        <f t="shared" si="95"/>
        <v>{ "NAME" : "aruru_02-阿魯魯女孩(櫻)", "MODEL": "model_missing.json" },</v>
      </c>
      <c r="G1488" t="s">
        <v>2881</v>
      </c>
    </row>
    <row r="1489" spans="1:7" hidden="1">
      <c r="A1489" t="s">
        <v>2440</v>
      </c>
      <c r="B1489" t="s">
        <v>3030</v>
      </c>
      <c r="C1489" t="str">
        <f t="shared" si="92"/>
        <v>14-朝比奈心美(中三)_</v>
      </c>
      <c r="D1489" s="14" t="str">
        <f t="shared" si="93"/>
        <v>birth_01-生日禮服2016</v>
      </c>
      <c r="E1489" t="str">
        <f t="shared" si="94"/>
        <v>],"14-朝比奈心美(中三)_":[</v>
      </c>
      <c r="F1489" t="str">
        <f t="shared" si="95"/>
        <v>{ "NAME" : "birth_01-生日禮服2016", "MODEL": "model_missing.json" },</v>
      </c>
      <c r="G1489" t="s">
        <v>2881</v>
      </c>
    </row>
    <row r="1490" spans="1:7" hidden="1">
      <c r="A1490" t="s">
        <v>2441</v>
      </c>
      <c r="B1490" t="s">
        <v>3030</v>
      </c>
      <c r="C1490" t="str">
        <f t="shared" si="92"/>
        <v>14-朝比奈心美(中三)_</v>
      </c>
      <c r="D1490" s="14" t="str">
        <f t="shared" si="93"/>
        <v>birth_02-生日禮服2017</v>
      </c>
      <c r="E1490" t="str">
        <f t="shared" si="94"/>
        <v>],"14-朝比奈心美(中三)_":[</v>
      </c>
      <c r="F1490" t="str">
        <f t="shared" si="95"/>
        <v>{ "NAME" : "birth_02-生日禮服2017", "MODEL": "model_missing.json" },</v>
      </c>
      <c r="G1490" t="s">
        <v>2881</v>
      </c>
    </row>
    <row r="1491" spans="1:7" hidden="1">
      <c r="A1491" t="s">
        <v>2442</v>
      </c>
      <c r="B1491" t="s">
        <v>3030</v>
      </c>
      <c r="C1491" t="str">
        <f t="shared" si="92"/>
        <v>14-朝比奈心美(中三)_</v>
      </c>
      <c r="D1491" s="14" t="str">
        <f t="shared" si="93"/>
        <v>birth_03-生日禮服2018</v>
      </c>
      <c r="E1491" t="str">
        <f t="shared" si="94"/>
        <v>],"14-朝比奈心美(中三)_":[</v>
      </c>
      <c r="F1491" t="str">
        <f t="shared" si="95"/>
        <v>{ "NAME" : "birth_03-生日禮服2018", "MODEL": "model_missing.json" },</v>
      </c>
      <c r="G1491" t="s">
        <v>2881</v>
      </c>
    </row>
    <row r="1492" spans="1:7" hidden="1">
      <c r="A1492" t="s">
        <v>2443</v>
      </c>
      <c r="B1492" t="s">
        <v>3030</v>
      </c>
      <c r="C1492" t="str">
        <f t="shared" si="92"/>
        <v>14-朝比奈心美(中三)_</v>
      </c>
      <c r="D1492" s="14" t="str">
        <f t="shared" si="93"/>
        <v>birth_04-特別生日禮服</v>
      </c>
      <c r="E1492" t="str">
        <f t="shared" si="94"/>
        <v>],"14-朝比奈心美(中三)_":[</v>
      </c>
      <c r="F1492" t="str">
        <f t="shared" si="95"/>
        <v>{ "NAME" : "birth_04-特別生日禮服", "MODEL": "model_missing.json" },</v>
      </c>
      <c r="G1492" t="s">
        <v>2881</v>
      </c>
    </row>
    <row r="1493" spans="1:7" hidden="1">
      <c r="A1493" t="s">
        <v>2444</v>
      </c>
      <c r="B1493" t="s">
        <v>3030</v>
      </c>
      <c r="C1493" t="str">
        <f t="shared" si="92"/>
        <v>14-朝比奈心美(中三)_</v>
      </c>
      <c r="D1493" s="14" t="str">
        <f t="shared" si="93"/>
        <v>bunny_01-兔女郎裝</v>
      </c>
      <c r="E1493" t="str">
        <f t="shared" si="94"/>
        <v>],"14-朝比奈心美(中三)_":[</v>
      </c>
      <c r="F1493" t="str">
        <f t="shared" si="95"/>
        <v>{ "NAME" : "bunny_01-兔女郎裝", "MODEL": "model_missing.json" },</v>
      </c>
      <c r="G1493" t="s">
        <v>2881</v>
      </c>
    </row>
    <row r="1494" spans="1:7" hidden="1">
      <c r="A1494" t="s">
        <v>2445</v>
      </c>
      <c r="B1494" t="s">
        <v>3030</v>
      </c>
      <c r="C1494" t="str">
        <f t="shared" si="92"/>
        <v>14-朝比奈心美(中三)_</v>
      </c>
      <c r="D1494" s="14" t="str">
        <f t="shared" si="93"/>
        <v>cardi_01-開襟毛衣</v>
      </c>
      <c r="E1494" t="str">
        <f t="shared" si="94"/>
        <v>],"14-朝比奈心美(中三)_":[</v>
      </c>
      <c r="F1494" t="str">
        <f t="shared" si="95"/>
        <v>{ "NAME" : "cardi_01-開襟毛衣", "MODEL": "model_missing.json" },</v>
      </c>
      <c r="G1494" t="s">
        <v>2881</v>
      </c>
    </row>
    <row r="1495" spans="1:7" hidden="1">
      <c r="A1495" t="s">
        <v>2446</v>
      </c>
      <c r="B1495" t="s">
        <v>3030</v>
      </c>
      <c r="C1495" t="str">
        <f t="shared" si="92"/>
        <v>14-朝比奈心美(中三)_</v>
      </c>
      <c r="D1495" s="14" t="str">
        <f t="shared" si="93"/>
        <v>cc_01-便服</v>
      </c>
      <c r="E1495" t="str">
        <f t="shared" si="94"/>
        <v>],"14-朝比奈心美(中三)_":[</v>
      </c>
      <c r="F1495" t="str">
        <f t="shared" si="95"/>
        <v>{ "NAME" : "cc_01-便服", "MODEL": "model_missing.json" },</v>
      </c>
      <c r="G1495" t="s">
        <v>2881</v>
      </c>
    </row>
    <row r="1496" spans="1:7" hidden="1">
      <c r="A1496" t="s">
        <v>2447</v>
      </c>
      <c r="B1496" t="s">
        <v>3030</v>
      </c>
      <c r="C1496" t="str">
        <f t="shared" si="92"/>
        <v>14-朝比奈心美(中三)_</v>
      </c>
      <c r="D1496" s="14" t="str">
        <f t="shared" si="93"/>
        <v>cc_02-便服2</v>
      </c>
      <c r="E1496" t="str">
        <f t="shared" si="94"/>
        <v>],"14-朝比奈心美(中三)_":[</v>
      </c>
      <c r="F1496" t="str">
        <f t="shared" si="95"/>
        <v>{ "NAME" : "cc_02-便服2", "MODEL": "model_missing.json" },</v>
      </c>
      <c r="G1496" t="s">
        <v>2881</v>
      </c>
    </row>
    <row r="1497" spans="1:7" hidden="1">
      <c r="A1497" t="s">
        <v>2448</v>
      </c>
      <c r="B1497" t="s">
        <v>3030</v>
      </c>
      <c r="C1497" t="str">
        <f t="shared" si="92"/>
        <v>14-朝比奈心美(中三)_</v>
      </c>
      <c r="D1497" s="14" t="str">
        <f t="shared" si="93"/>
        <v>choco_01-情人節2016</v>
      </c>
      <c r="E1497" t="str">
        <f t="shared" si="94"/>
        <v>],"14-朝比奈心美(中三)_":[</v>
      </c>
      <c r="F1497" t="str">
        <f t="shared" si="95"/>
        <v>{ "NAME" : "choco_01-情人節2016", "MODEL": "model_missing.json" },</v>
      </c>
      <c r="G1497" t="s">
        <v>2881</v>
      </c>
    </row>
    <row r="1498" spans="1:7" hidden="1">
      <c r="A1498" t="s">
        <v>2449</v>
      </c>
      <c r="B1498" t="s">
        <v>3030</v>
      </c>
      <c r="C1498" t="str">
        <f t="shared" si="92"/>
        <v>14-朝比奈心美(中三)_</v>
      </c>
      <c r="D1498" s="14" t="str">
        <f t="shared" si="93"/>
        <v>choco_02-情人節2017(新制服)</v>
      </c>
      <c r="E1498" t="str">
        <f t="shared" si="94"/>
        <v>],"14-朝比奈心美(中三)_":[</v>
      </c>
      <c r="F1498" t="str">
        <f t="shared" si="95"/>
        <v>{ "NAME" : "choco_02-情人節2017(新制服)", "MODEL": "model_missing.json" },</v>
      </c>
      <c r="G1498" t="s">
        <v>2881</v>
      </c>
    </row>
    <row r="1499" spans="1:7" hidden="1">
      <c r="A1499" t="s">
        <v>2450</v>
      </c>
      <c r="B1499" t="s">
        <v>3030</v>
      </c>
      <c r="C1499" t="str">
        <f t="shared" si="92"/>
        <v>14-朝比奈心美(中三)_</v>
      </c>
      <c r="D1499" s="14" t="str">
        <f t="shared" si="93"/>
        <v>choco_03-情人節2018(本命)</v>
      </c>
      <c r="E1499" t="str">
        <f t="shared" si="94"/>
        <v>],"14-朝比奈心美(中三)_":[</v>
      </c>
      <c r="F1499" t="str">
        <f t="shared" si="95"/>
        <v>{ "NAME" : "choco_03-情人節2018(本命)", "MODEL": "model_missing.json" },</v>
      </c>
      <c r="G1499" t="s">
        <v>2881</v>
      </c>
    </row>
    <row r="1500" spans="1:7" hidden="1">
      <c r="A1500" t="s">
        <v>2451</v>
      </c>
      <c r="B1500" t="s">
        <v>3030</v>
      </c>
      <c r="C1500" t="str">
        <f t="shared" si="92"/>
        <v>14-朝比奈心美(中三)_</v>
      </c>
      <c r="D1500" s="14" t="str">
        <f t="shared" si="93"/>
        <v>coat_01-外套</v>
      </c>
      <c r="E1500" t="str">
        <f t="shared" si="94"/>
        <v>],"14-朝比奈心美(中三)_":[</v>
      </c>
      <c r="F1500" t="str">
        <f t="shared" si="95"/>
        <v>{ "NAME" : "coat_01-外套", "MODEL": "model_missing.json" },</v>
      </c>
      <c r="G1500" t="s">
        <v>2881</v>
      </c>
    </row>
    <row r="1501" spans="1:7" hidden="1">
      <c r="A1501" t="s">
        <v>2452</v>
      </c>
      <c r="B1501" t="s">
        <v>3030</v>
      </c>
      <c r="C1501" t="str">
        <f t="shared" si="92"/>
        <v>14-朝比奈心美(中三)_</v>
      </c>
      <c r="D1501" s="14" t="str">
        <f t="shared" si="93"/>
        <v>coat_02-外套(淡棕)</v>
      </c>
      <c r="E1501" t="str">
        <f t="shared" si="94"/>
        <v>],"14-朝比奈心美(中三)_":[</v>
      </c>
      <c r="F1501" t="str">
        <f t="shared" si="95"/>
        <v>{ "NAME" : "coat_02-外套(淡棕)", "MODEL": "model_missing.json" },</v>
      </c>
      <c r="G1501" t="s">
        <v>2881</v>
      </c>
    </row>
    <row r="1502" spans="1:7" hidden="1">
      <c r="A1502" t="s">
        <v>2453</v>
      </c>
      <c r="B1502" t="s">
        <v>3030</v>
      </c>
      <c r="C1502" t="str">
        <f t="shared" si="92"/>
        <v>14-朝比奈心美(中三)_</v>
      </c>
      <c r="D1502" s="14" t="str">
        <f t="shared" si="93"/>
        <v>coat_03-外套(櫻)</v>
      </c>
      <c r="E1502" t="str">
        <f t="shared" si="94"/>
        <v>],"14-朝比奈心美(中三)_":[</v>
      </c>
      <c r="F1502" t="str">
        <f t="shared" si="95"/>
        <v>{ "NAME" : "coat_03-外套(櫻)", "MODEL": "model_missing.json" },</v>
      </c>
      <c r="G1502" t="s">
        <v>2881</v>
      </c>
    </row>
    <row r="1503" spans="1:7" hidden="1">
      <c r="A1503" t="s">
        <v>2454</v>
      </c>
      <c r="B1503" t="s">
        <v>3030</v>
      </c>
      <c r="C1503" t="str">
        <f t="shared" si="92"/>
        <v>14-朝比奈心美(中三)_</v>
      </c>
      <c r="D1503" s="14" t="str">
        <f t="shared" si="93"/>
        <v>cou_01-電影裝</v>
      </c>
      <c r="E1503" t="str">
        <f t="shared" si="94"/>
        <v>],"14-朝比奈心美(中三)_":[</v>
      </c>
      <c r="F1503" t="str">
        <f t="shared" si="95"/>
        <v>{ "NAME" : "cou_01-電影裝", "MODEL": "model_missing.json" },</v>
      </c>
      <c r="G1503" t="s">
        <v>2881</v>
      </c>
    </row>
    <row r="1504" spans="1:7" hidden="1">
      <c r="A1504" t="s">
        <v>2455</v>
      </c>
      <c r="B1504" t="s">
        <v>3030</v>
      </c>
      <c r="C1504" t="str">
        <f t="shared" si="92"/>
        <v>14-朝比奈心美(中三)_</v>
      </c>
      <c r="D1504" s="14" t="str">
        <f t="shared" si="93"/>
        <v>cu_02-利維坦星衣(覺醒)</v>
      </c>
      <c r="E1504" t="str">
        <f t="shared" si="94"/>
        <v>],"14-朝比奈心美(中三)_":[</v>
      </c>
      <c r="F1504" t="str">
        <f t="shared" si="95"/>
        <v>{ "NAME" : "cu_02-利維坦星衣(覺醒)", "MODEL": "model_missing.json" },</v>
      </c>
      <c r="G1504" t="s">
        <v>2881</v>
      </c>
    </row>
    <row r="1505" spans="1:7" hidden="1">
      <c r="A1505" t="s">
        <v>2456</v>
      </c>
      <c r="B1505" t="s">
        <v>3030</v>
      </c>
      <c r="C1505" t="str">
        <f t="shared" si="92"/>
        <v>14-朝比奈心美(中三)_</v>
      </c>
      <c r="D1505" s="14" t="str">
        <f t="shared" si="93"/>
        <v>cu_02_e-利維坦星衣</v>
      </c>
      <c r="E1505" t="str">
        <f t="shared" si="94"/>
        <v>],"14-朝比奈心美(中三)_":[</v>
      </c>
      <c r="F1505" t="str">
        <f t="shared" si="95"/>
        <v>{ "NAME" : "cu_02_e-利維坦星衣", "MODEL": "model_missing.json" },</v>
      </c>
      <c r="G1505" t="s">
        <v>2881</v>
      </c>
    </row>
    <row r="1506" spans="1:7" hidden="1">
      <c r="A1506" t="s">
        <v>2457</v>
      </c>
      <c r="B1506" t="s">
        <v>3030</v>
      </c>
      <c r="C1506" t="str">
        <f t="shared" si="92"/>
        <v>14-朝比奈心美(中三)_</v>
      </c>
      <c r="D1506" s="14" t="str">
        <f t="shared" si="93"/>
        <v>date_01-盛裝打扮(冬季約會)</v>
      </c>
      <c r="E1506" t="str">
        <f t="shared" si="94"/>
        <v>],"14-朝比奈心美(中三)_":[</v>
      </c>
      <c r="F1506" t="str">
        <f t="shared" si="95"/>
        <v>{ "NAME" : "date_01-盛裝打扮(冬季約會)", "MODEL": "model_missing.json" },</v>
      </c>
      <c r="G1506" t="s">
        <v>2881</v>
      </c>
    </row>
    <row r="1507" spans="1:7" hidden="1">
      <c r="A1507" t="s">
        <v>2458</v>
      </c>
      <c r="B1507" t="s">
        <v>3030</v>
      </c>
      <c r="C1507" t="str">
        <f t="shared" si="92"/>
        <v>14-朝比奈心美(中三)_</v>
      </c>
      <c r="D1507" s="14" t="str">
        <f t="shared" si="93"/>
        <v>devil_01-惡魔星衣</v>
      </c>
      <c r="E1507" t="str">
        <f t="shared" si="94"/>
        <v>],"14-朝比奈心美(中三)_":[</v>
      </c>
      <c r="F1507" t="str">
        <f t="shared" si="95"/>
        <v>{ "NAME" : "devil_01-惡魔星衣", "MODEL": "model_missing.json" },</v>
      </c>
      <c r="G1507" t="s">
        <v>2881</v>
      </c>
    </row>
    <row r="1508" spans="1:7" hidden="1">
      <c r="A1508" t="s">
        <v>2459</v>
      </c>
      <c r="B1508" t="s">
        <v>3030</v>
      </c>
      <c r="C1508" t="str">
        <f t="shared" si="92"/>
        <v>14-朝比奈心美(中三)_</v>
      </c>
      <c r="D1508" s="14" t="str">
        <f t="shared" si="93"/>
        <v>dress_02-紀念洋裝(日版一周年)</v>
      </c>
      <c r="E1508" t="str">
        <f t="shared" si="94"/>
        <v>],"14-朝比奈心美(中三)_":[</v>
      </c>
      <c r="F1508" t="str">
        <f t="shared" si="95"/>
        <v>{ "NAME" : "dress_02-紀念洋裝(日版一周年)", "MODEL": "model_missing.json" },</v>
      </c>
      <c r="G1508" t="s">
        <v>2881</v>
      </c>
    </row>
    <row r="1509" spans="1:7" hidden="1">
      <c r="A1509" t="s">
        <v>2460</v>
      </c>
      <c r="B1509" t="s">
        <v>3030</v>
      </c>
      <c r="C1509" t="str">
        <f t="shared" si="92"/>
        <v>14-朝比奈心美(中三)_</v>
      </c>
      <c r="D1509" s="14" t="str">
        <f t="shared" si="93"/>
        <v>dress_03-Memorial洋裝(日版二周年)</v>
      </c>
      <c r="E1509" t="str">
        <f t="shared" si="94"/>
        <v>],"14-朝比奈心美(中三)_":[</v>
      </c>
      <c r="F1509" t="str">
        <f t="shared" si="95"/>
        <v>{ "NAME" : "dress_03-Memorial洋裝(日版二周年)", "MODEL": "model_missing.json" },</v>
      </c>
      <c r="G1509" t="s">
        <v>2881</v>
      </c>
    </row>
    <row r="1510" spans="1:7" hidden="1">
      <c r="A1510" t="s">
        <v>2461</v>
      </c>
      <c r="B1510" t="s">
        <v>3030</v>
      </c>
      <c r="C1510" t="str">
        <f t="shared" si="92"/>
        <v>14-朝比奈心美(中三)_</v>
      </c>
      <c r="D1510" s="14" t="str">
        <f t="shared" si="93"/>
        <v>dress_04-魔法紀念袍</v>
      </c>
      <c r="E1510" t="str">
        <f t="shared" si="94"/>
        <v>],"14-朝比奈心美(中三)_":[</v>
      </c>
      <c r="F1510" t="str">
        <f t="shared" si="95"/>
        <v>{ "NAME" : "dress_04-魔法紀念袍", "MODEL": "model_missing.json" },</v>
      </c>
      <c r="G1510" t="s">
        <v>2881</v>
      </c>
    </row>
    <row r="1511" spans="1:7" hidden="1">
      <c r="A1511" t="s">
        <v>2462</v>
      </c>
      <c r="B1511" t="s">
        <v>3030</v>
      </c>
      <c r="C1511" t="str">
        <f t="shared" si="92"/>
        <v>14-朝比奈心美(中三)_</v>
      </c>
      <c r="D1511" s="14" t="str">
        <f t="shared" si="93"/>
        <v>fes_01-大神樹祭2018</v>
      </c>
      <c r="E1511" t="str">
        <f t="shared" si="94"/>
        <v>],"14-朝比奈心美(中三)_":[</v>
      </c>
      <c r="F1511" t="str">
        <f t="shared" si="95"/>
        <v>{ "NAME" : "fes_01-大神樹祭2018", "MODEL": "model_missing.json" },</v>
      </c>
      <c r="G1511" t="s">
        <v>2881</v>
      </c>
    </row>
    <row r="1512" spans="1:7" hidden="1">
      <c r="A1512" t="s">
        <v>2463</v>
      </c>
      <c r="B1512" t="s">
        <v>3030</v>
      </c>
      <c r="C1512" t="str">
        <f t="shared" si="92"/>
        <v>14-朝比奈心美(中三)_</v>
      </c>
      <c r="D1512" s="14" t="str">
        <f t="shared" si="93"/>
        <v>fuyuseiza_01-冬季星座</v>
      </c>
      <c r="E1512" t="str">
        <f t="shared" si="94"/>
        <v>],"14-朝比奈心美(中三)_":[</v>
      </c>
      <c r="F1512" t="str">
        <f t="shared" si="95"/>
        <v>{ "NAME" : "fuyuseiza_01-冬季星座", "MODEL": "model_missing.json" },</v>
      </c>
      <c r="G1512" t="s">
        <v>2881</v>
      </c>
    </row>
    <row r="1513" spans="1:7" hidden="1">
      <c r="A1513" t="s">
        <v>2464</v>
      </c>
      <c r="B1513" t="s">
        <v>3030</v>
      </c>
      <c r="C1513" t="str">
        <f t="shared" si="92"/>
        <v>14-朝比奈心美(中三)_</v>
      </c>
      <c r="D1513" s="14" t="str">
        <f t="shared" si="93"/>
        <v>hallo_01-萬聖節2015</v>
      </c>
      <c r="E1513" t="str">
        <f t="shared" si="94"/>
        <v>],"14-朝比奈心美(中三)_":[</v>
      </c>
      <c r="F1513" t="str">
        <f t="shared" si="95"/>
        <v>{ "NAME" : "hallo_01-萬聖節2015", "MODEL": "model_missing.json" },</v>
      </c>
      <c r="G1513" t="s">
        <v>2881</v>
      </c>
    </row>
    <row r="1514" spans="1:7" hidden="1">
      <c r="A1514" t="s">
        <v>2465</v>
      </c>
      <c r="B1514" t="s">
        <v>3030</v>
      </c>
      <c r="C1514" t="str">
        <f t="shared" si="92"/>
        <v>14-朝比奈心美(中三)_</v>
      </c>
      <c r="D1514" s="14" t="str">
        <f t="shared" si="93"/>
        <v>idol_02-偶像(Sirius)</v>
      </c>
      <c r="E1514" t="str">
        <f t="shared" si="94"/>
        <v>],"14-朝比奈心美(中三)_":[</v>
      </c>
      <c r="F1514" t="str">
        <f t="shared" si="95"/>
        <v>{ "NAME" : "idol_02-偶像(Sirius)", "MODEL": "model_missing.json" },</v>
      </c>
      <c r="G1514" t="s">
        <v>2881</v>
      </c>
    </row>
    <row r="1515" spans="1:7" hidden="1">
      <c r="A1515" t="s">
        <v>2466</v>
      </c>
      <c r="B1515" t="s">
        <v>3030</v>
      </c>
      <c r="C1515" t="str">
        <f t="shared" si="92"/>
        <v>14-朝比奈心美(中三)_</v>
      </c>
      <c r="D1515" s="14" t="str">
        <f t="shared" si="93"/>
        <v>kaitou_01-怪盜</v>
      </c>
      <c r="E1515" t="str">
        <f t="shared" si="94"/>
        <v>],"14-朝比奈心美(中三)_":[</v>
      </c>
      <c r="F1515" t="str">
        <f t="shared" si="95"/>
        <v>{ "NAME" : "kaitou_01-怪盜", "MODEL": "model_missing.json" },</v>
      </c>
      <c r="G1515" t="s">
        <v>2881</v>
      </c>
    </row>
    <row r="1516" spans="1:7" hidden="1">
      <c r="A1516" t="s">
        <v>2467</v>
      </c>
      <c r="B1516" t="s">
        <v>3030</v>
      </c>
      <c r="C1516" t="str">
        <f t="shared" si="92"/>
        <v>14-朝比奈心美(中三)_</v>
      </c>
      <c r="D1516" s="14" t="str">
        <f t="shared" si="93"/>
        <v>kimono_01-振袖和服</v>
      </c>
      <c r="E1516" t="str">
        <f t="shared" si="94"/>
        <v>],"14-朝比奈心美(中三)_":[</v>
      </c>
      <c r="F1516" t="str">
        <f t="shared" si="95"/>
        <v>{ "NAME" : "kimono_01-振袖和服", "MODEL": "model_missing.json" },</v>
      </c>
      <c r="G1516" t="s">
        <v>2881</v>
      </c>
    </row>
    <row r="1517" spans="1:7" hidden="1">
      <c r="A1517" t="s">
        <v>2468</v>
      </c>
      <c r="B1517" t="s">
        <v>3030</v>
      </c>
      <c r="C1517" t="str">
        <f t="shared" si="92"/>
        <v>14-朝比奈心美(中三)_</v>
      </c>
      <c r="D1517" s="14" t="str">
        <f t="shared" si="93"/>
        <v>lesson_01-特訓服</v>
      </c>
      <c r="E1517" t="str">
        <f t="shared" si="94"/>
        <v>],"14-朝比奈心美(中三)_":[</v>
      </c>
      <c r="F1517" t="str">
        <f t="shared" si="95"/>
        <v>{ "NAME" : "lesson_01-特訓服", "MODEL": "model_missing.json" },</v>
      </c>
      <c r="G1517" t="s">
        <v>2881</v>
      </c>
    </row>
    <row r="1518" spans="1:7" hidden="1">
      <c r="A1518" t="s">
        <v>2469</v>
      </c>
      <c r="B1518" t="s">
        <v>3030</v>
      </c>
      <c r="C1518" t="str">
        <f t="shared" si="92"/>
        <v>14-朝比奈心美(中三)_</v>
      </c>
      <c r="D1518" s="14" t="str">
        <f t="shared" si="93"/>
        <v>majyo_01-魔法師</v>
      </c>
      <c r="E1518" t="str">
        <f t="shared" si="94"/>
        <v>],"14-朝比奈心美(中三)_":[</v>
      </c>
      <c r="F1518" t="str">
        <f t="shared" si="95"/>
        <v>{ "NAME" : "majyo_01-魔法師", "MODEL": "model_missing.json" },</v>
      </c>
      <c r="G1518" t="s">
        <v>2881</v>
      </c>
    </row>
    <row r="1519" spans="1:7" hidden="1">
      <c r="A1519" t="s">
        <v>2470</v>
      </c>
      <c r="B1519" t="s">
        <v>3030</v>
      </c>
      <c r="C1519" t="str">
        <f t="shared" si="92"/>
        <v>14-朝比奈心美(中三)_</v>
      </c>
      <c r="D1519" s="14" t="str">
        <f t="shared" si="93"/>
        <v>marine_01-水手服</v>
      </c>
      <c r="E1519" t="str">
        <f t="shared" si="94"/>
        <v>],"14-朝比奈心美(中三)_":[</v>
      </c>
      <c r="F1519" t="str">
        <f t="shared" si="95"/>
        <v>{ "NAME" : "marine_01-水手服", "MODEL": "model_missing.json" },</v>
      </c>
      <c r="G1519" t="s">
        <v>2881</v>
      </c>
    </row>
    <row r="1520" spans="1:7" hidden="1">
      <c r="A1520" t="s">
        <v>2471</v>
      </c>
      <c r="B1520" t="s">
        <v>3030</v>
      </c>
      <c r="C1520" t="str">
        <f t="shared" si="92"/>
        <v>14-朝比奈心美(中三)_</v>
      </c>
      <c r="D1520" s="14" t="str">
        <f t="shared" si="93"/>
        <v>md_01-女僕裝</v>
      </c>
      <c r="E1520" t="str">
        <f t="shared" si="94"/>
        <v>],"14-朝比奈心美(中三)_":[</v>
      </c>
      <c r="F1520" t="str">
        <f t="shared" si="95"/>
        <v>{ "NAME" : "md_01-女僕裝", "MODEL": "model_missing.json" },</v>
      </c>
      <c r="G1520" t="s">
        <v>2881</v>
      </c>
    </row>
    <row r="1521" spans="1:7" hidden="1">
      <c r="A1521" t="s">
        <v>2472</v>
      </c>
      <c r="B1521" t="s">
        <v>3030</v>
      </c>
      <c r="C1521" t="str">
        <f t="shared" si="92"/>
        <v>14-朝比奈心美(中三)_</v>
      </c>
      <c r="D1521" s="14" t="str">
        <f t="shared" si="93"/>
        <v>md_02-女僕裝2016</v>
      </c>
      <c r="E1521" t="str">
        <f t="shared" si="94"/>
        <v>],"14-朝比奈心美(中三)_":[</v>
      </c>
      <c r="F1521" t="str">
        <f t="shared" si="95"/>
        <v>{ "NAME" : "md_02-女僕裝2016", "MODEL": "model_missing.json" },</v>
      </c>
      <c r="G1521" t="s">
        <v>2881</v>
      </c>
    </row>
    <row r="1522" spans="1:7" hidden="1">
      <c r="A1522" t="s">
        <v>2473</v>
      </c>
      <c r="B1522" t="s">
        <v>3030</v>
      </c>
      <c r="C1522" t="str">
        <f t="shared" si="92"/>
        <v>14-朝比奈心美(中三)_</v>
      </c>
      <c r="D1522" s="14" t="str">
        <f t="shared" si="93"/>
        <v>moso_01-居家約會</v>
      </c>
      <c r="E1522" t="str">
        <f t="shared" si="94"/>
        <v>],"14-朝比奈心美(中三)_":[</v>
      </c>
      <c r="F1522" t="str">
        <f t="shared" si="95"/>
        <v>{ "NAME" : "moso_01-居家約會", "MODEL": "model_missing.json" },</v>
      </c>
      <c r="G1522" t="s">
        <v>2881</v>
      </c>
    </row>
    <row r="1523" spans="1:7" hidden="1">
      <c r="A1523" t="s">
        <v>2474</v>
      </c>
      <c r="B1523" t="s">
        <v>3030</v>
      </c>
      <c r="C1523" t="str">
        <f t="shared" si="92"/>
        <v>14-朝比奈心美(中三)_</v>
      </c>
      <c r="D1523" s="14" t="str">
        <f t="shared" si="93"/>
        <v>music_01-管樂隊</v>
      </c>
      <c r="E1523" t="str">
        <f t="shared" si="94"/>
        <v>],"14-朝比奈心美(中三)_":[</v>
      </c>
      <c r="F1523" t="str">
        <f t="shared" si="95"/>
        <v>{ "NAME" : "music_01-管樂隊", "MODEL": "model_missing.json" },</v>
      </c>
      <c r="G1523" t="s">
        <v>2881</v>
      </c>
    </row>
    <row r="1524" spans="1:7" hidden="1">
      <c r="A1524" t="s">
        <v>2475</v>
      </c>
      <c r="B1524" t="s">
        <v>3030</v>
      </c>
      <c r="C1524" t="str">
        <f t="shared" si="92"/>
        <v>14-朝比奈心美(中三)_</v>
      </c>
      <c r="D1524" s="14" t="str">
        <f t="shared" si="93"/>
        <v>nitto_01-針織連身裙</v>
      </c>
      <c r="E1524" t="str">
        <f t="shared" si="94"/>
        <v>],"14-朝比奈心美(中三)_":[</v>
      </c>
      <c r="F1524" t="str">
        <f t="shared" si="95"/>
        <v>{ "NAME" : "nitto_01-針織連身裙", "MODEL": "model_missing.json" },</v>
      </c>
      <c r="G1524" t="s">
        <v>2881</v>
      </c>
    </row>
    <row r="1525" spans="1:7" hidden="1">
      <c r="A1525" t="s">
        <v>2476</v>
      </c>
      <c r="B1525" t="s">
        <v>3030</v>
      </c>
      <c r="C1525" t="str">
        <f t="shared" si="92"/>
        <v>14-朝比奈心美(中三)_</v>
      </c>
      <c r="D1525" s="14" t="str">
        <f t="shared" si="93"/>
        <v>nurse_01-醫護服</v>
      </c>
      <c r="E1525" t="str">
        <f t="shared" si="94"/>
        <v>],"14-朝比奈心美(中三)_":[</v>
      </c>
      <c r="F1525" t="str">
        <f t="shared" si="95"/>
        <v>{ "NAME" : "nurse_01-醫護服", "MODEL": "model_missing.json" },</v>
      </c>
      <c r="G1525" t="s">
        <v>2881</v>
      </c>
    </row>
    <row r="1526" spans="1:7" hidden="1">
      <c r="A1526" t="s">
        <v>2477</v>
      </c>
      <c r="B1526" t="s">
        <v>3030</v>
      </c>
      <c r="C1526" t="str">
        <f t="shared" si="92"/>
        <v>14-朝比奈心美(中三)_</v>
      </c>
      <c r="D1526" s="14" t="str">
        <f t="shared" si="93"/>
        <v>op_01-白色連身裙</v>
      </c>
      <c r="E1526" t="str">
        <f t="shared" si="94"/>
        <v>],"14-朝比奈心美(中三)_":[</v>
      </c>
      <c r="F1526" t="str">
        <f t="shared" si="95"/>
        <v>{ "NAME" : "op_01-白色連身裙", "MODEL": "model_missing.json" },</v>
      </c>
      <c r="G1526" t="s">
        <v>2881</v>
      </c>
    </row>
    <row r="1527" spans="1:7" hidden="1">
      <c r="A1527" t="s">
        <v>2478</v>
      </c>
      <c r="B1527" t="s">
        <v>3030</v>
      </c>
      <c r="C1527" t="str">
        <f t="shared" si="92"/>
        <v>14-朝比奈心美(中三)_</v>
      </c>
      <c r="D1527" s="14" t="str">
        <f t="shared" si="93"/>
        <v>op_02-星空連身裙</v>
      </c>
      <c r="E1527" t="str">
        <f t="shared" si="94"/>
        <v>],"14-朝比奈心美(中三)_":[</v>
      </c>
      <c r="F1527" t="str">
        <f t="shared" si="95"/>
        <v>{ "NAME" : "op_02-星空連身裙", "MODEL": "model_missing.json" },</v>
      </c>
      <c r="G1527" t="s">
        <v>2881</v>
      </c>
    </row>
    <row r="1528" spans="1:7" hidden="1">
      <c r="A1528" t="s">
        <v>2479</v>
      </c>
      <c r="B1528" t="s">
        <v>3030</v>
      </c>
      <c r="C1528" t="str">
        <f t="shared" si="92"/>
        <v>14-朝比奈心美(中三)_</v>
      </c>
      <c r="D1528" s="14" t="str">
        <f t="shared" si="93"/>
        <v>op_03-嫩綠連身裙</v>
      </c>
      <c r="E1528" t="str">
        <f t="shared" si="94"/>
        <v>],"14-朝比奈心美(中三)_":[</v>
      </c>
      <c r="F1528" t="str">
        <f t="shared" si="95"/>
        <v>{ "NAME" : "op_03-嫩綠連身裙", "MODEL": "model_missing.json" },</v>
      </c>
      <c r="G1528" t="s">
        <v>2881</v>
      </c>
    </row>
    <row r="1529" spans="1:7" hidden="1">
      <c r="A1529" t="s">
        <v>2480</v>
      </c>
      <c r="B1529" t="s">
        <v>3030</v>
      </c>
      <c r="C1529" t="str">
        <f t="shared" si="92"/>
        <v>14-朝比奈心美(中三)_</v>
      </c>
      <c r="D1529" s="14" t="str">
        <f t="shared" si="93"/>
        <v>parka_01-長袖連帽衣</v>
      </c>
      <c r="E1529" t="str">
        <f t="shared" si="94"/>
        <v>],"14-朝比奈心美(中三)_":[</v>
      </c>
      <c r="F1529" t="str">
        <f t="shared" si="95"/>
        <v>{ "NAME" : "parka_01-長袖連帽衣", "MODEL": "model_missing.json" },</v>
      </c>
      <c r="G1529" t="s">
        <v>2881</v>
      </c>
    </row>
    <row r="1530" spans="1:7" hidden="1">
      <c r="A1530" t="s">
        <v>2481</v>
      </c>
      <c r="B1530" t="s">
        <v>3030</v>
      </c>
      <c r="C1530" t="str">
        <f t="shared" si="92"/>
        <v>14-朝比奈心美(中三)_</v>
      </c>
      <c r="D1530" s="14" t="str">
        <f t="shared" si="93"/>
        <v>pixie(模組OK暫無音訊)001kokomimove.physics.json</v>
      </c>
      <c r="E1530" t="str">
        <f t="shared" si="94"/>
        <v>],"14-朝比奈心美(中三)_":[</v>
      </c>
      <c r="F1530" t="str">
        <f t="shared" si="95"/>
        <v>{ "NAME" : "pixie(模組OK暫無音訊)001kokomimove.physics.json", "MODEL": "model_missing.json" },</v>
      </c>
      <c r="G1530" t="s">
        <v>2881</v>
      </c>
    </row>
    <row r="1531" spans="1:7" hidden="1">
      <c r="A1531" t="s">
        <v>2482</v>
      </c>
      <c r="B1531" t="s">
        <v>3030</v>
      </c>
      <c r="C1531" t="str">
        <f t="shared" si="92"/>
        <v>14-朝比奈心美(中三)_</v>
      </c>
      <c r="D1531" s="14" t="str">
        <f t="shared" si="93"/>
        <v>remember_01e-旗袍2017</v>
      </c>
      <c r="E1531" t="str">
        <f t="shared" si="94"/>
        <v>],"14-朝比奈心美(中三)_":[</v>
      </c>
      <c r="F1531" t="str">
        <f t="shared" si="95"/>
        <v>{ "NAME" : "remember_01e-旗袍2017", "MODEL": "model_missing.json" },</v>
      </c>
      <c r="G1531" t="s">
        <v>2881</v>
      </c>
    </row>
    <row r="1532" spans="1:7" hidden="1">
      <c r="A1532" t="s">
        <v>2483</v>
      </c>
      <c r="B1532" t="s">
        <v>3030</v>
      </c>
      <c r="C1532" t="str">
        <f t="shared" si="92"/>
        <v>14-朝比奈心美(中三)_</v>
      </c>
      <c r="D1532" s="14" t="str">
        <f t="shared" si="93"/>
        <v>run_01-競技服</v>
      </c>
      <c r="E1532" t="str">
        <f t="shared" si="94"/>
        <v>],"14-朝比奈心美(中三)_":[</v>
      </c>
      <c r="F1532" t="str">
        <f t="shared" si="95"/>
        <v>{ "NAME" : "run_01-競技服", "MODEL": "model_missing.json" },</v>
      </c>
      <c r="G1532" t="s">
        <v>2881</v>
      </c>
    </row>
    <row r="1533" spans="1:7" hidden="1">
      <c r="A1533" t="s">
        <v>2484</v>
      </c>
      <c r="B1533" t="s">
        <v>3030</v>
      </c>
      <c r="C1533" t="str">
        <f t="shared" si="92"/>
        <v>14-朝比奈心美(中三)_</v>
      </c>
      <c r="D1533" s="14" t="str">
        <f t="shared" si="93"/>
        <v>run_01-競技服JP</v>
      </c>
      <c r="E1533" t="str">
        <f t="shared" si="94"/>
        <v>],"14-朝比奈心美(中三)_":[</v>
      </c>
      <c r="F1533" t="str">
        <f t="shared" si="95"/>
        <v>{ "NAME" : "run_01-競技服JP", "MODEL": "model_missing.json" },</v>
      </c>
      <c r="G1533" t="s">
        <v>2881</v>
      </c>
    </row>
    <row r="1534" spans="1:7" hidden="1">
      <c r="A1534" t="s">
        <v>2485</v>
      </c>
      <c r="B1534" t="s">
        <v>3030</v>
      </c>
      <c r="C1534" t="str">
        <f t="shared" si="92"/>
        <v>14-朝比奈心美(中三)_</v>
      </c>
      <c r="D1534" s="14" t="str">
        <f t="shared" si="93"/>
        <v>r_02-社團</v>
      </c>
      <c r="E1534" t="str">
        <f t="shared" si="94"/>
        <v>],"14-朝比奈心美(中三)_":[</v>
      </c>
      <c r="F1534" t="str">
        <f t="shared" si="95"/>
        <v>{ "NAME" : "r_02-社團", "MODEL": "model_missing.json" },</v>
      </c>
      <c r="G1534" t="s">
        <v>2881</v>
      </c>
    </row>
    <row r="1535" spans="1:7" hidden="1">
      <c r="A1535" t="s">
        <v>2486</v>
      </c>
      <c r="B1535" t="s">
        <v>3030</v>
      </c>
      <c r="C1535" t="str">
        <f t="shared" si="92"/>
        <v>14-朝比奈心美(中三)_</v>
      </c>
      <c r="D1535" s="14" t="str">
        <f t="shared" si="93"/>
        <v>r_03-外出服</v>
      </c>
      <c r="E1535" t="str">
        <f t="shared" si="94"/>
        <v>],"14-朝比奈心美(中三)_":[</v>
      </c>
      <c r="F1535" t="str">
        <f t="shared" si="95"/>
        <v>{ "NAME" : "r_03-外出服", "MODEL": "model_missing.json" },</v>
      </c>
      <c r="G1535" t="s">
        <v>2881</v>
      </c>
    </row>
    <row r="1536" spans="1:7" hidden="1">
      <c r="A1536" t="s">
        <v>2487</v>
      </c>
      <c r="B1536" t="s">
        <v>3030</v>
      </c>
      <c r="C1536" t="str">
        <f t="shared" si="92"/>
        <v>14-朝比奈心美(中三)_</v>
      </c>
      <c r="D1536" s="14" t="str">
        <f t="shared" si="93"/>
        <v>sail_01-冬季水手服</v>
      </c>
      <c r="E1536" t="str">
        <f t="shared" si="94"/>
        <v>],"14-朝比奈心美(中三)_":[</v>
      </c>
      <c r="F1536" t="str">
        <f t="shared" si="95"/>
        <v>{ "NAME" : "sail_01-冬季水手服", "MODEL": "model_missing.json" },</v>
      </c>
      <c r="G1536" t="s">
        <v>2881</v>
      </c>
    </row>
    <row r="1537" spans="1:8" hidden="1">
      <c r="A1537" t="s">
        <v>2488</v>
      </c>
      <c r="B1537" t="s">
        <v>3030</v>
      </c>
      <c r="C1537" t="str">
        <f t="shared" si="92"/>
        <v>14-朝比奈心美(中三)_</v>
      </c>
      <c r="D1537" s="14" t="str">
        <f t="shared" si="93"/>
        <v>sakura_01-賞花之旅</v>
      </c>
      <c r="E1537" t="str">
        <f t="shared" si="94"/>
        <v>],"14-朝比奈心美(中三)_":[</v>
      </c>
      <c r="F1537" t="str">
        <f t="shared" si="95"/>
        <v>{ "NAME" : "sakura_01-賞花之旅", "MODEL": "model_missing.json" },</v>
      </c>
      <c r="G1537" t="s">
        <v>2881</v>
      </c>
    </row>
    <row r="1538" spans="1:8" hidden="1">
      <c r="A1538" t="s">
        <v>2489</v>
      </c>
      <c r="B1538" t="s">
        <v>3030</v>
      </c>
      <c r="C1538" t="str">
        <f t="shared" si="92"/>
        <v>14-朝比奈心美(中三)_</v>
      </c>
      <c r="D1538" s="14" t="str">
        <f t="shared" si="93"/>
        <v>scout_01-童軍服</v>
      </c>
      <c r="E1538" t="str">
        <f t="shared" si="94"/>
        <v>],"14-朝比奈心美(中三)_":[</v>
      </c>
      <c r="F1538" t="str">
        <f t="shared" si="95"/>
        <v>{ "NAME" : "scout_01-童軍服", "MODEL": "model_missing.json" },</v>
      </c>
      <c r="G1538" t="s">
        <v>2881</v>
      </c>
    </row>
    <row r="1539" spans="1:8" hidden="1">
      <c r="A1539" t="s">
        <v>2490</v>
      </c>
      <c r="B1539" t="s">
        <v>3030</v>
      </c>
      <c r="C1539" t="str">
        <f t="shared" ref="C1539:C1602" si="96">LEFT(A1539, SEARCH("\", A1539)-1)</f>
        <v>14-朝比奈心美(中三)_</v>
      </c>
      <c r="D1539" s="14" t="str">
        <f t="shared" ref="D1539:D1602" si="97">SUBSTITUTE(SUBSTITUTE(SUBSTITUTE(A1539, C1539, ""), "\physics.json", ""), "\", "")</f>
        <v>seii_01-星衣芙蘿菈</v>
      </c>
      <c r="E1539" t="str">
        <f t="shared" ref="E1539:E1602" si="98">CONCATENATE("],""", C1539, """:[")</f>
        <v>],"14-朝比奈心美(中三)_":[</v>
      </c>
      <c r="F1539" t="str">
        <f t="shared" ref="F1539:F1602" si="99">SUBSTITUTE(SUBSTITUTE(SUBSTITUTE(F$1, "{0}", D1539), "{1}", G1539), "{2}", H1539)</f>
        <v>{ "NAME" : "seii_01-星衣芙蘿菈", "MODEL": "model_missing.json" },</v>
      </c>
      <c r="G1539" t="s">
        <v>2881</v>
      </c>
    </row>
    <row r="1540" spans="1:8" hidden="1">
      <c r="A1540" t="s">
        <v>2491</v>
      </c>
      <c r="B1540" t="s">
        <v>3030</v>
      </c>
      <c r="C1540" t="str">
        <f t="shared" si="96"/>
        <v>14-朝比奈心美(中三)_</v>
      </c>
      <c r="D1540" s="14" t="str">
        <f t="shared" si="97"/>
        <v>sf_01-太空裝</v>
      </c>
      <c r="E1540" t="str">
        <f t="shared" si="98"/>
        <v>],"14-朝比奈心美(中三)_":[</v>
      </c>
      <c r="F1540" t="str">
        <f t="shared" si="99"/>
        <v>{ "NAME" : "sf_01-太空裝", "MODEL": "model_missing.json" },</v>
      </c>
      <c r="G1540" t="s">
        <v>2881</v>
      </c>
    </row>
    <row r="1541" spans="1:8" hidden="1">
      <c r="A1541" t="s">
        <v>2492</v>
      </c>
      <c r="B1541" t="s">
        <v>3030</v>
      </c>
      <c r="C1541" t="str">
        <f t="shared" si="96"/>
        <v>14-朝比奈心美(中三)_</v>
      </c>
      <c r="D1541" s="14" t="str">
        <f t="shared" si="97"/>
        <v>shinseii_01-星衣盛開</v>
      </c>
      <c r="E1541" t="str">
        <f t="shared" si="98"/>
        <v>],"14-朝比奈心美(中三)_":[</v>
      </c>
      <c r="F1541" t="str">
        <f t="shared" si="99"/>
        <v>{ "NAME" : "shinseii_01-星衣盛開", "MODEL": "model_missing.json" , "FACE" : "../../0-face/14_face_l_00.png"},</v>
      </c>
      <c r="G1541" t="s">
        <v>2881</v>
      </c>
      <c r="H1541" t="s">
        <v>2897</v>
      </c>
    </row>
    <row r="1542" spans="1:8" hidden="1">
      <c r="A1542" t="s">
        <v>2493</v>
      </c>
      <c r="B1542" t="s">
        <v>3030</v>
      </c>
      <c r="C1542" t="str">
        <f t="shared" si="96"/>
        <v>14-朝比奈心美(中三)_</v>
      </c>
      <c r="D1542" s="14" t="str">
        <f t="shared" si="97"/>
        <v>shirt_01-校慶T恤</v>
      </c>
      <c r="E1542" t="str">
        <f t="shared" si="98"/>
        <v>],"14-朝比奈心美(中三)_":[</v>
      </c>
      <c r="F1542" t="str">
        <f t="shared" si="99"/>
        <v>{ "NAME" : "shirt_01-校慶T恤", "MODEL": "model_missing.json" },</v>
      </c>
      <c r="G1542" t="s">
        <v>2881</v>
      </c>
    </row>
    <row r="1543" spans="1:8" hidden="1">
      <c r="A1543" t="s">
        <v>2494</v>
      </c>
      <c r="B1543" t="s">
        <v>3030</v>
      </c>
      <c r="C1543" t="str">
        <f t="shared" si="96"/>
        <v>14-朝比奈心美(中三)_</v>
      </c>
      <c r="D1543" s="14" t="str">
        <f t="shared" si="97"/>
        <v>shirt_02-校慶T恤2016</v>
      </c>
      <c r="E1543" t="str">
        <f t="shared" si="98"/>
        <v>],"14-朝比奈心美(中三)_":[</v>
      </c>
      <c r="F1543" t="str">
        <f t="shared" si="99"/>
        <v>{ "NAME" : "shirt_02-校慶T恤2016", "MODEL": "model_missing.json" },</v>
      </c>
      <c r="G1543" t="s">
        <v>2881</v>
      </c>
    </row>
    <row r="1544" spans="1:8" hidden="1">
      <c r="A1544" t="s">
        <v>2495</v>
      </c>
      <c r="B1544" t="s">
        <v>3030</v>
      </c>
      <c r="C1544" t="str">
        <f t="shared" si="96"/>
        <v>14-朝比奈心美(中三)_</v>
      </c>
      <c r="D1544" s="14" t="str">
        <f t="shared" si="97"/>
        <v>shirt_03-大神樹祭T恤</v>
      </c>
      <c r="E1544" t="str">
        <f t="shared" si="98"/>
        <v>],"14-朝比奈心美(中三)_":[</v>
      </c>
      <c r="F1544" t="str">
        <f t="shared" si="99"/>
        <v>{ "NAME" : "shirt_03-大神樹祭T恤", "MODEL": "model_missing.json" },</v>
      </c>
      <c r="G1544" t="s">
        <v>2881</v>
      </c>
    </row>
    <row r="1545" spans="1:8" hidden="1">
      <c r="A1545" t="s">
        <v>2496</v>
      </c>
      <c r="B1545" t="s">
        <v>3030</v>
      </c>
      <c r="C1545" t="str">
        <f t="shared" si="96"/>
        <v>14-朝比奈心美(中三)_</v>
      </c>
      <c r="D1545" s="14" t="str">
        <f t="shared" si="97"/>
        <v>soine_01-睡衣</v>
      </c>
      <c r="E1545" t="str">
        <f t="shared" si="98"/>
        <v>],"14-朝比奈心美(中三)_":[</v>
      </c>
      <c r="F1545" t="str">
        <f t="shared" si="99"/>
        <v>{ "NAME" : "soine_01-睡衣", "MODEL": "model_missing.json" },</v>
      </c>
      <c r="G1545" t="s">
        <v>2881</v>
      </c>
    </row>
    <row r="1546" spans="1:8" hidden="1">
      <c r="A1546" t="s">
        <v>2497</v>
      </c>
      <c r="B1546" t="s">
        <v>3030</v>
      </c>
      <c r="C1546" t="str">
        <f t="shared" si="96"/>
        <v>14-朝比奈心美(中三)_</v>
      </c>
      <c r="D1546" s="14" t="str">
        <f t="shared" si="97"/>
        <v>spayuka_01-溫泉浴衣</v>
      </c>
      <c r="E1546" t="str">
        <f t="shared" si="98"/>
        <v>],"14-朝比奈心美(中三)_":[</v>
      </c>
      <c r="F1546" t="str">
        <f t="shared" si="99"/>
        <v>{ "NAME" : "spayuka_01-溫泉浴衣", "MODEL": "model_missing.json" },</v>
      </c>
      <c r="G1546" t="s">
        <v>2881</v>
      </c>
    </row>
    <row r="1547" spans="1:8" hidden="1">
      <c r="A1547" t="s">
        <v>2498</v>
      </c>
      <c r="B1547" t="s">
        <v>3030</v>
      </c>
      <c r="C1547" t="str">
        <f t="shared" si="96"/>
        <v>14-朝比奈心美(中三)_</v>
      </c>
      <c r="D1547" s="14" t="str">
        <f t="shared" si="97"/>
        <v>spa_01-溫泉浴巾</v>
      </c>
      <c r="E1547" t="str">
        <f t="shared" si="98"/>
        <v>],"14-朝比奈心美(中三)_":[</v>
      </c>
      <c r="F1547" t="str">
        <f t="shared" si="99"/>
        <v>{ "NAME" : "spa_01-溫泉浴巾", "MODEL": "model_missing.json" },</v>
      </c>
      <c r="G1547" t="s">
        <v>2881</v>
      </c>
    </row>
    <row r="1548" spans="1:8" hidden="1">
      <c r="A1548" t="s">
        <v>2499</v>
      </c>
      <c r="B1548" t="s">
        <v>3030</v>
      </c>
      <c r="C1548" t="str">
        <f t="shared" si="96"/>
        <v>14-朝比奈心美(中三)_</v>
      </c>
      <c r="D1548" s="14" t="str">
        <f t="shared" si="97"/>
        <v>sr_01-興趣活動服裝</v>
      </c>
      <c r="E1548" t="str">
        <f t="shared" si="98"/>
        <v>],"14-朝比奈心美(中三)_":[</v>
      </c>
      <c r="F1548" t="str">
        <f t="shared" si="99"/>
        <v>{ "NAME" : "sr_01-興趣活動服裝", "MODEL": "model_missing.json" },</v>
      </c>
      <c r="G1548" t="s">
        <v>2881</v>
      </c>
    </row>
    <row r="1549" spans="1:8" hidden="1">
      <c r="A1549" t="s">
        <v>2500</v>
      </c>
      <c r="B1549" t="s">
        <v>3030</v>
      </c>
      <c r="C1549" t="str">
        <f t="shared" si="96"/>
        <v>14-朝比奈心美(中三)_</v>
      </c>
      <c r="D1549" s="14" t="str">
        <f t="shared" si="97"/>
        <v>swm_01-泳裝</v>
      </c>
      <c r="E1549" t="str">
        <f t="shared" si="98"/>
        <v>],"14-朝比奈心美(中三)_":[</v>
      </c>
      <c r="F1549" t="str">
        <f t="shared" si="99"/>
        <v>{ "NAME" : "swm_01-泳裝", "MODEL": "model_missing.json" },</v>
      </c>
      <c r="G1549" t="s">
        <v>2881</v>
      </c>
    </row>
    <row r="1550" spans="1:8" hidden="1">
      <c r="A1550" t="s">
        <v>2501</v>
      </c>
      <c r="B1550" t="s">
        <v>3030</v>
      </c>
      <c r="C1550" t="str">
        <f t="shared" si="96"/>
        <v>14-朝比奈心美(中三)_</v>
      </c>
      <c r="D1550" s="14" t="str">
        <f t="shared" si="97"/>
        <v>swm_02-體育課泳裝</v>
      </c>
      <c r="E1550" t="str">
        <f t="shared" si="98"/>
        <v>],"14-朝比奈心美(中三)_":[</v>
      </c>
      <c r="F1550" t="str">
        <f t="shared" si="99"/>
        <v>{ "NAME" : "swm_02-體育課泳裝", "MODEL": "model_missing.json" },</v>
      </c>
      <c r="G1550" t="s">
        <v>2881</v>
      </c>
    </row>
    <row r="1551" spans="1:8" hidden="1">
      <c r="A1551" t="s">
        <v>2502</v>
      </c>
      <c r="B1551" t="s">
        <v>3030</v>
      </c>
      <c r="C1551" t="str">
        <f t="shared" si="96"/>
        <v>14-朝比奈心美(中三)_</v>
      </c>
      <c r="D1551" s="14" t="str">
        <f t="shared" si="97"/>
        <v>swm_02-體育課泳裝 JP</v>
      </c>
      <c r="E1551" t="str">
        <f t="shared" si="98"/>
        <v>],"14-朝比奈心美(中三)_":[</v>
      </c>
      <c r="F1551" t="str">
        <f t="shared" si="99"/>
        <v>{ "NAME" : "swm_02-體育課泳裝 JP", "MODEL": "model_missing.json" },</v>
      </c>
      <c r="G1551" t="s">
        <v>2881</v>
      </c>
    </row>
    <row r="1552" spans="1:8" hidden="1">
      <c r="A1552" t="s">
        <v>2503</v>
      </c>
      <c r="B1552" t="s">
        <v>3030</v>
      </c>
      <c r="C1552" t="str">
        <f t="shared" si="96"/>
        <v>14-朝比奈心美(中三)_</v>
      </c>
      <c r="D1552" s="14" t="str">
        <f t="shared" si="97"/>
        <v>swm_03-泳裝2016</v>
      </c>
      <c r="E1552" t="str">
        <f t="shared" si="98"/>
        <v>],"14-朝比奈心美(中三)_":[</v>
      </c>
      <c r="F1552" t="str">
        <f t="shared" si="99"/>
        <v>{ "NAME" : "swm_03-泳裝2016", "MODEL": "model_missing.json" },</v>
      </c>
      <c r="G1552" t="s">
        <v>2881</v>
      </c>
    </row>
    <row r="1553" spans="1:7" hidden="1">
      <c r="A1553" t="s">
        <v>2504</v>
      </c>
      <c r="B1553" t="s">
        <v>3030</v>
      </c>
      <c r="C1553" t="str">
        <f t="shared" si="96"/>
        <v>14-朝比奈心美(中三)_</v>
      </c>
      <c r="D1553" s="14" t="str">
        <f t="shared" si="97"/>
        <v>swm_04-白色學校泳裝</v>
      </c>
      <c r="E1553" t="str">
        <f t="shared" si="98"/>
        <v>],"14-朝比奈心美(中三)_":[</v>
      </c>
      <c r="F1553" t="str">
        <f t="shared" si="99"/>
        <v>{ "NAME" : "swm_04-白色學校泳裝", "MODEL": "model_missing.json" },</v>
      </c>
      <c r="G1553" t="s">
        <v>2881</v>
      </c>
    </row>
    <row r="1554" spans="1:7" hidden="1">
      <c r="A1554" t="s">
        <v>2505</v>
      </c>
      <c r="B1554" t="s">
        <v>3030</v>
      </c>
      <c r="C1554" t="str">
        <f t="shared" si="96"/>
        <v>14-朝比奈心美(中三)_</v>
      </c>
      <c r="D1554" s="14" t="str">
        <f t="shared" si="97"/>
        <v>swm_04-白色學校泳裝JP</v>
      </c>
      <c r="E1554" t="str">
        <f t="shared" si="98"/>
        <v>],"14-朝比奈心美(中三)_":[</v>
      </c>
      <c r="F1554" t="str">
        <f t="shared" si="99"/>
        <v>{ "NAME" : "swm_04-白色學校泳裝JP", "MODEL": "model_missing.json" },</v>
      </c>
      <c r="G1554" t="s">
        <v>2881</v>
      </c>
    </row>
    <row r="1555" spans="1:7" hidden="1">
      <c r="A1555" t="s">
        <v>2506</v>
      </c>
      <c r="B1555" t="s">
        <v>3030</v>
      </c>
      <c r="C1555" t="str">
        <f t="shared" si="96"/>
        <v>14-朝比奈心美(中三)_</v>
      </c>
      <c r="D1555" s="14" t="str">
        <f t="shared" si="97"/>
        <v>swm_06-泳裝2017</v>
      </c>
      <c r="E1555" t="str">
        <f t="shared" si="98"/>
        <v>],"14-朝比奈心美(中三)_":[</v>
      </c>
      <c r="F1555" t="str">
        <f t="shared" si="99"/>
        <v>{ "NAME" : "swm_06-泳裝2017", "MODEL": "model_missing.json" },</v>
      </c>
      <c r="G1555" t="s">
        <v>2881</v>
      </c>
    </row>
    <row r="1556" spans="1:7" hidden="1">
      <c r="A1556" t="s">
        <v>2507</v>
      </c>
      <c r="B1556" t="s">
        <v>3030</v>
      </c>
      <c r="C1556" t="str">
        <f t="shared" si="96"/>
        <v>14-朝比奈心美(中三)_</v>
      </c>
      <c r="D1556" s="14" t="str">
        <f t="shared" si="97"/>
        <v>swm_07-水手服泳裝</v>
      </c>
      <c r="E1556" t="str">
        <f t="shared" si="98"/>
        <v>],"14-朝比奈心美(中三)_":[</v>
      </c>
      <c r="F1556" t="str">
        <f t="shared" si="99"/>
        <v>{ "NAME" : "swm_07-水手服泳裝", "MODEL": "model_missing.json" },</v>
      </c>
      <c r="G1556" t="s">
        <v>2881</v>
      </c>
    </row>
    <row r="1557" spans="1:7" hidden="1">
      <c r="A1557" t="s">
        <v>2508</v>
      </c>
      <c r="B1557" t="s">
        <v>3030</v>
      </c>
      <c r="C1557" t="str">
        <f t="shared" si="96"/>
        <v>14-朝比奈心美(中三)_</v>
      </c>
      <c r="D1557" s="14" t="str">
        <f t="shared" si="97"/>
        <v>swm_08-排名泳裝2017</v>
      </c>
      <c r="E1557" t="str">
        <f t="shared" si="98"/>
        <v>],"14-朝比奈心美(中三)_":[</v>
      </c>
      <c r="F1557" t="str">
        <f t="shared" si="99"/>
        <v>{ "NAME" : "swm_08-排名泳裝2017", "MODEL": "model_missing.json" },</v>
      </c>
      <c r="G1557" t="s">
        <v>2881</v>
      </c>
    </row>
    <row r="1558" spans="1:7" hidden="1">
      <c r="A1558" t="s">
        <v>2509</v>
      </c>
      <c r="B1558" t="s">
        <v>3030</v>
      </c>
      <c r="C1558" t="str">
        <f t="shared" si="96"/>
        <v>14-朝比奈心美(中三)_</v>
      </c>
      <c r="D1558" s="14" t="str">
        <f t="shared" si="97"/>
        <v>swm_09-泳裝2018</v>
      </c>
      <c r="E1558" t="str">
        <f t="shared" si="98"/>
        <v>],"14-朝比奈心美(中三)_":[</v>
      </c>
      <c r="F1558" t="str">
        <f t="shared" si="99"/>
        <v>{ "NAME" : "swm_09-泳裝2018", "MODEL": "model_missing.json" },</v>
      </c>
      <c r="G1558" t="s">
        <v>2881</v>
      </c>
    </row>
    <row r="1559" spans="1:7" hidden="1">
      <c r="A1559" t="s">
        <v>2510</v>
      </c>
      <c r="B1559" t="s">
        <v>3030</v>
      </c>
      <c r="C1559" t="str">
        <f t="shared" si="96"/>
        <v>14-朝比奈心美(中三)_</v>
      </c>
      <c r="D1559" s="14" t="str">
        <f t="shared" si="97"/>
        <v>swm_10-比基尼泳裝</v>
      </c>
      <c r="E1559" t="str">
        <f t="shared" si="98"/>
        <v>],"14-朝比奈心美(中三)_":[</v>
      </c>
      <c r="F1559" t="str">
        <f t="shared" si="99"/>
        <v>{ "NAME" : "swm_10-比基尼泳裝", "MODEL": "model_missing.json" },</v>
      </c>
      <c r="G1559" t="s">
        <v>2881</v>
      </c>
    </row>
    <row r="1560" spans="1:7" hidden="1">
      <c r="A1560" t="s">
        <v>2511</v>
      </c>
      <c r="B1560" t="s">
        <v>3030</v>
      </c>
      <c r="C1560" t="str">
        <f t="shared" si="96"/>
        <v>14-朝比奈心美(中三)_</v>
      </c>
      <c r="D1560" s="14" t="str">
        <f t="shared" si="97"/>
        <v>swm_11-白色競賽泳裝</v>
      </c>
      <c r="E1560" t="str">
        <f t="shared" si="98"/>
        <v>],"14-朝比奈心美(中三)_":[</v>
      </c>
      <c r="F1560" t="str">
        <f t="shared" si="99"/>
        <v>{ "NAME" : "swm_11-白色競賽泳裝", "MODEL": "model_missing.json" },</v>
      </c>
      <c r="G1560" t="s">
        <v>2881</v>
      </c>
    </row>
    <row r="1561" spans="1:7" hidden="1">
      <c r="A1561" t="s">
        <v>2512</v>
      </c>
      <c r="B1561" t="s">
        <v>3030</v>
      </c>
      <c r="C1561" t="str">
        <f t="shared" si="96"/>
        <v>14-朝比奈心美(中三)_</v>
      </c>
      <c r="D1561" s="14" t="str">
        <f t="shared" si="97"/>
        <v>tsukiseii_01-星衣月光石</v>
      </c>
      <c r="E1561" t="str">
        <f t="shared" si="98"/>
        <v>],"14-朝比奈心美(中三)_":[</v>
      </c>
      <c r="F1561" t="str">
        <f t="shared" si="99"/>
        <v>{ "NAME" : "tsukiseii_01-星衣月光石", "MODEL": "model_missing.json" },</v>
      </c>
      <c r="G1561" t="s">
        <v>2881</v>
      </c>
    </row>
    <row r="1562" spans="1:7" hidden="1">
      <c r="A1562" t="s">
        <v>2513</v>
      </c>
      <c r="B1562" t="s">
        <v>3030</v>
      </c>
      <c r="C1562" t="str">
        <f t="shared" si="96"/>
        <v>14-朝比奈心美(中三)_</v>
      </c>
      <c r="D1562" s="14" t="str">
        <f t="shared" si="97"/>
        <v>twbirth_02-繁中版生日禮服2017</v>
      </c>
      <c r="E1562" t="str">
        <f t="shared" si="98"/>
        <v>],"14-朝比奈心美(中三)_":[</v>
      </c>
      <c r="F1562" t="str">
        <f t="shared" si="99"/>
        <v>{ "NAME" : "twbirth_02-繁中版生日禮服2017", "MODEL": "model_missing.json" },</v>
      </c>
      <c r="G1562" t="s">
        <v>2881</v>
      </c>
    </row>
    <row r="1563" spans="1:7" hidden="1">
      <c r="A1563" t="s">
        <v>2514</v>
      </c>
      <c r="B1563" t="s">
        <v>3030</v>
      </c>
      <c r="C1563" t="str">
        <f t="shared" si="96"/>
        <v>14-朝比奈心美(中三)_</v>
      </c>
      <c r="D1563" s="14" t="str">
        <f t="shared" si="97"/>
        <v>twdress_02-繁中版一周年洋裝</v>
      </c>
      <c r="E1563" t="str">
        <f t="shared" si="98"/>
        <v>],"14-朝比奈心美(中三)_":[</v>
      </c>
      <c r="F1563" t="str">
        <f t="shared" si="99"/>
        <v>{ "NAME" : "twdress_02-繁中版一周年洋裝", "MODEL": "model_missing.json" },</v>
      </c>
      <c r="G1563" t="s">
        <v>2881</v>
      </c>
    </row>
    <row r="1564" spans="1:7" hidden="1">
      <c r="A1564" t="s">
        <v>2515</v>
      </c>
      <c r="B1564" t="s">
        <v>3030</v>
      </c>
      <c r="C1564" t="str">
        <f t="shared" si="96"/>
        <v>14-朝比奈心美(中三)_</v>
      </c>
      <c r="D1564" s="14" t="str">
        <f t="shared" si="97"/>
        <v>twnurse_01-護士裝</v>
      </c>
      <c r="E1564" t="str">
        <f t="shared" si="98"/>
        <v>],"14-朝比奈心美(中三)_":[</v>
      </c>
      <c r="F1564" t="str">
        <f t="shared" si="99"/>
        <v>{ "NAME" : "twnurse_01-護士裝", "MODEL": "model_missing.json" },</v>
      </c>
      <c r="G1564" t="s">
        <v>2881</v>
      </c>
    </row>
    <row r="1565" spans="1:7" hidden="1">
      <c r="A1565" t="s">
        <v>2516</v>
      </c>
      <c r="B1565" t="s">
        <v>3030</v>
      </c>
      <c r="C1565" t="str">
        <f t="shared" si="96"/>
        <v>14-朝比奈心美(中三)_</v>
      </c>
      <c r="D1565" s="14" t="str">
        <f t="shared" si="97"/>
        <v>twswm_03_a01-白兔女郎泳裝</v>
      </c>
      <c r="E1565" t="str">
        <f t="shared" si="98"/>
        <v>],"14-朝比奈心美(中三)_":[</v>
      </c>
      <c r="F1565" t="str">
        <f t="shared" si="99"/>
        <v>{ "NAME" : "twswm_03_a01-白兔女郎泳裝", "MODEL": "model_missing.json" },</v>
      </c>
      <c r="G1565" t="s">
        <v>2881</v>
      </c>
    </row>
    <row r="1566" spans="1:7" hidden="1">
      <c r="A1566" t="s">
        <v>2517</v>
      </c>
      <c r="B1566" t="s">
        <v>3030</v>
      </c>
      <c r="C1566" t="str">
        <f t="shared" si="96"/>
        <v>14-朝比奈心美(中三)_</v>
      </c>
      <c r="D1566" s="14" t="str">
        <f t="shared" si="97"/>
        <v>twxmas_01-繁中版聖誕節</v>
      </c>
      <c r="E1566" t="str">
        <f t="shared" si="98"/>
        <v>],"14-朝比奈心美(中三)_":[</v>
      </c>
      <c r="F1566" t="str">
        <f t="shared" si="99"/>
        <v>{ "NAME" : "twxmas_01-繁中版聖誕節", "MODEL": "model_missing.json" },</v>
      </c>
      <c r="G1566" t="s">
        <v>2881</v>
      </c>
    </row>
    <row r="1567" spans="1:7" hidden="1">
      <c r="A1567" t="s">
        <v>2518</v>
      </c>
      <c r="B1567" t="s">
        <v>3030</v>
      </c>
      <c r="C1567" t="str">
        <f t="shared" si="96"/>
        <v>14-朝比奈心美(中三)_</v>
      </c>
      <c r="D1567" s="14" t="str">
        <f t="shared" si="97"/>
        <v>tw_00-紅色體育服</v>
      </c>
      <c r="E1567" t="str">
        <f t="shared" si="98"/>
        <v>],"14-朝比奈心美(中三)_":[</v>
      </c>
      <c r="F1567" t="str">
        <f t="shared" si="99"/>
        <v>{ "NAME" : "tw_00-紅色體育服", "MODEL": "model_missing.json" },</v>
      </c>
      <c r="G1567" t="s">
        <v>2881</v>
      </c>
    </row>
    <row r="1568" spans="1:7" hidden="1">
      <c r="A1568" t="s">
        <v>2519</v>
      </c>
      <c r="B1568" t="s">
        <v>3030</v>
      </c>
      <c r="C1568" t="str">
        <f t="shared" si="96"/>
        <v>14-朝比奈心美(中三)_</v>
      </c>
      <c r="D1568" s="14" t="str">
        <f t="shared" si="97"/>
        <v>tw_01-體育服</v>
      </c>
      <c r="E1568" t="str">
        <f t="shared" si="98"/>
        <v>],"14-朝比奈心美(中三)_":[</v>
      </c>
      <c r="F1568" t="str">
        <f t="shared" si="99"/>
        <v>{ "NAME" : "tw_01-體育服", "MODEL": "model_missing.json" },</v>
      </c>
      <c r="G1568" t="s">
        <v>2881</v>
      </c>
    </row>
    <row r="1569" spans="1:7" hidden="1">
      <c r="A1569" t="s">
        <v>2520</v>
      </c>
      <c r="B1569" t="s">
        <v>3030</v>
      </c>
      <c r="C1569" t="str">
        <f t="shared" si="96"/>
        <v>14-朝比奈心美(中三)_</v>
      </c>
      <c r="D1569" s="14" t="str">
        <f t="shared" si="97"/>
        <v>unitc_01-Pixie</v>
      </c>
      <c r="E1569" t="str">
        <f t="shared" si="98"/>
        <v>],"14-朝比奈心美(中三)_":[</v>
      </c>
      <c r="F1569" t="str">
        <f t="shared" si="99"/>
        <v>{ "NAME" : "unitc_01-Pixie", "MODEL": "model_missing.json" },</v>
      </c>
      <c r="G1569" t="s">
        <v>2881</v>
      </c>
    </row>
    <row r="1570" spans="1:7" hidden="1">
      <c r="A1570" t="s">
        <v>2521</v>
      </c>
      <c r="B1570" t="s">
        <v>3030</v>
      </c>
      <c r="C1570" t="str">
        <f t="shared" si="96"/>
        <v>14-朝比奈心美(中三)_</v>
      </c>
      <c r="D1570" s="14" t="str">
        <f t="shared" si="97"/>
        <v>usagi_01-兔子裝</v>
      </c>
      <c r="E1570" t="str">
        <f t="shared" si="98"/>
        <v>],"14-朝比奈心美(中三)_":[</v>
      </c>
      <c r="F1570" t="str">
        <f t="shared" si="99"/>
        <v>{ "NAME" : "usagi_01-兔子裝", "MODEL": "model_missing.json" },</v>
      </c>
      <c r="G1570" t="s">
        <v>2881</v>
      </c>
    </row>
    <row r="1571" spans="1:7" hidden="1">
      <c r="A1571" t="s">
        <v>2522</v>
      </c>
      <c r="B1571" t="s">
        <v>3030</v>
      </c>
      <c r="C1571" t="str">
        <f t="shared" si="96"/>
        <v>14-朝比奈心美(中三)_</v>
      </c>
      <c r="D1571" s="14" t="str">
        <f t="shared" si="97"/>
        <v>u_01-冬季制服</v>
      </c>
      <c r="E1571" t="str">
        <f t="shared" si="98"/>
        <v>],"14-朝比奈心美(中三)_":[</v>
      </c>
      <c r="F1571" t="str">
        <f t="shared" si="99"/>
        <v>{ "NAME" : "u_01-冬季制服", "MODEL": "model_missing.json" },</v>
      </c>
      <c r="G1571" t="s">
        <v>2881</v>
      </c>
    </row>
    <row r="1572" spans="1:7" hidden="1">
      <c r="A1572" t="s">
        <v>2523</v>
      </c>
      <c r="B1572" t="s">
        <v>3030</v>
      </c>
      <c r="C1572" t="str">
        <f t="shared" si="96"/>
        <v>14-朝比奈心美(中三)_</v>
      </c>
      <c r="D1572" s="14" t="str">
        <f t="shared" si="97"/>
        <v>u_02-夏季制服</v>
      </c>
      <c r="E1572" t="str">
        <f t="shared" si="98"/>
        <v>],"14-朝比奈心美(中三)_":[</v>
      </c>
      <c r="F1572" t="str">
        <f t="shared" si="99"/>
        <v>{ "NAME" : "u_02-夏季制服", "MODEL": "model_missing.json" },</v>
      </c>
      <c r="G1572" t="s">
        <v>2881</v>
      </c>
    </row>
    <row r="1573" spans="1:7" hidden="1">
      <c r="A1573" t="s">
        <v>2524</v>
      </c>
      <c r="B1573" t="s">
        <v>3030</v>
      </c>
      <c r="C1573" t="str">
        <f t="shared" si="96"/>
        <v>14-朝比奈心美(中三)_</v>
      </c>
      <c r="D1573" s="14" t="str">
        <f t="shared" si="97"/>
        <v>u_03-高雅制服</v>
      </c>
      <c r="E1573" t="str">
        <f t="shared" si="98"/>
        <v>],"14-朝比奈心美(中三)_":[</v>
      </c>
      <c r="F1573" t="str">
        <f t="shared" si="99"/>
        <v>{ "NAME" : "u_03-高雅制服", "MODEL": "model_missing.json" },</v>
      </c>
      <c r="G1573" t="s">
        <v>2881</v>
      </c>
    </row>
    <row r="1574" spans="1:7" hidden="1">
      <c r="A1574" t="s">
        <v>2525</v>
      </c>
      <c r="B1574" t="s">
        <v>3030</v>
      </c>
      <c r="C1574" t="str">
        <f t="shared" si="96"/>
        <v>14-朝比奈心美(中三)_</v>
      </c>
      <c r="D1574" s="14" t="str">
        <f t="shared" si="97"/>
        <v>u_04-綠色制服</v>
      </c>
      <c r="E1574" t="str">
        <f t="shared" si="98"/>
        <v>],"14-朝比奈心美(中三)_":[</v>
      </c>
      <c r="F1574" t="str">
        <f t="shared" si="99"/>
        <v>{ "NAME" : "u_04-綠色制服", "MODEL": "model_missing.json" },</v>
      </c>
      <c r="G1574" t="s">
        <v>2881</v>
      </c>
    </row>
    <row r="1575" spans="1:7" hidden="1">
      <c r="A1575" t="s">
        <v>2526</v>
      </c>
      <c r="B1575" t="s">
        <v>3030</v>
      </c>
      <c r="C1575" t="str">
        <f t="shared" si="96"/>
        <v>14-朝比奈心美(中三)_</v>
      </c>
      <c r="D1575" s="14" t="str">
        <f t="shared" si="97"/>
        <v>u_07-清律學院制服</v>
      </c>
      <c r="E1575" t="str">
        <f t="shared" si="98"/>
        <v>],"14-朝比奈心美(中三)_":[</v>
      </c>
      <c r="F1575" t="str">
        <f t="shared" si="99"/>
        <v>{ "NAME" : "u_07-清律學院制服", "MODEL": "model_missing.json" },</v>
      </c>
      <c r="G1575" t="s">
        <v>2881</v>
      </c>
    </row>
    <row r="1576" spans="1:7" hidden="1">
      <c r="A1576" t="s">
        <v>2527</v>
      </c>
      <c r="B1576" t="s">
        <v>3030</v>
      </c>
      <c r="C1576" t="str">
        <f t="shared" si="96"/>
        <v>14-朝比奈心美(中三)_</v>
      </c>
      <c r="D1576" s="14" t="str">
        <f t="shared" si="97"/>
        <v>xmas_01-聖誕節</v>
      </c>
      <c r="E1576" t="str">
        <f t="shared" si="98"/>
        <v>],"14-朝比奈心美(中三)_":[</v>
      </c>
      <c r="F1576" t="str">
        <f t="shared" si="99"/>
        <v>{ "NAME" : "xmas_01-聖誕節", "MODEL": "model_missing.json" },</v>
      </c>
      <c r="G1576" t="s">
        <v>2881</v>
      </c>
    </row>
    <row r="1577" spans="1:7" hidden="1">
      <c r="A1577" t="s">
        <v>2528</v>
      </c>
      <c r="B1577" t="s">
        <v>3030</v>
      </c>
      <c r="C1577" t="str">
        <f t="shared" si="96"/>
        <v>14-朝比奈心美(中三)_</v>
      </c>
      <c r="D1577" s="14" t="str">
        <f t="shared" si="97"/>
        <v>xmas_03-聖誕節2017</v>
      </c>
      <c r="E1577" t="str">
        <f t="shared" si="98"/>
        <v>],"14-朝比奈心美(中三)_":[</v>
      </c>
      <c r="F1577" t="str">
        <f t="shared" si="99"/>
        <v>{ "NAME" : "xmas_03-聖誕節2017", "MODEL": "model_missing.json" },</v>
      </c>
      <c r="G1577" t="s">
        <v>2881</v>
      </c>
    </row>
    <row r="1578" spans="1:7" hidden="1">
      <c r="A1578" t="s">
        <v>2529</v>
      </c>
      <c r="B1578" t="s">
        <v>3030</v>
      </c>
      <c r="C1578" t="str">
        <f t="shared" si="96"/>
        <v>14-朝比奈心美(中三)_</v>
      </c>
      <c r="D1578" s="14" t="str">
        <f t="shared" si="97"/>
        <v>xmas_05-聖誕冰之國度</v>
      </c>
      <c r="E1578" t="str">
        <f t="shared" si="98"/>
        <v>],"14-朝比奈心美(中三)_":[</v>
      </c>
      <c r="F1578" t="str">
        <f t="shared" si="99"/>
        <v>{ "NAME" : "xmas_05-聖誕冰之國度", "MODEL": "model_missing.json" },</v>
      </c>
      <c r="G1578" t="s">
        <v>2881</v>
      </c>
    </row>
    <row r="1579" spans="1:7" hidden="1">
      <c r="A1579" t="s">
        <v>2530</v>
      </c>
      <c r="B1579" t="s">
        <v>3030</v>
      </c>
      <c r="C1579" t="str">
        <f t="shared" si="96"/>
        <v>14-朝比奈心美(中三)_</v>
      </c>
      <c r="D1579" s="14" t="str">
        <f t="shared" si="97"/>
        <v>yuka_01-浴衣</v>
      </c>
      <c r="E1579" t="str">
        <f t="shared" si="98"/>
        <v>],"14-朝比奈心美(中三)_":[</v>
      </c>
      <c r="F1579" t="str">
        <f t="shared" si="99"/>
        <v>{ "NAME" : "yuka_01-浴衣", "MODEL": "model_missing.json" },</v>
      </c>
      <c r="G1579" t="s">
        <v>2881</v>
      </c>
    </row>
    <row r="1580" spans="1:7" hidden="1">
      <c r="A1580" t="s">
        <v>2531</v>
      </c>
      <c r="B1580" t="s">
        <v>3030</v>
      </c>
      <c r="C1580" t="str">
        <f t="shared" si="96"/>
        <v>14-朝比奈心美(中三)_</v>
      </c>
      <c r="D1580" s="14" t="str">
        <f t="shared" si="97"/>
        <v>yuki_01-雪人女孩</v>
      </c>
      <c r="E1580" t="str">
        <f t="shared" si="98"/>
        <v>],"14-朝比奈心美(中三)_":[</v>
      </c>
      <c r="F1580" t="str">
        <f t="shared" si="99"/>
        <v>{ "NAME" : "yuki_01-雪人女孩", "MODEL": "model_missing.json" },</v>
      </c>
      <c r="G1580" t="s">
        <v>2881</v>
      </c>
    </row>
    <row r="1581" spans="1:7" hidden="1">
      <c r="A1581" t="s">
        <v>2532</v>
      </c>
      <c r="B1581" t="s">
        <v>3030</v>
      </c>
      <c r="C1581" t="str">
        <f t="shared" si="96"/>
        <v>15-蓮見烏拉拉(中三)_</v>
      </c>
      <c r="D1581" s="14" t="str">
        <f t="shared" si="97"/>
        <v>alice_01-夢遊仙境</v>
      </c>
      <c r="E1581" t="str">
        <f t="shared" si="98"/>
        <v>],"15-蓮見烏拉拉(中三)_":[</v>
      </c>
      <c r="F1581" t="str">
        <f t="shared" si="99"/>
        <v>{ "NAME" : "alice_01-夢遊仙境", "MODEL": "model_missing.json" },</v>
      </c>
      <c r="G1581" t="s">
        <v>2881</v>
      </c>
    </row>
    <row r="1582" spans="1:7" hidden="1">
      <c r="A1582" t="s">
        <v>2533</v>
      </c>
      <c r="B1582" t="s">
        <v>3030</v>
      </c>
      <c r="C1582" t="str">
        <f t="shared" si="96"/>
        <v>15-蓮見烏拉拉(中三)_</v>
      </c>
      <c r="D1582" s="14" t="str">
        <f t="shared" si="97"/>
        <v>ani_01-動物</v>
      </c>
      <c r="E1582" t="str">
        <f t="shared" si="98"/>
        <v>],"15-蓮見烏拉拉(中三)_":[</v>
      </c>
      <c r="F1582" t="str">
        <f t="shared" si="99"/>
        <v>{ "NAME" : "ani_01-動物", "MODEL": "model_missing.json" },</v>
      </c>
      <c r="G1582" t="s">
        <v>2881</v>
      </c>
    </row>
    <row r="1583" spans="1:7" hidden="1">
      <c r="A1583" t="s">
        <v>2534</v>
      </c>
      <c r="B1583" t="s">
        <v>3030</v>
      </c>
      <c r="C1583" t="str">
        <f t="shared" si="96"/>
        <v>15-蓮見烏拉拉(中三)_</v>
      </c>
      <c r="D1583" s="14" t="str">
        <f t="shared" si="97"/>
        <v>aruru_01-阿魯魯女孩</v>
      </c>
      <c r="E1583" t="str">
        <f t="shared" si="98"/>
        <v>],"15-蓮見烏拉拉(中三)_":[</v>
      </c>
      <c r="F1583" t="str">
        <f t="shared" si="99"/>
        <v>{ "NAME" : "aruru_01-阿魯魯女孩", "MODEL": "model_missing.json" },</v>
      </c>
      <c r="G1583" t="s">
        <v>2881</v>
      </c>
    </row>
    <row r="1584" spans="1:7" hidden="1">
      <c r="A1584" t="s">
        <v>2535</v>
      </c>
      <c r="B1584" t="s">
        <v>3030</v>
      </c>
      <c r="C1584" t="str">
        <f t="shared" si="96"/>
        <v>15-蓮見烏拉拉(中三)_</v>
      </c>
      <c r="D1584" s="14" t="str">
        <f t="shared" si="97"/>
        <v>aruru_02-阿魯魯女孩(櫻)</v>
      </c>
      <c r="E1584" t="str">
        <f t="shared" si="98"/>
        <v>],"15-蓮見烏拉拉(中三)_":[</v>
      </c>
      <c r="F1584" t="str">
        <f t="shared" si="99"/>
        <v>{ "NAME" : "aruru_02-阿魯魯女孩(櫻)", "MODEL": "model_missing.json" },</v>
      </c>
      <c r="G1584" t="s">
        <v>2881</v>
      </c>
    </row>
    <row r="1585" spans="1:7" hidden="1">
      <c r="A1585" t="s">
        <v>2536</v>
      </c>
      <c r="B1585" t="s">
        <v>3030</v>
      </c>
      <c r="C1585" t="str">
        <f t="shared" si="96"/>
        <v>15-蓮見烏拉拉(中三)_</v>
      </c>
      <c r="D1585" s="14" t="str">
        <f t="shared" si="97"/>
        <v>birth_01-生日禮服2016</v>
      </c>
      <c r="E1585" t="str">
        <f t="shared" si="98"/>
        <v>],"15-蓮見烏拉拉(中三)_":[</v>
      </c>
      <c r="F1585" t="str">
        <f t="shared" si="99"/>
        <v>{ "NAME" : "birth_01-生日禮服2016", "MODEL": "model_missing.json" },</v>
      </c>
      <c r="G1585" t="s">
        <v>2881</v>
      </c>
    </row>
    <row r="1586" spans="1:7" hidden="1">
      <c r="A1586" t="s">
        <v>2537</v>
      </c>
      <c r="B1586" t="s">
        <v>3030</v>
      </c>
      <c r="C1586" t="str">
        <f t="shared" si="96"/>
        <v>15-蓮見烏拉拉(中三)_</v>
      </c>
      <c r="D1586" s="14" t="str">
        <f t="shared" si="97"/>
        <v>birth_02-生日禮服2017</v>
      </c>
      <c r="E1586" t="str">
        <f t="shared" si="98"/>
        <v>],"15-蓮見烏拉拉(中三)_":[</v>
      </c>
      <c r="F1586" t="str">
        <f t="shared" si="99"/>
        <v>{ "NAME" : "birth_02-生日禮服2017", "MODEL": "model_missing.json" },</v>
      </c>
      <c r="G1586" t="s">
        <v>2881</v>
      </c>
    </row>
    <row r="1587" spans="1:7" hidden="1">
      <c r="A1587" t="s">
        <v>2538</v>
      </c>
      <c r="B1587" t="s">
        <v>3030</v>
      </c>
      <c r="C1587" t="str">
        <f t="shared" si="96"/>
        <v>15-蓮見烏拉拉(中三)_</v>
      </c>
      <c r="D1587" s="14" t="str">
        <f t="shared" si="97"/>
        <v>birth_03-生日禮服2018</v>
      </c>
      <c r="E1587" t="str">
        <f t="shared" si="98"/>
        <v>],"15-蓮見烏拉拉(中三)_":[</v>
      </c>
      <c r="F1587" t="str">
        <f t="shared" si="99"/>
        <v>{ "NAME" : "birth_03-生日禮服2018", "MODEL": "model_missing.json" },</v>
      </c>
      <c r="G1587" t="s">
        <v>2881</v>
      </c>
    </row>
    <row r="1588" spans="1:7" hidden="1">
      <c r="A1588" t="s">
        <v>2539</v>
      </c>
      <c r="B1588" t="s">
        <v>3030</v>
      </c>
      <c r="C1588" t="str">
        <f t="shared" si="96"/>
        <v>15-蓮見烏拉拉(中三)_</v>
      </c>
      <c r="D1588" s="14" t="str">
        <f t="shared" si="97"/>
        <v>birth_04-特別生日禮服</v>
      </c>
      <c r="E1588" t="str">
        <f t="shared" si="98"/>
        <v>],"15-蓮見烏拉拉(中三)_":[</v>
      </c>
      <c r="F1588" t="str">
        <f t="shared" si="99"/>
        <v>{ "NAME" : "birth_04-特別生日禮服", "MODEL": "model_missing.json" },</v>
      </c>
      <c r="G1588" t="s">
        <v>2881</v>
      </c>
    </row>
    <row r="1589" spans="1:7" hidden="1">
      <c r="A1589" t="s">
        <v>2540</v>
      </c>
      <c r="B1589" t="s">
        <v>3030</v>
      </c>
      <c r="C1589" t="str">
        <f t="shared" si="96"/>
        <v>15-蓮見烏拉拉(中三)_</v>
      </c>
      <c r="D1589" s="14" t="str">
        <f t="shared" si="97"/>
        <v>bunny_01-兔女郎裝</v>
      </c>
      <c r="E1589" t="str">
        <f t="shared" si="98"/>
        <v>],"15-蓮見烏拉拉(中三)_":[</v>
      </c>
      <c r="F1589" t="str">
        <f t="shared" si="99"/>
        <v>{ "NAME" : "bunny_01-兔女郎裝", "MODEL": "model_missing.json" },</v>
      </c>
      <c r="G1589" t="s">
        <v>2881</v>
      </c>
    </row>
    <row r="1590" spans="1:7" hidden="1">
      <c r="A1590" t="s">
        <v>2541</v>
      </c>
      <c r="B1590" t="s">
        <v>3030</v>
      </c>
      <c r="C1590" t="str">
        <f t="shared" si="96"/>
        <v>15-蓮見烏拉拉(中三)_</v>
      </c>
      <c r="D1590" s="14" t="str">
        <f t="shared" si="97"/>
        <v>cardi_01-開襟毛衣</v>
      </c>
      <c r="E1590" t="str">
        <f t="shared" si="98"/>
        <v>],"15-蓮見烏拉拉(中三)_":[</v>
      </c>
      <c r="F1590" t="str">
        <f t="shared" si="99"/>
        <v>{ "NAME" : "cardi_01-開襟毛衣", "MODEL": "model_missing.json" },</v>
      </c>
      <c r="G1590" t="s">
        <v>2881</v>
      </c>
    </row>
    <row r="1591" spans="1:7" hidden="1">
      <c r="A1591" t="s">
        <v>2542</v>
      </c>
      <c r="B1591" t="s">
        <v>3030</v>
      </c>
      <c r="C1591" t="str">
        <f t="shared" si="96"/>
        <v>15-蓮見烏拉拉(中三)_</v>
      </c>
      <c r="D1591" s="14" t="str">
        <f t="shared" si="97"/>
        <v>cc_01-便服</v>
      </c>
      <c r="E1591" t="str">
        <f t="shared" si="98"/>
        <v>],"15-蓮見烏拉拉(中三)_":[</v>
      </c>
      <c r="F1591" t="str">
        <f t="shared" si="99"/>
        <v>{ "NAME" : "cc_01-便服", "MODEL": "model_missing.json" },</v>
      </c>
      <c r="G1591" t="s">
        <v>2881</v>
      </c>
    </row>
    <row r="1592" spans="1:7" hidden="1">
      <c r="A1592" t="s">
        <v>2543</v>
      </c>
      <c r="B1592" t="s">
        <v>3030</v>
      </c>
      <c r="C1592" t="str">
        <f t="shared" si="96"/>
        <v>15-蓮見烏拉拉(中三)_</v>
      </c>
      <c r="D1592" s="14" t="str">
        <f t="shared" si="97"/>
        <v>cc_02-便服2</v>
      </c>
      <c r="E1592" t="str">
        <f t="shared" si="98"/>
        <v>],"15-蓮見烏拉拉(中三)_":[</v>
      </c>
      <c r="F1592" t="str">
        <f t="shared" si="99"/>
        <v>{ "NAME" : "cc_02-便服2", "MODEL": "model_missing.json" },</v>
      </c>
      <c r="G1592" t="s">
        <v>2881</v>
      </c>
    </row>
    <row r="1593" spans="1:7" hidden="1">
      <c r="A1593" t="s">
        <v>2544</v>
      </c>
      <c r="B1593" t="s">
        <v>3030</v>
      </c>
      <c r="C1593" t="str">
        <f t="shared" si="96"/>
        <v>15-蓮見烏拉拉(中三)_</v>
      </c>
      <c r="D1593" s="14" t="str">
        <f t="shared" si="97"/>
        <v>choco_01-情人節2016</v>
      </c>
      <c r="E1593" t="str">
        <f t="shared" si="98"/>
        <v>],"15-蓮見烏拉拉(中三)_":[</v>
      </c>
      <c r="F1593" t="str">
        <f t="shared" si="99"/>
        <v>{ "NAME" : "choco_01-情人節2016", "MODEL": "model_missing.json" },</v>
      </c>
      <c r="G1593" t="s">
        <v>2881</v>
      </c>
    </row>
    <row r="1594" spans="1:7" hidden="1">
      <c r="A1594" t="s">
        <v>2545</v>
      </c>
      <c r="B1594" t="s">
        <v>3030</v>
      </c>
      <c r="C1594" t="str">
        <f t="shared" si="96"/>
        <v>15-蓮見烏拉拉(中三)_</v>
      </c>
      <c r="D1594" s="14" t="str">
        <f t="shared" si="97"/>
        <v>choco_02-情人節2017(新制服)</v>
      </c>
      <c r="E1594" t="str">
        <f t="shared" si="98"/>
        <v>],"15-蓮見烏拉拉(中三)_":[</v>
      </c>
      <c r="F1594" t="str">
        <f t="shared" si="99"/>
        <v>{ "NAME" : "choco_02-情人節2017(新制服)", "MODEL": "model_missing.json" },</v>
      </c>
      <c r="G1594" t="s">
        <v>2881</v>
      </c>
    </row>
    <row r="1595" spans="1:7" hidden="1">
      <c r="A1595" t="s">
        <v>2546</v>
      </c>
      <c r="B1595" t="s">
        <v>3030</v>
      </c>
      <c r="C1595" t="str">
        <f t="shared" si="96"/>
        <v>15-蓮見烏拉拉(中三)_</v>
      </c>
      <c r="D1595" s="14" t="str">
        <f t="shared" si="97"/>
        <v>choco_03-情人節2018(Love)</v>
      </c>
      <c r="E1595" t="str">
        <f t="shared" si="98"/>
        <v>],"15-蓮見烏拉拉(中三)_":[</v>
      </c>
      <c r="F1595" t="str">
        <f t="shared" si="99"/>
        <v>{ "NAME" : "choco_03-情人節2018(Love)", "MODEL": "model_missing.json" },</v>
      </c>
      <c r="G1595" t="s">
        <v>2881</v>
      </c>
    </row>
    <row r="1596" spans="1:7" hidden="1">
      <c r="A1596" t="s">
        <v>2547</v>
      </c>
      <c r="B1596" t="s">
        <v>3030</v>
      </c>
      <c r="C1596" t="str">
        <f t="shared" si="96"/>
        <v>15-蓮見烏拉拉(中三)_</v>
      </c>
      <c r="D1596" s="14" t="str">
        <f t="shared" si="97"/>
        <v>circus_01-馬戲團</v>
      </c>
      <c r="E1596" t="str">
        <f t="shared" si="98"/>
        <v>],"15-蓮見烏拉拉(中三)_":[</v>
      </c>
      <c r="F1596" t="str">
        <f t="shared" si="99"/>
        <v>{ "NAME" : "circus_01-馬戲團", "MODEL": "model_missing.json" },</v>
      </c>
      <c r="G1596" t="s">
        <v>2881</v>
      </c>
    </row>
    <row r="1597" spans="1:7" hidden="1">
      <c r="A1597" t="s">
        <v>2548</v>
      </c>
      <c r="B1597" t="s">
        <v>3030</v>
      </c>
      <c r="C1597" t="str">
        <f t="shared" si="96"/>
        <v>15-蓮見烏拉拉(中三)_</v>
      </c>
      <c r="D1597" s="14" t="str">
        <f t="shared" si="97"/>
        <v>coat_01-外套</v>
      </c>
      <c r="E1597" t="str">
        <f t="shared" si="98"/>
        <v>],"15-蓮見烏拉拉(中三)_":[</v>
      </c>
      <c r="F1597" t="str">
        <f t="shared" si="99"/>
        <v>{ "NAME" : "coat_01-外套", "MODEL": "model_missing.json" },</v>
      </c>
      <c r="G1597" t="s">
        <v>2881</v>
      </c>
    </row>
    <row r="1598" spans="1:7" hidden="1">
      <c r="A1598" t="s">
        <v>2549</v>
      </c>
      <c r="B1598" t="s">
        <v>3030</v>
      </c>
      <c r="C1598" t="str">
        <f t="shared" si="96"/>
        <v>15-蓮見烏拉拉(中三)_</v>
      </c>
      <c r="D1598" s="14" t="str">
        <f t="shared" si="97"/>
        <v>coat_02-外套(淡棕)</v>
      </c>
      <c r="E1598" t="str">
        <f t="shared" si="98"/>
        <v>],"15-蓮見烏拉拉(中三)_":[</v>
      </c>
      <c r="F1598" t="str">
        <f t="shared" si="99"/>
        <v>{ "NAME" : "coat_02-外套(淡棕)", "MODEL": "model_missing.json" },</v>
      </c>
      <c r="G1598" t="s">
        <v>2881</v>
      </c>
    </row>
    <row r="1599" spans="1:7" hidden="1">
      <c r="A1599" t="s">
        <v>2550</v>
      </c>
      <c r="B1599" t="s">
        <v>3030</v>
      </c>
      <c r="C1599" t="str">
        <f t="shared" si="96"/>
        <v>15-蓮見烏拉拉(中三)_</v>
      </c>
      <c r="D1599" s="14" t="str">
        <f t="shared" si="97"/>
        <v>coat_03-外套(櫻)</v>
      </c>
      <c r="E1599" t="str">
        <f t="shared" si="98"/>
        <v>],"15-蓮見烏拉拉(中三)_":[</v>
      </c>
      <c r="F1599" t="str">
        <f t="shared" si="99"/>
        <v>{ "NAME" : "coat_03-外套(櫻)", "MODEL": "model_missing.json" },</v>
      </c>
      <c r="G1599" t="s">
        <v>2881</v>
      </c>
    </row>
    <row r="1600" spans="1:7" hidden="1">
      <c r="A1600" t="s">
        <v>2551</v>
      </c>
      <c r="B1600" t="s">
        <v>3030</v>
      </c>
      <c r="C1600" t="str">
        <f t="shared" si="96"/>
        <v>15-蓮見烏拉拉(中三)_</v>
      </c>
      <c r="D1600" s="14" t="str">
        <f t="shared" si="97"/>
        <v>cou_01-電影裝</v>
      </c>
      <c r="E1600" t="str">
        <f t="shared" si="98"/>
        <v>],"15-蓮見烏拉拉(中三)_":[</v>
      </c>
      <c r="F1600" t="str">
        <f t="shared" si="99"/>
        <v>{ "NAME" : "cou_01-電影裝", "MODEL": "model_missing.json" },</v>
      </c>
      <c r="G1600" t="s">
        <v>2881</v>
      </c>
    </row>
    <row r="1601" spans="1:7" hidden="1">
      <c r="A1601" t="s">
        <v>2552</v>
      </c>
      <c r="B1601" t="s">
        <v>3030</v>
      </c>
      <c r="C1601" t="str">
        <f t="shared" si="96"/>
        <v>15-蓮見烏拉拉(中三)_</v>
      </c>
      <c r="D1601" s="14" t="str">
        <f t="shared" si="97"/>
        <v>cu_01-鳳凰星衣(覺醒)</v>
      </c>
      <c r="E1601" t="str">
        <f t="shared" si="98"/>
        <v>],"15-蓮見烏拉拉(中三)_":[</v>
      </c>
      <c r="F1601" t="str">
        <f t="shared" si="99"/>
        <v>{ "NAME" : "cu_01-鳳凰星衣(覺醒)", "MODEL": "model_missing.json" },</v>
      </c>
      <c r="G1601" t="s">
        <v>2881</v>
      </c>
    </row>
    <row r="1602" spans="1:7" hidden="1">
      <c r="A1602" t="s">
        <v>2553</v>
      </c>
      <c r="B1602" t="s">
        <v>3030</v>
      </c>
      <c r="C1602" t="str">
        <f t="shared" si="96"/>
        <v>15-蓮見烏拉拉(中三)_</v>
      </c>
      <c r="D1602" s="14" t="str">
        <f t="shared" si="97"/>
        <v>cu_01_e-鳳凰星衣</v>
      </c>
      <c r="E1602" t="str">
        <f t="shared" si="98"/>
        <v>],"15-蓮見烏拉拉(中三)_":[</v>
      </c>
      <c r="F1602" t="str">
        <f t="shared" si="99"/>
        <v>{ "NAME" : "cu_01_e-鳳凰星衣", "MODEL": "model_missing.json" },</v>
      </c>
      <c r="G1602" t="s">
        <v>2881</v>
      </c>
    </row>
    <row r="1603" spans="1:7" hidden="1">
      <c r="A1603" t="s">
        <v>2554</v>
      </c>
      <c r="B1603" t="s">
        <v>3030</v>
      </c>
      <c r="C1603" t="str">
        <f t="shared" ref="C1603:C1666" si="100">LEFT(A1603, SEARCH("\", A1603)-1)</f>
        <v>15-蓮見烏拉拉(中三)_</v>
      </c>
      <c r="D1603" s="14" t="str">
        <f t="shared" ref="D1603:D1666" si="101">SUBSTITUTE(SUBSTITUTE(SUBSTITUTE(A1603, C1603, ""), "\physics.json", ""), "\", "")</f>
        <v>date_01-盛裝打扮(冬季約會)</v>
      </c>
      <c r="E1603" t="str">
        <f t="shared" ref="E1603:E1666" si="102">CONCATENATE("],""", C1603, """:[")</f>
        <v>],"15-蓮見烏拉拉(中三)_":[</v>
      </c>
      <c r="F1603" t="str">
        <f t="shared" ref="F1603:F1666" si="103">SUBSTITUTE(SUBSTITUTE(SUBSTITUTE(F$1, "{0}", D1603), "{1}", G1603), "{2}", H1603)</f>
        <v>{ "NAME" : "date_01-盛裝打扮(冬季約會)", "MODEL": "model_missing.json" },</v>
      </c>
      <c r="G1603" t="s">
        <v>2881</v>
      </c>
    </row>
    <row r="1604" spans="1:7" hidden="1">
      <c r="A1604" t="s">
        <v>2555</v>
      </c>
      <c r="B1604" t="s">
        <v>3030</v>
      </c>
      <c r="C1604" t="str">
        <f t="shared" si="100"/>
        <v>15-蓮見烏拉拉(中三)_</v>
      </c>
      <c r="D1604" s="14" t="str">
        <f t="shared" si="101"/>
        <v>devil_01-小惡魔裝</v>
      </c>
      <c r="E1604" t="str">
        <f t="shared" si="102"/>
        <v>],"15-蓮見烏拉拉(中三)_":[</v>
      </c>
      <c r="F1604" t="str">
        <f t="shared" si="103"/>
        <v>{ "NAME" : "devil_01-小惡魔裝", "MODEL": "model_missing.json" },</v>
      </c>
      <c r="G1604" t="s">
        <v>2881</v>
      </c>
    </row>
    <row r="1605" spans="1:7" hidden="1">
      <c r="A1605" t="s">
        <v>2556</v>
      </c>
      <c r="B1605" t="s">
        <v>3030</v>
      </c>
      <c r="C1605" t="str">
        <f t="shared" si="100"/>
        <v>15-蓮見烏拉拉(中三)_</v>
      </c>
      <c r="D1605" s="14" t="str">
        <f t="shared" si="101"/>
        <v>dress_02-紀念洋裝(日版一周年)</v>
      </c>
      <c r="E1605" t="str">
        <f t="shared" si="102"/>
        <v>],"15-蓮見烏拉拉(中三)_":[</v>
      </c>
      <c r="F1605" t="str">
        <f t="shared" si="103"/>
        <v>{ "NAME" : "dress_02-紀念洋裝(日版一周年)", "MODEL": "model_missing.json" },</v>
      </c>
      <c r="G1605" t="s">
        <v>2881</v>
      </c>
    </row>
    <row r="1606" spans="1:7" hidden="1">
      <c r="A1606" t="s">
        <v>2557</v>
      </c>
      <c r="B1606" t="s">
        <v>3030</v>
      </c>
      <c r="C1606" t="str">
        <f t="shared" si="100"/>
        <v>15-蓮見烏拉拉(中三)_</v>
      </c>
      <c r="D1606" s="14" t="str">
        <f t="shared" si="101"/>
        <v>dress_03-Memorial洋裝(日版二周年)</v>
      </c>
      <c r="E1606" t="str">
        <f t="shared" si="102"/>
        <v>],"15-蓮見烏拉拉(中三)_":[</v>
      </c>
      <c r="F1606" t="str">
        <f t="shared" si="103"/>
        <v>{ "NAME" : "dress_03-Memorial洋裝(日版二周年)", "MODEL": "model_missing.json" },</v>
      </c>
      <c r="G1606" t="s">
        <v>2881</v>
      </c>
    </row>
    <row r="1607" spans="1:7" hidden="1">
      <c r="A1607" t="s">
        <v>2558</v>
      </c>
      <c r="B1607" t="s">
        <v>3030</v>
      </c>
      <c r="C1607" t="str">
        <f t="shared" si="100"/>
        <v>15-蓮見烏拉拉(中三)_</v>
      </c>
      <c r="D1607" s="14" t="str">
        <f t="shared" si="101"/>
        <v>dress_04-魔法紀念袍</v>
      </c>
      <c r="E1607" t="str">
        <f t="shared" si="102"/>
        <v>],"15-蓮見烏拉拉(中三)_":[</v>
      </c>
      <c r="F1607" t="str">
        <f t="shared" si="103"/>
        <v>{ "NAME" : "dress_04-魔法紀念袍", "MODEL": "model_missing.json" },</v>
      </c>
      <c r="G1607" t="s">
        <v>2881</v>
      </c>
    </row>
    <row r="1608" spans="1:7" hidden="1">
      <c r="A1608" t="s">
        <v>2559</v>
      </c>
      <c r="B1608" t="s">
        <v>3030</v>
      </c>
      <c r="C1608" t="str">
        <f t="shared" si="100"/>
        <v>15-蓮見烏拉拉(中三)_</v>
      </c>
      <c r="D1608" s="14" t="str">
        <f t="shared" si="101"/>
        <v>fes_01-大神樹祭2018</v>
      </c>
      <c r="E1608" t="str">
        <f t="shared" si="102"/>
        <v>],"15-蓮見烏拉拉(中三)_":[</v>
      </c>
      <c r="F1608" t="str">
        <f t="shared" si="103"/>
        <v>{ "NAME" : "fes_01-大神樹祭2018", "MODEL": "model_missing.json" },</v>
      </c>
      <c r="G1608" t="s">
        <v>2881</v>
      </c>
    </row>
    <row r="1609" spans="1:7" hidden="1">
      <c r="A1609" t="s">
        <v>2560</v>
      </c>
      <c r="B1609" t="s">
        <v>3030</v>
      </c>
      <c r="C1609" t="str">
        <f t="shared" si="100"/>
        <v>15-蓮見烏拉拉(中三)_</v>
      </c>
      <c r="D1609" s="14" t="str">
        <f t="shared" si="101"/>
        <v>hallo_01-萬聖節2015</v>
      </c>
      <c r="E1609" t="str">
        <f t="shared" si="102"/>
        <v>],"15-蓮見烏拉拉(中三)_":[</v>
      </c>
      <c r="F1609" t="str">
        <f t="shared" si="103"/>
        <v>{ "NAME" : "hallo_01-萬聖節2015", "MODEL": "model_missing.json" },</v>
      </c>
      <c r="G1609" t="s">
        <v>2881</v>
      </c>
    </row>
    <row r="1610" spans="1:7" hidden="1">
      <c r="A1610" t="s">
        <v>2561</v>
      </c>
      <c r="B1610" t="s">
        <v>3030</v>
      </c>
      <c r="C1610" t="str">
        <f t="shared" si="100"/>
        <v>15-蓮見烏拉拉(中三)_</v>
      </c>
      <c r="D1610" s="14" t="str">
        <f t="shared" si="101"/>
        <v>idol_01-偶像(Chuuuuu?Lip)</v>
      </c>
      <c r="E1610" t="str">
        <f t="shared" si="102"/>
        <v>],"15-蓮見烏拉拉(中三)_":[</v>
      </c>
      <c r="F1610" t="str">
        <f t="shared" si="103"/>
        <v>{ "NAME" : "idol_01-偶像(Chuuuuu?Lip)", "MODEL": "model_missing.json" },</v>
      </c>
      <c r="G1610" t="s">
        <v>2881</v>
      </c>
    </row>
    <row r="1611" spans="1:7" hidden="1">
      <c r="A1611" t="s">
        <v>2562</v>
      </c>
      <c r="B1611" t="s">
        <v>3030</v>
      </c>
      <c r="C1611" t="str">
        <f t="shared" si="100"/>
        <v>15-蓮見烏拉拉(中三)_</v>
      </c>
      <c r="D1611" s="14" t="str">
        <f t="shared" si="101"/>
        <v>lesson_01-特訓服</v>
      </c>
      <c r="E1611" t="str">
        <f t="shared" si="102"/>
        <v>],"15-蓮見烏拉拉(中三)_":[</v>
      </c>
      <c r="F1611" t="str">
        <f t="shared" si="103"/>
        <v>{ "NAME" : "lesson_01-特訓服", "MODEL": "model_missing.json" },</v>
      </c>
      <c r="G1611" t="s">
        <v>2881</v>
      </c>
    </row>
    <row r="1612" spans="1:7" hidden="1">
      <c r="A1612" t="s">
        <v>2563</v>
      </c>
      <c r="B1612" t="s">
        <v>3030</v>
      </c>
      <c r="C1612" t="str">
        <f t="shared" si="100"/>
        <v>15-蓮見烏拉拉(中三)_</v>
      </c>
      <c r="D1612" s="14" t="str">
        <f t="shared" si="101"/>
        <v>majyo_01-魔法師</v>
      </c>
      <c r="E1612" t="str">
        <f t="shared" si="102"/>
        <v>],"15-蓮見烏拉拉(中三)_":[</v>
      </c>
      <c r="F1612" t="str">
        <f t="shared" si="103"/>
        <v>{ "NAME" : "majyo_01-魔法師", "MODEL": "model_missing.json" },</v>
      </c>
      <c r="G1612" t="s">
        <v>2881</v>
      </c>
    </row>
    <row r="1613" spans="1:7" hidden="1">
      <c r="A1613" t="s">
        <v>2564</v>
      </c>
      <c r="B1613" t="s">
        <v>3030</v>
      </c>
      <c r="C1613" t="str">
        <f t="shared" si="100"/>
        <v>15-蓮見烏拉拉(中三)_</v>
      </c>
      <c r="D1613" s="14" t="str">
        <f t="shared" si="101"/>
        <v>marine_01-水手服</v>
      </c>
      <c r="E1613" t="str">
        <f t="shared" si="102"/>
        <v>],"15-蓮見烏拉拉(中三)_":[</v>
      </c>
      <c r="F1613" t="str">
        <f t="shared" si="103"/>
        <v>{ "NAME" : "marine_01-水手服", "MODEL": "model_missing.json" },</v>
      </c>
      <c r="G1613" t="s">
        <v>2881</v>
      </c>
    </row>
    <row r="1614" spans="1:7" hidden="1">
      <c r="A1614" t="s">
        <v>2565</v>
      </c>
      <c r="B1614" t="s">
        <v>3030</v>
      </c>
      <c r="C1614" t="str">
        <f t="shared" si="100"/>
        <v>15-蓮見烏拉拉(中三)_</v>
      </c>
      <c r="D1614" s="14" t="str">
        <f t="shared" si="101"/>
        <v>marine_02-藍色水手服</v>
      </c>
      <c r="E1614" t="str">
        <f t="shared" si="102"/>
        <v>],"15-蓮見烏拉拉(中三)_":[</v>
      </c>
      <c r="F1614" t="str">
        <f t="shared" si="103"/>
        <v>{ "NAME" : "marine_02-藍色水手服", "MODEL": "model_missing.json" },</v>
      </c>
      <c r="G1614" t="s">
        <v>2881</v>
      </c>
    </row>
    <row r="1615" spans="1:7" hidden="1">
      <c r="A1615" t="s">
        <v>2566</v>
      </c>
      <c r="B1615" t="s">
        <v>3030</v>
      </c>
      <c r="C1615" t="str">
        <f t="shared" si="100"/>
        <v>15-蓮見烏拉拉(中三)_</v>
      </c>
      <c r="D1615" s="14" t="str">
        <f t="shared" si="101"/>
        <v>md_01-女僕裝</v>
      </c>
      <c r="E1615" t="str">
        <f t="shared" si="102"/>
        <v>],"15-蓮見烏拉拉(中三)_":[</v>
      </c>
      <c r="F1615" t="str">
        <f t="shared" si="103"/>
        <v>{ "NAME" : "md_01-女僕裝", "MODEL": "model_missing.json" },</v>
      </c>
      <c r="G1615" t="s">
        <v>2881</v>
      </c>
    </row>
    <row r="1616" spans="1:7" hidden="1">
      <c r="A1616" t="s">
        <v>2567</v>
      </c>
      <c r="B1616" t="s">
        <v>3030</v>
      </c>
      <c r="C1616" t="str">
        <f t="shared" si="100"/>
        <v>15-蓮見烏拉拉(中三)_</v>
      </c>
      <c r="D1616" s="14" t="str">
        <f t="shared" si="101"/>
        <v>md_02-女僕裝2016</v>
      </c>
      <c r="E1616" t="str">
        <f t="shared" si="102"/>
        <v>],"15-蓮見烏拉拉(中三)_":[</v>
      </c>
      <c r="F1616" t="str">
        <f t="shared" si="103"/>
        <v>{ "NAME" : "md_02-女僕裝2016", "MODEL": "model_missing.json" },</v>
      </c>
      <c r="G1616" t="s">
        <v>2881</v>
      </c>
    </row>
    <row r="1617" spans="1:7" hidden="1">
      <c r="A1617" t="s">
        <v>2568</v>
      </c>
      <c r="B1617" t="s">
        <v>3030</v>
      </c>
      <c r="C1617" t="str">
        <f t="shared" si="100"/>
        <v>15-蓮見烏拉拉(中三)_</v>
      </c>
      <c r="D1617" s="14" t="str">
        <f t="shared" si="101"/>
        <v>moso_01-居家約會</v>
      </c>
      <c r="E1617" t="str">
        <f t="shared" si="102"/>
        <v>],"15-蓮見烏拉拉(中三)_":[</v>
      </c>
      <c r="F1617" t="str">
        <f t="shared" si="103"/>
        <v>{ "NAME" : "moso_01-居家約會", "MODEL": "model_missing.json" },</v>
      </c>
      <c r="G1617" t="s">
        <v>2881</v>
      </c>
    </row>
    <row r="1618" spans="1:7" hidden="1">
      <c r="A1618" t="s">
        <v>2569</v>
      </c>
      <c r="B1618" t="s">
        <v>3030</v>
      </c>
      <c r="C1618" t="str">
        <f t="shared" si="100"/>
        <v>15-蓮見烏拉拉(中三)_</v>
      </c>
      <c r="D1618" s="14" t="str">
        <f t="shared" si="101"/>
        <v>nitto_01-針織連身裙</v>
      </c>
      <c r="E1618" t="str">
        <f t="shared" si="102"/>
        <v>],"15-蓮見烏拉拉(中三)_":[</v>
      </c>
      <c r="F1618" t="str">
        <f t="shared" si="103"/>
        <v>{ "NAME" : "nitto_01-針織連身裙", "MODEL": "model_missing.json" },</v>
      </c>
      <c r="G1618" t="s">
        <v>2881</v>
      </c>
    </row>
    <row r="1619" spans="1:7" hidden="1">
      <c r="A1619" t="s">
        <v>2570</v>
      </c>
      <c r="B1619" t="s">
        <v>3030</v>
      </c>
      <c r="C1619" t="str">
        <f t="shared" si="100"/>
        <v>15-蓮見烏拉拉(中三)_</v>
      </c>
      <c r="D1619" s="14" t="str">
        <f t="shared" si="101"/>
        <v>nurse_01-醫護服</v>
      </c>
      <c r="E1619" t="str">
        <f t="shared" si="102"/>
        <v>],"15-蓮見烏拉拉(中三)_":[</v>
      </c>
      <c r="F1619" t="str">
        <f t="shared" si="103"/>
        <v>{ "NAME" : "nurse_01-醫護服", "MODEL": "model_missing.json" },</v>
      </c>
      <c r="G1619" t="s">
        <v>2881</v>
      </c>
    </row>
    <row r="1620" spans="1:7" hidden="1">
      <c r="A1620" t="s">
        <v>2571</v>
      </c>
      <c r="B1620" t="s">
        <v>3030</v>
      </c>
      <c r="C1620" t="str">
        <f t="shared" si="100"/>
        <v>15-蓮見烏拉拉(中三)_</v>
      </c>
      <c r="D1620" s="14" t="str">
        <f t="shared" si="101"/>
        <v>op_01-白色連身裙</v>
      </c>
      <c r="E1620" t="str">
        <f t="shared" si="102"/>
        <v>],"15-蓮見烏拉拉(中三)_":[</v>
      </c>
      <c r="F1620" t="str">
        <f t="shared" si="103"/>
        <v>{ "NAME" : "op_01-白色連身裙", "MODEL": "model_missing.json" },</v>
      </c>
      <c r="G1620" t="s">
        <v>2881</v>
      </c>
    </row>
    <row r="1621" spans="1:7" hidden="1">
      <c r="A1621" t="s">
        <v>2572</v>
      </c>
      <c r="B1621" t="s">
        <v>3030</v>
      </c>
      <c r="C1621" t="str">
        <f t="shared" si="100"/>
        <v>15-蓮見烏拉拉(中三)_</v>
      </c>
      <c r="D1621" s="14" t="str">
        <f t="shared" si="101"/>
        <v>op_02-星空連身裙</v>
      </c>
      <c r="E1621" t="str">
        <f t="shared" si="102"/>
        <v>],"15-蓮見烏拉拉(中三)_":[</v>
      </c>
      <c r="F1621" t="str">
        <f t="shared" si="103"/>
        <v>{ "NAME" : "op_02-星空連身裙", "MODEL": "model_missing.json" },</v>
      </c>
      <c r="G1621" t="s">
        <v>2881</v>
      </c>
    </row>
    <row r="1622" spans="1:7" hidden="1">
      <c r="A1622" t="s">
        <v>2573</v>
      </c>
      <c r="B1622" t="s">
        <v>3030</v>
      </c>
      <c r="C1622" t="str">
        <f t="shared" si="100"/>
        <v>15-蓮見烏拉拉(中三)_</v>
      </c>
      <c r="D1622" s="14" t="str">
        <f t="shared" si="101"/>
        <v>op_03-嫩綠連身裙</v>
      </c>
      <c r="E1622" t="str">
        <f t="shared" si="102"/>
        <v>],"15-蓮見烏拉拉(中三)_":[</v>
      </c>
      <c r="F1622" t="str">
        <f t="shared" si="103"/>
        <v>{ "NAME" : "op_03-嫩綠連身裙", "MODEL": "model_missing.json" },</v>
      </c>
      <c r="G1622" t="s">
        <v>2881</v>
      </c>
    </row>
    <row r="1623" spans="1:7" hidden="1">
      <c r="A1623" t="s">
        <v>2574</v>
      </c>
      <c r="B1623" t="s">
        <v>3030</v>
      </c>
      <c r="C1623" t="str">
        <f t="shared" si="100"/>
        <v>15-蓮見烏拉拉(中三)_</v>
      </c>
      <c r="D1623" s="14" t="str">
        <f t="shared" si="101"/>
        <v>parka_01-長袖連帽衣</v>
      </c>
      <c r="E1623" t="str">
        <f t="shared" si="102"/>
        <v>],"15-蓮見烏拉拉(中三)_":[</v>
      </c>
      <c r="F1623" t="str">
        <f t="shared" si="103"/>
        <v>{ "NAME" : "parka_01-長袖連帽衣", "MODEL": "model_missing.json" },</v>
      </c>
      <c r="G1623" t="s">
        <v>2881</v>
      </c>
    </row>
    <row r="1624" spans="1:7" hidden="1">
      <c r="A1624" t="s">
        <v>2575</v>
      </c>
      <c r="B1624" t="s">
        <v>3030</v>
      </c>
      <c r="C1624" t="str">
        <f t="shared" si="100"/>
        <v>15-蓮見烏拉拉(中三)_</v>
      </c>
      <c r="D1624" s="14" t="str">
        <f t="shared" si="101"/>
        <v>remember_01f-女武神2017(覺醒)</v>
      </c>
      <c r="E1624" t="str">
        <f t="shared" si="102"/>
        <v>],"15-蓮見烏拉拉(中三)_":[</v>
      </c>
      <c r="F1624" t="str">
        <f t="shared" si="103"/>
        <v>{ "NAME" : "remember_01f-女武神2017(覺醒)", "MODEL": "model_missing.json" },</v>
      </c>
      <c r="G1624" t="s">
        <v>2881</v>
      </c>
    </row>
    <row r="1625" spans="1:7" hidden="1">
      <c r="A1625" t="s">
        <v>2576</v>
      </c>
      <c r="B1625" t="s">
        <v>3030</v>
      </c>
      <c r="C1625" t="str">
        <f t="shared" si="100"/>
        <v>15-蓮見烏拉拉(中三)_</v>
      </c>
      <c r="D1625" s="14" t="str">
        <f t="shared" si="101"/>
        <v>remember_01f_e-女武神2017</v>
      </c>
      <c r="E1625" t="str">
        <f t="shared" si="102"/>
        <v>],"15-蓮見烏拉拉(中三)_":[</v>
      </c>
      <c r="F1625" t="str">
        <f t="shared" si="103"/>
        <v>{ "NAME" : "remember_01f_e-女武神2017", "MODEL": "model_missing.json" },</v>
      </c>
      <c r="G1625" t="s">
        <v>2881</v>
      </c>
    </row>
    <row r="1626" spans="1:7" hidden="1">
      <c r="A1626" t="s">
        <v>2577</v>
      </c>
      <c r="B1626" t="s">
        <v>3030</v>
      </c>
      <c r="C1626" t="str">
        <f t="shared" si="100"/>
        <v>15-蓮見烏拉拉(中三)_</v>
      </c>
      <c r="D1626" s="14" t="str">
        <f t="shared" si="101"/>
        <v>run_01-競技服</v>
      </c>
      <c r="E1626" t="str">
        <f t="shared" si="102"/>
        <v>],"15-蓮見烏拉拉(中三)_":[</v>
      </c>
      <c r="F1626" t="str">
        <f t="shared" si="103"/>
        <v>{ "NAME" : "run_01-競技服", "MODEL": "model_missing.json" },</v>
      </c>
      <c r="G1626" t="s">
        <v>2881</v>
      </c>
    </row>
    <row r="1627" spans="1:7" hidden="1">
      <c r="A1627" t="s">
        <v>2578</v>
      </c>
      <c r="B1627" t="s">
        <v>3030</v>
      </c>
      <c r="C1627" t="str">
        <f t="shared" si="100"/>
        <v>15-蓮見烏拉拉(中三)_</v>
      </c>
      <c r="D1627" s="14" t="str">
        <f t="shared" si="101"/>
        <v>run_01-競技服JP</v>
      </c>
      <c r="E1627" t="str">
        <f t="shared" si="102"/>
        <v>],"15-蓮見烏拉拉(中三)_":[</v>
      </c>
      <c r="F1627" t="str">
        <f t="shared" si="103"/>
        <v>{ "NAME" : "run_01-競技服JP", "MODEL": "model_missing.json" },</v>
      </c>
      <c r="G1627" t="s">
        <v>2881</v>
      </c>
    </row>
    <row r="1628" spans="1:7" hidden="1">
      <c r="A1628" t="s">
        <v>2579</v>
      </c>
      <c r="B1628" t="s">
        <v>3030</v>
      </c>
      <c r="C1628" t="str">
        <f t="shared" si="100"/>
        <v>15-蓮見烏拉拉(中三)_</v>
      </c>
      <c r="D1628" s="14" t="str">
        <f t="shared" si="101"/>
        <v>r_02-社團</v>
      </c>
      <c r="E1628" t="str">
        <f t="shared" si="102"/>
        <v>],"15-蓮見烏拉拉(中三)_":[</v>
      </c>
      <c r="F1628" t="str">
        <f t="shared" si="103"/>
        <v>{ "NAME" : "r_02-社團", "MODEL": "model_missing.json" },</v>
      </c>
      <c r="G1628" t="s">
        <v>2881</v>
      </c>
    </row>
    <row r="1629" spans="1:7" hidden="1">
      <c r="A1629" t="s">
        <v>2580</v>
      </c>
      <c r="B1629" t="s">
        <v>3030</v>
      </c>
      <c r="C1629" t="str">
        <f t="shared" si="100"/>
        <v>15-蓮見烏拉拉(中三)_</v>
      </c>
      <c r="D1629" s="14" t="str">
        <f t="shared" si="101"/>
        <v>r_03-冬季制服2</v>
      </c>
      <c r="E1629" t="str">
        <f t="shared" si="102"/>
        <v>],"15-蓮見烏拉拉(中三)_":[</v>
      </c>
      <c r="F1629" t="str">
        <f t="shared" si="103"/>
        <v>{ "NAME" : "r_03-冬季制服2", "MODEL": "model_missing.json" },</v>
      </c>
      <c r="G1629" t="s">
        <v>2881</v>
      </c>
    </row>
    <row r="1630" spans="1:7" hidden="1">
      <c r="A1630" t="s">
        <v>2581</v>
      </c>
      <c r="B1630" t="s">
        <v>3030</v>
      </c>
      <c r="C1630" t="str">
        <f t="shared" si="100"/>
        <v>15-蓮見烏拉拉(中三)_</v>
      </c>
      <c r="D1630" s="14" t="str">
        <f t="shared" si="101"/>
        <v>sail_01-冬季水手服</v>
      </c>
      <c r="E1630" t="str">
        <f t="shared" si="102"/>
        <v>],"15-蓮見烏拉拉(中三)_":[</v>
      </c>
      <c r="F1630" t="str">
        <f t="shared" si="103"/>
        <v>{ "NAME" : "sail_01-冬季水手服", "MODEL": "model_missing.json" },</v>
      </c>
      <c r="G1630" t="s">
        <v>2881</v>
      </c>
    </row>
    <row r="1631" spans="1:7" hidden="1">
      <c r="A1631" t="s">
        <v>2582</v>
      </c>
      <c r="B1631" t="s">
        <v>3030</v>
      </c>
      <c r="C1631" t="str">
        <f t="shared" si="100"/>
        <v>15-蓮見烏拉拉(中三)_</v>
      </c>
      <c r="D1631" s="14" t="str">
        <f t="shared" si="101"/>
        <v>scout_01-童軍服</v>
      </c>
      <c r="E1631" t="str">
        <f t="shared" si="102"/>
        <v>],"15-蓮見烏拉拉(中三)_":[</v>
      </c>
      <c r="F1631" t="str">
        <f t="shared" si="103"/>
        <v>{ "NAME" : "scout_01-童軍服", "MODEL": "model_missing.json" },</v>
      </c>
      <c r="G1631" t="s">
        <v>2881</v>
      </c>
    </row>
    <row r="1632" spans="1:7" hidden="1">
      <c r="A1632" t="s">
        <v>2583</v>
      </c>
      <c r="B1632" t="s">
        <v>3030</v>
      </c>
      <c r="C1632" t="str">
        <f t="shared" si="100"/>
        <v>15-蓮見烏拉拉(中三)_</v>
      </c>
      <c r="D1632" s="14" t="str">
        <f t="shared" si="101"/>
        <v>seii_01-星衣芙蘿菈</v>
      </c>
      <c r="E1632" t="str">
        <f t="shared" si="102"/>
        <v>],"15-蓮見烏拉拉(中三)_":[</v>
      </c>
      <c r="F1632" t="str">
        <f t="shared" si="103"/>
        <v>{ "NAME" : "seii_01-星衣芙蘿菈", "MODEL": "model_missing.json" },</v>
      </c>
      <c r="G1632" t="s">
        <v>2881</v>
      </c>
    </row>
    <row r="1633" spans="1:8" hidden="1">
      <c r="A1633" t="s">
        <v>2584</v>
      </c>
      <c r="B1633" t="s">
        <v>3030</v>
      </c>
      <c r="C1633" t="str">
        <f t="shared" si="100"/>
        <v>15-蓮見烏拉拉(中三)_</v>
      </c>
      <c r="D1633" s="14" t="str">
        <f t="shared" si="101"/>
        <v>sf_01-太空裝</v>
      </c>
      <c r="E1633" t="str">
        <f t="shared" si="102"/>
        <v>],"15-蓮見烏拉拉(中三)_":[</v>
      </c>
      <c r="F1633" t="str">
        <f t="shared" si="103"/>
        <v>{ "NAME" : "sf_01-太空裝", "MODEL": "model_missing.json" },</v>
      </c>
      <c r="G1633" t="s">
        <v>2881</v>
      </c>
    </row>
    <row r="1634" spans="1:8" hidden="1">
      <c r="A1634" t="s">
        <v>2585</v>
      </c>
      <c r="B1634" t="s">
        <v>3030</v>
      </c>
      <c r="C1634" t="str">
        <f t="shared" si="100"/>
        <v>15-蓮見烏拉拉(中三)_</v>
      </c>
      <c r="D1634" s="14" t="str">
        <f t="shared" si="101"/>
        <v>shinseii_01-星衣盛開</v>
      </c>
      <c r="E1634" t="str">
        <f t="shared" si="102"/>
        <v>],"15-蓮見烏拉拉(中三)_":[</v>
      </c>
      <c r="F1634" t="str">
        <f t="shared" si="103"/>
        <v>{ "NAME" : "shinseii_01-星衣盛開", "MODEL": "model_missing.json" , "FACE" : "../../0-face/15_face_l_00.png"},</v>
      </c>
      <c r="G1634" t="s">
        <v>2881</v>
      </c>
      <c r="H1634" t="s">
        <v>2898</v>
      </c>
    </row>
    <row r="1635" spans="1:8" hidden="1">
      <c r="A1635" t="s">
        <v>2586</v>
      </c>
      <c r="B1635" t="s">
        <v>3030</v>
      </c>
      <c r="C1635" t="str">
        <f t="shared" si="100"/>
        <v>15-蓮見烏拉拉(中三)_</v>
      </c>
      <c r="D1635" s="14" t="str">
        <f t="shared" si="101"/>
        <v>shirt_01-校慶T恤</v>
      </c>
      <c r="E1635" t="str">
        <f t="shared" si="102"/>
        <v>],"15-蓮見烏拉拉(中三)_":[</v>
      </c>
      <c r="F1635" t="str">
        <f t="shared" si="103"/>
        <v>{ "NAME" : "shirt_01-校慶T恤", "MODEL": "model_missing.json" },</v>
      </c>
      <c r="G1635" t="s">
        <v>2881</v>
      </c>
    </row>
    <row r="1636" spans="1:8" hidden="1">
      <c r="A1636" t="s">
        <v>2587</v>
      </c>
      <c r="B1636" t="s">
        <v>3030</v>
      </c>
      <c r="C1636" t="str">
        <f t="shared" si="100"/>
        <v>15-蓮見烏拉拉(中三)_</v>
      </c>
      <c r="D1636" s="14" t="str">
        <f t="shared" si="101"/>
        <v>shirt_02-校慶T恤2016</v>
      </c>
      <c r="E1636" t="str">
        <f t="shared" si="102"/>
        <v>],"15-蓮見烏拉拉(中三)_":[</v>
      </c>
      <c r="F1636" t="str">
        <f t="shared" si="103"/>
        <v>{ "NAME" : "shirt_02-校慶T恤2016", "MODEL": "model_missing.json" },</v>
      </c>
      <c r="G1636" t="s">
        <v>2881</v>
      </c>
    </row>
    <row r="1637" spans="1:8" hidden="1">
      <c r="A1637" t="s">
        <v>2588</v>
      </c>
      <c r="B1637" t="s">
        <v>3030</v>
      </c>
      <c r="C1637" t="str">
        <f t="shared" si="100"/>
        <v>15-蓮見烏拉拉(中三)_</v>
      </c>
      <c r="D1637" s="14" t="str">
        <f t="shared" si="101"/>
        <v>shirt_03-大神樹祭T恤</v>
      </c>
      <c r="E1637" t="str">
        <f t="shared" si="102"/>
        <v>],"15-蓮見烏拉拉(中三)_":[</v>
      </c>
      <c r="F1637" t="str">
        <f t="shared" si="103"/>
        <v>{ "NAME" : "shirt_03-大神樹祭T恤", "MODEL": "model_missing.json" },</v>
      </c>
      <c r="G1637" t="s">
        <v>2881</v>
      </c>
    </row>
    <row r="1638" spans="1:8" hidden="1">
      <c r="A1638" t="s">
        <v>2589</v>
      </c>
      <c r="B1638" t="s">
        <v>3030</v>
      </c>
      <c r="C1638" t="str">
        <f t="shared" si="100"/>
        <v>15-蓮見烏拉拉(中三)_</v>
      </c>
      <c r="D1638" s="14" t="str">
        <f t="shared" si="101"/>
        <v>soine_01-睡衣</v>
      </c>
      <c r="E1638" t="str">
        <f t="shared" si="102"/>
        <v>],"15-蓮見烏拉拉(中三)_":[</v>
      </c>
      <c r="F1638" t="str">
        <f t="shared" si="103"/>
        <v>{ "NAME" : "soine_01-睡衣", "MODEL": "model_missing.json" },</v>
      </c>
      <c r="G1638" t="s">
        <v>2881</v>
      </c>
    </row>
    <row r="1639" spans="1:8" hidden="1">
      <c r="A1639" t="s">
        <v>2590</v>
      </c>
      <c r="B1639" t="s">
        <v>3030</v>
      </c>
      <c r="C1639" t="str">
        <f t="shared" si="100"/>
        <v>15-蓮見烏拉拉(中三)_</v>
      </c>
      <c r="D1639" s="14" t="str">
        <f t="shared" si="101"/>
        <v>spayuka_01-溫泉浴衣</v>
      </c>
      <c r="E1639" t="str">
        <f t="shared" si="102"/>
        <v>],"15-蓮見烏拉拉(中三)_":[</v>
      </c>
      <c r="F1639" t="str">
        <f t="shared" si="103"/>
        <v>{ "NAME" : "spayuka_01-溫泉浴衣", "MODEL": "model_missing.json" },</v>
      </c>
      <c r="G1639" t="s">
        <v>2881</v>
      </c>
    </row>
    <row r="1640" spans="1:8" hidden="1">
      <c r="A1640" t="s">
        <v>2591</v>
      </c>
      <c r="B1640" t="s">
        <v>3030</v>
      </c>
      <c r="C1640" t="str">
        <f t="shared" si="100"/>
        <v>15-蓮見烏拉拉(中三)_</v>
      </c>
      <c r="D1640" s="14" t="str">
        <f t="shared" si="101"/>
        <v>spa_01-溫泉浴巾</v>
      </c>
      <c r="E1640" t="str">
        <f t="shared" si="102"/>
        <v>],"15-蓮見烏拉拉(中三)_":[</v>
      </c>
      <c r="F1640" t="str">
        <f t="shared" si="103"/>
        <v>{ "NAME" : "spa_01-溫泉浴巾", "MODEL": "model_missing.json" },</v>
      </c>
      <c r="G1640" t="s">
        <v>2881</v>
      </c>
    </row>
    <row r="1641" spans="1:8" hidden="1">
      <c r="A1641" t="s">
        <v>2592</v>
      </c>
      <c r="B1641" t="s">
        <v>3030</v>
      </c>
      <c r="C1641" t="str">
        <f t="shared" si="100"/>
        <v>15-蓮見烏拉拉(中三)_</v>
      </c>
      <c r="D1641" s="14" t="str">
        <f t="shared" si="101"/>
        <v>sr_01-興趣活動服裝</v>
      </c>
      <c r="E1641" t="str">
        <f t="shared" si="102"/>
        <v>],"15-蓮見烏拉拉(中三)_":[</v>
      </c>
      <c r="F1641" t="str">
        <f t="shared" si="103"/>
        <v>{ "NAME" : "sr_01-興趣活動服裝", "MODEL": "model_missing.json" },</v>
      </c>
      <c r="G1641" t="s">
        <v>2881</v>
      </c>
    </row>
    <row r="1642" spans="1:8" hidden="1">
      <c r="A1642" t="s">
        <v>2593</v>
      </c>
      <c r="B1642" t="s">
        <v>3030</v>
      </c>
      <c r="C1642" t="str">
        <f t="shared" si="100"/>
        <v>15-蓮見烏拉拉(中三)_</v>
      </c>
      <c r="D1642" s="14" t="str">
        <f t="shared" si="101"/>
        <v>swm_01-泳裝</v>
      </c>
      <c r="E1642" t="str">
        <f t="shared" si="102"/>
        <v>],"15-蓮見烏拉拉(中三)_":[</v>
      </c>
      <c r="F1642" t="str">
        <f t="shared" si="103"/>
        <v>{ "NAME" : "swm_01-泳裝", "MODEL": "model_missing.json" },</v>
      </c>
      <c r="G1642" t="s">
        <v>2881</v>
      </c>
    </row>
    <row r="1643" spans="1:8" hidden="1">
      <c r="A1643" t="s">
        <v>2594</v>
      </c>
      <c r="B1643" t="s">
        <v>3030</v>
      </c>
      <c r="C1643" t="str">
        <f t="shared" si="100"/>
        <v>15-蓮見烏拉拉(中三)_</v>
      </c>
      <c r="D1643" s="14" t="str">
        <f t="shared" si="101"/>
        <v>swm_02-體育課泳裝</v>
      </c>
      <c r="E1643" t="str">
        <f t="shared" si="102"/>
        <v>],"15-蓮見烏拉拉(中三)_":[</v>
      </c>
      <c r="F1643" t="str">
        <f t="shared" si="103"/>
        <v>{ "NAME" : "swm_02-體育課泳裝", "MODEL": "model_missing.json" },</v>
      </c>
      <c r="G1643" t="s">
        <v>2881</v>
      </c>
    </row>
    <row r="1644" spans="1:8" hidden="1">
      <c r="A1644" t="s">
        <v>2595</v>
      </c>
      <c r="B1644" t="s">
        <v>3030</v>
      </c>
      <c r="C1644" t="str">
        <f t="shared" si="100"/>
        <v>15-蓮見烏拉拉(中三)_</v>
      </c>
      <c r="D1644" s="14" t="str">
        <f t="shared" si="101"/>
        <v>swm_02-體育課泳裝 JP</v>
      </c>
      <c r="E1644" t="str">
        <f t="shared" si="102"/>
        <v>],"15-蓮見烏拉拉(中三)_":[</v>
      </c>
      <c r="F1644" t="str">
        <f t="shared" si="103"/>
        <v>{ "NAME" : "swm_02-體育課泳裝 JP", "MODEL": "model_missing.json" },</v>
      </c>
      <c r="G1644" t="s">
        <v>2881</v>
      </c>
    </row>
    <row r="1645" spans="1:8" hidden="1">
      <c r="A1645" t="s">
        <v>2596</v>
      </c>
      <c r="B1645" t="s">
        <v>3030</v>
      </c>
      <c r="C1645" t="str">
        <f t="shared" si="100"/>
        <v>15-蓮見烏拉拉(中三)_</v>
      </c>
      <c r="D1645" s="14" t="str">
        <f t="shared" si="101"/>
        <v>swm_03-泳裝2016</v>
      </c>
      <c r="E1645" t="str">
        <f t="shared" si="102"/>
        <v>],"15-蓮見烏拉拉(中三)_":[</v>
      </c>
      <c r="F1645" t="str">
        <f t="shared" si="103"/>
        <v>{ "NAME" : "swm_03-泳裝2016", "MODEL": "model_missing.json" },</v>
      </c>
      <c r="G1645" t="s">
        <v>2881</v>
      </c>
    </row>
    <row r="1646" spans="1:8" hidden="1">
      <c r="A1646" t="s">
        <v>2597</v>
      </c>
      <c r="B1646" t="s">
        <v>3030</v>
      </c>
      <c r="C1646" t="str">
        <f t="shared" si="100"/>
        <v>15-蓮見烏拉拉(中三)_</v>
      </c>
      <c r="D1646" s="14" t="str">
        <f t="shared" si="101"/>
        <v>swm_04-白色學校泳裝</v>
      </c>
      <c r="E1646" t="str">
        <f t="shared" si="102"/>
        <v>],"15-蓮見烏拉拉(中三)_":[</v>
      </c>
      <c r="F1646" t="str">
        <f t="shared" si="103"/>
        <v>{ "NAME" : "swm_04-白色學校泳裝", "MODEL": "model_missing.json" },</v>
      </c>
      <c r="G1646" t="s">
        <v>2881</v>
      </c>
    </row>
    <row r="1647" spans="1:8" hidden="1">
      <c r="A1647" t="s">
        <v>2598</v>
      </c>
      <c r="B1647" t="s">
        <v>3030</v>
      </c>
      <c r="C1647" t="str">
        <f t="shared" si="100"/>
        <v>15-蓮見烏拉拉(中三)_</v>
      </c>
      <c r="D1647" s="14" t="str">
        <f t="shared" si="101"/>
        <v>swm_04-白色學校泳裝JP</v>
      </c>
      <c r="E1647" t="str">
        <f t="shared" si="102"/>
        <v>],"15-蓮見烏拉拉(中三)_":[</v>
      </c>
      <c r="F1647" t="str">
        <f t="shared" si="103"/>
        <v>{ "NAME" : "swm_04-白色學校泳裝JP", "MODEL": "model_missing.json" },</v>
      </c>
      <c r="G1647" t="s">
        <v>2881</v>
      </c>
    </row>
    <row r="1648" spans="1:8" hidden="1">
      <c r="A1648" t="s">
        <v>2599</v>
      </c>
      <c r="B1648" t="s">
        <v>3030</v>
      </c>
      <c r="C1648" t="str">
        <f t="shared" si="100"/>
        <v>15-蓮見烏拉拉(中三)_</v>
      </c>
      <c r="D1648" s="14" t="str">
        <f t="shared" si="101"/>
        <v>swm_06-泳裝2017</v>
      </c>
      <c r="E1648" t="str">
        <f t="shared" si="102"/>
        <v>],"15-蓮見烏拉拉(中三)_":[</v>
      </c>
      <c r="F1648" t="str">
        <f t="shared" si="103"/>
        <v>{ "NAME" : "swm_06-泳裝2017", "MODEL": "model_missing.json" },</v>
      </c>
      <c r="G1648" t="s">
        <v>2881</v>
      </c>
    </row>
    <row r="1649" spans="1:7" hidden="1">
      <c r="A1649" t="s">
        <v>2600</v>
      </c>
      <c r="B1649" t="s">
        <v>3030</v>
      </c>
      <c r="C1649" t="str">
        <f t="shared" si="100"/>
        <v>15-蓮見烏拉拉(中三)_</v>
      </c>
      <c r="D1649" s="14" t="str">
        <f t="shared" si="101"/>
        <v>swm_07-水手服泳裝</v>
      </c>
      <c r="E1649" t="str">
        <f t="shared" si="102"/>
        <v>],"15-蓮見烏拉拉(中三)_":[</v>
      </c>
      <c r="F1649" t="str">
        <f t="shared" si="103"/>
        <v>{ "NAME" : "swm_07-水手服泳裝", "MODEL": "model_missing.json" },</v>
      </c>
      <c r="G1649" t="s">
        <v>2881</v>
      </c>
    </row>
    <row r="1650" spans="1:7" hidden="1">
      <c r="A1650" t="s">
        <v>2601</v>
      </c>
      <c r="B1650" t="s">
        <v>3030</v>
      </c>
      <c r="C1650" t="str">
        <f t="shared" si="100"/>
        <v>15-蓮見烏拉拉(中三)_</v>
      </c>
      <c r="D1650" s="14" t="str">
        <f t="shared" si="101"/>
        <v>swm_08-排名泳裝2017</v>
      </c>
      <c r="E1650" t="str">
        <f t="shared" si="102"/>
        <v>],"15-蓮見烏拉拉(中三)_":[</v>
      </c>
      <c r="F1650" t="str">
        <f t="shared" si="103"/>
        <v>{ "NAME" : "swm_08-排名泳裝2017", "MODEL": "model_missing.json" },</v>
      </c>
      <c r="G1650" t="s">
        <v>2881</v>
      </c>
    </row>
    <row r="1651" spans="1:7" hidden="1">
      <c r="A1651" t="s">
        <v>2602</v>
      </c>
      <c r="B1651" t="s">
        <v>3030</v>
      </c>
      <c r="C1651" t="str">
        <f t="shared" si="100"/>
        <v>15-蓮見烏拉拉(中三)_</v>
      </c>
      <c r="D1651" s="14" t="str">
        <f t="shared" si="101"/>
        <v>swm_10-比基尼泳裝</v>
      </c>
      <c r="E1651" t="str">
        <f t="shared" si="102"/>
        <v>],"15-蓮見烏拉拉(中三)_":[</v>
      </c>
      <c r="F1651" t="str">
        <f t="shared" si="103"/>
        <v>{ "NAME" : "swm_10-比基尼泳裝", "MODEL": "model_missing.json" },</v>
      </c>
      <c r="G1651" t="s">
        <v>2881</v>
      </c>
    </row>
    <row r="1652" spans="1:7" hidden="1">
      <c r="A1652" t="s">
        <v>2603</v>
      </c>
      <c r="B1652" t="s">
        <v>3030</v>
      </c>
      <c r="C1652" t="str">
        <f t="shared" si="100"/>
        <v>15-蓮見烏拉拉(中三)_</v>
      </c>
      <c r="D1652" s="14" t="str">
        <f t="shared" si="101"/>
        <v>swm_11-白色競賽泳裝</v>
      </c>
      <c r="E1652" t="str">
        <f t="shared" si="102"/>
        <v>],"15-蓮見烏拉拉(中三)_":[</v>
      </c>
      <c r="F1652" t="str">
        <f t="shared" si="103"/>
        <v>{ "NAME" : "swm_11-白色競賽泳裝", "MODEL": "model_missing.json" },</v>
      </c>
      <c r="G1652" t="s">
        <v>2881</v>
      </c>
    </row>
    <row r="1653" spans="1:7" hidden="1">
      <c r="A1653" t="s">
        <v>2604</v>
      </c>
      <c r="B1653" t="s">
        <v>3030</v>
      </c>
      <c r="C1653" t="str">
        <f t="shared" si="100"/>
        <v>15-蓮見烏拉拉(中三)_</v>
      </c>
      <c r="D1653" s="14" t="str">
        <f t="shared" si="101"/>
        <v>twbirth_02-繁中版生日禮服2017</v>
      </c>
      <c r="E1653" t="str">
        <f t="shared" si="102"/>
        <v>],"15-蓮見烏拉拉(中三)_":[</v>
      </c>
      <c r="F1653" t="str">
        <f t="shared" si="103"/>
        <v>{ "NAME" : "twbirth_02-繁中版生日禮服2017", "MODEL": "model_missing.json" },</v>
      </c>
      <c r="G1653" t="s">
        <v>2881</v>
      </c>
    </row>
    <row r="1654" spans="1:7" hidden="1">
      <c r="A1654" t="s">
        <v>2605</v>
      </c>
      <c r="B1654" t="s">
        <v>3030</v>
      </c>
      <c r="C1654" t="str">
        <f t="shared" si="100"/>
        <v>15-蓮見烏拉拉(中三)_</v>
      </c>
      <c r="D1654" s="14" t="str">
        <f t="shared" si="101"/>
        <v>twdress_02-繁中版一周年洋裝</v>
      </c>
      <c r="E1654" t="str">
        <f t="shared" si="102"/>
        <v>],"15-蓮見烏拉拉(中三)_":[</v>
      </c>
      <c r="F1654" t="str">
        <f t="shared" si="103"/>
        <v>{ "NAME" : "twdress_02-繁中版一周年洋裝", "MODEL": "model_missing.json" },</v>
      </c>
      <c r="G1654" t="s">
        <v>2881</v>
      </c>
    </row>
    <row r="1655" spans="1:7" hidden="1">
      <c r="A1655" t="s">
        <v>2606</v>
      </c>
      <c r="B1655" t="s">
        <v>3030</v>
      </c>
      <c r="C1655" t="str">
        <f t="shared" si="100"/>
        <v>15-蓮見烏拉拉(中三)_</v>
      </c>
      <c r="D1655" s="14" t="str">
        <f t="shared" si="101"/>
        <v>twswm_02-繁中版體育課泳裝</v>
      </c>
      <c r="E1655" t="str">
        <f t="shared" si="102"/>
        <v>],"15-蓮見烏拉拉(中三)_":[</v>
      </c>
      <c r="F1655" t="str">
        <f t="shared" si="103"/>
        <v>{ "NAME" : "twswm_02-繁中版體育課泳裝", "MODEL": "model_missing.json" },</v>
      </c>
      <c r="G1655" t="s">
        <v>2881</v>
      </c>
    </row>
    <row r="1656" spans="1:7" hidden="1">
      <c r="A1656" t="s">
        <v>2607</v>
      </c>
      <c r="B1656" t="s">
        <v>3030</v>
      </c>
      <c r="C1656" t="str">
        <f t="shared" si="100"/>
        <v>15-蓮見烏拉拉(中三)_</v>
      </c>
      <c r="D1656" s="14" t="str">
        <f t="shared" si="101"/>
        <v>tw_00-紅色體育服</v>
      </c>
      <c r="E1656" t="str">
        <f t="shared" si="102"/>
        <v>],"15-蓮見烏拉拉(中三)_":[</v>
      </c>
      <c r="F1656" t="str">
        <f t="shared" si="103"/>
        <v>{ "NAME" : "tw_00-紅色體育服", "MODEL": "model_missing.json" },</v>
      </c>
      <c r="G1656" t="s">
        <v>2881</v>
      </c>
    </row>
    <row r="1657" spans="1:7" hidden="1">
      <c r="A1657" t="s">
        <v>2608</v>
      </c>
      <c r="B1657" t="s">
        <v>3030</v>
      </c>
      <c r="C1657" t="str">
        <f t="shared" si="100"/>
        <v>15-蓮見烏拉拉(中三)_</v>
      </c>
      <c r="D1657" s="14" t="str">
        <f t="shared" si="101"/>
        <v>tw_01-體育服</v>
      </c>
      <c r="E1657" t="str">
        <f t="shared" si="102"/>
        <v>],"15-蓮見烏拉拉(中三)_":[</v>
      </c>
      <c r="F1657" t="str">
        <f t="shared" si="103"/>
        <v>{ "NAME" : "tw_01-體育服", "MODEL": "model_missing.json" },</v>
      </c>
      <c r="G1657" t="s">
        <v>2881</v>
      </c>
    </row>
    <row r="1658" spans="1:7" hidden="1">
      <c r="A1658" t="s">
        <v>2609</v>
      </c>
      <c r="B1658" t="s">
        <v>3030</v>
      </c>
      <c r="C1658" t="str">
        <f t="shared" si="100"/>
        <v>15-蓮見烏拉拉(中三)_</v>
      </c>
      <c r="D1658" s="14" t="str">
        <f t="shared" si="101"/>
        <v>unitc_01-Pixie</v>
      </c>
      <c r="E1658" t="str">
        <f t="shared" si="102"/>
        <v>],"15-蓮見烏拉拉(中三)_":[</v>
      </c>
      <c r="F1658" t="str">
        <f t="shared" si="103"/>
        <v>{ "NAME" : "unitc_01-Pixie", "MODEL": "model_missing.json" },</v>
      </c>
      <c r="G1658" t="s">
        <v>2881</v>
      </c>
    </row>
    <row r="1659" spans="1:7" hidden="1">
      <c r="A1659" t="s">
        <v>2610</v>
      </c>
      <c r="B1659" t="s">
        <v>3030</v>
      </c>
      <c r="C1659" t="str">
        <f t="shared" si="100"/>
        <v>15-蓮見烏拉拉(中三)_</v>
      </c>
      <c r="D1659" s="14" t="str">
        <f t="shared" si="101"/>
        <v>usagi_01-兔子裝</v>
      </c>
      <c r="E1659" t="str">
        <f t="shared" si="102"/>
        <v>],"15-蓮見烏拉拉(中三)_":[</v>
      </c>
      <c r="F1659" t="str">
        <f t="shared" si="103"/>
        <v>{ "NAME" : "usagi_01-兔子裝", "MODEL": "model_missing.json" },</v>
      </c>
      <c r="G1659" t="s">
        <v>2881</v>
      </c>
    </row>
    <row r="1660" spans="1:7" hidden="1">
      <c r="A1660" t="s">
        <v>2611</v>
      </c>
      <c r="B1660" t="s">
        <v>3030</v>
      </c>
      <c r="C1660" t="str">
        <f t="shared" si="100"/>
        <v>15-蓮見烏拉拉(中三)_</v>
      </c>
      <c r="D1660" s="14" t="str">
        <f t="shared" si="101"/>
        <v>u_01-冬季制服</v>
      </c>
      <c r="E1660" t="str">
        <f t="shared" si="102"/>
        <v>],"15-蓮見烏拉拉(中三)_":[</v>
      </c>
      <c r="F1660" t="str">
        <f t="shared" si="103"/>
        <v>{ "NAME" : "u_01-冬季制服", "MODEL": "model_missing.json" },</v>
      </c>
      <c r="G1660" t="s">
        <v>2881</v>
      </c>
    </row>
    <row r="1661" spans="1:7" hidden="1">
      <c r="A1661" t="s">
        <v>2612</v>
      </c>
      <c r="B1661" t="s">
        <v>3030</v>
      </c>
      <c r="C1661" t="str">
        <f t="shared" si="100"/>
        <v>15-蓮見烏拉拉(中三)_</v>
      </c>
      <c r="D1661" s="14" t="str">
        <f t="shared" si="101"/>
        <v>u_02-夏季制服</v>
      </c>
      <c r="E1661" t="str">
        <f t="shared" si="102"/>
        <v>],"15-蓮見烏拉拉(中三)_":[</v>
      </c>
      <c r="F1661" t="str">
        <f t="shared" si="103"/>
        <v>{ "NAME" : "u_02-夏季制服", "MODEL": "model_missing.json" },</v>
      </c>
      <c r="G1661" t="s">
        <v>2881</v>
      </c>
    </row>
    <row r="1662" spans="1:7" hidden="1">
      <c r="A1662" t="s">
        <v>2613</v>
      </c>
      <c r="B1662" t="s">
        <v>3030</v>
      </c>
      <c r="C1662" t="str">
        <f t="shared" si="100"/>
        <v>15-蓮見烏拉拉(中三)_</v>
      </c>
      <c r="D1662" s="14" t="str">
        <f t="shared" si="101"/>
        <v>u_03-高雅制服</v>
      </c>
      <c r="E1662" t="str">
        <f t="shared" si="102"/>
        <v>],"15-蓮見烏拉拉(中三)_":[</v>
      </c>
      <c r="F1662" t="str">
        <f t="shared" si="103"/>
        <v>{ "NAME" : "u_03-高雅制服", "MODEL": "model_missing.json" },</v>
      </c>
      <c r="G1662" t="s">
        <v>2881</v>
      </c>
    </row>
    <row r="1663" spans="1:7" hidden="1">
      <c r="A1663" t="s">
        <v>2614</v>
      </c>
      <c r="B1663" t="s">
        <v>3030</v>
      </c>
      <c r="C1663" t="str">
        <f t="shared" si="100"/>
        <v>15-蓮見烏拉拉(中三)_</v>
      </c>
      <c r="D1663" s="14" t="str">
        <f t="shared" si="101"/>
        <v>u_04-綠色制服</v>
      </c>
      <c r="E1663" t="str">
        <f t="shared" si="102"/>
        <v>],"15-蓮見烏拉拉(中三)_":[</v>
      </c>
      <c r="F1663" t="str">
        <f t="shared" si="103"/>
        <v>{ "NAME" : "u_04-綠色制服", "MODEL": "model_missing.json" },</v>
      </c>
      <c r="G1663" t="s">
        <v>2881</v>
      </c>
    </row>
    <row r="1664" spans="1:7" hidden="1">
      <c r="A1664" t="s">
        <v>2615</v>
      </c>
      <c r="B1664" t="s">
        <v>3030</v>
      </c>
      <c r="C1664" t="str">
        <f t="shared" si="100"/>
        <v>15-蓮見烏拉拉(中三)_</v>
      </c>
      <c r="D1664" s="14" t="str">
        <f t="shared" si="101"/>
        <v>wed_02-婚紗</v>
      </c>
      <c r="E1664" t="str">
        <f t="shared" si="102"/>
        <v>],"15-蓮見烏拉拉(中三)_":[</v>
      </c>
      <c r="F1664" t="str">
        <f t="shared" si="103"/>
        <v>{ "NAME" : "wed_02-婚紗", "MODEL": "model_missing.json" },</v>
      </c>
      <c r="G1664" t="s">
        <v>2881</v>
      </c>
    </row>
    <row r="1665" spans="1:8" hidden="1">
      <c r="A1665" t="s">
        <v>2616</v>
      </c>
      <c r="B1665" t="s">
        <v>3030</v>
      </c>
      <c r="C1665" t="str">
        <f t="shared" si="100"/>
        <v>15-蓮見烏拉拉(中三)_</v>
      </c>
      <c r="D1665" s="14" t="str">
        <f t="shared" si="101"/>
        <v>xmas_01-聖誕節</v>
      </c>
      <c r="E1665" t="str">
        <f t="shared" si="102"/>
        <v>],"15-蓮見烏拉拉(中三)_":[</v>
      </c>
      <c r="F1665" t="str">
        <f t="shared" si="103"/>
        <v>{ "NAME" : "xmas_01-聖誕節", "MODEL": "model_missing.json" },</v>
      </c>
      <c r="G1665" t="s">
        <v>2881</v>
      </c>
    </row>
    <row r="1666" spans="1:8" hidden="1">
      <c r="A1666" t="s">
        <v>2617</v>
      </c>
      <c r="B1666" t="s">
        <v>3030</v>
      </c>
      <c r="C1666" t="str">
        <f t="shared" si="100"/>
        <v>15-蓮見烏拉拉(中三)_</v>
      </c>
      <c r="D1666" s="14" t="str">
        <f t="shared" si="101"/>
        <v>xmas_03-聖誕節2017</v>
      </c>
      <c r="E1666" t="str">
        <f t="shared" si="102"/>
        <v>],"15-蓮見烏拉拉(中三)_":[</v>
      </c>
      <c r="F1666" t="str">
        <f t="shared" si="103"/>
        <v>{ "NAME" : "xmas_03-聖誕節2017", "MODEL": "model_missing.json" },</v>
      </c>
      <c r="G1666" t="s">
        <v>2881</v>
      </c>
    </row>
    <row r="1667" spans="1:8" hidden="1">
      <c r="A1667" t="s">
        <v>2618</v>
      </c>
      <c r="B1667" t="s">
        <v>3030</v>
      </c>
      <c r="C1667" t="str">
        <f t="shared" ref="C1667:C1730" si="104">LEFT(A1667, SEARCH("\", A1667)-1)</f>
        <v>15-蓮見烏拉拉(中三)_</v>
      </c>
      <c r="D1667" s="14" t="str">
        <f t="shared" ref="D1667:D1730" si="105">SUBSTITUTE(SUBSTITUTE(SUBSTITUTE(A1667, C1667, ""), "\physics.json", ""), "\", "")</f>
        <v>yokai_01-妖怪</v>
      </c>
      <c r="E1667" t="str">
        <f t="shared" ref="E1667:E1730" si="106">CONCATENATE("],""", C1667, """:[")</f>
        <v>],"15-蓮見烏拉拉(中三)_":[</v>
      </c>
      <c r="F1667" t="str">
        <f t="shared" ref="F1667:F1730" si="107">SUBSTITUTE(SUBSTITUTE(SUBSTITUTE(F$1, "{0}", D1667), "{1}", G1667), "{2}", H1667)</f>
        <v>{ "NAME" : "yokai_01-妖怪", "MODEL": "model_missing.json" },</v>
      </c>
      <c r="G1667" t="s">
        <v>2881</v>
      </c>
    </row>
    <row r="1668" spans="1:8" hidden="1">
      <c r="A1668" t="s">
        <v>2619</v>
      </c>
      <c r="B1668" t="s">
        <v>3030</v>
      </c>
      <c r="C1668" t="str">
        <f t="shared" si="104"/>
        <v>15-蓮見烏拉拉(中三)_</v>
      </c>
      <c r="D1668" s="14" t="str">
        <f t="shared" si="105"/>
        <v>yuka_01-浴衣</v>
      </c>
      <c r="E1668" t="str">
        <f t="shared" si="106"/>
        <v>],"15-蓮見烏拉拉(中三)_":[</v>
      </c>
      <c r="F1668" t="str">
        <f t="shared" si="107"/>
        <v>{ "NAME" : "yuka_01-浴衣", "MODEL": "model_missing.json" },</v>
      </c>
      <c r="G1668" t="s">
        <v>2881</v>
      </c>
    </row>
    <row r="1669" spans="1:8" hidden="1">
      <c r="A1669" t="s">
        <v>2620</v>
      </c>
      <c r="B1669" t="s">
        <v>3030</v>
      </c>
      <c r="C1669" t="str">
        <f t="shared" si="104"/>
        <v>15-蓮見烏拉拉(中三)_</v>
      </c>
      <c r="D1669" s="14" t="str">
        <f t="shared" si="105"/>
        <v>yuki_01-雪人女孩</v>
      </c>
      <c r="E1669" t="str">
        <f t="shared" si="106"/>
        <v>],"15-蓮見烏拉拉(中三)_":[</v>
      </c>
      <c r="F1669" t="str">
        <f t="shared" si="107"/>
        <v>{ "NAME" : "yuki_01-雪人女孩", "MODEL": "model_missing.json" },</v>
      </c>
      <c r="G1669" t="s">
        <v>2881</v>
      </c>
    </row>
    <row r="1670" spans="1:8" hidden="1">
      <c r="A1670" t="s">
        <v>2903</v>
      </c>
      <c r="B1670" t="s">
        <v>3030</v>
      </c>
      <c r="C1670" t="str">
        <f t="shared" si="104"/>
        <v>16- 莎朶霓(中一)</v>
      </c>
      <c r="D1670" s="14" t="str">
        <f t="shared" si="105"/>
        <v>aruru_01-阿魯魯女孩</v>
      </c>
      <c r="E1670" t="str">
        <f t="shared" si="106"/>
        <v>],"16- 莎朶霓(中一)":[</v>
      </c>
      <c r="F1670" t="str">
        <f t="shared" si="107"/>
        <v>{ "NAME" : "aruru_01-阿魯魯女孩", "MODEL": "model_missing.json" , "MOC" : "../1_[dresscode].moc"},</v>
      </c>
      <c r="G1670" t="s">
        <v>2881</v>
      </c>
      <c r="H1670" t="s">
        <v>2902</v>
      </c>
    </row>
    <row r="1671" spans="1:8" hidden="1">
      <c r="A1671" t="s">
        <v>2904</v>
      </c>
      <c r="B1671" t="s">
        <v>3030</v>
      </c>
      <c r="C1671" t="str">
        <f t="shared" si="104"/>
        <v>16- 莎朶霓(中一)</v>
      </c>
      <c r="D1671" s="14" t="str">
        <f t="shared" si="105"/>
        <v>aruru_02-阿魯魯女孩(櫻)</v>
      </c>
      <c r="E1671" t="str">
        <f t="shared" si="106"/>
        <v>],"16- 莎朶霓(中一)":[</v>
      </c>
      <c r="F1671" t="str">
        <f t="shared" si="107"/>
        <v>{ "NAME" : "aruru_02-阿魯魯女孩(櫻)", "MODEL": "model_missing.json" , "MOC" : "../1_[dresscode].moc"},</v>
      </c>
      <c r="G1671" t="s">
        <v>2881</v>
      </c>
      <c r="H1671" t="s">
        <v>2902</v>
      </c>
    </row>
    <row r="1672" spans="1:8" hidden="1">
      <c r="A1672" t="s">
        <v>2905</v>
      </c>
      <c r="B1672" t="s">
        <v>3030</v>
      </c>
      <c r="C1672" t="str">
        <f t="shared" si="104"/>
        <v>16- 莎朶霓(中一)</v>
      </c>
      <c r="D1672" s="14" t="str">
        <f t="shared" si="105"/>
        <v>base_01-最初服裝</v>
      </c>
      <c r="E1672" t="str">
        <f t="shared" si="106"/>
        <v>],"16- 莎朶霓(中一)":[</v>
      </c>
      <c r="F1672" t="str">
        <f t="shared" si="107"/>
        <v>{ "NAME" : "base_01-最初服裝", "MODEL": "model_missing.json" , "MOC" : "../1_[dresscode].moc"},</v>
      </c>
      <c r="G1672" t="s">
        <v>2881</v>
      </c>
      <c r="H1672" t="s">
        <v>2902</v>
      </c>
    </row>
    <row r="1673" spans="1:8" hidden="1">
      <c r="A1673" t="s">
        <v>2906</v>
      </c>
      <c r="B1673" t="s">
        <v>3030</v>
      </c>
      <c r="C1673" t="str">
        <f t="shared" si="104"/>
        <v>16- 莎朶霓(中一)</v>
      </c>
      <c r="D1673" s="14" t="str">
        <f t="shared" si="105"/>
        <v>bhuri_01-新年和風服</v>
      </c>
      <c r="E1673" t="str">
        <f t="shared" si="106"/>
        <v>],"16- 莎朶霓(中一)":[</v>
      </c>
      <c r="F1673" t="str">
        <f t="shared" si="107"/>
        <v>{ "NAME" : "bhuri_01-新年和風服", "MODEL": "model_missing.json" , "MOC" : "../1_[dresscode].moc"},</v>
      </c>
      <c r="G1673" t="s">
        <v>2881</v>
      </c>
      <c r="H1673" t="s">
        <v>2902</v>
      </c>
    </row>
    <row r="1674" spans="1:8" hidden="1">
      <c r="A1674" t="s">
        <v>2907</v>
      </c>
      <c r="B1674" t="s">
        <v>3030</v>
      </c>
      <c r="C1674" t="str">
        <f t="shared" si="104"/>
        <v>16- 莎朶霓(中一)</v>
      </c>
      <c r="D1674" s="14" t="str">
        <f t="shared" si="105"/>
        <v>birth_01-生日禮服2016</v>
      </c>
      <c r="E1674" t="str">
        <f t="shared" si="106"/>
        <v>],"16- 莎朶霓(中一)":[</v>
      </c>
      <c r="F1674" t="str">
        <f t="shared" si="107"/>
        <v>{ "NAME" : "birth_01-生日禮服2016", "MODEL": "model_missing.json" , "MOC" : "../1_[dresscode].moc"},</v>
      </c>
      <c r="G1674" t="s">
        <v>2881</v>
      </c>
      <c r="H1674" t="s">
        <v>2902</v>
      </c>
    </row>
    <row r="1675" spans="1:8" hidden="1">
      <c r="A1675" t="s">
        <v>2908</v>
      </c>
      <c r="B1675" t="s">
        <v>3030</v>
      </c>
      <c r="C1675" t="str">
        <f t="shared" si="104"/>
        <v>16- 莎朶霓(中一)</v>
      </c>
      <c r="D1675" s="14" t="str">
        <f t="shared" si="105"/>
        <v>birth_02-生日禮服2017</v>
      </c>
      <c r="E1675" t="str">
        <f t="shared" si="106"/>
        <v>],"16- 莎朶霓(中一)":[</v>
      </c>
      <c r="F1675" t="str">
        <f t="shared" si="107"/>
        <v>{ "NAME" : "birth_02-生日禮服2017", "MODEL": "model_missing.json" , "MOC" : "../1_[dresscode].moc"},</v>
      </c>
      <c r="G1675" t="s">
        <v>2881</v>
      </c>
      <c r="H1675" t="s">
        <v>2902</v>
      </c>
    </row>
    <row r="1676" spans="1:8" hidden="1">
      <c r="A1676" t="s">
        <v>2909</v>
      </c>
      <c r="B1676" t="s">
        <v>3030</v>
      </c>
      <c r="C1676" t="str">
        <f t="shared" si="104"/>
        <v>16- 莎朶霓(中一)</v>
      </c>
      <c r="D1676" s="14" t="str">
        <f t="shared" si="105"/>
        <v>birth_03-生日禮服2018</v>
      </c>
      <c r="E1676" t="str">
        <f t="shared" si="106"/>
        <v>],"16- 莎朶霓(中一)":[</v>
      </c>
      <c r="F1676" t="str">
        <f t="shared" si="107"/>
        <v>{ "NAME" : "birth_03-生日禮服2018", "MODEL": "model_missing.json" , "MOC" : "../1_[dresscode].moc"},</v>
      </c>
      <c r="G1676" t="s">
        <v>2881</v>
      </c>
      <c r="H1676" t="s">
        <v>2902</v>
      </c>
    </row>
    <row r="1677" spans="1:8" hidden="1">
      <c r="A1677" t="s">
        <v>2910</v>
      </c>
      <c r="B1677" t="s">
        <v>3030</v>
      </c>
      <c r="C1677" t="str">
        <f t="shared" si="104"/>
        <v>16- 莎朶霓(中一)</v>
      </c>
      <c r="D1677" s="14" t="str">
        <f t="shared" si="105"/>
        <v>birth_04-特別生日禮服</v>
      </c>
      <c r="E1677" t="str">
        <f t="shared" si="106"/>
        <v>],"16- 莎朶霓(中一)":[</v>
      </c>
      <c r="F1677" t="str">
        <f t="shared" si="107"/>
        <v>{ "NAME" : "birth_04-特別生日禮服", "MODEL": "model_missing.json" , "MOC" : "../1_[dresscode].moc"},</v>
      </c>
      <c r="G1677" t="s">
        <v>2881</v>
      </c>
      <c r="H1677" t="s">
        <v>2902</v>
      </c>
    </row>
    <row r="1678" spans="1:8" hidden="1">
      <c r="A1678" t="s">
        <v>2911</v>
      </c>
      <c r="B1678" t="s">
        <v>3030</v>
      </c>
      <c r="C1678" t="str">
        <f t="shared" si="104"/>
        <v>16- 莎朶霓(中一)</v>
      </c>
      <c r="D1678" s="14" t="str">
        <f t="shared" si="105"/>
        <v>cardi_01-開襟毛衣</v>
      </c>
      <c r="E1678" t="str">
        <f t="shared" si="106"/>
        <v>],"16- 莎朶霓(中一)":[</v>
      </c>
      <c r="F1678" t="str">
        <f t="shared" si="107"/>
        <v>{ "NAME" : "cardi_01-開襟毛衣", "MODEL": "model_missing.json" , "MOC" : "../1_[dresscode].moc"},</v>
      </c>
      <c r="G1678" t="s">
        <v>2881</v>
      </c>
      <c r="H1678" t="s">
        <v>2902</v>
      </c>
    </row>
    <row r="1679" spans="1:8" hidden="1">
      <c r="A1679" t="s">
        <v>2912</v>
      </c>
      <c r="B1679" t="s">
        <v>3030</v>
      </c>
      <c r="C1679" t="str">
        <f t="shared" si="104"/>
        <v>16- 莎朶霓(中一)</v>
      </c>
      <c r="D1679" s="14" t="str">
        <f t="shared" si="105"/>
        <v>choco_01-情人節2016</v>
      </c>
      <c r="E1679" t="str">
        <f t="shared" si="106"/>
        <v>],"16- 莎朶霓(中一)":[</v>
      </c>
      <c r="F1679" t="str">
        <f t="shared" si="107"/>
        <v>{ "NAME" : "choco_01-情人節2016", "MODEL": "model_missing.json" , "MOC" : "../1_[dresscode].moc"},</v>
      </c>
      <c r="G1679" t="s">
        <v>2881</v>
      </c>
      <c r="H1679" t="s">
        <v>2902</v>
      </c>
    </row>
    <row r="1680" spans="1:8" hidden="1">
      <c r="A1680" t="s">
        <v>2913</v>
      </c>
      <c r="B1680" t="s">
        <v>3030</v>
      </c>
      <c r="C1680" t="str">
        <f t="shared" si="104"/>
        <v>16- 莎朶霓(中一)</v>
      </c>
      <c r="D1680" s="14" t="str">
        <f t="shared" si="105"/>
        <v>choco_02-情人節2017(新制服)</v>
      </c>
      <c r="E1680" t="str">
        <f t="shared" si="106"/>
        <v>],"16- 莎朶霓(中一)":[</v>
      </c>
      <c r="F1680" t="str">
        <f t="shared" si="107"/>
        <v>{ "NAME" : "choco_02-情人節2017(新制服)", "MODEL": "model_missing.json" , "MOC" : "../1_[dresscode].moc"},</v>
      </c>
      <c r="G1680" t="s">
        <v>2881</v>
      </c>
      <c r="H1680" t="s">
        <v>2902</v>
      </c>
    </row>
    <row r="1681" spans="1:8" hidden="1">
      <c r="A1681" t="s">
        <v>2914</v>
      </c>
      <c r="B1681" t="s">
        <v>3030</v>
      </c>
      <c r="C1681" t="str">
        <f t="shared" si="104"/>
        <v>16- 莎朶霓(中一)</v>
      </c>
      <c r="D1681" s="14" t="str">
        <f t="shared" si="105"/>
        <v>choco_03-情人節2018(本命)</v>
      </c>
      <c r="E1681" t="str">
        <f t="shared" si="106"/>
        <v>],"16- 莎朶霓(中一)":[</v>
      </c>
      <c r="F1681" t="str">
        <f t="shared" si="107"/>
        <v>{ "NAME" : "choco_03-情人節2018(本命)", "MODEL": "model_missing.json" , "MOC" : "../1_[dresscode].moc"},</v>
      </c>
      <c r="G1681" t="s">
        <v>2881</v>
      </c>
      <c r="H1681" t="s">
        <v>2902</v>
      </c>
    </row>
    <row r="1682" spans="1:8" hidden="1">
      <c r="A1682" t="s">
        <v>2915</v>
      </c>
      <c r="B1682" t="s">
        <v>3030</v>
      </c>
      <c r="C1682" t="str">
        <f t="shared" si="104"/>
        <v>16- 莎朶霓(中一)</v>
      </c>
      <c r="D1682" s="14" t="str">
        <f t="shared" si="105"/>
        <v>choco_05-情人節2019</v>
      </c>
      <c r="E1682" t="str">
        <f t="shared" si="106"/>
        <v>],"16- 莎朶霓(中一)":[</v>
      </c>
      <c r="F1682" t="str">
        <f t="shared" si="107"/>
        <v>{ "NAME" : "choco_05-情人節2019", "MODEL": "model_missing.json" , "MOC" : "../1_[dresscode].moc"},</v>
      </c>
      <c r="G1682" t="s">
        <v>2881</v>
      </c>
      <c r="H1682" t="s">
        <v>2902</v>
      </c>
    </row>
    <row r="1683" spans="1:8" hidden="1">
      <c r="A1683" t="s">
        <v>2916</v>
      </c>
      <c r="B1683" t="s">
        <v>3030</v>
      </c>
      <c r="C1683" t="str">
        <f t="shared" si="104"/>
        <v>16- 莎朶霓(中一)</v>
      </c>
      <c r="D1683" s="14" t="str">
        <f t="shared" si="105"/>
        <v>circus_01-馬戲團</v>
      </c>
      <c r="E1683" t="str">
        <f t="shared" si="106"/>
        <v>],"16- 莎朶霓(中一)":[</v>
      </c>
      <c r="F1683" t="str">
        <f t="shared" si="107"/>
        <v>{ "NAME" : "circus_01-馬戲團", "MODEL": "model_missing.json" , "MOC" : "../1_[dresscode].moc"},</v>
      </c>
      <c r="G1683" t="s">
        <v>2881</v>
      </c>
      <c r="H1683" t="s">
        <v>2902</v>
      </c>
    </row>
    <row r="1684" spans="1:8" hidden="1">
      <c r="A1684" t="s">
        <v>2917</v>
      </c>
      <c r="B1684" t="s">
        <v>3030</v>
      </c>
      <c r="C1684" t="str">
        <f t="shared" si="104"/>
        <v>16- 莎朶霓(中一)</v>
      </c>
      <c r="D1684" s="14" t="str">
        <f t="shared" si="105"/>
        <v>coat_01-外套</v>
      </c>
      <c r="E1684" t="str">
        <f t="shared" si="106"/>
        <v>],"16- 莎朶霓(中一)":[</v>
      </c>
      <c r="F1684" t="str">
        <f t="shared" si="107"/>
        <v>{ "NAME" : "coat_01-外套", "MODEL": "model_missing.json" , "MOC" : "../1_[dresscode].moc"},</v>
      </c>
      <c r="G1684" t="s">
        <v>2881</v>
      </c>
      <c r="H1684" t="s">
        <v>2902</v>
      </c>
    </row>
    <row r="1685" spans="1:8" hidden="1">
      <c r="A1685" t="s">
        <v>2918</v>
      </c>
      <c r="B1685" t="s">
        <v>3030</v>
      </c>
      <c r="C1685" t="str">
        <f t="shared" si="104"/>
        <v>16- 莎朶霓(中一)</v>
      </c>
      <c r="D1685" s="14" t="str">
        <f t="shared" si="105"/>
        <v>coat_02-外套(淡棕)</v>
      </c>
      <c r="E1685" t="str">
        <f t="shared" si="106"/>
        <v>],"16- 莎朶霓(中一)":[</v>
      </c>
      <c r="F1685" t="str">
        <f t="shared" si="107"/>
        <v>{ "NAME" : "coat_02-外套(淡棕)", "MODEL": "model_missing.json" , "MOC" : "../1_[dresscode].moc"},</v>
      </c>
      <c r="G1685" t="s">
        <v>2881</v>
      </c>
      <c r="H1685" t="s">
        <v>2902</v>
      </c>
    </row>
    <row r="1686" spans="1:8" hidden="1">
      <c r="A1686" t="s">
        <v>2919</v>
      </c>
      <c r="B1686" t="s">
        <v>3030</v>
      </c>
      <c r="C1686" t="str">
        <f t="shared" si="104"/>
        <v>16- 莎朶霓(中一)</v>
      </c>
      <c r="D1686" s="14" t="str">
        <f t="shared" si="105"/>
        <v>coat_03-外套(櫻)</v>
      </c>
      <c r="E1686" t="str">
        <f t="shared" si="106"/>
        <v>],"16- 莎朶霓(中一)":[</v>
      </c>
      <c r="F1686" t="str">
        <f t="shared" si="107"/>
        <v>{ "NAME" : "coat_03-外套(櫻)", "MODEL": "model_missing.json" , "MOC" : "../1_[dresscode].moc"},</v>
      </c>
      <c r="G1686" t="s">
        <v>2881</v>
      </c>
      <c r="H1686" t="s">
        <v>2902</v>
      </c>
    </row>
    <row r="1687" spans="1:8" hidden="1">
      <c r="A1687" t="s">
        <v>2920</v>
      </c>
      <c r="B1687" t="s">
        <v>3030</v>
      </c>
      <c r="C1687" t="str">
        <f t="shared" si="104"/>
        <v>16- 莎朶霓(中一)</v>
      </c>
      <c r="D1687" s="14" t="str">
        <f t="shared" si="105"/>
        <v>date_01-盛裝打扮(冬季約會)</v>
      </c>
      <c r="E1687" t="str">
        <f t="shared" si="106"/>
        <v>],"16- 莎朶霓(中一)":[</v>
      </c>
      <c r="F1687" t="str">
        <f t="shared" si="107"/>
        <v>{ "NAME" : "date_01-盛裝打扮(冬季約會)", "MODEL": "model_missing.json" , "MOC" : "../1_[dresscode].moc"},</v>
      </c>
      <c r="G1687" t="s">
        <v>2881</v>
      </c>
      <c r="H1687" t="s">
        <v>2902</v>
      </c>
    </row>
    <row r="1688" spans="1:8" hidden="1">
      <c r="A1688" t="s">
        <v>2921</v>
      </c>
      <c r="B1688" t="s">
        <v>3030</v>
      </c>
      <c r="C1688" t="str">
        <f t="shared" si="104"/>
        <v>16- 莎朶霓(中一)</v>
      </c>
      <c r="D1688" s="14" t="str">
        <f t="shared" si="105"/>
        <v>dress_02-紀念洋裝(日版一周年)</v>
      </c>
      <c r="E1688" t="str">
        <f t="shared" si="106"/>
        <v>],"16- 莎朶霓(中一)":[</v>
      </c>
      <c r="F1688" t="str">
        <f t="shared" si="107"/>
        <v>{ "NAME" : "dress_02-紀念洋裝(日版一周年)", "MODEL": "model_missing.json" , "MOC" : "../1_[dresscode].moc"},</v>
      </c>
      <c r="G1688" t="s">
        <v>2881</v>
      </c>
      <c r="H1688" t="s">
        <v>2902</v>
      </c>
    </row>
    <row r="1689" spans="1:8" hidden="1">
      <c r="A1689" t="s">
        <v>2922</v>
      </c>
      <c r="B1689" t="s">
        <v>3030</v>
      </c>
      <c r="C1689" t="str">
        <f t="shared" si="104"/>
        <v>16- 莎朶霓(中一)</v>
      </c>
      <c r="D1689" s="14" t="str">
        <f t="shared" si="105"/>
        <v>dress_03-Memorial洋裝(日版二周年)</v>
      </c>
      <c r="E1689" t="str">
        <f t="shared" si="106"/>
        <v>],"16- 莎朶霓(中一)":[</v>
      </c>
      <c r="F1689" t="str">
        <f t="shared" si="107"/>
        <v>{ "NAME" : "dress_03-Memorial洋裝(日版二周年)", "MODEL": "model_missing.json" , "MOC" : "../1_[dresscode].moc"},</v>
      </c>
      <c r="G1689" t="s">
        <v>2881</v>
      </c>
      <c r="H1689" t="s">
        <v>2902</v>
      </c>
    </row>
    <row r="1690" spans="1:8" hidden="1">
      <c r="A1690" t="s">
        <v>2923</v>
      </c>
      <c r="B1690" t="s">
        <v>3030</v>
      </c>
      <c r="C1690" t="str">
        <f t="shared" si="104"/>
        <v>16- 莎朶霓(中一)</v>
      </c>
      <c r="D1690" s="14" t="str">
        <f t="shared" si="105"/>
        <v>dress_04-魔法紀念袍</v>
      </c>
      <c r="E1690" t="str">
        <f t="shared" si="106"/>
        <v>],"16- 莎朶霓(中一)":[</v>
      </c>
      <c r="F1690" t="str">
        <f t="shared" si="107"/>
        <v>{ "NAME" : "dress_04-魔法紀念袍", "MODEL": "model_missing.json" , "MOC" : "../1_[dresscode].moc"},</v>
      </c>
      <c r="G1690" t="s">
        <v>2881</v>
      </c>
      <c r="H1690" t="s">
        <v>2902</v>
      </c>
    </row>
    <row r="1691" spans="1:8" hidden="1">
      <c r="A1691" t="s">
        <v>2924</v>
      </c>
      <c r="B1691" t="s">
        <v>3030</v>
      </c>
      <c r="C1691" t="str">
        <f t="shared" si="104"/>
        <v>16- 莎朶霓(中一)</v>
      </c>
      <c r="D1691" s="14" t="str">
        <f t="shared" si="105"/>
        <v>fairy_01b-夢勞魂想(童話系列)</v>
      </c>
      <c r="E1691" t="str">
        <f t="shared" si="106"/>
        <v>],"16- 莎朶霓(中一)":[</v>
      </c>
      <c r="F1691" t="str">
        <f t="shared" si="107"/>
        <v>{ "NAME" : "fairy_01b-夢勞魂想(童話系列)", "MODEL": "model_missing.json" , "MOC" : "../1_[dresscode].moc"},</v>
      </c>
      <c r="G1691" t="s">
        <v>2881</v>
      </c>
      <c r="H1691" t="s">
        <v>2902</v>
      </c>
    </row>
    <row r="1692" spans="1:8" hidden="1">
      <c r="A1692" t="s">
        <v>2925</v>
      </c>
      <c r="B1692" t="s">
        <v>3030</v>
      </c>
      <c r="C1692" t="str">
        <f t="shared" si="104"/>
        <v>16- 莎朶霓(中一)</v>
      </c>
      <c r="D1692" s="14" t="str">
        <f t="shared" si="105"/>
        <v>fes_01-大神樹祭2018</v>
      </c>
      <c r="E1692" t="str">
        <f t="shared" si="106"/>
        <v>],"16- 莎朶霓(中一)":[</v>
      </c>
      <c r="F1692" t="str">
        <f t="shared" si="107"/>
        <v>{ "NAME" : "fes_01-大神樹祭2018", "MODEL": "model_missing.json" , "MOC" : "../1_[dresscode].moc"},</v>
      </c>
      <c r="G1692" t="s">
        <v>2881</v>
      </c>
      <c r="H1692" t="s">
        <v>2902</v>
      </c>
    </row>
    <row r="1693" spans="1:8" hidden="1">
      <c r="A1693" t="s">
        <v>2926</v>
      </c>
      <c r="B1693" t="s">
        <v>3030</v>
      </c>
      <c r="C1693" t="str">
        <f t="shared" si="104"/>
        <v>16- 莎朶霓(中一)</v>
      </c>
      <c r="D1693" s="14" t="str">
        <f t="shared" si="105"/>
        <v>grim_01-格林星衣</v>
      </c>
      <c r="E1693" t="str">
        <f t="shared" si="106"/>
        <v>],"16- 莎朶霓(中一)":[</v>
      </c>
      <c r="F1693" t="str">
        <f t="shared" si="107"/>
        <v>{ "NAME" : "grim_01-格林星衣", "MODEL": "model_missing.json" , "MOC" : "../1_[dresscode].moc"},</v>
      </c>
      <c r="G1693" t="s">
        <v>2881</v>
      </c>
      <c r="H1693" t="s">
        <v>2902</v>
      </c>
    </row>
    <row r="1694" spans="1:8" hidden="1">
      <c r="A1694" t="s">
        <v>2927</v>
      </c>
      <c r="B1694" t="s">
        <v>3030</v>
      </c>
      <c r="C1694" t="str">
        <f t="shared" si="104"/>
        <v>16- 莎朶霓(中一)</v>
      </c>
      <c r="D1694" s="14" t="str">
        <f t="shared" si="105"/>
        <v>hallo_02-萬聖節2016</v>
      </c>
      <c r="E1694" t="str">
        <f t="shared" si="106"/>
        <v>],"16- 莎朶霓(中一)":[</v>
      </c>
      <c r="F1694" t="str">
        <f t="shared" si="107"/>
        <v>{ "NAME" : "hallo_02-萬聖節2016", "MODEL": "model_missing.json" , "MOC" : "../1_[dresscode].moc"},</v>
      </c>
      <c r="G1694" t="s">
        <v>2881</v>
      </c>
      <c r="H1694" t="s">
        <v>2902</v>
      </c>
    </row>
    <row r="1695" spans="1:8" hidden="1">
      <c r="A1695" t="s">
        <v>2928</v>
      </c>
      <c r="B1695" t="s">
        <v>3030</v>
      </c>
      <c r="C1695" t="str">
        <f t="shared" si="104"/>
        <v>16- 莎朶霓(中一)</v>
      </c>
      <c r="D1695" s="14" t="str">
        <f t="shared" si="105"/>
        <v>idol_03-偶像(Tiara)</v>
      </c>
      <c r="E1695" t="str">
        <f t="shared" si="106"/>
        <v>],"16- 莎朶霓(中一)":[</v>
      </c>
      <c r="F1695" t="str">
        <f t="shared" si="107"/>
        <v>{ "NAME" : "idol_03-偶像(Tiara)", "MODEL": "model_missing.json" , "MOC" : "../1_[dresscode].moc"},</v>
      </c>
      <c r="G1695" t="s">
        <v>2881</v>
      </c>
      <c r="H1695" t="s">
        <v>2902</v>
      </c>
    </row>
    <row r="1696" spans="1:8" hidden="1">
      <c r="A1696" t="s">
        <v>2929</v>
      </c>
      <c r="B1696" t="s">
        <v>3030</v>
      </c>
      <c r="C1696" t="str">
        <f t="shared" si="104"/>
        <v>16- 莎朶霓(中一)</v>
      </c>
      <c r="D1696" s="14" t="str">
        <f t="shared" si="105"/>
        <v>kaitou_01-怪盜</v>
      </c>
      <c r="E1696" t="str">
        <f t="shared" si="106"/>
        <v>],"16- 莎朶霓(中一)":[</v>
      </c>
      <c r="F1696" t="str">
        <f t="shared" si="107"/>
        <v>{ "NAME" : "kaitou_01-怪盜", "MODEL": "model_missing.json" , "MOC" : "../1_[dresscode].moc"},</v>
      </c>
      <c r="G1696" t="s">
        <v>2881</v>
      </c>
      <c r="H1696" t="s">
        <v>2902</v>
      </c>
    </row>
    <row r="1697" spans="1:8" hidden="1">
      <c r="A1697" t="s">
        <v>2930</v>
      </c>
      <c r="B1697" t="s">
        <v>3030</v>
      </c>
      <c r="C1697" t="str">
        <f t="shared" si="104"/>
        <v>16- 莎朶霓(中一)</v>
      </c>
      <c r="D1697" s="14" t="str">
        <f t="shared" si="105"/>
        <v>kisi_01-騎士</v>
      </c>
      <c r="E1697" t="str">
        <f t="shared" si="106"/>
        <v>],"16- 莎朶霓(中一)":[</v>
      </c>
      <c r="F1697" t="str">
        <f t="shared" si="107"/>
        <v>{ "NAME" : "kisi_01-騎士", "MODEL": "model_missing.json" , "MOC" : "../1_[dresscode].moc"},</v>
      </c>
      <c r="G1697" t="s">
        <v>2881</v>
      </c>
      <c r="H1697" t="s">
        <v>2902</v>
      </c>
    </row>
    <row r="1698" spans="1:8" hidden="1">
      <c r="A1698" t="s">
        <v>2931</v>
      </c>
      <c r="B1698" t="s">
        <v>3030</v>
      </c>
      <c r="C1698" t="str">
        <f t="shared" si="104"/>
        <v>16- 莎朶霓(中一)</v>
      </c>
      <c r="D1698" s="14" t="str">
        <f t="shared" si="105"/>
        <v>lesson_01-特訓服</v>
      </c>
      <c r="E1698" t="str">
        <f t="shared" si="106"/>
        <v>],"16- 莎朶霓(中一)":[</v>
      </c>
      <c r="F1698" t="str">
        <f t="shared" si="107"/>
        <v>{ "NAME" : "lesson_01-特訓服", "MODEL": "model_missing.json" , "MOC" : "../1_[dresscode].moc"},</v>
      </c>
      <c r="G1698" t="s">
        <v>2881</v>
      </c>
      <c r="H1698" t="s">
        <v>2902</v>
      </c>
    </row>
    <row r="1699" spans="1:8" hidden="1">
      <c r="A1699" t="s">
        <v>2932</v>
      </c>
      <c r="B1699" t="s">
        <v>3030</v>
      </c>
      <c r="C1699" t="str">
        <f t="shared" si="104"/>
        <v>16- 莎朶霓(中一)</v>
      </c>
      <c r="D1699" s="14" t="str">
        <f t="shared" si="105"/>
        <v>marine_01-水手服</v>
      </c>
      <c r="E1699" t="str">
        <f t="shared" si="106"/>
        <v>],"16- 莎朶霓(中一)":[</v>
      </c>
      <c r="F1699" t="str">
        <f t="shared" si="107"/>
        <v>{ "NAME" : "marine_01-水手服", "MODEL": "model_missing.json" , "MOC" : "../1_[dresscode].moc"},</v>
      </c>
      <c r="G1699" t="s">
        <v>2881</v>
      </c>
      <c r="H1699" t="s">
        <v>2902</v>
      </c>
    </row>
    <row r="1700" spans="1:8" hidden="1">
      <c r="A1700" t="s">
        <v>2933</v>
      </c>
      <c r="B1700" t="s">
        <v>3030</v>
      </c>
      <c r="C1700" t="str">
        <f t="shared" si="104"/>
        <v>16- 莎朶霓(中一)</v>
      </c>
      <c r="D1700" s="14" t="str">
        <f t="shared" si="105"/>
        <v>marine_02-藍色水手服</v>
      </c>
      <c r="E1700" t="str">
        <f t="shared" si="106"/>
        <v>],"16- 莎朶霓(中一)":[</v>
      </c>
      <c r="F1700" t="str">
        <f t="shared" si="107"/>
        <v>{ "NAME" : "marine_02-藍色水手服", "MODEL": "model_missing.json" , "MOC" : "../1_[dresscode].moc"},</v>
      </c>
      <c r="G1700" t="s">
        <v>2881</v>
      </c>
      <c r="H1700" t="s">
        <v>2902</v>
      </c>
    </row>
    <row r="1701" spans="1:8" hidden="1">
      <c r="A1701" t="s">
        <v>2934</v>
      </c>
      <c r="B1701" t="s">
        <v>3030</v>
      </c>
      <c r="C1701" t="str">
        <f t="shared" si="104"/>
        <v>16- 莎朶霓(中一)</v>
      </c>
      <c r="D1701" s="14" t="str">
        <f t="shared" si="105"/>
        <v>maturi_01-遊樂園約會(命運的紅線)</v>
      </c>
      <c r="E1701" t="str">
        <f t="shared" si="106"/>
        <v>],"16- 莎朶霓(中一)":[</v>
      </c>
      <c r="F1701" t="str">
        <f t="shared" si="107"/>
        <v>{ "NAME" : "maturi_01-遊樂園約會(命運的紅線)", "MODEL": "model_missing.json" , "MOC" : "../1_[dresscode].moc"},</v>
      </c>
      <c r="G1701" t="s">
        <v>2881</v>
      </c>
      <c r="H1701" t="s">
        <v>2902</v>
      </c>
    </row>
    <row r="1702" spans="1:8" hidden="1">
      <c r="A1702" t="s">
        <v>2935</v>
      </c>
      <c r="B1702" t="s">
        <v>3030</v>
      </c>
      <c r="C1702" t="str">
        <f t="shared" si="104"/>
        <v>16- 莎朶霓(中一)</v>
      </c>
      <c r="D1702" s="14" t="str">
        <f t="shared" si="105"/>
        <v>md_01-女僕裝</v>
      </c>
      <c r="E1702" t="str">
        <f t="shared" si="106"/>
        <v>],"16- 莎朶霓(中一)":[</v>
      </c>
      <c r="F1702" t="str">
        <f t="shared" si="107"/>
        <v>{ "NAME" : "md_01-女僕裝", "MODEL": "model_missing.json" , "MOC" : "../1_[dresscode].moc"},</v>
      </c>
      <c r="G1702" t="s">
        <v>2881</v>
      </c>
      <c r="H1702" t="s">
        <v>2902</v>
      </c>
    </row>
    <row r="1703" spans="1:8" hidden="1">
      <c r="A1703" t="s">
        <v>2936</v>
      </c>
      <c r="B1703" t="s">
        <v>3030</v>
      </c>
      <c r="C1703" t="str">
        <f t="shared" si="104"/>
        <v>16- 莎朶霓(中一)</v>
      </c>
      <c r="D1703" s="14" t="str">
        <f t="shared" si="105"/>
        <v>md_02-女僕裝2016</v>
      </c>
      <c r="E1703" t="str">
        <f t="shared" si="106"/>
        <v>],"16- 莎朶霓(中一)":[</v>
      </c>
      <c r="F1703" t="str">
        <f t="shared" si="107"/>
        <v>{ "NAME" : "md_02-女僕裝2016", "MODEL": "model_missing.json" , "MOC" : "../1_[dresscode].moc"},</v>
      </c>
      <c r="G1703" t="s">
        <v>2881</v>
      </c>
      <c r="H1703" t="s">
        <v>2902</v>
      </c>
    </row>
    <row r="1704" spans="1:8" hidden="1">
      <c r="A1704" t="s">
        <v>2937</v>
      </c>
      <c r="B1704" t="s">
        <v>3030</v>
      </c>
      <c r="C1704" t="str">
        <f t="shared" si="104"/>
        <v>16- 莎朶霓(中一)</v>
      </c>
      <c r="D1704" s="14" t="str">
        <f t="shared" si="105"/>
        <v>miko_01-巫女服</v>
      </c>
      <c r="E1704" t="str">
        <f t="shared" si="106"/>
        <v>],"16- 莎朶霓(中一)":[</v>
      </c>
      <c r="F1704" t="str">
        <f t="shared" si="107"/>
        <v>{ "NAME" : "miko_01-巫女服", "MODEL": "model_missing.json" , "MOC" : "../1_[dresscode].moc"},</v>
      </c>
      <c r="G1704" t="s">
        <v>2881</v>
      </c>
      <c r="H1704" t="s">
        <v>2902</v>
      </c>
    </row>
    <row r="1705" spans="1:8" hidden="1">
      <c r="A1705" t="s">
        <v>2938</v>
      </c>
      <c r="B1705" t="s">
        <v>3030</v>
      </c>
      <c r="C1705" t="str">
        <f t="shared" si="104"/>
        <v>16- 莎朶霓(中一)</v>
      </c>
      <c r="D1705" s="14" t="str">
        <f t="shared" si="105"/>
        <v>military_01-軍服</v>
      </c>
      <c r="E1705" t="str">
        <f t="shared" si="106"/>
        <v>],"16- 莎朶霓(中一)":[</v>
      </c>
      <c r="F1705" t="str">
        <f t="shared" si="107"/>
        <v>{ "NAME" : "military_01-軍服", "MODEL": "model_missing.json" , "MOC" : "../1_[dresscode].moc"},</v>
      </c>
      <c r="G1705" t="s">
        <v>2881</v>
      </c>
      <c r="H1705" t="s">
        <v>2902</v>
      </c>
    </row>
    <row r="1706" spans="1:8" hidden="1">
      <c r="A1706" t="s">
        <v>2939</v>
      </c>
      <c r="B1706" t="s">
        <v>3030</v>
      </c>
      <c r="C1706" t="str">
        <f t="shared" si="104"/>
        <v>16- 莎朶霓(中一)</v>
      </c>
      <c r="D1706" s="14" t="str">
        <f t="shared" si="105"/>
        <v>moso_01-居家約會</v>
      </c>
      <c r="E1706" t="str">
        <f t="shared" si="106"/>
        <v>],"16- 莎朶霓(中一)":[</v>
      </c>
      <c r="F1706" t="str">
        <f t="shared" si="107"/>
        <v>{ "NAME" : "moso_01-居家約會", "MODEL": "model_missing.json" , "MOC" : "../1_[dresscode].moc"},</v>
      </c>
      <c r="G1706" t="s">
        <v>2881</v>
      </c>
      <c r="H1706" t="s">
        <v>2902</v>
      </c>
    </row>
    <row r="1707" spans="1:8" hidden="1">
      <c r="A1707" t="s">
        <v>2940</v>
      </c>
      <c r="B1707" t="s">
        <v>3030</v>
      </c>
      <c r="C1707" t="str">
        <f t="shared" si="104"/>
        <v>16- 莎朶霓(中一)</v>
      </c>
      <c r="D1707" s="14" t="str">
        <f t="shared" si="105"/>
        <v>music_01-管樂隊</v>
      </c>
      <c r="E1707" t="str">
        <f t="shared" si="106"/>
        <v>],"16- 莎朶霓(中一)":[</v>
      </c>
      <c r="F1707" t="str">
        <f t="shared" si="107"/>
        <v>{ "NAME" : "music_01-管樂隊", "MODEL": "model_missing.json" , "MOC" : "../1_[dresscode].moc"},</v>
      </c>
      <c r="G1707" t="s">
        <v>2881</v>
      </c>
      <c r="H1707" t="s">
        <v>2902</v>
      </c>
    </row>
    <row r="1708" spans="1:8" hidden="1">
      <c r="A1708" t="s">
        <v>2941</v>
      </c>
      <c r="B1708" t="s">
        <v>3030</v>
      </c>
      <c r="C1708" t="str">
        <f t="shared" si="104"/>
        <v>16- 莎朶霓(中一)</v>
      </c>
      <c r="D1708" s="14" t="str">
        <f t="shared" si="105"/>
        <v>nitto_01-針織連身裙</v>
      </c>
      <c r="E1708" t="str">
        <f t="shared" si="106"/>
        <v>],"16- 莎朶霓(中一)":[</v>
      </c>
      <c r="F1708" t="str">
        <f t="shared" si="107"/>
        <v>{ "NAME" : "nitto_01-針織連身裙", "MODEL": "model_missing.json" , "MOC" : "../1_[dresscode].moc"},</v>
      </c>
      <c r="G1708" t="s">
        <v>2881</v>
      </c>
      <c r="H1708" t="s">
        <v>2902</v>
      </c>
    </row>
    <row r="1709" spans="1:8" hidden="1">
      <c r="A1709" t="s">
        <v>2942</v>
      </c>
      <c r="B1709" t="s">
        <v>3030</v>
      </c>
      <c r="C1709" t="str">
        <f t="shared" si="104"/>
        <v>16- 莎朶霓(中一)</v>
      </c>
      <c r="D1709" s="14" t="str">
        <f t="shared" si="105"/>
        <v>op_01-白色連身裙</v>
      </c>
      <c r="E1709" t="str">
        <f t="shared" si="106"/>
        <v>],"16- 莎朶霓(中一)":[</v>
      </c>
      <c r="F1709" t="str">
        <f t="shared" si="107"/>
        <v>{ "NAME" : "op_01-白色連身裙", "MODEL": "model_missing.json" , "MOC" : "../1_[dresscode].moc"},</v>
      </c>
      <c r="G1709" t="s">
        <v>2881</v>
      </c>
      <c r="H1709" t="s">
        <v>2902</v>
      </c>
    </row>
    <row r="1710" spans="1:8" hidden="1">
      <c r="A1710" t="s">
        <v>2943</v>
      </c>
      <c r="B1710" t="s">
        <v>3030</v>
      </c>
      <c r="C1710" t="str">
        <f t="shared" si="104"/>
        <v>16- 莎朶霓(中一)</v>
      </c>
      <c r="D1710" s="14" t="str">
        <f t="shared" si="105"/>
        <v>op_02-星空連身裙</v>
      </c>
      <c r="E1710" t="str">
        <f t="shared" si="106"/>
        <v>],"16- 莎朶霓(中一)":[</v>
      </c>
      <c r="F1710" t="str">
        <f t="shared" si="107"/>
        <v>{ "NAME" : "op_02-星空連身裙", "MODEL": "model_missing.json" , "MOC" : "../1_[dresscode].moc"},</v>
      </c>
      <c r="G1710" t="s">
        <v>2881</v>
      </c>
      <c r="H1710" t="s">
        <v>2902</v>
      </c>
    </row>
    <row r="1711" spans="1:8" hidden="1">
      <c r="A1711" t="s">
        <v>2944</v>
      </c>
      <c r="B1711" t="s">
        <v>3030</v>
      </c>
      <c r="C1711" t="str">
        <f t="shared" si="104"/>
        <v>16- 莎朶霓(中一)</v>
      </c>
      <c r="D1711" s="14" t="str">
        <f t="shared" si="105"/>
        <v>op_03-嫩綠連身裙</v>
      </c>
      <c r="E1711" t="str">
        <f t="shared" si="106"/>
        <v>],"16- 莎朶霓(中一)":[</v>
      </c>
      <c r="F1711" t="str">
        <f t="shared" si="107"/>
        <v>{ "NAME" : "op_03-嫩綠連身裙", "MODEL": "model_missing.json" , "MOC" : "../1_[dresscode].moc"},</v>
      </c>
      <c r="G1711" t="s">
        <v>2881</v>
      </c>
      <c r="H1711" t="s">
        <v>2902</v>
      </c>
    </row>
    <row r="1712" spans="1:8" hidden="1">
      <c r="A1712" t="s">
        <v>2945</v>
      </c>
      <c r="B1712" t="s">
        <v>3030</v>
      </c>
      <c r="C1712" t="str">
        <f t="shared" si="104"/>
        <v>16- 莎朶霓(中一)</v>
      </c>
      <c r="D1712" s="14" t="str">
        <f t="shared" si="105"/>
        <v>parka_01-長袖連帽衣</v>
      </c>
      <c r="E1712" t="str">
        <f t="shared" si="106"/>
        <v>],"16- 莎朶霓(中一)":[</v>
      </c>
      <c r="F1712" t="str">
        <f t="shared" si="107"/>
        <v>{ "NAME" : "parka_01-長袖連帽衣", "MODEL": "model_missing.json" , "MOC" : "../1_[dresscode].moc"},</v>
      </c>
      <c r="G1712" t="s">
        <v>2881</v>
      </c>
      <c r="H1712" t="s">
        <v>2902</v>
      </c>
    </row>
    <row r="1713" spans="1:8" hidden="1">
      <c r="A1713" t="s">
        <v>2946</v>
      </c>
      <c r="B1713" t="s">
        <v>3030</v>
      </c>
      <c r="C1713" t="str">
        <f t="shared" si="104"/>
        <v>16- 莎朶霓(中一)</v>
      </c>
      <c r="D1713" s="14" t="str">
        <f t="shared" si="105"/>
        <v>remember_01b-動物2017</v>
      </c>
      <c r="E1713" t="str">
        <f t="shared" si="106"/>
        <v>],"16- 莎朶霓(中一)":[</v>
      </c>
      <c r="F1713" t="str">
        <f t="shared" si="107"/>
        <v>{ "NAME" : "remember_01b-動物2017", "MODEL": "model_missing.json" , "MOC" : "../1_[dresscode].moc"},</v>
      </c>
      <c r="G1713" t="s">
        <v>2881</v>
      </c>
      <c r="H1713" t="s">
        <v>2902</v>
      </c>
    </row>
    <row r="1714" spans="1:8" hidden="1">
      <c r="A1714" t="s">
        <v>2947</v>
      </c>
      <c r="B1714" t="s">
        <v>3030</v>
      </c>
      <c r="C1714" t="str">
        <f t="shared" si="104"/>
        <v>16- 莎朶霓(中一)</v>
      </c>
      <c r="D1714" s="14" t="str">
        <f t="shared" si="105"/>
        <v>rpg_01-RPG奇幻裝</v>
      </c>
      <c r="E1714" t="str">
        <f t="shared" si="106"/>
        <v>],"16- 莎朶霓(中一)":[</v>
      </c>
      <c r="F1714" t="str">
        <f t="shared" si="107"/>
        <v>{ "NAME" : "rpg_01-RPG奇幻裝", "MODEL": "model_missing.json" , "MOC" : "../1_[dresscode].moc"},</v>
      </c>
      <c r="G1714" t="s">
        <v>2881</v>
      </c>
      <c r="H1714" t="s">
        <v>2902</v>
      </c>
    </row>
    <row r="1715" spans="1:8" hidden="1">
      <c r="A1715" t="s">
        <v>2948</v>
      </c>
      <c r="B1715" t="s">
        <v>3030</v>
      </c>
      <c r="C1715" t="str">
        <f t="shared" si="104"/>
        <v>16- 莎朶霓(中一)</v>
      </c>
      <c r="D1715" s="14" t="str">
        <f t="shared" si="105"/>
        <v>run_01-競技服</v>
      </c>
      <c r="E1715" t="str">
        <f t="shared" si="106"/>
        <v>],"16- 莎朶霓(中一)":[</v>
      </c>
      <c r="F1715" t="str">
        <f t="shared" si="107"/>
        <v>{ "NAME" : "run_01-競技服", "MODEL": "model_missing.json" , "MOC" : "../1_[dresscode].moc"},</v>
      </c>
      <c r="G1715" t="s">
        <v>2881</v>
      </c>
      <c r="H1715" t="s">
        <v>2902</v>
      </c>
    </row>
    <row r="1716" spans="1:8" hidden="1">
      <c r="A1716" t="s">
        <v>2949</v>
      </c>
      <c r="B1716" t="s">
        <v>3030</v>
      </c>
      <c r="C1716" t="str">
        <f t="shared" si="104"/>
        <v>16- 莎朶霓(中一)</v>
      </c>
      <c r="D1716" s="14" t="str">
        <f t="shared" si="105"/>
        <v>run_01-競技服JP</v>
      </c>
      <c r="E1716" t="str">
        <f t="shared" si="106"/>
        <v>],"16- 莎朶霓(中一)":[</v>
      </c>
      <c r="F1716" t="str">
        <f t="shared" si="107"/>
        <v>{ "NAME" : "run_01-競技服JP", "MODEL": "model_missing.json" , "MOC" : "../1_[dresscode].moc"},</v>
      </c>
      <c r="G1716" t="s">
        <v>2881</v>
      </c>
      <c r="H1716" t="s">
        <v>2902</v>
      </c>
    </row>
    <row r="1717" spans="1:8" hidden="1">
      <c r="A1717" t="s">
        <v>2950</v>
      </c>
      <c r="B1717" t="s">
        <v>3030</v>
      </c>
      <c r="C1717" t="str">
        <f t="shared" si="104"/>
        <v>16- 莎朶霓(中一)</v>
      </c>
      <c r="D1717" s="14" t="str">
        <f t="shared" si="105"/>
        <v>r_03-外出服</v>
      </c>
      <c r="E1717" t="str">
        <f t="shared" si="106"/>
        <v>],"16- 莎朶霓(中一)":[</v>
      </c>
      <c r="F1717" t="str">
        <f t="shared" si="107"/>
        <v>{ "NAME" : "r_03-外出服", "MODEL": "model_missing.json" , "MOC" : "../1_[dresscode].moc"},</v>
      </c>
      <c r="G1717" t="s">
        <v>2881</v>
      </c>
      <c r="H1717" t="s">
        <v>2902</v>
      </c>
    </row>
    <row r="1718" spans="1:8" hidden="1">
      <c r="A1718" t="s">
        <v>2951</v>
      </c>
      <c r="B1718" t="s">
        <v>3030</v>
      </c>
      <c r="C1718" t="str">
        <f t="shared" si="104"/>
        <v>16- 莎朶霓(中一)</v>
      </c>
      <c r="D1718" s="14" t="str">
        <f t="shared" si="105"/>
        <v>sail_01-冬季水手服</v>
      </c>
      <c r="E1718" t="str">
        <f t="shared" si="106"/>
        <v>],"16- 莎朶霓(中一)":[</v>
      </c>
      <c r="F1718" t="str">
        <f t="shared" si="107"/>
        <v>{ "NAME" : "sail_01-冬季水手服", "MODEL": "model_missing.json" , "MOC" : "../1_[dresscode].moc"},</v>
      </c>
      <c r="G1718" t="s">
        <v>2881</v>
      </c>
      <c r="H1718" t="s">
        <v>2902</v>
      </c>
    </row>
    <row r="1719" spans="1:8" hidden="1">
      <c r="A1719" t="s">
        <v>2952</v>
      </c>
      <c r="B1719" t="s">
        <v>3030</v>
      </c>
      <c r="C1719" t="str">
        <f t="shared" si="104"/>
        <v>16- 莎朶霓(中一)</v>
      </c>
      <c r="D1719" s="14" t="str">
        <f t="shared" si="105"/>
        <v>scout_01-童軍服</v>
      </c>
      <c r="E1719" t="str">
        <f t="shared" si="106"/>
        <v>],"16- 莎朶霓(中一)":[</v>
      </c>
      <c r="F1719" t="str">
        <f t="shared" si="107"/>
        <v>{ "NAME" : "scout_01-童軍服", "MODEL": "model_missing.json" , "MOC" : "../1_[dresscode].moc"},</v>
      </c>
      <c r="G1719" t="s">
        <v>2881</v>
      </c>
      <c r="H1719" t="s">
        <v>2902</v>
      </c>
    </row>
    <row r="1720" spans="1:8" hidden="1">
      <c r="A1720" t="s">
        <v>2953</v>
      </c>
      <c r="B1720" t="s">
        <v>3030</v>
      </c>
      <c r="C1720" t="str">
        <f t="shared" si="104"/>
        <v>16- 莎朶霓(中一)</v>
      </c>
      <c r="D1720" s="14" t="str">
        <f t="shared" si="105"/>
        <v>seii_01-星衣芙蘿菈</v>
      </c>
      <c r="E1720" t="str">
        <f t="shared" si="106"/>
        <v>],"16- 莎朶霓(中一)":[</v>
      </c>
      <c r="F1720" t="str">
        <f t="shared" si="107"/>
        <v>{ "NAME" : "seii_01-星衣芙蘿菈", "MODEL": "model_missing.json" , "MOC" : "../1_[dresscode].moc"},</v>
      </c>
      <c r="G1720" t="s">
        <v>2881</v>
      </c>
      <c r="H1720" t="s">
        <v>2902</v>
      </c>
    </row>
    <row r="1721" spans="1:8" hidden="1">
      <c r="A1721" t="s">
        <v>2954</v>
      </c>
      <c r="B1721" t="s">
        <v>3030</v>
      </c>
      <c r="C1721" t="str">
        <f t="shared" si="104"/>
        <v>16- 莎朶霓(中一)</v>
      </c>
      <c r="D1721" s="14" t="str">
        <f t="shared" si="105"/>
        <v>seii_01b-星衣芙蘿菈(機械耳朵裂開)</v>
      </c>
      <c r="E1721" t="str">
        <f t="shared" si="106"/>
        <v>],"16- 莎朶霓(中一)":[</v>
      </c>
      <c r="F1721" t="str">
        <f t="shared" si="107"/>
        <v>{ "NAME" : "seii_01b-星衣芙蘿菈(機械耳朵裂開)", "MODEL": "model_missing.json" , "MOC" : "../1_[dresscode].moc"},</v>
      </c>
      <c r="G1721" t="s">
        <v>2881</v>
      </c>
      <c r="H1721" t="s">
        <v>2902</v>
      </c>
    </row>
    <row r="1722" spans="1:8" hidden="1">
      <c r="A1722" t="s">
        <v>2955</v>
      </c>
      <c r="B1722" t="s">
        <v>3030</v>
      </c>
      <c r="C1722" t="str">
        <f t="shared" si="104"/>
        <v>16- 莎朶霓(中一)</v>
      </c>
      <c r="D1722" s="14" t="str">
        <f t="shared" si="105"/>
        <v>shinseii_01-星衣盛開</v>
      </c>
      <c r="E1722" t="str">
        <f t="shared" si="106"/>
        <v>],"16- 莎朶霓(中一)":[</v>
      </c>
      <c r="F1722" t="str">
        <f t="shared" si="107"/>
        <v>{ "NAME" : "shinseii_01-星衣盛開", "MODEL": "model_missing.json" , "MOC" : "../1_[dresscode].moc" , "FACE" : "../../0-face/16_face_l_00.png"},</v>
      </c>
      <c r="G1722" t="s">
        <v>2881</v>
      </c>
      <c r="H1722" t="s">
        <v>3001</v>
      </c>
    </row>
    <row r="1723" spans="1:8" hidden="1">
      <c r="A1723" t="s">
        <v>2956</v>
      </c>
      <c r="B1723" t="s">
        <v>3030</v>
      </c>
      <c r="C1723" t="str">
        <f t="shared" si="104"/>
        <v>16- 莎朶霓(中一)</v>
      </c>
      <c r="D1723" s="14" t="str">
        <f t="shared" si="105"/>
        <v>shirt_02-校慶T恤2016</v>
      </c>
      <c r="E1723" t="str">
        <f t="shared" si="106"/>
        <v>],"16- 莎朶霓(中一)":[</v>
      </c>
      <c r="F1723" t="str">
        <f t="shared" si="107"/>
        <v>{ "NAME" : "shirt_02-校慶T恤2016", "MODEL": "model_missing.json" },</v>
      </c>
      <c r="G1723" t="s">
        <v>2881</v>
      </c>
    </row>
    <row r="1724" spans="1:8" hidden="1">
      <c r="A1724" t="s">
        <v>2957</v>
      </c>
      <c r="B1724" t="s">
        <v>3030</v>
      </c>
      <c r="C1724" t="str">
        <f t="shared" si="104"/>
        <v>16- 莎朶霓(中一)</v>
      </c>
      <c r="D1724" s="14" t="str">
        <f t="shared" si="105"/>
        <v>shirt_03-大神樹祭T恤</v>
      </c>
      <c r="E1724" t="str">
        <f t="shared" si="106"/>
        <v>],"16- 莎朶霓(中一)":[</v>
      </c>
      <c r="F1724" t="str">
        <f t="shared" si="107"/>
        <v>{ "NAME" : "shirt_03-大神樹祭T恤", "MODEL": "model_missing.json" },</v>
      </c>
      <c r="G1724" t="s">
        <v>2881</v>
      </c>
    </row>
    <row r="1725" spans="1:8" hidden="1">
      <c r="A1725" t="s">
        <v>2958</v>
      </c>
      <c r="B1725" t="s">
        <v>3030</v>
      </c>
      <c r="C1725" t="str">
        <f t="shared" si="104"/>
        <v>16- 莎朶霓(中一)</v>
      </c>
      <c r="D1725" s="14" t="str">
        <f t="shared" si="105"/>
        <v>snow_01-雪山服裝</v>
      </c>
      <c r="E1725" t="str">
        <f t="shared" si="106"/>
        <v>],"16- 莎朶霓(中一)":[</v>
      </c>
      <c r="F1725" t="str">
        <f t="shared" si="107"/>
        <v>{ "NAME" : "snow_01-雪山服裝", "MODEL": "model_missing.json" },</v>
      </c>
      <c r="G1725" t="s">
        <v>2881</v>
      </c>
    </row>
    <row r="1726" spans="1:8" hidden="1">
      <c r="A1726" t="s">
        <v>2959</v>
      </c>
      <c r="B1726" t="s">
        <v>3030</v>
      </c>
      <c r="C1726" t="str">
        <f t="shared" si="104"/>
        <v>16- 莎朶霓(中一)</v>
      </c>
      <c r="D1726" s="14" t="str">
        <f t="shared" si="105"/>
        <v>spayuka_01-溫泉浴衣</v>
      </c>
      <c r="E1726" t="str">
        <f t="shared" si="106"/>
        <v>],"16- 莎朶霓(中一)":[</v>
      </c>
      <c r="F1726" t="str">
        <f t="shared" si="107"/>
        <v>{ "NAME" : "spayuka_01-溫泉浴衣", "MODEL": "model_missing.json" },</v>
      </c>
      <c r="G1726" t="s">
        <v>2881</v>
      </c>
    </row>
    <row r="1727" spans="1:8" hidden="1">
      <c r="A1727" t="s">
        <v>2960</v>
      </c>
      <c r="B1727" t="s">
        <v>3030</v>
      </c>
      <c r="C1727" t="str">
        <f t="shared" si="104"/>
        <v>16- 莎朶霓(中一)</v>
      </c>
      <c r="D1727" s="14" t="str">
        <f t="shared" si="105"/>
        <v>spa_01-溫泉浴巾</v>
      </c>
      <c r="E1727" t="str">
        <f t="shared" si="106"/>
        <v>],"16- 莎朶霓(中一)":[</v>
      </c>
      <c r="F1727" t="str">
        <f t="shared" si="107"/>
        <v>{ "NAME" : "spa_01-溫泉浴巾", "MODEL": "model_missing.json" },</v>
      </c>
      <c r="G1727" t="s">
        <v>2881</v>
      </c>
    </row>
    <row r="1728" spans="1:8" hidden="1">
      <c r="A1728" t="s">
        <v>2961</v>
      </c>
      <c r="B1728" t="s">
        <v>3030</v>
      </c>
      <c r="C1728" t="str">
        <f t="shared" si="104"/>
        <v>16- 莎朶霓(中一)</v>
      </c>
      <c r="D1728" s="14" t="str">
        <f t="shared" si="105"/>
        <v>swm_02-體育課泳裝</v>
      </c>
      <c r="E1728" t="str">
        <f t="shared" si="106"/>
        <v>],"16- 莎朶霓(中一)":[</v>
      </c>
      <c r="F1728" t="str">
        <f t="shared" si="107"/>
        <v>{ "NAME" : "swm_02-體育課泳裝", "MODEL": "model_missing.json" },</v>
      </c>
      <c r="G1728" t="s">
        <v>2881</v>
      </c>
    </row>
    <row r="1729" spans="1:7" hidden="1">
      <c r="A1729" t="s">
        <v>2962</v>
      </c>
      <c r="B1729" t="s">
        <v>3030</v>
      </c>
      <c r="C1729" t="str">
        <f t="shared" si="104"/>
        <v>16- 莎朶霓(中一)</v>
      </c>
      <c r="D1729" s="14" t="str">
        <f t="shared" si="105"/>
        <v>swm_02-體育課泳裝 JP</v>
      </c>
      <c r="E1729" t="str">
        <f t="shared" si="106"/>
        <v>],"16- 莎朶霓(中一)":[</v>
      </c>
      <c r="F1729" t="str">
        <f t="shared" si="107"/>
        <v>{ "NAME" : "swm_02-體育課泳裝 JP", "MODEL": "model_missing.json" },</v>
      </c>
      <c r="G1729" t="s">
        <v>2881</v>
      </c>
    </row>
    <row r="1730" spans="1:7" hidden="1">
      <c r="A1730" t="s">
        <v>2963</v>
      </c>
      <c r="B1730" t="s">
        <v>3030</v>
      </c>
      <c r="C1730" t="str">
        <f t="shared" si="104"/>
        <v>16- 莎朶霓(中一)</v>
      </c>
      <c r="D1730" s="14" t="str">
        <f t="shared" si="105"/>
        <v>swm_03-泳裝2016</v>
      </c>
      <c r="E1730" t="str">
        <f t="shared" si="106"/>
        <v>],"16- 莎朶霓(中一)":[</v>
      </c>
      <c r="F1730" t="str">
        <f t="shared" si="107"/>
        <v>{ "NAME" : "swm_03-泳裝2016", "MODEL": "model_missing.json" },</v>
      </c>
      <c r="G1730" t="s">
        <v>2881</v>
      </c>
    </row>
    <row r="1731" spans="1:7" hidden="1">
      <c r="A1731" t="s">
        <v>2964</v>
      </c>
      <c r="B1731" t="s">
        <v>3030</v>
      </c>
      <c r="C1731" t="str">
        <f t="shared" ref="C1731:C1794" si="108">LEFT(A1731, SEARCH("\", A1731)-1)</f>
        <v>16- 莎朶霓(中一)</v>
      </c>
      <c r="D1731" s="14" t="str">
        <f t="shared" ref="D1731:D1794" si="109">SUBSTITUTE(SUBSTITUTE(SUBSTITUTE(A1731, C1731, ""), "\physics.json", ""), "\", "")</f>
        <v>swm_04-白色學校泳裝</v>
      </c>
      <c r="E1731" t="str">
        <f t="shared" ref="E1731:E1794" si="110">CONCATENATE("],""", C1731, """:[")</f>
        <v>],"16- 莎朶霓(中一)":[</v>
      </c>
      <c r="F1731" t="str">
        <f t="shared" ref="F1731:F1794" si="111">SUBSTITUTE(SUBSTITUTE(SUBSTITUTE(F$1, "{0}", D1731), "{1}", G1731), "{2}", H1731)</f>
        <v>{ "NAME" : "swm_04-白色學校泳裝", "MODEL": "model_missing.json" },</v>
      </c>
      <c r="G1731" t="s">
        <v>2881</v>
      </c>
    </row>
    <row r="1732" spans="1:7" hidden="1">
      <c r="A1732" t="s">
        <v>2965</v>
      </c>
      <c r="B1732" t="s">
        <v>3030</v>
      </c>
      <c r="C1732" t="str">
        <f t="shared" si="108"/>
        <v>16- 莎朶霓(中一)</v>
      </c>
      <c r="D1732" s="14" t="str">
        <f t="shared" si="109"/>
        <v>swm_04-白色學校泳裝JP</v>
      </c>
      <c r="E1732" t="str">
        <f t="shared" si="110"/>
        <v>],"16- 莎朶霓(中一)":[</v>
      </c>
      <c r="F1732" t="str">
        <f t="shared" si="111"/>
        <v>{ "NAME" : "swm_04-白色學校泳裝JP", "MODEL": "model_missing.json" },</v>
      </c>
      <c r="G1732" t="s">
        <v>2881</v>
      </c>
    </row>
    <row r="1733" spans="1:7" hidden="1">
      <c r="A1733" t="s">
        <v>2966</v>
      </c>
      <c r="B1733" t="s">
        <v>3030</v>
      </c>
      <c r="C1733" t="str">
        <f t="shared" si="108"/>
        <v>16- 莎朶霓(中一)</v>
      </c>
      <c r="D1733" s="14" t="str">
        <f t="shared" si="109"/>
        <v>swm_06-泳裝2017</v>
      </c>
      <c r="E1733" t="str">
        <f t="shared" si="110"/>
        <v>],"16- 莎朶霓(中一)":[</v>
      </c>
      <c r="F1733" t="str">
        <f t="shared" si="111"/>
        <v>{ "NAME" : "swm_06-泳裝2017", "MODEL": "model_missing.json" },</v>
      </c>
      <c r="G1733" t="s">
        <v>2881</v>
      </c>
    </row>
    <row r="1734" spans="1:7" hidden="1">
      <c r="A1734" t="s">
        <v>2967</v>
      </c>
      <c r="B1734" t="s">
        <v>3030</v>
      </c>
      <c r="C1734" t="str">
        <f t="shared" si="108"/>
        <v>16- 莎朶霓(中一)</v>
      </c>
      <c r="D1734" s="14" t="str">
        <f t="shared" si="109"/>
        <v>swm_07-水手服泳裝</v>
      </c>
      <c r="E1734" t="str">
        <f t="shared" si="110"/>
        <v>],"16- 莎朶霓(中一)":[</v>
      </c>
      <c r="F1734" t="str">
        <f t="shared" si="111"/>
        <v>{ "NAME" : "swm_07-水手服泳裝", "MODEL": "model_missing.json" },</v>
      </c>
      <c r="G1734" t="s">
        <v>2881</v>
      </c>
    </row>
    <row r="1735" spans="1:7" hidden="1">
      <c r="A1735" t="s">
        <v>2968</v>
      </c>
      <c r="B1735" t="s">
        <v>3030</v>
      </c>
      <c r="C1735" t="str">
        <f t="shared" si="108"/>
        <v>16- 莎朶霓(中一)</v>
      </c>
      <c r="D1735" s="14" t="str">
        <f t="shared" si="109"/>
        <v>swm_08-排名泳裝2017</v>
      </c>
      <c r="E1735" t="str">
        <f t="shared" si="110"/>
        <v>],"16- 莎朶霓(中一)":[</v>
      </c>
      <c r="F1735" t="str">
        <f t="shared" si="111"/>
        <v>{ "NAME" : "swm_08-排名泳裝2017", "MODEL": "model_missing.json" },</v>
      </c>
      <c r="G1735" t="s">
        <v>2881</v>
      </c>
    </row>
    <row r="1736" spans="1:7" hidden="1">
      <c r="A1736" t="s">
        <v>2969</v>
      </c>
      <c r="B1736" t="s">
        <v>3030</v>
      </c>
      <c r="C1736" t="str">
        <f t="shared" si="108"/>
        <v>16- 莎朶霓(中一)</v>
      </c>
      <c r="D1736" s="14" t="str">
        <f t="shared" si="109"/>
        <v>swm_09-泳裝2018</v>
      </c>
      <c r="E1736" t="str">
        <f t="shared" si="110"/>
        <v>],"16- 莎朶霓(中一)":[</v>
      </c>
      <c r="F1736" t="str">
        <f t="shared" si="111"/>
        <v>{ "NAME" : "swm_09-泳裝2018", "MODEL": "model_missing.json" },</v>
      </c>
      <c r="G1736" t="s">
        <v>2881</v>
      </c>
    </row>
    <row r="1737" spans="1:7" hidden="1">
      <c r="A1737" t="s">
        <v>2970</v>
      </c>
      <c r="B1737" t="s">
        <v>3030</v>
      </c>
      <c r="C1737" t="str">
        <f t="shared" si="108"/>
        <v>16- 莎朶霓(中一)</v>
      </c>
      <c r="D1737" s="14" t="str">
        <f t="shared" si="109"/>
        <v>swm_10-比基尼泳裝</v>
      </c>
      <c r="E1737" t="str">
        <f t="shared" si="110"/>
        <v>],"16- 莎朶霓(中一)":[</v>
      </c>
      <c r="F1737" t="str">
        <f t="shared" si="111"/>
        <v>{ "NAME" : "swm_10-比基尼泳裝", "MODEL": "model_missing.json" },</v>
      </c>
      <c r="G1737" t="s">
        <v>2881</v>
      </c>
    </row>
    <row r="1738" spans="1:7" hidden="1">
      <c r="A1738" t="s">
        <v>2971</v>
      </c>
      <c r="B1738" t="s">
        <v>3030</v>
      </c>
      <c r="C1738" t="str">
        <f t="shared" si="108"/>
        <v>16- 莎朶霓(中一)</v>
      </c>
      <c r="D1738" s="14" t="str">
        <f t="shared" si="109"/>
        <v>swm_11-白色競賽泳裝</v>
      </c>
      <c r="E1738" t="str">
        <f t="shared" si="110"/>
        <v>],"16- 莎朶霓(中一)":[</v>
      </c>
      <c r="F1738" t="str">
        <f t="shared" si="111"/>
        <v>{ "NAME" : "swm_11-白色競賽泳裝", "MODEL": "model_missing.json" },</v>
      </c>
      <c r="G1738" t="s">
        <v>2881</v>
      </c>
    </row>
    <row r="1739" spans="1:7" hidden="1">
      <c r="A1739" t="s">
        <v>2972</v>
      </c>
      <c r="B1739" t="s">
        <v>3030</v>
      </c>
      <c r="C1739" t="str">
        <f t="shared" si="108"/>
        <v>16- 莎朶霓(中一)</v>
      </c>
      <c r="D1739" s="14" t="str">
        <f t="shared" si="109"/>
        <v>taizai_01-七大罪</v>
      </c>
      <c r="E1739" t="str">
        <f t="shared" si="110"/>
        <v>],"16- 莎朶霓(中一)":[</v>
      </c>
      <c r="F1739" t="str">
        <f t="shared" si="111"/>
        <v>{ "NAME" : "taizai_01-七大罪", "MODEL": "model_missing.json" },</v>
      </c>
      <c r="G1739" t="s">
        <v>2881</v>
      </c>
    </row>
    <row r="1740" spans="1:7" hidden="1">
      <c r="A1740" t="s">
        <v>2973</v>
      </c>
      <c r="B1740" t="s">
        <v>3030</v>
      </c>
      <c r="C1740" t="str">
        <f t="shared" si="108"/>
        <v>16- 莎朶霓(中一)</v>
      </c>
      <c r="D1740" s="14" t="str">
        <f t="shared" si="109"/>
        <v>tsukiseii_01-星衣月光石</v>
      </c>
      <c r="E1740" t="str">
        <f t="shared" si="110"/>
        <v>],"16- 莎朶霓(中一)":[</v>
      </c>
      <c r="F1740" t="str">
        <f t="shared" si="111"/>
        <v>{ "NAME" : "tsukiseii_01-星衣月光石", "MODEL": "model_missing.json" },</v>
      </c>
      <c r="G1740" t="s">
        <v>2881</v>
      </c>
    </row>
    <row r="1741" spans="1:7" hidden="1">
      <c r="A1741" t="s">
        <v>2974</v>
      </c>
      <c r="B1741" t="s">
        <v>3030</v>
      </c>
      <c r="C1741" t="str">
        <f t="shared" si="108"/>
        <v>16- 莎朶霓(中一)</v>
      </c>
      <c r="D1741" s="14" t="str">
        <f t="shared" si="109"/>
        <v>twbirth_02-繁中版生日禮服2017</v>
      </c>
      <c r="E1741" t="str">
        <f t="shared" si="110"/>
        <v>],"16- 莎朶霓(中一)":[</v>
      </c>
      <c r="F1741" t="str">
        <f t="shared" si="111"/>
        <v>{ "NAME" : "twbirth_02-繁中版生日禮服2017", "MODEL": "model_missing.json" },</v>
      </c>
      <c r="G1741" t="s">
        <v>2881</v>
      </c>
    </row>
    <row r="1742" spans="1:7" hidden="1">
      <c r="A1742" t="s">
        <v>2975</v>
      </c>
      <c r="B1742" t="s">
        <v>3030</v>
      </c>
      <c r="C1742" t="str">
        <f t="shared" si="108"/>
        <v>16- 莎朶霓(中一)</v>
      </c>
      <c r="D1742" s="14" t="str">
        <f t="shared" si="109"/>
        <v>twdress_02-繁中版一周年洋裝</v>
      </c>
      <c r="E1742" t="str">
        <f t="shared" si="110"/>
        <v>],"16- 莎朶霓(中一)":[</v>
      </c>
      <c r="F1742" t="str">
        <f t="shared" si="111"/>
        <v>{ "NAME" : "twdress_02-繁中版一周年洋裝", "MODEL": "model_missing.json" },</v>
      </c>
      <c r="G1742" t="s">
        <v>2881</v>
      </c>
    </row>
    <row r="1743" spans="1:7" hidden="1">
      <c r="A1743" t="s">
        <v>2976</v>
      </c>
      <c r="B1743" t="s">
        <v>3030</v>
      </c>
      <c r="C1743" t="str">
        <f t="shared" si="108"/>
        <v>16- 莎朶霓(中一)</v>
      </c>
      <c r="D1743" s="14" t="str">
        <f t="shared" si="109"/>
        <v>twmd_01-繁中版女僕裝</v>
      </c>
      <c r="E1743" t="str">
        <f t="shared" si="110"/>
        <v>],"16- 莎朶霓(中一)":[</v>
      </c>
      <c r="F1743" t="str">
        <f t="shared" si="111"/>
        <v>{ "NAME" : "twmd_01-繁中版女僕裝", "MODEL": "model_missing.json" },</v>
      </c>
      <c r="G1743" t="s">
        <v>2881</v>
      </c>
    </row>
    <row r="1744" spans="1:7" hidden="1">
      <c r="A1744" t="s">
        <v>2977</v>
      </c>
      <c r="B1744" t="s">
        <v>3030</v>
      </c>
      <c r="C1744" t="str">
        <f t="shared" si="108"/>
        <v>16- 莎朶霓(中一)</v>
      </c>
      <c r="D1744" s="14" t="str">
        <f t="shared" si="109"/>
        <v>twmiko_01-繁中版巫女服</v>
      </c>
      <c r="E1744" t="str">
        <f t="shared" si="110"/>
        <v>],"16- 莎朶霓(中一)":[</v>
      </c>
      <c r="F1744" t="str">
        <f t="shared" si="111"/>
        <v>{ "NAME" : "twmiko_01-繁中版巫女服", "MODEL": "model_missing.json" },</v>
      </c>
      <c r="G1744" t="s">
        <v>2881</v>
      </c>
    </row>
    <row r="1745" spans="1:7" hidden="1">
      <c r="A1745" t="s">
        <v>2978</v>
      </c>
      <c r="B1745" t="s">
        <v>3030</v>
      </c>
      <c r="C1745" t="str">
        <f t="shared" si="108"/>
        <v>16- 莎朶霓(中一)</v>
      </c>
      <c r="D1745" s="14" t="str">
        <f t="shared" si="109"/>
        <v>twnurse_01-護士裝</v>
      </c>
      <c r="E1745" t="str">
        <f t="shared" si="110"/>
        <v>],"16- 莎朶霓(中一)":[</v>
      </c>
      <c r="F1745" t="str">
        <f t="shared" si="111"/>
        <v>{ "NAME" : "twnurse_01-護士裝", "MODEL": "model_missing.json" },</v>
      </c>
      <c r="G1745" t="s">
        <v>2881</v>
      </c>
    </row>
    <row r="1746" spans="1:7" hidden="1">
      <c r="A1746" t="s">
        <v>2979</v>
      </c>
      <c r="B1746" t="s">
        <v>3030</v>
      </c>
      <c r="C1746" t="str">
        <f t="shared" si="108"/>
        <v>16- 莎朶霓(中一)</v>
      </c>
      <c r="D1746" s="14" t="str">
        <f t="shared" si="109"/>
        <v>twnurse_02-護士裝2</v>
      </c>
      <c r="E1746" t="str">
        <f t="shared" si="110"/>
        <v>],"16- 莎朶霓(中一)":[</v>
      </c>
      <c r="F1746" t="str">
        <f t="shared" si="111"/>
        <v>{ "NAME" : "twnurse_02-護士裝2", "MODEL": "model_missing.json" },</v>
      </c>
      <c r="G1746" t="s">
        <v>2881</v>
      </c>
    </row>
    <row r="1747" spans="1:7" hidden="1">
      <c r="A1747" t="s">
        <v>2980</v>
      </c>
      <c r="B1747" t="s">
        <v>3030</v>
      </c>
      <c r="C1747" t="str">
        <f t="shared" si="108"/>
        <v>16- 莎朶霓(中一)</v>
      </c>
      <c r="D1747" s="14" t="str">
        <f t="shared" si="109"/>
        <v>twseii_01-繁中版星衣芙蘿菈</v>
      </c>
      <c r="E1747" t="str">
        <f t="shared" si="110"/>
        <v>],"16- 莎朶霓(中一)":[</v>
      </c>
      <c r="F1747" t="str">
        <f t="shared" si="111"/>
        <v>{ "NAME" : "twseii_01-繁中版星衣芙蘿菈", "MODEL": "model_missing.json" },</v>
      </c>
      <c r="G1747" t="s">
        <v>2881</v>
      </c>
    </row>
    <row r="1748" spans="1:7" hidden="1">
      <c r="A1748" t="s">
        <v>2981</v>
      </c>
      <c r="B1748" t="s">
        <v>3030</v>
      </c>
      <c r="C1748" t="str">
        <f t="shared" si="108"/>
        <v>16- 莎朶霓(中一)</v>
      </c>
      <c r="D1748" s="14" t="str">
        <f t="shared" si="109"/>
        <v>twxmas_02-繁中版聖誕節2016</v>
      </c>
      <c r="E1748" t="str">
        <f t="shared" si="110"/>
        <v>],"16- 莎朶霓(中一)":[</v>
      </c>
      <c r="F1748" t="str">
        <f t="shared" si="111"/>
        <v>{ "NAME" : "twxmas_02-繁中版聖誕節2016", "MODEL": "model_missing.json" },</v>
      </c>
      <c r="G1748" t="s">
        <v>2881</v>
      </c>
    </row>
    <row r="1749" spans="1:7" hidden="1">
      <c r="A1749" t="s">
        <v>2982</v>
      </c>
      <c r="B1749" t="s">
        <v>3030</v>
      </c>
      <c r="C1749" t="str">
        <f t="shared" si="108"/>
        <v>16- 莎朶霓(中一)</v>
      </c>
      <c r="D1749" s="14" t="str">
        <f t="shared" si="109"/>
        <v>tw_00-紅色體育服</v>
      </c>
      <c r="E1749" t="str">
        <f t="shared" si="110"/>
        <v>],"16- 莎朶霓(中一)":[</v>
      </c>
      <c r="F1749" t="str">
        <f t="shared" si="111"/>
        <v>{ "NAME" : "tw_00-紅色體育服", "MODEL": "model_missing.json" },</v>
      </c>
      <c r="G1749" t="s">
        <v>2881</v>
      </c>
    </row>
    <row r="1750" spans="1:7" hidden="1">
      <c r="A1750" t="s">
        <v>2983</v>
      </c>
      <c r="B1750" t="s">
        <v>3030</v>
      </c>
      <c r="C1750" t="str">
        <f t="shared" si="108"/>
        <v>16- 莎朶霓(中一)</v>
      </c>
      <c r="D1750" s="14" t="str">
        <f t="shared" si="109"/>
        <v>tw_01-體育服</v>
      </c>
      <c r="E1750" t="str">
        <f t="shared" si="110"/>
        <v>],"16- 莎朶霓(中一)":[</v>
      </c>
      <c r="F1750" t="str">
        <f t="shared" si="111"/>
        <v>{ "NAME" : "tw_01-體育服", "MODEL": "model_missing.json" },</v>
      </c>
      <c r="G1750" t="s">
        <v>2881</v>
      </c>
    </row>
    <row r="1751" spans="1:7" hidden="1">
      <c r="A1751" t="s">
        <v>2984</v>
      </c>
      <c r="B1751" t="s">
        <v>3030</v>
      </c>
      <c r="C1751" t="str">
        <f t="shared" si="108"/>
        <v>16- 莎朶霓(中一)</v>
      </c>
      <c r="D1751" s="14" t="str">
        <f t="shared" si="109"/>
        <v>unite_01-Clover</v>
      </c>
      <c r="E1751" t="str">
        <f t="shared" si="110"/>
        <v>],"16- 莎朶霓(中一)":[</v>
      </c>
      <c r="F1751" t="str">
        <f t="shared" si="111"/>
        <v>{ "NAME" : "unite_01-Clover", "MODEL": "model_missing.json" },</v>
      </c>
      <c r="G1751" t="s">
        <v>2881</v>
      </c>
    </row>
    <row r="1752" spans="1:7" hidden="1">
      <c r="A1752" t="s">
        <v>2985</v>
      </c>
      <c r="B1752" t="s">
        <v>3030</v>
      </c>
      <c r="C1752" t="str">
        <f t="shared" si="108"/>
        <v>16- 莎朶霓(中一)</v>
      </c>
      <c r="D1752" s="14" t="str">
        <f t="shared" si="109"/>
        <v>usagi_01-兔子裝</v>
      </c>
      <c r="E1752" t="str">
        <f t="shared" si="110"/>
        <v>],"16- 莎朶霓(中一)":[</v>
      </c>
      <c r="F1752" t="str">
        <f t="shared" si="111"/>
        <v>{ "NAME" : "usagi_01-兔子裝", "MODEL": "model_missing.json" },</v>
      </c>
      <c r="G1752" t="s">
        <v>2881</v>
      </c>
    </row>
    <row r="1753" spans="1:7" hidden="1">
      <c r="A1753" t="s">
        <v>2986</v>
      </c>
      <c r="B1753" t="s">
        <v>3030</v>
      </c>
      <c r="C1753" t="str">
        <f t="shared" si="108"/>
        <v>16- 莎朶霓(中一)</v>
      </c>
      <c r="D1753" s="14" t="str">
        <f t="shared" si="109"/>
        <v>u_01-冬季制服</v>
      </c>
      <c r="E1753" t="str">
        <f t="shared" si="110"/>
        <v>],"16- 莎朶霓(中一)":[</v>
      </c>
      <c r="F1753" t="str">
        <f t="shared" si="111"/>
        <v>{ "NAME" : "u_01-冬季制服", "MODEL": "model_missing.json" },</v>
      </c>
      <c r="G1753" t="s">
        <v>2881</v>
      </c>
    </row>
    <row r="1754" spans="1:7" hidden="1">
      <c r="A1754" t="s">
        <v>2987</v>
      </c>
      <c r="B1754" t="s">
        <v>3030</v>
      </c>
      <c r="C1754" t="str">
        <f t="shared" si="108"/>
        <v>16- 莎朶霓(中一)</v>
      </c>
      <c r="D1754" s="14" t="str">
        <f t="shared" si="109"/>
        <v>u_01b-冬季制服(機械耳朵裂開)</v>
      </c>
      <c r="E1754" t="str">
        <f t="shared" si="110"/>
        <v>],"16- 莎朶霓(中一)":[</v>
      </c>
      <c r="F1754" t="str">
        <f t="shared" si="111"/>
        <v>{ "NAME" : "u_01b-冬季制服(機械耳朵裂開)", "MODEL": "model_missing.json" },</v>
      </c>
      <c r="G1754" t="s">
        <v>2881</v>
      </c>
    </row>
    <row r="1755" spans="1:7" hidden="1">
      <c r="A1755" t="s">
        <v>2988</v>
      </c>
      <c r="B1755" t="s">
        <v>3030</v>
      </c>
      <c r="C1755" t="str">
        <f t="shared" si="108"/>
        <v>16- 莎朶霓(中一)</v>
      </c>
      <c r="D1755" s="14" t="str">
        <f t="shared" si="109"/>
        <v>u_01_ear-冬季制服(露出耳朵)</v>
      </c>
      <c r="E1755" t="str">
        <f t="shared" si="110"/>
        <v>],"16- 莎朶霓(中一)":[</v>
      </c>
      <c r="F1755" t="str">
        <f t="shared" si="111"/>
        <v>{ "NAME" : "u_01_ear-冬季制服(露出耳朵)", "MODEL": "model_missing.json" },</v>
      </c>
      <c r="G1755" t="s">
        <v>2881</v>
      </c>
    </row>
    <row r="1756" spans="1:7" hidden="1">
      <c r="A1756" t="s">
        <v>2989</v>
      </c>
      <c r="B1756" t="s">
        <v>3030</v>
      </c>
      <c r="C1756" t="str">
        <f t="shared" si="108"/>
        <v>16- 莎朶霓(中一)</v>
      </c>
      <c r="D1756" s="14" t="str">
        <f t="shared" si="109"/>
        <v>u_03-高雅制服</v>
      </c>
      <c r="E1756" t="str">
        <f t="shared" si="110"/>
        <v>],"16- 莎朶霓(中一)":[</v>
      </c>
      <c r="F1756" t="str">
        <f t="shared" si="111"/>
        <v>{ "NAME" : "u_03-高雅制服", "MODEL": "model_missing.json" },</v>
      </c>
      <c r="G1756" t="s">
        <v>2881</v>
      </c>
    </row>
    <row r="1757" spans="1:7" hidden="1">
      <c r="A1757" t="s">
        <v>2990</v>
      </c>
      <c r="B1757" t="s">
        <v>3030</v>
      </c>
      <c r="C1757" t="str">
        <f t="shared" si="108"/>
        <v>16- 莎朶霓(中一)</v>
      </c>
      <c r="D1757" s="14" t="str">
        <f t="shared" si="109"/>
        <v>u_04-綠色制服</v>
      </c>
      <c r="E1757" t="str">
        <f t="shared" si="110"/>
        <v>],"16- 莎朶霓(中一)":[</v>
      </c>
      <c r="F1757" t="str">
        <f t="shared" si="111"/>
        <v>{ "NAME" : "u_04-綠色制服", "MODEL": "model_missing.json" },</v>
      </c>
      <c r="G1757" t="s">
        <v>2881</v>
      </c>
    </row>
    <row r="1758" spans="1:7" hidden="1">
      <c r="A1758" t="s">
        <v>2991</v>
      </c>
      <c r="B1758" t="s">
        <v>3030</v>
      </c>
      <c r="C1758" t="str">
        <f t="shared" si="108"/>
        <v>16- 莎朶霓(中一)</v>
      </c>
      <c r="D1758" s="14" t="str">
        <f t="shared" si="109"/>
        <v>u_07-清律學院制服</v>
      </c>
      <c r="E1758" t="str">
        <f t="shared" si="110"/>
        <v>],"16- 莎朶霓(中一)":[</v>
      </c>
      <c r="F1758" t="str">
        <f t="shared" si="111"/>
        <v>{ "NAME" : "u_07-清律學院制服", "MODEL": "model_missing.json" },</v>
      </c>
      <c r="G1758" t="s">
        <v>2881</v>
      </c>
    </row>
    <row r="1759" spans="1:7" hidden="1">
      <c r="A1759" t="s">
        <v>2992</v>
      </c>
      <c r="B1759" t="s">
        <v>3030</v>
      </c>
      <c r="C1759" t="str">
        <f t="shared" si="108"/>
        <v>16- 莎朶霓(中一)</v>
      </c>
      <c r="D1759" s="14" t="str">
        <f t="shared" si="109"/>
        <v>wed_01-婚紗</v>
      </c>
      <c r="E1759" t="str">
        <f t="shared" si="110"/>
        <v>],"16- 莎朶霓(中一)":[</v>
      </c>
      <c r="F1759" t="str">
        <f t="shared" si="111"/>
        <v>{ "NAME" : "wed_01-婚紗", "MODEL": "model_missing.json" },</v>
      </c>
      <c r="G1759" t="s">
        <v>2881</v>
      </c>
    </row>
    <row r="1760" spans="1:7" hidden="1">
      <c r="A1760" t="s">
        <v>2993</v>
      </c>
      <c r="B1760" t="s">
        <v>3030</v>
      </c>
      <c r="C1760" t="str">
        <f t="shared" si="108"/>
        <v>16- 莎朶霓(中一)</v>
      </c>
      <c r="D1760" s="14" t="str">
        <f t="shared" si="109"/>
        <v>xmas_01-聖誕節</v>
      </c>
      <c r="E1760" t="str">
        <f t="shared" si="110"/>
        <v>],"16- 莎朶霓(中一)":[</v>
      </c>
      <c r="F1760" t="str">
        <f t="shared" si="111"/>
        <v>{ "NAME" : "xmas_01-聖誕節", "MODEL": "model_missing.json" },</v>
      </c>
      <c r="G1760" t="s">
        <v>2881</v>
      </c>
    </row>
    <row r="1761" spans="1:7" hidden="1">
      <c r="A1761" t="s">
        <v>2994</v>
      </c>
      <c r="B1761" t="s">
        <v>3030</v>
      </c>
      <c r="C1761" t="str">
        <f t="shared" si="108"/>
        <v>16- 莎朶霓(中一)</v>
      </c>
      <c r="D1761" s="14" t="str">
        <f t="shared" si="109"/>
        <v>xmas_02-聖誕節2016</v>
      </c>
      <c r="E1761" t="str">
        <f t="shared" si="110"/>
        <v>],"16- 莎朶霓(中一)":[</v>
      </c>
      <c r="F1761" t="str">
        <f t="shared" si="111"/>
        <v>{ "NAME" : "xmas_02-聖誕節2016", "MODEL": "model_missing.json" },</v>
      </c>
      <c r="G1761" t="s">
        <v>2881</v>
      </c>
    </row>
    <row r="1762" spans="1:7" hidden="1">
      <c r="A1762" t="s">
        <v>2995</v>
      </c>
      <c r="B1762" t="s">
        <v>3030</v>
      </c>
      <c r="C1762" t="str">
        <f t="shared" si="108"/>
        <v>16- 莎朶霓(中一)</v>
      </c>
      <c r="D1762" s="14" t="str">
        <f t="shared" si="109"/>
        <v>xmas_03-聖誕節2017</v>
      </c>
      <c r="E1762" t="str">
        <f t="shared" si="110"/>
        <v>],"16- 莎朶霓(中一)":[</v>
      </c>
      <c r="F1762" t="str">
        <f t="shared" si="111"/>
        <v>{ "NAME" : "xmas_03-聖誕節2017", "MODEL": "model_missing.json" },</v>
      </c>
      <c r="G1762" t="s">
        <v>2881</v>
      </c>
    </row>
    <row r="1763" spans="1:7" hidden="1">
      <c r="A1763" t="s">
        <v>2996</v>
      </c>
      <c r="B1763" t="s">
        <v>3030</v>
      </c>
      <c r="C1763" t="str">
        <f t="shared" si="108"/>
        <v>16- 莎朶霓(中一)</v>
      </c>
      <c r="D1763" s="14" t="str">
        <f t="shared" si="109"/>
        <v>xmas_05-聖誕森之國度</v>
      </c>
      <c r="E1763" t="str">
        <f t="shared" si="110"/>
        <v>],"16- 莎朶霓(中一)":[</v>
      </c>
      <c r="F1763" t="str">
        <f t="shared" si="111"/>
        <v>{ "NAME" : "xmas_05-聖誕森之國度", "MODEL": "model_missing.json" },</v>
      </c>
      <c r="G1763" t="s">
        <v>2881</v>
      </c>
    </row>
    <row r="1764" spans="1:7" hidden="1">
      <c r="A1764" t="s">
        <v>2997</v>
      </c>
      <c r="B1764" t="s">
        <v>3030</v>
      </c>
      <c r="C1764" t="str">
        <f t="shared" si="108"/>
        <v>16- 莎朶霓(中一)</v>
      </c>
      <c r="D1764" s="14" t="str">
        <f t="shared" si="109"/>
        <v>yuka_02-浴衣2016</v>
      </c>
      <c r="E1764" t="str">
        <f t="shared" si="110"/>
        <v>],"16- 莎朶霓(中一)":[</v>
      </c>
      <c r="F1764" t="str">
        <f t="shared" si="111"/>
        <v>{ "NAME" : "yuka_02-浴衣2016", "MODEL": "model_missing.json" },</v>
      </c>
      <c r="G1764" t="s">
        <v>2881</v>
      </c>
    </row>
    <row r="1765" spans="1:7" hidden="1">
      <c r="A1765" t="s">
        <v>2998</v>
      </c>
      <c r="B1765" t="s">
        <v>3030</v>
      </c>
      <c r="C1765" t="str">
        <f t="shared" si="108"/>
        <v>16- 莎朶霓(中一)</v>
      </c>
      <c r="D1765" s="14" t="str">
        <f t="shared" si="109"/>
        <v>yuki_01-雪人女孩</v>
      </c>
      <c r="E1765" t="str">
        <f t="shared" si="110"/>
        <v>],"16- 莎朶霓(中一)":[</v>
      </c>
      <c r="F1765" t="str">
        <f t="shared" si="111"/>
        <v>{ "NAME" : "yuki_01-雪人女孩", "MODEL": "model_missing.json" },</v>
      </c>
      <c r="G1765" t="s">
        <v>2881</v>
      </c>
    </row>
    <row r="1766" spans="1:7" hidden="1">
      <c r="A1766" t="s">
        <v>2999</v>
      </c>
      <c r="B1766" t="s">
        <v>3028</v>
      </c>
      <c r="C1766" t="str">
        <f t="shared" si="108"/>
        <v>16- 莎朶霓(中一)</v>
      </c>
      <c r="D1766" s="14" t="str">
        <f t="shared" si="109"/>
        <v>服裝-偶像live2d</v>
      </c>
      <c r="E1766" t="str">
        <f t="shared" si="110"/>
        <v>],"16- 莎朶霓(中一)":[</v>
      </c>
      <c r="F1766" t="str">
        <f t="shared" si="111"/>
        <v>{ "NAME" : "服裝-偶像live2d", "MODEL": "model_missing.json" },</v>
      </c>
      <c r="G1766" t="s">
        <v>2881</v>
      </c>
    </row>
    <row r="1767" spans="1:7" hidden="1">
      <c r="A1767" t="s">
        <v>3000</v>
      </c>
      <c r="B1767" t="s">
        <v>3028</v>
      </c>
      <c r="C1767" t="str">
        <f t="shared" si="108"/>
        <v>16- 莎朶霓(中一)</v>
      </c>
      <c r="D1767" s="14" t="str">
        <f t="shared" si="109"/>
        <v>服裝-興趣_live2dmove.physics.json</v>
      </c>
      <c r="E1767" t="str">
        <f t="shared" si="110"/>
        <v>],"16- 莎朶霓(中一)":[</v>
      </c>
      <c r="F1767" t="str">
        <f t="shared" si="111"/>
        <v>{ "NAME" : "服裝-興趣_live2dmove.physics.json", "MODEL": "model_missing.json" },</v>
      </c>
      <c r="G1767" t="s">
        <v>2881</v>
      </c>
    </row>
    <row r="1768" spans="1:7" hidden="1">
      <c r="A1768" t="s">
        <v>2621</v>
      </c>
      <c r="B1768" t="s">
        <v>3030</v>
      </c>
      <c r="C1768" t="str">
        <f t="shared" si="108"/>
        <v>17-煌上花音(高二)_</v>
      </c>
      <c r="D1768" s="14" t="str">
        <f t="shared" si="109"/>
        <v>apron_01-圍裙</v>
      </c>
      <c r="E1768" t="str">
        <f t="shared" si="110"/>
        <v>],"17-煌上花音(高二)_":[</v>
      </c>
      <c r="F1768" t="str">
        <f t="shared" si="111"/>
        <v>{ "NAME" : "apron_01-圍裙", "MODEL": "model_missing.json" },</v>
      </c>
      <c r="G1768" t="s">
        <v>2881</v>
      </c>
    </row>
    <row r="1769" spans="1:7" hidden="1">
      <c r="A1769" t="s">
        <v>2622</v>
      </c>
      <c r="B1769" t="s">
        <v>3030</v>
      </c>
      <c r="C1769" t="str">
        <f t="shared" si="108"/>
        <v>17-煌上花音(高二)_</v>
      </c>
      <c r="D1769" s="14" t="str">
        <f t="shared" si="109"/>
        <v>aruru_01-阿魯魯女孩</v>
      </c>
      <c r="E1769" t="str">
        <f t="shared" si="110"/>
        <v>],"17-煌上花音(高二)_":[</v>
      </c>
      <c r="F1769" t="str">
        <f t="shared" si="111"/>
        <v>{ "NAME" : "aruru_01-阿魯魯女孩", "MODEL": "model_missing.json" },</v>
      </c>
      <c r="G1769" t="s">
        <v>2881</v>
      </c>
    </row>
    <row r="1770" spans="1:7" hidden="1">
      <c r="A1770" t="s">
        <v>2623</v>
      </c>
      <c r="B1770" t="s">
        <v>3030</v>
      </c>
      <c r="C1770" t="str">
        <f t="shared" si="108"/>
        <v>17-煌上花音(高二)_</v>
      </c>
      <c r="D1770" s="14" t="str">
        <f t="shared" si="109"/>
        <v>aruru_02-阿魯魯女孩(櫻)</v>
      </c>
      <c r="E1770" t="str">
        <f t="shared" si="110"/>
        <v>],"17-煌上花音(高二)_":[</v>
      </c>
      <c r="F1770" t="str">
        <f t="shared" si="111"/>
        <v>{ "NAME" : "aruru_02-阿魯魯女孩(櫻)", "MODEL": "model_missing.json" },</v>
      </c>
      <c r="G1770" t="s">
        <v>2881</v>
      </c>
    </row>
    <row r="1771" spans="1:7" hidden="1">
      <c r="A1771" t="s">
        <v>2624</v>
      </c>
      <c r="B1771" t="s">
        <v>3030</v>
      </c>
      <c r="C1771" t="str">
        <f t="shared" si="108"/>
        <v>17-煌上花音(高二)_</v>
      </c>
      <c r="D1771" s="14" t="str">
        <f t="shared" si="109"/>
        <v>base_01-最初服裝</v>
      </c>
      <c r="E1771" t="str">
        <f t="shared" si="110"/>
        <v>],"17-煌上花音(高二)_":[</v>
      </c>
      <c r="F1771" t="str">
        <f t="shared" si="111"/>
        <v>{ "NAME" : "base_01-最初服裝", "MODEL": "model_missing.json" },</v>
      </c>
      <c r="G1771" t="s">
        <v>2881</v>
      </c>
    </row>
    <row r="1772" spans="1:7" hidden="1">
      <c r="A1772" t="s">
        <v>2625</v>
      </c>
      <c r="B1772" t="s">
        <v>3030</v>
      </c>
      <c r="C1772" t="str">
        <f t="shared" si="108"/>
        <v>17-煌上花音(高二)_</v>
      </c>
      <c r="D1772" s="14" t="str">
        <f t="shared" si="109"/>
        <v>bhuri_01-新年和風服</v>
      </c>
      <c r="E1772" t="str">
        <f t="shared" si="110"/>
        <v>],"17-煌上花音(高二)_":[</v>
      </c>
      <c r="F1772" t="str">
        <f t="shared" si="111"/>
        <v>{ "NAME" : "bhuri_01-新年和風服", "MODEL": "model_missing.json" },</v>
      </c>
      <c r="G1772" t="s">
        <v>2881</v>
      </c>
    </row>
    <row r="1773" spans="1:7" hidden="1">
      <c r="A1773" t="s">
        <v>2626</v>
      </c>
      <c r="B1773" t="s">
        <v>3030</v>
      </c>
      <c r="C1773" t="str">
        <f t="shared" si="108"/>
        <v>17-煌上花音(高二)_</v>
      </c>
      <c r="D1773" s="14" t="str">
        <f t="shared" si="109"/>
        <v>birth_01-生日禮服2016</v>
      </c>
      <c r="E1773" t="str">
        <f t="shared" si="110"/>
        <v>],"17-煌上花音(高二)_":[</v>
      </c>
      <c r="F1773" t="str">
        <f t="shared" si="111"/>
        <v>{ "NAME" : "birth_01-生日禮服2016", "MODEL": "model_missing.json" },</v>
      </c>
      <c r="G1773" t="s">
        <v>2881</v>
      </c>
    </row>
    <row r="1774" spans="1:7" hidden="1">
      <c r="A1774" t="s">
        <v>2627</v>
      </c>
      <c r="B1774" t="s">
        <v>3030</v>
      </c>
      <c r="C1774" t="str">
        <f t="shared" si="108"/>
        <v>17-煌上花音(高二)_</v>
      </c>
      <c r="D1774" s="14" t="str">
        <f t="shared" si="109"/>
        <v>birth_02-生日禮服2017</v>
      </c>
      <c r="E1774" t="str">
        <f t="shared" si="110"/>
        <v>],"17-煌上花音(高二)_":[</v>
      </c>
      <c r="F1774" t="str">
        <f t="shared" si="111"/>
        <v>{ "NAME" : "birth_02-生日禮服2017", "MODEL": "model_missing.json" },</v>
      </c>
      <c r="G1774" t="s">
        <v>2881</v>
      </c>
    </row>
    <row r="1775" spans="1:7" hidden="1">
      <c r="A1775" t="s">
        <v>2628</v>
      </c>
      <c r="B1775" t="s">
        <v>3030</v>
      </c>
      <c r="C1775" t="str">
        <f t="shared" si="108"/>
        <v>17-煌上花音(高二)_</v>
      </c>
      <c r="D1775" s="14" t="str">
        <f t="shared" si="109"/>
        <v>birth_03-生日禮服2018</v>
      </c>
      <c r="E1775" t="str">
        <f t="shared" si="110"/>
        <v>],"17-煌上花音(高二)_":[</v>
      </c>
      <c r="F1775" t="str">
        <f t="shared" si="111"/>
        <v>{ "NAME" : "birth_03-生日禮服2018", "MODEL": "model_missing.json" },</v>
      </c>
      <c r="G1775" t="s">
        <v>2881</v>
      </c>
    </row>
    <row r="1776" spans="1:7" hidden="1">
      <c r="A1776" t="s">
        <v>2629</v>
      </c>
      <c r="B1776" t="s">
        <v>3030</v>
      </c>
      <c r="C1776" t="str">
        <f t="shared" si="108"/>
        <v>17-煌上花音(高二)_</v>
      </c>
      <c r="D1776" s="14" t="str">
        <f t="shared" si="109"/>
        <v>birth_04-特別生日禮服</v>
      </c>
      <c r="E1776" t="str">
        <f t="shared" si="110"/>
        <v>],"17-煌上花音(高二)_":[</v>
      </c>
      <c r="F1776" t="str">
        <f t="shared" si="111"/>
        <v>{ "NAME" : "birth_04-特別生日禮服", "MODEL": "model_missing.json" },</v>
      </c>
      <c r="G1776" t="s">
        <v>2881</v>
      </c>
    </row>
    <row r="1777" spans="1:7" hidden="1">
      <c r="A1777" t="s">
        <v>2630</v>
      </c>
      <c r="B1777" t="s">
        <v>3030</v>
      </c>
      <c r="C1777" t="str">
        <f t="shared" si="108"/>
        <v>17-煌上花音(高二)_</v>
      </c>
      <c r="D1777" s="14" t="str">
        <f t="shared" si="109"/>
        <v>cardi_01-開襟毛衣</v>
      </c>
      <c r="E1777" t="str">
        <f t="shared" si="110"/>
        <v>],"17-煌上花音(高二)_":[</v>
      </c>
      <c r="F1777" t="str">
        <f t="shared" si="111"/>
        <v>{ "NAME" : "cardi_01-開襟毛衣", "MODEL": "model_missing.json" },</v>
      </c>
      <c r="G1777" t="s">
        <v>2881</v>
      </c>
    </row>
    <row r="1778" spans="1:7" hidden="1">
      <c r="A1778" t="s">
        <v>2631</v>
      </c>
      <c r="B1778" t="s">
        <v>3030</v>
      </c>
      <c r="C1778" t="str">
        <f t="shared" si="108"/>
        <v>17-煌上花音(高二)_</v>
      </c>
      <c r="D1778" s="14" t="str">
        <f t="shared" si="109"/>
        <v>choco_02-情人節2017(新制服)</v>
      </c>
      <c r="E1778" t="str">
        <f t="shared" si="110"/>
        <v>],"17-煌上花音(高二)_":[</v>
      </c>
      <c r="F1778" t="str">
        <f t="shared" si="111"/>
        <v>{ "NAME" : "choco_02-情人節2017(新制服)", "MODEL": "model_missing.json" },</v>
      </c>
      <c r="G1778" t="s">
        <v>2881</v>
      </c>
    </row>
    <row r="1779" spans="1:7" hidden="1">
      <c r="A1779" t="s">
        <v>2632</v>
      </c>
      <c r="B1779" t="s">
        <v>3030</v>
      </c>
      <c r="C1779" t="str">
        <f t="shared" si="108"/>
        <v>17-煌上花音(高二)_</v>
      </c>
      <c r="D1779" s="14" t="str">
        <f t="shared" si="109"/>
        <v>choco_03-情人節2018(本命)</v>
      </c>
      <c r="E1779" t="str">
        <f t="shared" si="110"/>
        <v>],"17-煌上花音(高二)_":[</v>
      </c>
      <c r="F1779" t="str">
        <f t="shared" si="111"/>
        <v>{ "NAME" : "choco_03-情人節2018(本命)", "MODEL": "model_missing.json" },</v>
      </c>
      <c r="G1779" t="s">
        <v>2881</v>
      </c>
    </row>
    <row r="1780" spans="1:7" hidden="1">
      <c r="A1780" t="s">
        <v>2633</v>
      </c>
      <c r="B1780" t="s">
        <v>3030</v>
      </c>
      <c r="C1780" t="str">
        <f t="shared" si="108"/>
        <v>17-煌上花音(高二)_</v>
      </c>
      <c r="D1780" s="14" t="str">
        <f t="shared" si="109"/>
        <v>choco_05-情人節2019</v>
      </c>
      <c r="E1780" t="str">
        <f t="shared" si="110"/>
        <v>],"17-煌上花音(高二)_":[</v>
      </c>
      <c r="F1780" t="str">
        <f t="shared" si="111"/>
        <v>{ "NAME" : "choco_05-情人節2019", "MODEL": "model_missing.json" },</v>
      </c>
      <c r="G1780" t="s">
        <v>2881</v>
      </c>
    </row>
    <row r="1781" spans="1:7" hidden="1">
      <c r="A1781" t="s">
        <v>2634</v>
      </c>
      <c r="B1781" t="s">
        <v>3030</v>
      </c>
      <c r="C1781" t="str">
        <f t="shared" si="108"/>
        <v>17-煌上花音(高二)_</v>
      </c>
      <c r="D1781" s="14" t="str">
        <f t="shared" si="109"/>
        <v>coat_02-外套(淡棕)</v>
      </c>
      <c r="E1781" t="str">
        <f t="shared" si="110"/>
        <v>],"17-煌上花音(高二)_":[</v>
      </c>
      <c r="F1781" t="str">
        <f t="shared" si="111"/>
        <v>{ "NAME" : "coat_02-外套(淡棕)", "MODEL": "model_missing.json" },</v>
      </c>
      <c r="G1781" t="s">
        <v>2881</v>
      </c>
    </row>
    <row r="1782" spans="1:7" hidden="1">
      <c r="A1782" t="s">
        <v>2635</v>
      </c>
      <c r="B1782" t="s">
        <v>3030</v>
      </c>
      <c r="C1782" t="str">
        <f t="shared" si="108"/>
        <v>17-煌上花音(高二)_</v>
      </c>
      <c r="D1782" s="14" t="str">
        <f t="shared" si="109"/>
        <v>coat_03-外套(櫻)</v>
      </c>
      <c r="E1782" t="str">
        <f t="shared" si="110"/>
        <v>],"17-煌上花音(高二)_":[</v>
      </c>
      <c r="F1782" t="str">
        <f t="shared" si="111"/>
        <v>{ "NAME" : "coat_03-外套(櫻)", "MODEL": "model_missing.json" },</v>
      </c>
      <c r="G1782" t="s">
        <v>2881</v>
      </c>
    </row>
    <row r="1783" spans="1:7" hidden="1">
      <c r="A1783" t="s">
        <v>2636</v>
      </c>
      <c r="B1783" t="s">
        <v>3030</v>
      </c>
      <c r="C1783" t="str">
        <f t="shared" si="108"/>
        <v>17-煌上花音(高二)_</v>
      </c>
      <c r="D1783" s="14" t="str">
        <f t="shared" si="109"/>
        <v>date_01-盛裝打扮(冬季約會)</v>
      </c>
      <c r="E1783" t="str">
        <f t="shared" si="110"/>
        <v>],"17-煌上花音(高二)_":[</v>
      </c>
      <c r="F1783" t="str">
        <f t="shared" si="111"/>
        <v>{ "NAME" : "date_01-盛裝打扮(冬季約會)", "MODEL": "model_missing.json" },</v>
      </c>
      <c r="G1783" t="s">
        <v>2881</v>
      </c>
    </row>
    <row r="1784" spans="1:7" hidden="1">
      <c r="A1784" t="s">
        <v>2637</v>
      </c>
      <c r="B1784" t="s">
        <v>3030</v>
      </c>
      <c r="C1784" t="str">
        <f t="shared" si="108"/>
        <v>17-煌上花音(高二)_</v>
      </c>
      <c r="D1784" s="14" t="str">
        <f t="shared" si="109"/>
        <v>debyuu_01-亮麗出道</v>
      </c>
      <c r="E1784" t="str">
        <f t="shared" si="110"/>
        <v>],"17-煌上花音(高二)_":[</v>
      </c>
      <c r="F1784" t="str">
        <f t="shared" si="111"/>
        <v>{ "NAME" : "debyuu_01-亮麗出道", "MODEL": "model_missing.json" },</v>
      </c>
      <c r="G1784" t="s">
        <v>2881</v>
      </c>
    </row>
    <row r="1785" spans="1:7" hidden="1">
      <c r="A1785" t="s">
        <v>2638</v>
      </c>
      <c r="B1785" t="s">
        <v>3030</v>
      </c>
      <c r="C1785" t="str">
        <f t="shared" si="108"/>
        <v>17-煌上花音(高二)_</v>
      </c>
      <c r="D1785" s="14" t="str">
        <f t="shared" si="109"/>
        <v>dress_02-紀念洋裝(日版一周年)</v>
      </c>
      <c r="E1785" t="str">
        <f t="shared" si="110"/>
        <v>],"17-煌上花音(高二)_":[</v>
      </c>
      <c r="F1785" t="str">
        <f t="shared" si="111"/>
        <v>{ "NAME" : "dress_02-紀念洋裝(日版一周年)", "MODEL": "model_missing.json" },</v>
      </c>
      <c r="G1785" t="s">
        <v>2881</v>
      </c>
    </row>
    <row r="1786" spans="1:7" hidden="1">
      <c r="A1786" t="s">
        <v>2639</v>
      </c>
      <c r="B1786" t="s">
        <v>3030</v>
      </c>
      <c r="C1786" t="str">
        <f t="shared" si="108"/>
        <v>17-煌上花音(高二)_</v>
      </c>
      <c r="D1786" s="14" t="str">
        <f t="shared" si="109"/>
        <v>dress_03-Memorial洋裝(日版二周年)</v>
      </c>
      <c r="E1786" t="str">
        <f t="shared" si="110"/>
        <v>],"17-煌上花音(高二)_":[</v>
      </c>
      <c r="F1786" t="str">
        <f t="shared" si="111"/>
        <v>{ "NAME" : "dress_03-Memorial洋裝(日版二周年)", "MODEL": "model_missing.json" },</v>
      </c>
      <c r="G1786" t="s">
        <v>2881</v>
      </c>
    </row>
    <row r="1787" spans="1:7" hidden="1">
      <c r="A1787" t="s">
        <v>2640</v>
      </c>
      <c r="B1787" t="s">
        <v>3030</v>
      </c>
      <c r="C1787" t="str">
        <f t="shared" si="108"/>
        <v>17-煌上花音(高二)_</v>
      </c>
      <c r="D1787" s="14" t="str">
        <f t="shared" si="109"/>
        <v>dress_04-魔法紀念袍</v>
      </c>
      <c r="E1787" t="str">
        <f t="shared" si="110"/>
        <v>],"17-煌上花音(高二)_":[</v>
      </c>
      <c r="F1787" t="str">
        <f t="shared" si="111"/>
        <v>{ "NAME" : "dress_04-魔法紀念袍", "MODEL": "model_missing.json" },</v>
      </c>
      <c r="G1787" t="s">
        <v>2881</v>
      </c>
    </row>
    <row r="1788" spans="1:7" hidden="1">
      <c r="A1788" t="s">
        <v>2641</v>
      </c>
      <c r="B1788" t="s">
        <v>3030</v>
      </c>
      <c r="C1788" t="str">
        <f t="shared" si="108"/>
        <v>17-煌上花音(高二)_</v>
      </c>
      <c r="D1788" s="14" t="str">
        <f t="shared" si="109"/>
        <v>fes_01-大神樹祭2018</v>
      </c>
      <c r="E1788" t="str">
        <f t="shared" si="110"/>
        <v>],"17-煌上花音(高二)_":[</v>
      </c>
      <c r="F1788" t="str">
        <f t="shared" si="111"/>
        <v>{ "NAME" : "fes_01-大神樹祭2018", "MODEL": "model_missing.json" },</v>
      </c>
      <c r="G1788" t="s">
        <v>2881</v>
      </c>
    </row>
    <row r="1789" spans="1:7" hidden="1">
      <c r="A1789" t="s">
        <v>2642</v>
      </c>
      <c r="B1789" t="s">
        <v>3030</v>
      </c>
      <c r="C1789" t="str">
        <f t="shared" si="108"/>
        <v>17-煌上花音(高二)_</v>
      </c>
      <c r="D1789" s="14" t="str">
        <f t="shared" si="109"/>
        <v>fuyuseiza_01-冬季星座</v>
      </c>
      <c r="E1789" t="str">
        <f t="shared" si="110"/>
        <v>],"17-煌上花音(高二)_":[</v>
      </c>
      <c r="F1789" t="str">
        <f t="shared" si="111"/>
        <v>{ "NAME" : "fuyuseiza_01-冬季星座", "MODEL": "model_missing.json" },</v>
      </c>
      <c r="G1789" t="s">
        <v>2881</v>
      </c>
    </row>
    <row r="1790" spans="1:7" hidden="1">
      <c r="A1790" t="s">
        <v>2643</v>
      </c>
      <c r="B1790" t="s">
        <v>3030</v>
      </c>
      <c r="C1790" t="str">
        <f t="shared" si="108"/>
        <v>17-煌上花音(高二)_</v>
      </c>
      <c r="D1790" s="14" t="str">
        <f t="shared" si="109"/>
        <v>hallo_03-噩夢</v>
      </c>
      <c r="E1790" t="str">
        <f t="shared" si="110"/>
        <v>],"17-煌上花音(高二)_":[</v>
      </c>
      <c r="F1790" t="str">
        <f t="shared" si="111"/>
        <v>{ "NAME" : "hallo_03-噩夢", "MODEL": "model_missing.json" },</v>
      </c>
      <c r="G1790" t="s">
        <v>2881</v>
      </c>
    </row>
    <row r="1791" spans="1:7" hidden="1">
      <c r="A1791" t="s">
        <v>2644</v>
      </c>
      <c r="B1791" t="s">
        <v>3030</v>
      </c>
      <c r="C1791" t="str">
        <f t="shared" si="108"/>
        <v>17-煌上花音(高二)_</v>
      </c>
      <c r="D1791" s="14" t="str">
        <f t="shared" si="109"/>
        <v>holi_01-微服</v>
      </c>
      <c r="E1791" t="str">
        <f t="shared" si="110"/>
        <v>],"17-煌上花音(高二)_":[</v>
      </c>
      <c r="F1791" t="str">
        <f t="shared" si="111"/>
        <v>{ "NAME" : "holi_01-微服", "MODEL": "model_missing.json" },</v>
      </c>
      <c r="G1791" t="s">
        <v>2881</v>
      </c>
    </row>
    <row r="1792" spans="1:7" hidden="1">
      <c r="A1792" t="s">
        <v>2645</v>
      </c>
      <c r="B1792" t="s">
        <v>3030</v>
      </c>
      <c r="C1792" t="str">
        <f t="shared" si="108"/>
        <v>17-煌上花音(高二)_</v>
      </c>
      <c r="D1792" s="14" t="str">
        <f t="shared" si="109"/>
        <v>idol_01-偶像(ff極強音)</v>
      </c>
      <c r="E1792" t="str">
        <f t="shared" si="110"/>
        <v>],"17-煌上花音(高二)_":[</v>
      </c>
      <c r="F1792" t="str">
        <f t="shared" si="111"/>
        <v>{ "NAME" : "idol_01-偶像(ff極強音)", "MODEL": "model_missing.json" },</v>
      </c>
      <c r="G1792" t="s">
        <v>2881</v>
      </c>
    </row>
    <row r="1793" spans="1:7" hidden="1">
      <c r="A1793" t="s">
        <v>2646</v>
      </c>
      <c r="B1793" t="s">
        <v>3030</v>
      </c>
      <c r="C1793" t="str">
        <f t="shared" si="108"/>
        <v>17-煌上花音(高二)_</v>
      </c>
      <c r="D1793" s="14" t="str">
        <f t="shared" si="109"/>
        <v>idol_04-偶像3(託意於歌曲中)</v>
      </c>
      <c r="E1793" t="str">
        <f t="shared" si="110"/>
        <v>],"17-煌上花音(高二)_":[</v>
      </c>
      <c r="F1793" t="str">
        <f t="shared" si="111"/>
        <v>{ "NAME" : "idol_04-偶像3(託意於歌曲中)", "MODEL": "model_missing.json" },</v>
      </c>
      <c r="G1793" t="s">
        <v>2881</v>
      </c>
    </row>
    <row r="1794" spans="1:7" hidden="1">
      <c r="A1794" t="s">
        <v>2647</v>
      </c>
      <c r="B1794" t="s">
        <v>3030</v>
      </c>
      <c r="C1794" t="str">
        <f t="shared" si="108"/>
        <v>17-煌上花音(高二)_</v>
      </c>
      <c r="D1794" s="14" t="str">
        <f t="shared" si="109"/>
        <v>kouyou_01-紅葉</v>
      </c>
      <c r="E1794" t="str">
        <f t="shared" si="110"/>
        <v>],"17-煌上花音(高二)_":[</v>
      </c>
      <c r="F1794" t="str">
        <f t="shared" si="111"/>
        <v>{ "NAME" : "kouyou_01-紅葉", "MODEL": "model_missing.json" },</v>
      </c>
      <c r="G1794" t="s">
        <v>2881</v>
      </c>
    </row>
    <row r="1795" spans="1:7" hidden="1">
      <c r="A1795" t="s">
        <v>2648</v>
      </c>
      <c r="B1795" t="s">
        <v>3030</v>
      </c>
      <c r="C1795" t="str">
        <f t="shared" ref="C1795:C1858" si="112">LEFT(A1795, SEARCH("\", A1795)-1)</f>
        <v>17-煌上花音(高二)_</v>
      </c>
      <c r="D1795" s="14" t="str">
        <f t="shared" ref="D1795:D1858" si="113">SUBSTITUTE(SUBSTITUTE(SUBSTITUTE(A1795, C1795, ""), "\physics.json", ""), "\", "")</f>
        <v>lesson_01-特訓服</v>
      </c>
      <c r="E1795" t="str">
        <f t="shared" ref="E1795:E1858" si="114">CONCATENATE("],""", C1795, """:[")</f>
        <v>],"17-煌上花音(高二)_":[</v>
      </c>
      <c r="F1795" t="str">
        <f t="shared" ref="F1795:F1858" si="115">SUBSTITUTE(SUBSTITUTE(SUBSTITUTE(F$1, "{0}", D1795), "{1}", G1795), "{2}", H1795)</f>
        <v>{ "NAME" : "lesson_01-特訓服", "MODEL": "model_missing.json" },</v>
      </c>
      <c r="G1795" t="s">
        <v>2881</v>
      </c>
    </row>
    <row r="1796" spans="1:7" hidden="1">
      <c r="A1796" t="s">
        <v>2649</v>
      </c>
      <c r="B1796" t="s">
        <v>3030</v>
      </c>
      <c r="C1796" t="str">
        <f t="shared" si="112"/>
        <v>17-煌上花音(高二)_</v>
      </c>
      <c r="D1796" s="14" t="str">
        <f t="shared" si="113"/>
        <v>majyo_01-魔法師</v>
      </c>
      <c r="E1796" t="str">
        <f t="shared" si="114"/>
        <v>],"17-煌上花音(高二)_":[</v>
      </c>
      <c r="F1796" t="str">
        <f t="shared" si="115"/>
        <v>{ "NAME" : "majyo_01-魔法師", "MODEL": "model_missing.json" },</v>
      </c>
      <c r="G1796" t="s">
        <v>2881</v>
      </c>
    </row>
    <row r="1797" spans="1:7" hidden="1">
      <c r="A1797" t="s">
        <v>2650</v>
      </c>
      <c r="B1797" t="s">
        <v>3030</v>
      </c>
      <c r="C1797" t="str">
        <f t="shared" si="112"/>
        <v>17-煌上花音(高二)_</v>
      </c>
      <c r="D1797" s="14" t="str">
        <f t="shared" si="113"/>
        <v>marine_01-水手服</v>
      </c>
      <c r="E1797" t="str">
        <f t="shared" si="114"/>
        <v>],"17-煌上花音(高二)_":[</v>
      </c>
      <c r="F1797" t="str">
        <f t="shared" si="115"/>
        <v>{ "NAME" : "marine_01-水手服", "MODEL": "model_missing.json" },</v>
      </c>
      <c r="G1797" t="s">
        <v>2881</v>
      </c>
    </row>
    <row r="1798" spans="1:7" hidden="1">
      <c r="A1798" t="s">
        <v>2651</v>
      </c>
      <c r="B1798" t="s">
        <v>3030</v>
      </c>
      <c r="C1798" t="str">
        <f t="shared" si="112"/>
        <v>17-煌上花音(高二)_</v>
      </c>
      <c r="D1798" s="14" t="str">
        <f t="shared" si="113"/>
        <v>marine_02-藍色水手服</v>
      </c>
      <c r="E1798" t="str">
        <f t="shared" si="114"/>
        <v>],"17-煌上花音(高二)_":[</v>
      </c>
      <c r="F1798" t="str">
        <f t="shared" si="115"/>
        <v>{ "NAME" : "marine_02-藍色水手服", "MODEL": "model_missing.json" },</v>
      </c>
      <c r="G1798" t="s">
        <v>2881</v>
      </c>
    </row>
    <row r="1799" spans="1:7" hidden="1">
      <c r="A1799" t="s">
        <v>2652</v>
      </c>
      <c r="B1799" t="s">
        <v>3030</v>
      </c>
      <c r="C1799" t="str">
        <f t="shared" si="112"/>
        <v>17-煌上花音(高二)_</v>
      </c>
      <c r="D1799" s="14" t="str">
        <f t="shared" si="113"/>
        <v>md_02-女僕裝2016</v>
      </c>
      <c r="E1799" t="str">
        <f t="shared" si="114"/>
        <v>],"17-煌上花音(高二)_":[</v>
      </c>
      <c r="F1799" t="str">
        <f t="shared" si="115"/>
        <v>{ "NAME" : "md_02-女僕裝2016", "MODEL": "model_missing.json" },</v>
      </c>
      <c r="G1799" t="s">
        <v>2881</v>
      </c>
    </row>
    <row r="1800" spans="1:7" hidden="1">
      <c r="A1800" t="s">
        <v>2653</v>
      </c>
      <c r="B1800" t="s">
        <v>3030</v>
      </c>
      <c r="C1800" t="str">
        <f t="shared" si="112"/>
        <v>17-煌上花音(高二)_</v>
      </c>
      <c r="D1800" s="14" t="str">
        <f t="shared" si="113"/>
        <v>miko_01-巫女服</v>
      </c>
      <c r="E1800" t="str">
        <f t="shared" si="114"/>
        <v>],"17-煌上花音(高二)_":[</v>
      </c>
      <c r="F1800" t="str">
        <f t="shared" si="115"/>
        <v>{ "NAME" : "miko_01-巫女服", "MODEL": "model_missing.json" },</v>
      </c>
      <c r="G1800" t="s">
        <v>2881</v>
      </c>
    </row>
    <row r="1801" spans="1:7" hidden="1">
      <c r="A1801" t="s">
        <v>2654</v>
      </c>
      <c r="B1801" t="s">
        <v>3030</v>
      </c>
      <c r="C1801" t="str">
        <f t="shared" si="112"/>
        <v>17-煌上花音(高二)_</v>
      </c>
      <c r="D1801" s="14" t="str">
        <f t="shared" si="113"/>
        <v>miko_02-巫女服2019</v>
      </c>
      <c r="E1801" t="str">
        <f t="shared" si="114"/>
        <v>],"17-煌上花音(高二)_":[</v>
      </c>
      <c r="F1801" t="str">
        <f t="shared" si="115"/>
        <v>{ "NAME" : "miko_02-巫女服2019", "MODEL": "model_missing.json" },</v>
      </c>
      <c r="G1801" t="s">
        <v>2881</v>
      </c>
    </row>
    <row r="1802" spans="1:7" hidden="1">
      <c r="A1802" t="s">
        <v>2655</v>
      </c>
      <c r="B1802" t="s">
        <v>3030</v>
      </c>
      <c r="C1802" t="str">
        <f t="shared" si="112"/>
        <v>17-煌上花音(高二)_</v>
      </c>
      <c r="D1802" s="14" t="str">
        <f t="shared" si="113"/>
        <v>military_01-軍服</v>
      </c>
      <c r="E1802" t="str">
        <f t="shared" si="114"/>
        <v>],"17-煌上花音(高二)_":[</v>
      </c>
      <c r="F1802" t="str">
        <f t="shared" si="115"/>
        <v>{ "NAME" : "military_01-軍服", "MODEL": "model_missing.json" },</v>
      </c>
      <c r="G1802" t="s">
        <v>2881</v>
      </c>
    </row>
    <row r="1803" spans="1:7" hidden="1">
      <c r="A1803" t="s">
        <v>2656</v>
      </c>
      <c r="B1803" t="s">
        <v>3030</v>
      </c>
      <c r="C1803" t="str">
        <f t="shared" si="112"/>
        <v>17-煌上花音(高二)_</v>
      </c>
      <c r="D1803" s="14" t="str">
        <f t="shared" si="113"/>
        <v>mini_01-MiniStop宣傳大使</v>
      </c>
      <c r="E1803" t="str">
        <f t="shared" si="114"/>
        <v>],"17-煌上花音(高二)_":[</v>
      </c>
      <c r="F1803" t="str">
        <f t="shared" si="115"/>
        <v>{ "NAME" : "mini_01-MiniStop宣傳大使", "MODEL": "model_missing.json" },</v>
      </c>
      <c r="G1803" t="s">
        <v>2881</v>
      </c>
    </row>
    <row r="1804" spans="1:7" hidden="1">
      <c r="A1804" t="s">
        <v>2657</v>
      </c>
      <c r="B1804" t="s">
        <v>3030</v>
      </c>
      <c r="C1804" t="str">
        <f t="shared" si="112"/>
        <v>17-煌上花音(高二)_</v>
      </c>
      <c r="D1804" s="14" t="str">
        <f t="shared" si="113"/>
        <v>moso_01-居家約會</v>
      </c>
      <c r="E1804" t="str">
        <f t="shared" si="114"/>
        <v>],"17-煌上花音(高二)_":[</v>
      </c>
      <c r="F1804" t="str">
        <f t="shared" si="115"/>
        <v>{ "NAME" : "moso_01-居家約會", "MODEL": "model_missing.json" },</v>
      </c>
      <c r="G1804" t="s">
        <v>2881</v>
      </c>
    </row>
    <row r="1805" spans="1:7" hidden="1">
      <c r="A1805" t="s">
        <v>2658</v>
      </c>
      <c r="B1805" t="s">
        <v>3030</v>
      </c>
      <c r="C1805" t="str">
        <f t="shared" si="112"/>
        <v>17-煌上花音(高二)_</v>
      </c>
      <c r="D1805" s="14" t="str">
        <f t="shared" si="113"/>
        <v>music_01-管樂隊</v>
      </c>
      <c r="E1805" t="str">
        <f t="shared" si="114"/>
        <v>],"17-煌上花音(高二)_":[</v>
      </c>
      <c r="F1805" t="str">
        <f t="shared" si="115"/>
        <v>{ "NAME" : "music_01-管樂隊", "MODEL": "model_missing.json" },</v>
      </c>
      <c r="G1805" t="s">
        <v>2881</v>
      </c>
    </row>
    <row r="1806" spans="1:7" hidden="1">
      <c r="A1806" t="s">
        <v>2659</v>
      </c>
      <c r="B1806" t="s">
        <v>3030</v>
      </c>
      <c r="C1806" t="str">
        <f t="shared" si="112"/>
        <v>17-煌上花音(高二)_</v>
      </c>
      <c r="D1806" s="14" t="str">
        <f t="shared" si="113"/>
        <v>nitto_01-針織連身裙</v>
      </c>
      <c r="E1806" t="str">
        <f t="shared" si="114"/>
        <v>],"17-煌上花音(高二)_":[</v>
      </c>
      <c r="F1806" t="str">
        <f t="shared" si="115"/>
        <v>{ "NAME" : "nitto_01-針織連身裙", "MODEL": "model_missing.json" },</v>
      </c>
      <c r="G1806" t="s">
        <v>2881</v>
      </c>
    </row>
    <row r="1807" spans="1:7" hidden="1">
      <c r="A1807" t="s">
        <v>2660</v>
      </c>
      <c r="B1807" t="s">
        <v>3030</v>
      </c>
      <c r="C1807" t="str">
        <f t="shared" si="112"/>
        <v>17-煌上花音(高二)_</v>
      </c>
      <c r="D1807" s="14" t="str">
        <f t="shared" si="113"/>
        <v>op_01-白色連身裙</v>
      </c>
      <c r="E1807" t="str">
        <f t="shared" si="114"/>
        <v>],"17-煌上花音(高二)_":[</v>
      </c>
      <c r="F1807" t="str">
        <f t="shared" si="115"/>
        <v>{ "NAME" : "op_01-白色連身裙", "MODEL": "model_missing.json" },</v>
      </c>
      <c r="G1807" t="s">
        <v>2881</v>
      </c>
    </row>
    <row r="1808" spans="1:7" hidden="1">
      <c r="A1808" t="s">
        <v>2661</v>
      </c>
      <c r="B1808" t="s">
        <v>3030</v>
      </c>
      <c r="C1808" t="str">
        <f t="shared" si="112"/>
        <v>17-煌上花音(高二)_</v>
      </c>
      <c r="D1808" s="14" t="str">
        <f t="shared" si="113"/>
        <v>op_02-星空連身裙</v>
      </c>
      <c r="E1808" t="str">
        <f t="shared" si="114"/>
        <v>],"17-煌上花音(高二)_":[</v>
      </c>
      <c r="F1808" t="str">
        <f t="shared" si="115"/>
        <v>{ "NAME" : "op_02-星空連身裙", "MODEL": "model_missing.json" },</v>
      </c>
      <c r="G1808" t="s">
        <v>2881</v>
      </c>
    </row>
    <row r="1809" spans="1:8" hidden="1">
      <c r="A1809" t="s">
        <v>2662</v>
      </c>
      <c r="B1809" t="s">
        <v>3030</v>
      </c>
      <c r="C1809" t="str">
        <f t="shared" si="112"/>
        <v>17-煌上花音(高二)_</v>
      </c>
      <c r="D1809" s="14" t="str">
        <f t="shared" si="113"/>
        <v>op_03-嫩綠連身裙</v>
      </c>
      <c r="E1809" t="str">
        <f t="shared" si="114"/>
        <v>],"17-煌上花音(高二)_":[</v>
      </c>
      <c r="F1809" t="str">
        <f t="shared" si="115"/>
        <v>{ "NAME" : "op_03-嫩綠連身裙", "MODEL": "model_missing.json" },</v>
      </c>
      <c r="G1809" t="s">
        <v>2881</v>
      </c>
    </row>
    <row r="1810" spans="1:8" hidden="1">
      <c r="A1810" t="s">
        <v>2663</v>
      </c>
      <c r="B1810" t="s">
        <v>3030</v>
      </c>
      <c r="C1810" t="str">
        <f t="shared" si="112"/>
        <v>17-煌上花音(高二)_</v>
      </c>
      <c r="D1810" s="14" t="str">
        <f t="shared" si="113"/>
        <v>parka_01-長袖連帽衣</v>
      </c>
      <c r="E1810" t="str">
        <f t="shared" si="114"/>
        <v>],"17-煌上花音(高二)_":[</v>
      </c>
      <c r="F1810" t="str">
        <f t="shared" si="115"/>
        <v>{ "NAME" : "parka_01-長袖連帽衣", "MODEL": "model_missing.json" },</v>
      </c>
      <c r="G1810" t="s">
        <v>2881</v>
      </c>
    </row>
    <row r="1811" spans="1:8" hidden="1">
      <c r="A1811" t="s">
        <v>2664</v>
      </c>
      <c r="B1811" t="s">
        <v>3030</v>
      </c>
      <c r="C1811" t="str">
        <f t="shared" si="112"/>
        <v>17-煌上花音(高二)_</v>
      </c>
      <c r="D1811" s="14" t="str">
        <f t="shared" si="113"/>
        <v>pray_01-起始的服裝</v>
      </c>
      <c r="E1811" t="str">
        <f t="shared" si="114"/>
        <v>],"17-煌上花音(高二)_":[</v>
      </c>
      <c r="F1811" t="str">
        <f t="shared" si="115"/>
        <v>{ "NAME" : "pray_01-起始的服裝", "MODEL": "model_missing.json" },</v>
      </c>
      <c r="G1811" t="s">
        <v>2881</v>
      </c>
    </row>
    <row r="1812" spans="1:8" hidden="1">
      <c r="A1812" t="s">
        <v>2665</v>
      </c>
      <c r="B1812" t="s">
        <v>3030</v>
      </c>
      <c r="C1812" t="str">
        <f t="shared" si="112"/>
        <v>17-煌上花音(高二)_</v>
      </c>
      <c r="D1812" s="14" t="str">
        <f t="shared" si="113"/>
        <v>race_02-賽車皇后</v>
      </c>
      <c r="E1812" t="str">
        <f t="shared" si="114"/>
        <v>],"17-煌上花音(高二)_":[</v>
      </c>
      <c r="F1812" t="str">
        <f t="shared" si="115"/>
        <v>{ "NAME" : "race_02-賽車皇后", "MODEL": "model_missing.json" },</v>
      </c>
      <c r="G1812" t="s">
        <v>2881</v>
      </c>
    </row>
    <row r="1813" spans="1:8" hidden="1">
      <c r="A1813" t="s">
        <v>2666</v>
      </c>
      <c r="B1813" t="s">
        <v>3030</v>
      </c>
      <c r="C1813" t="str">
        <f t="shared" si="112"/>
        <v>17-煌上花音(高二)_</v>
      </c>
      <c r="D1813" s="14" t="str">
        <f t="shared" si="113"/>
        <v>remember_01e-旗袍2017</v>
      </c>
      <c r="E1813" t="str">
        <f t="shared" si="114"/>
        <v>],"17-煌上花音(高二)_":[</v>
      </c>
      <c r="F1813" t="str">
        <f t="shared" si="115"/>
        <v>{ "NAME" : "remember_01e-旗袍2017", "MODEL": "model_missing.json" },</v>
      </c>
      <c r="G1813" t="s">
        <v>2881</v>
      </c>
    </row>
    <row r="1814" spans="1:8" hidden="1">
      <c r="A1814" t="s">
        <v>2667</v>
      </c>
      <c r="B1814" t="s">
        <v>3030</v>
      </c>
      <c r="C1814" t="str">
        <f t="shared" si="112"/>
        <v>17-煌上花音(高二)_</v>
      </c>
      <c r="D1814" s="14" t="str">
        <f t="shared" si="113"/>
        <v>scout_01-童軍服</v>
      </c>
      <c r="E1814" t="str">
        <f t="shared" si="114"/>
        <v>],"17-煌上花音(高二)_":[</v>
      </c>
      <c r="F1814" t="str">
        <f t="shared" si="115"/>
        <v>{ "NAME" : "scout_01-童軍服", "MODEL": "model_missing.json" },</v>
      </c>
      <c r="G1814" t="s">
        <v>2881</v>
      </c>
    </row>
    <row r="1815" spans="1:8" hidden="1">
      <c r="A1815" t="s">
        <v>2668</v>
      </c>
      <c r="B1815" t="s">
        <v>3030</v>
      </c>
      <c r="C1815" t="str">
        <f t="shared" si="112"/>
        <v>17-煌上花音(高二)_</v>
      </c>
      <c r="D1815" s="14" t="str">
        <f t="shared" si="113"/>
        <v>seii_01-星衣芙蘿菈</v>
      </c>
      <c r="E1815" t="str">
        <f t="shared" si="114"/>
        <v>],"17-煌上花音(高二)_":[</v>
      </c>
      <c r="F1815" t="str">
        <f t="shared" si="115"/>
        <v>{ "NAME" : "seii_01-星衣芙蘿菈", "MODEL": "model_missing.json" },</v>
      </c>
      <c r="G1815" t="s">
        <v>2881</v>
      </c>
    </row>
    <row r="1816" spans="1:8" hidden="1">
      <c r="A1816" t="s">
        <v>2669</v>
      </c>
      <c r="B1816" t="s">
        <v>3030</v>
      </c>
      <c r="C1816" t="str">
        <f t="shared" si="112"/>
        <v>17-煌上花音(高二)_</v>
      </c>
      <c r="D1816" s="14" t="str">
        <f t="shared" si="113"/>
        <v>shinseii_01-星衣盛開</v>
      </c>
      <c r="E1816" t="str">
        <f t="shared" si="114"/>
        <v>],"17-煌上花音(高二)_":[</v>
      </c>
      <c r="F1816" t="str">
        <f t="shared" si="115"/>
        <v>{ "NAME" : "shinseii_01-星衣盛開", "MODEL": "model_missing.json" , "FACE" : "../../0-face/17_face_l_00.png"},</v>
      </c>
      <c r="G1816" t="s">
        <v>2881</v>
      </c>
      <c r="H1816" t="s">
        <v>2899</v>
      </c>
    </row>
    <row r="1817" spans="1:8" hidden="1">
      <c r="A1817" t="s">
        <v>2670</v>
      </c>
      <c r="B1817" t="s">
        <v>3030</v>
      </c>
      <c r="C1817" t="str">
        <f t="shared" si="112"/>
        <v>17-煌上花音(高二)_</v>
      </c>
      <c r="D1817" s="14" t="str">
        <f t="shared" si="113"/>
        <v>shirt_02-校慶T恤2016</v>
      </c>
      <c r="E1817" t="str">
        <f t="shared" si="114"/>
        <v>],"17-煌上花音(高二)_":[</v>
      </c>
      <c r="F1817" t="str">
        <f t="shared" si="115"/>
        <v>{ "NAME" : "shirt_02-校慶T恤2016", "MODEL": "model_missing.json" },</v>
      </c>
      <c r="G1817" t="s">
        <v>2881</v>
      </c>
    </row>
    <row r="1818" spans="1:8" hidden="1">
      <c r="A1818" t="s">
        <v>2671</v>
      </c>
      <c r="B1818" t="s">
        <v>3030</v>
      </c>
      <c r="C1818" t="str">
        <f t="shared" si="112"/>
        <v>17-煌上花音(高二)_</v>
      </c>
      <c r="D1818" s="14" t="str">
        <f t="shared" si="113"/>
        <v>shirt_03-大神樹祭T恤</v>
      </c>
      <c r="E1818" t="str">
        <f t="shared" si="114"/>
        <v>],"17-煌上花音(高二)_":[</v>
      </c>
      <c r="F1818" t="str">
        <f t="shared" si="115"/>
        <v>{ "NAME" : "shirt_03-大神樹祭T恤", "MODEL": "model_missing.json" },</v>
      </c>
      <c r="G1818" t="s">
        <v>2881</v>
      </c>
    </row>
    <row r="1819" spans="1:8" hidden="1">
      <c r="A1819" t="s">
        <v>2672</v>
      </c>
      <c r="B1819" t="s">
        <v>3030</v>
      </c>
      <c r="C1819" t="str">
        <f t="shared" si="112"/>
        <v>17-煌上花音(高二)_</v>
      </c>
      <c r="D1819" s="14" t="str">
        <f t="shared" si="113"/>
        <v>soine_01-睡衣</v>
      </c>
      <c r="E1819" t="str">
        <f t="shared" si="114"/>
        <v>],"17-煌上花音(高二)_":[</v>
      </c>
      <c r="F1819" t="str">
        <f t="shared" si="115"/>
        <v>{ "NAME" : "soine_01-睡衣", "MODEL": "model_missing.json" },</v>
      </c>
      <c r="G1819" t="s">
        <v>2881</v>
      </c>
    </row>
    <row r="1820" spans="1:8" hidden="1">
      <c r="A1820" t="s">
        <v>2673</v>
      </c>
      <c r="B1820" t="s">
        <v>3030</v>
      </c>
      <c r="C1820" t="str">
        <f t="shared" si="112"/>
        <v>17-煌上花音(高二)_</v>
      </c>
      <c r="D1820" s="14" t="str">
        <f t="shared" si="113"/>
        <v>spayuka_01-溫泉浴衣</v>
      </c>
      <c r="E1820" t="str">
        <f t="shared" si="114"/>
        <v>],"17-煌上花音(高二)_":[</v>
      </c>
      <c r="F1820" t="str">
        <f t="shared" si="115"/>
        <v>{ "NAME" : "spayuka_01-溫泉浴衣", "MODEL": "model_missing.json" },</v>
      </c>
      <c r="G1820" t="s">
        <v>2881</v>
      </c>
    </row>
    <row r="1821" spans="1:8" hidden="1">
      <c r="A1821" t="s">
        <v>2674</v>
      </c>
      <c r="B1821" t="s">
        <v>3030</v>
      </c>
      <c r="C1821" t="str">
        <f t="shared" si="112"/>
        <v>17-煌上花音(高二)_</v>
      </c>
      <c r="D1821" s="14" t="str">
        <f t="shared" si="113"/>
        <v>spa_01-溫泉浴巾</v>
      </c>
      <c r="E1821" t="str">
        <f t="shared" si="114"/>
        <v>],"17-煌上花音(高二)_":[</v>
      </c>
      <c r="F1821" t="str">
        <f t="shared" si="115"/>
        <v>{ "NAME" : "spa_01-溫泉浴巾", "MODEL": "model_missing.json" },</v>
      </c>
      <c r="G1821" t="s">
        <v>2881</v>
      </c>
    </row>
    <row r="1822" spans="1:8" hidden="1">
      <c r="A1822" t="s">
        <v>2675</v>
      </c>
      <c r="B1822" t="s">
        <v>3030</v>
      </c>
      <c r="C1822" t="str">
        <f t="shared" si="112"/>
        <v>17-煌上花音(高二)_</v>
      </c>
      <c r="D1822" s="14" t="str">
        <f t="shared" si="113"/>
        <v>sweet_01-香甜女孩</v>
      </c>
      <c r="E1822" t="str">
        <f t="shared" si="114"/>
        <v>],"17-煌上花音(高二)_":[</v>
      </c>
      <c r="F1822" t="str">
        <f t="shared" si="115"/>
        <v>{ "NAME" : "sweet_01-香甜女孩", "MODEL": "model_missing.json" },</v>
      </c>
      <c r="G1822" t="s">
        <v>2881</v>
      </c>
    </row>
    <row r="1823" spans="1:8" hidden="1">
      <c r="A1823" t="s">
        <v>2676</v>
      </c>
      <c r="B1823" t="s">
        <v>3030</v>
      </c>
      <c r="C1823" t="str">
        <f t="shared" si="112"/>
        <v>17-煌上花音(高二)_</v>
      </c>
      <c r="D1823" s="14" t="str">
        <f t="shared" si="113"/>
        <v>swm_02-體育課泳裝</v>
      </c>
      <c r="E1823" t="str">
        <f t="shared" si="114"/>
        <v>],"17-煌上花音(高二)_":[</v>
      </c>
      <c r="F1823" t="str">
        <f t="shared" si="115"/>
        <v>{ "NAME" : "swm_02-體育課泳裝", "MODEL": "model_missing.json" },</v>
      </c>
      <c r="G1823" t="s">
        <v>2881</v>
      </c>
    </row>
    <row r="1824" spans="1:8" hidden="1">
      <c r="A1824" t="s">
        <v>2677</v>
      </c>
      <c r="B1824" t="s">
        <v>3030</v>
      </c>
      <c r="C1824" t="str">
        <f t="shared" si="112"/>
        <v>17-煌上花音(高二)_</v>
      </c>
      <c r="D1824" s="14" t="str">
        <f t="shared" si="113"/>
        <v>swm_02-體育課泳裝 JP</v>
      </c>
      <c r="E1824" t="str">
        <f t="shared" si="114"/>
        <v>],"17-煌上花音(高二)_":[</v>
      </c>
      <c r="F1824" t="str">
        <f t="shared" si="115"/>
        <v>{ "NAME" : "swm_02-體育課泳裝 JP", "MODEL": "model_missing.json" },</v>
      </c>
      <c r="G1824" t="s">
        <v>2881</v>
      </c>
    </row>
    <row r="1825" spans="1:7" hidden="1">
      <c r="A1825" t="s">
        <v>2678</v>
      </c>
      <c r="B1825" t="s">
        <v>3030</v>
      </c>
      <c r="C1825" t="str">
        <f t="shared" si="112"/>
        <v>17-煌上花音(高二)_</v>
      </c>
      <c r="D1825" s="14" t="str">
        <f t="shared" si="113"/>
        <v>swm_03-泳裝2016</v>
      </c>
      <c r="E1825" t="str">
        <f t="shared" si="114"/>
        <v>],"17-煌上花音(高二)_":[</v>
      </c>
      <c r="F1825" t="str">
        <f t="shared" si="115"/>
        <v>{ "NAME" : "swm_03-泳裝2016", "MODEL": "model_missing.json" },</v>
      </c>
      <c r="G1825" t="s">
        <v>2881</v>
      </c>
    </row>
    <row r="1826" spans="1:7" hidden="1">
      <c r="A1826" t="s">
        <v>2679</v>
      </c>
      <c r="B1826" t="s">
        <v>3030</v>
      </c>
      <c r="C1826" t="str">
        <f t="shared" si="112"/>
        <v>17-煌上花音(高二)_</v>
      </c>
      <c r="D1826" s="14" t="str">
        <f t="shared" si="113"/>
        <v>swm_04-白色學校泳裝</v>
      </c>
      <c r="E1826" t="str">
        <f t="shared" si="114"/>
        <v>],"17-煌上花音(高二)_":[</v>
      </c>
      <c r="F1826" t="str">
        <f t="shared" si="115"/>
        <v>{ "NAME" : "swm_04-白色學校泳裝", "MODEL": "model_missing.json" },</v>
      </c>
      <c r="G1826" t="s">
        <v>2881</v>
      </c>
    </row>
    <row r="1827" spans="1:7" hidden="1">
      <c r="A1827" t="s">
        <v>2680</v>
      </c>
      <c r="B1827" t="s">
        <v>3030</v>
      </c>
      <c r="C1827" t="str">
        <f t="shared" si="112"/>
        <v>17-煌上花音(高二)_</v>
      </c>
      <c r="D1827" s="14" t="str">
        <f t="shared" si="113"/>
        <v>swm_04-白色學校泳裝JP</v>
      </c>
      <c r="E1827" t="str">
        <f t="shared" si="114"/>
        <v>],"17-煌上花音(高二)_":[</v>
      </c>
      <c r="F1827" t="str">
        <f t="shared" si="115"/>
        <v>{ "NAME" : "swm_04-白色學校泳裝JP", "MODEL": "model_missing.json" },</v>
      </c>
      <c r="G1827" t="s">
        <v>2881</v>
      </c>
    </row>
    <row r="1828" spans="1:7" hidden="1">
      <c r="A1828" t="s">
        <v>2681</v>
      </c>
      <c r="B1828" t="s">
        <v>3030</v>
      </c>
      <c r="C1828" t="str">
        <f t="shared" si="112"/>
        <v>17-煌上花音(高二)_</v>
      </c>
      <c r="D1828" s="14" t="str">
        <f t="shared" si="113"/>
        <v>swm_06-泳裝2017</v>
      </c>
      <c r="E1828" t="str">
        <f t="shared" si="114"/>
        <v>],"17-煌上花音(高二)_":[</v>
      </c>
      <c r="F1828" t="str">
        <f t="shared" si="115"/>
        <v>{ "NAME" : "swm_06-泳裝2017", "MODEL": "model_missing.json" },</v>
      </c>
      <c r="G1828" t="s">
        <v>2881</v>
      </c>
    </row>
    <row r="1829" spans="1:7" hidden="1">
      <c r="A1829" t="s">
        <v>2682</v>
      </c>
      <c r="B1829" t="s">
        <v>3030</v>
      </c>
      <c r="C1829" t="str">
        <f t="shared" si="112"/>
        <v>17-煌上花音(高二)_</v>
      </c>
      <c r="D1829" s="14" t="str">
        <f t="shared" si="113"/>
        <v>swm_07-水手服泳裝</v>
      </c>
      <c r="E1829" t="str">
        <f t="shared" si="114"/>
        <v>],"17-煌上花音(高二)_":[</v>
      </c>
      <c r="F1829" t="str">
        <f t="shared" si="115"/>
        <v>{ "NAME" : "swm_07-水手服泳裝", "MODEL": "model_missing.json" },</v>
      </c>
      <c r="G1829" t="s">
        <v>2881</v>
      </c>
    </row>
    <row r="1830" spans="1:7" hidden="1">
      <c r="A1830" t="s">
        <v>2683</v>
      </c>
      <c r="B1830" t="s">
        <v>3030</v>
      </c>
      <c r="C1830" t="str">
        <f t="shared" si="112"/>
        <v>17-煌上花音(高二)_</v>
      </c>
      <c r="D1830" s="14" t="str">
        <f t="shared" si="113"/>
        <v>swm_08-排名泳裝2017</v>
      </c>
      <c r="E1830" t="str">
        <f t="shared" si="114"/>
        <v>],"17-煌上花音(高二)_":[</v>
      </c>
      <c r="F1830" t="str">
        <f t="shared" si="115"/>
        <v>{ "NAME" : "swm_08-排名泳裝2017", "MODEL": "model_missing.json" },</v>
      </c>
      <c r="G1830" t="s">
        <v>2881</v>
      </c>
    </row>
    <row r="1831" spans="1:7" hidden="1">
      <c r="A1831" t="s">
        <v>2684</v>
      </c>
      <c r="B1831" t="s">
        <v>3030</v>
      </c>
      <c r="C1831" t="str">
        <f t="shared" si="112"/>
        <v>17-煌上花音(高二)_</v>
      </c>
      <c r="D1831" s="14" t="str">
        <f t="shared" si="113"/>
        <v>swm_10-比基尼泳裝</v>
      </c>
      <c r="E1831" t="str">
        <f t="shared" si="114"/>
        <v>],"17-煌上花音(高二)_":[</v>
      </c>
      <c r="F1831" t="str">
        <f t="shared" si="115"/>
        <v>{ "NAME" : "swm_10-比基尼泳裝", "MODEL": "model_missing.json" },</v>
      </c>
      <c r="G1831" t="s">
        <v>2881</v>
      </c>
    </row>
    <row r="1832" spans="1:7" hidden="1">
      <c r="A1832" t="s">
        <v>2685</v>
      </c>
      <c r="B1832" t="s">
        <v>3030</v>
      </c>
      <c r="C1832" t="str">
        <f t="shared" si="112"/>
        <v>17-煌上花音(高二)_</v>
      </c>
      <c r="D1832" s="14" t="str">
        <f t="shared" si="113"/>
        <v>swm_11-白色競賽泳裝</v>
      </c>
      <c r="E1832" t="str">
        <f t="shared" si="114"/>
        <v>],"17-煌上花音(高二)_":[</v>
      </c>
      <c r="F1832" t="str">
        <f t="shared" si="115"/>
        <v>{ "NAME" : "swm_11-白色競賽泳裝", "MODEL": "model_missing.json" },</v>
      </c>
      <c r="G1832" t="s">
        <v>2881</v>
      </c>
    </row>
    <row r="1833" spans="1:7" hidden="1">
      <c r="A1833" t="s">
        <v>2686</v>
      </c>
      <c r="B1833" t="s">
        <v>3030</v>
      </c>
      <c r="C1833" t="str">
        <f t="shared" si="112"/>
        <v>17-煌上花音(高二)_</v>
      </c>
      <c r="D1833" s="14" t="str">
        <f t="shared" si="113"/>
        <v>swpr_01-Sweet Paradise制服</v>
      </c>
      <c r="E1833" t="str">
        <f t="shared" si="114"/>
        <v>],"17-煌上花音(高二)_":[</v>
      </c>
      <c r="F1833" t="str">
        <f t="shared" si="115"/>
        <v>{ "NAME" : "swpr_01-Sweet Paradise制服", "MODEL": "model_missing.json" },</v>
      </c>
      <c r="G1833" t="s">
        <v>2881</v>
      </c>
    </row>
    <row r="1834" spans="1:7" hidden="1">
      <c r="A1834" t="s">
        <v>2687</v>
      </c>
      <c r="B1834" t="s">
        <v>3030</v>
      </c>
      <c r="C1834" t="str">
        <f t="shared" si="112"/>
        <v>17-煌上花音(高二)_</v>
      </c>
      <c r="D1834" s="14" t="str">
        <f t="shared" si="113"/>
        <v>tohyo_02-神樹峰校草</v>
      </c>
      <c r="E1834" t="str">
        <f t="shared" si="114"/>
        <v>],"17-煌上花音(高二)_":[</v>
      </c>
      <c r="F1834" t="str">
        <f t="shared" si="115"/>
        <v>{ "NAME" : "tohyo_02-神樹峰校草", "MODEL": "model_missing.json" },</v>
      </c>
      <c r="G1834" t="s">
        <v>2881</v>
      </c>
    </row>
    <row r="1835" spans="1:7" hidden="1">
      <c r="A1835" t="s">
        <v>2688</v>
      </c>
      <c r="B1835" t="s">
        <v>3030</v>
      </c>
      <c r="C1835" t="str">
        <f t="shared" si="112"/>
        <v>17-煌上花音(高二)_</v>
      </c>
      <c r="D1835" s="14" t="str">
        <f t="shared" si="113"/>
        <v>twbirth_02-繁中版生日禮服2017</v>
      </c>
      <c r="E1835" t="str">
        <f t="shared" si="114"/>
        <v>],"17-煌上花音(高二)_":[</v>
      </c>
      <c r="F1835" t="str">
        <f t="shared" si="115"/>
        <v>{ "NAME" : "twbirth_02-繁中版生日禮服2017", "MODEL": "model_missing.json" },</v>
      </c>
      <c r="G1835" t="s">
        <v>2881</v>
      </c>
    </row>
    <row r="1836" spans="1:7" hidden="1">
      <c r="A1836" t="s">
        <v>2689</v>
      </c>
      <c r="B1836" t="s">
        <v>3030</v>
      </c>
      <c r="C1836" t="str">
        <f t="shared" si="112"/>
        <v>17-煌上花音(高二)_</v>
      </c>
      <c r="D1836" s="14" t="str">
        <f t="shared" si="113"/>
        <v>twchoco_02-繁中版情人節2017</v>
      </c>
      <c r="E1836" t="str">
        <f t="shared" si="114"/>
        <v>],"17-煌上花音(高二)_":[</v>
      </c>
      <c r="F1836" t="str">
        <f t="shared" si="115"/>
        <v>{ "NAME" : "twchoco_02-繁中版情人節2017", "MODEL": "model_missing.json" },</v>
      </c>
      <c r="G1836" t="s">
        <v>2881</v>
      </c>
    </row>
    <row r="1837" spans="1:7" hidden="1">
      <c r="A1837" t="s">
        <v>2690</v>
      </c>
      <c r="B1837" t="s">
        <v>3030</v>
      </c>
      <c r="C1837" t="str">
        <f t="shared" si="112"/>
        <v>17-煌上花音(高二)_</v>
      </c>
      <c r="D1837" s="14" t="str">
        <f t="shared" si="113"/>
        <v>twdate_01-繁中版盛裝打扮(冬季約會)</v>
      </c>
      <c r="E1837" t="str">
        <f t="shared" si="114"/>
        <v>],"17-煌上花音(高二)_":[</v>
      </c>
      <c r="F1837" t="str">
        <f t="shared" si="115"/>
        <v>{ "NAME" : "twdate_01-繁中版盛裝打扮(冬季約會)", "MODEL": "model_missing.json" },</v>
      </c>
      <c r="G1837" t="s">
        <v>2881</v>
      </c>
    </row>
    <row r="1838" spans="1:7" hidden="1">
      <c r="A1838" t="s">
        <v>2691</v>
      </c>
      <c r="B1838" t="s">
        <v>3030</v>
      </c>
      <c r="C1838" t="str">
        <f t="shared" si="112"/>
        <v>17-煌上花音(高二)_</v>
      </c>
      <c r="D1838" s="14" t="str">
        <f t="shared" si="113"/>
        <v>twdate_02-繁中版約會服</v>
      </c>
      <c r="E1838" t="str">
        <f t="shared" si="114"/>
        <v>],"17-煌上花音(高二)_":[</v>
      </c>
      <c r="F1838" t="str">
        <f t="shared" si="115"/>
        <v>{ "NAME" : "twdate_02-繁中版約會服", "MODEL": "model_missing.json" },</v>
      </c>
      <c r="G1838" t="s">
        <v>2881</v>
      </c>
    </row>
    <row r="1839" spans="1:7" hidden="1">
      <c r="A1839" t="s">
        <v>2692</v>
      </c>
      <c r="B1839" t="s">
        <v>3030</v>
      </c>
      <c r="C1839" t="str">
        <f t="shared" si="112"/>
        <v>17-煌上花音(高二)_</v>
      </c>
      <c r="D1839" s="14" t="str">
        <f t="shared" si="113"/>
        <v>twdress_02-繁中版一周年洋裝</v>
      </c>
      <c r="E1839" t="str">
        <f t="shared" si="114"/>
        <v>],"17-煌上花音(高二)_":[</v>
      </c>
      <c r="F1839" t="str">
        <f t="shared" si="115"/>
        <v>{ "NAME" : "twdress_02-繁中版一周年洋裝", "MODEL": "model_missing.json" },</v>
      </c>
      <c r="G1839" t="s">
        <v>2881</v>
      </c>
    </row>
    <row r="1840" spans="1:7" hidden="1">
      <c r="A1840" t="s">
        <v>2693</v>
      </c>
      <c r="B1840" t="s">
        <v>3030</v>
      </c>
      <c r="C1840" t="str">
        <f t="shared" si="112"/>
        <v>17-煌上花音(高二)_</v>
      </c>
      <c r="D1840" s="14" t="str">
        <f t="shared" si="113"/>
        <v>twidol_01-繁中版偶像(ff極強音)</v>
      </c>
      <c r="E1840" t="str">
        <f t="shared" si="114"/>
        <v>],"17-煌上花音(高二)_":[</v>
      </c>
      <c r="F1840" t="str">
        <f t="shared" si="115"/>
        <v>{ "NAME" : "twidol_01-繁中版偶像(ff極強音)", "MODEL": "model_missing.json" },</v>
      </c>
      <c r="G1840" t="s">
        <v>2881</v>
      </c>
    </row>
    <row r="1841" spans="1:7" hidden="1">
      <c r="A1841" t="s">
        <v>2694</v>
      </c>
      <c r="B1841" t="s">
        <v>3030</v>
      </c>
      <c r="C1841" t="str">
        <f t="shared" si="112"/>
        <v>17-煌上花音(高二)_</v>
      </c>
      <c r="D1841" s="14" t="str">
        <f t="shared" si="113"/>
        <v>twmd_01-繁中版女僕裝</v>
      </c>
      <c r="E1841" t="str">
        <f t="shared" si="114"/>
        <v>],"17-煌上花音(高二)_":[</v>
      </c>
      <c r="F1841" t="str">
        <f t="shared" si="115"/>
        <v>{ "NAME" : "twmd_01-繁中版女僕裝", "MODEL": "model_missing.json" },</v>
      </c>
      <c r="G1841" t="s">
        <v>2881</v>
      </c>
    </row>
    <row r="1842" spans="1:7" hidden="1">
      <c r="A1842" t="s">
        <v>2695</v>
      </c>
      <c r="B1842" t="s">
        <v>3030</v>
      </c>
      <c r="C1842" t="str">
        <f t="shared" si="112"/>
        <v>17-煌上花音(高二)_</v>
      </c>
      <c r="D1842" s="14" t="str">
        <f t="shared" si="113"/>
        <v>twmd_02-繁中版女僕裝2016</v>
      </c>
      <c r="E1842" t="str">
        <f t="shared" si="114"/>
        <v>],"17-煌上花音(高二)_":[</v>
      </c>
      <c r="F1842" t="str">
        <f t="shared" si="115"/>
        <v>{ "NAME" : "twmd_02-繁中版女僕裝2016", "MODEL": "model_missing.json" },</v>
      </c>
      <c r="G1842" t="s">
        <v>2881</v>
      </c>
    </row>
    <row r="1843" spans="1:7" hidden="1">
      <c r="A1843" t="s">
        <v>2696</v>
      </c>
      <c r="B1843" t="s">
        <v>3030</v>
      </c>
      <c r="C1843" t="str">
        <f t="shared" si="112"/>
        <v>17-煌上花音(高二)_</v>
      </c>
      <c r="D1843" s="14" t="str">
        <f t="shared" si="113"/>
        <v>twmusic_01-繁中版管樂隊</v>
      </c>
      <c r="E1843" t="str">
        <f t="shared" si="114"/>
        <v>],"17-煌上花音(高二)_":[</v>
      </c>
      <c r="F1843" t="str">
        <f t="shared" si="115"/>
        <v>{ "NAME" : "twmusic_01-繁中版管樂隊", "MODEL": "model_missing.json" },</v>
      </c>
      <c r="G1843" t="s">
        <v>2881</v>
      </c>
    </row>
    <row r="1844" spans="1:7" hidden="1">
      <c r="A1844" t="s">
        <v>2697</v>
      </c>
      <c r="B1844" t="s">
        <v>3030</v>
      </c>
      <c r="C1844" t="str">
        <f t="shared" si="112"/>
        <v>17-煌上花音(高二)_</v>
      </c>
      <c r="D1844" s="14" t="str">
        <f t="shared" si="113"/>
        <v>twnurse_01-護士裝</v>
      </c>
      <c r="E1844" t="str">
        <f t="shared" si="114"/>
        <v>],"17-煌上花音(高二)_":[</v>
      </c>
      <c r="F1844" t="str">
        <f t="shared" si="115"/>
        <v>{ "NAME" : "twnurse_01-護士裝", "MODEL": "model_missing.json" },</v>
      </c>
      <c r="G1844" t="s">
        <v>2881</v>
      </c>
    </row>
    <row r="1845" spans="1:7" hidden="1">
      <c r="A1845" t="s">
        <v>2698</v>
      </c>
      <c r="B1845" t="s">
        <v>3030</v>
      </c>
      <c r="C1845" t="str">
        <f t="shared" si="112"/>
        <v>17-煌上花音(高二)_</v>
      </c>
      <c r="D1845" s="14" t="str">
        <f t="shared" si="113"/>
        <v>twnurse_02-護士裝2</v>
      </c>
      <c r="E1845" t="str">
        <f t="shared" si="114"/>
        <v>],"17-煌上花音(高二)_":[</v>
      </c>
      <c r="F1845" t="str">
        <f t="shared" si="115"/>
        <v>{ "NAME" : "twnurse_02-護士裝2", "MODEL": "model_missing.json" },</v>
      </c>
      <c r="G1845" t="s">
        <v>2881</v>
      </c>
    </row>
    <row r="1846" spans="1:7" hidden="1">
      <c r="A1846" t="s">
        <v>2699</v>
      </c>
      <c r="B1846" t="s">
        <v>3030</v>
      </c>
      <c r="C1846" t="str">
        <f t="shared" si="112"/>
        <v>17-煌上花音(高二)_</v>
      </c>
      <c r="D1846" s="14" t="str">
        <f t="shared" si="113"/>
        <v>twnurse_03-闇黑護士裝</v>
      </c>
      <c r="E1846" t="str">
        <f t="shared" si="114"/>
        <v>],"17-煌上花音(高二)_":[</v>
      </c>
      <c r="F1846" t="str">
        <f t="shared" si="115"/>
        <v>{ "NAME" : "twnurse_03-闇黑護士裝", "MODEL": "model_missing.json" },</v>
      </c>
      <c r="G1846" t="s">
        <v>2881</v>
      </c>
    </row>
    <row r="1847" spans="1:7" hidden="1">
      <c r="A1847" t="s">
        <v>2700</v>
      </c>
      <c r="B1847" t="s">
        <v>3030</v>
      </c>
      <c r="C1847" t="str">
        <f t="shared" si="112"/>
        <v>17-煌上花音(高二)_</v>
      </c>
      <c r="D1847" s="14" t="str">
        <f t="shared" si="113"/>
        <v>twwed_01-繁中版婚紗</v>
      </c>
      <c r="E1847" t="str">
        <f t="shared" si="114"/>
        <v>],"17-煌上花音(高二)_":[</v>
      </c>
      <c r="F1847" t="str">
        <f t="shared" si="115"/>
        <v>{ "NAME" : "twwed_01-繁中版婚紗", "MODEL": "model_missing.json" },</v>
      </c>
      <c r="G1847" t="s">
        <v>2881</v>
      </c>
    </row>
    <row r="1848" spans="1:7" hidden="1">
      <c r="A1848" t="s">
        <v>2701</v>
      </c>
      <c r="B1848" t="s">
        <v>3030</v>
      </c>
      <c r="C1848" t="str">
        <f t="shared" si="112"/>
        <v>17-煌上花音(高二)_</v>
      </c>
      <c r="D1848" s="14" t="str">
        <f t="shared" si="113"/>
        <v>tw_00-紅色體育服</v>
      </c>
      <c r="E1848" t="str">
        <f t="shared" si="114"/>
        <v>],"17-煌上花音(高二)_":[</v>
      </c>
      <c r="F1848" t="str">
        <f t="shared" si="115"/>
        <v>{ "NAME" : "tw_00-紅色體育服", "MODEL": "model_missing.json" },</v>
      </c>
      <c r="G1848" t="s">
        <v>2881</v>
      </c>
    </row>
    <row r="1849" spans="1:7" hidden="1">
      <c r="A1849" t="s">
        <v>2702</v>
      </c>
      <c r="B1849" t="s">
        <v>3030</v>
      </c>
      <c r="C1849" t="str">
        <f t="shared" si="112"/>
        <v>17-煌上花音(高二)_</v>
      </c>
      <c r="D1849" s="14" t="str">
        <f t="shared" si="113"/>
        <v>tw_01-體育服</v>
      </c>
      <c r="E1849" t="str">
        <f t="shared" si="114"/>
        <v>],"17-煌上花音(高二)_":[</v>
      </c>
      <c r="F1849" t="str">
        <f t="shared" si="115"/>
        <v>{ "NAME" : "tw_01-體育服", "MODEL": "model_missing.json" },</v>
      </c>
      <c r="G1849" t="s">
        <v>2881</v>
      </c>
    </row>
    <row r="1850" spans="1:7" hidden="1">
      <c r="A1850" t="s">
        <v>2703</v>
      </c>
      <c r="B1850" t="s">
        <v>3030</v>
      </c>
      <c r="C1850" t="str">
        <f t="shared" si="112"/>
        <v>17-煌上花音(高二)_</v>
      </c>
      <c r="D1850" s="14" t="str">
        <f t="shared" si="113"/>
        <v>umiseii_01-星衣海藍寶石</v>
      </c>
      <c r="E1850" t="str">
        <f t="shared" si="114"/>
        <v>],"17-煌上花音(高二)_":[</v>
      </c>
      <c r="F1850" t="str">
        <f t="shared" si="115"/>
        <v>{ "NAME" : "umiseii_01-星衣海藍寶石", "MODEL": "model_missing.json" },</v>
      </c>
      <c r="G1850" t="s">
        <v>2881</v>
      </c>
    </row>
    <row r="1851" spans="1:7" hidden="1">
      <c r="A1851" t="s">
        <v>2704</v>
      </c>
      <c r="B1851" t="s">
        <v>3030</v>
      </c>
      <c r="C1851" t="str">
        <f t="shared" si="112"/>
        <v>17-煌上花音(高二)_</v>
      </c>
      <c r="D1851" s="14" t="str">
        <f t="shared" si="113"/>
        <v>unitf_01-偶像2(ff極強音)</v>
      </c>
      <c r="E1851" t="str">
        <f t="shared" si="114"/>
        <v>],"17-煌上花音(高二)_":[</v>
      </c>
      <c r="F1851" t="str">
        <f t="shared" si="115"/>
        <v>{ "NAME" : "unitf_01-偶像2(ff極強音)", "MODEL": "model_missing.json" },</v>
      </c>
      <c r="G1851" t="s">
        <v>2881</v>
      </c>
    </row>
    <row r="1852" spans="1:7" hidden="1">
      <c r="A1852" t="s">
        <v>2705</v>
      </c>
      <c r="B1852" t="s">
        <v>3030</v>
      </c>
      <c r="C1852" t="str">
        <f t="shared" si="112"/>
        <v>17-煌上花音(高二)_</v>
      </c>
      <c r="D1852" s="14" t="str">
        <f t="shared" si="113"/>
        <v>usagi_01-兔子裝</v>
      </c>
      <c r="E1852" t="str">
        <f t="shared" si="114"/>
        <v>],"17-煌上花音(高二)_":[</v>
      </c>
      <c r="F1852" t="str">
        <f t="shared" si="115"/>
        <v>{ "NAME" : "usagi_01-兔子裝", "MODEL": "model_missing.json" },</v>
      </c>
      <c r="G1852" t="s">
        <v>2881</v>
      </c>
    </row>
    <row r="1853" spans="1:7" hidden="1">
      <c r="A1853" t="s">
        <v>2706</v>
      </c>
      <c r="B1853" t="s">
        <v>3030</v>
      </c>
      <c r="C1853" t="str">
        <f t="shared" si="112"/>
        <v>17-煌上花音(高二)_</v>
      </c>
      <c r="D1853" s="14" t="str">
        <f t="shared" si="113"/>
        <v>u_01-冬季制服</v>
      </c>
      <c r="E1853" t="str">
        <f t="shared" si="114"/>
        <v>],"17-煌上花音(高二)_":[</v>
      </c>
      <c r="F1853" t="str">
        <f t="shared" si="115"/>
        <v>{ "NAME" : "u_01-冬季制服", "MODEL": "model_missing.json" },</v>
      </c>
      <c r="G1853" t="s">
        <v>2881</v>
      </c>
    </row>
    <row r="1854" spans="1:7" hidden="1">
      <c r="A1854" t="s">
        <v>2707</v>
      </c>
      <c r="B1854" t="s">
        <v>3030</v>
      </c>
      <c r="C1854" t="str">
        <f t="shared" si="112"/>
        <v>17-煌上花音(高二)_</v>
      </c>
      <c r="D1854" s="14" t="str">
        <f t="shared" si="113"/>
        <v>u_03-高雅制服</v>
      </c>
      <c r="E1854" t="str">
        <f t="shared" si="114"/>
        <v>],"17-煌上花音(高二)_":[</v>
      </c>
      <c r="F1854" t="str">
        <f t="shared" si="115"/>
        <v>{ "NAME" : "u_03-高雅制服", "MODEL": "model_missing.json" },</v>
      </c>
      <c r="G1854" t="s">
        <v>2881</v>
      </c>
    </row>
    <row r="1855" spans="1:7" hidden="1">
      <c r="A1855" t="s">
        <v>2708</v>
      </c>
      <c r="B1855" t="s">
        <v>3030</v>
      </c>
      <c r="C1855" t="str">
        <f t="shared" si="112"/>
        <v>17-煌上花音(高二)_</v>
      </c>
      <c r="D1855" s="14" t="str">
        <f t="shared" si="113"/>
        <v>u_04-綠色制服</v>
      </c>
      <c r="E1855" t="str">
        <f t="shared" si="114"/>
        <v>],"17-煌上花音(高二)_":[</v>
      </c>
      <c r="F1855" t="str">
        <f t="shared" si="115"/>
        <v>{ "NAME" : "u_04-綠色制服", "MODEL": "model_missing.json" },</v>
      </c>
      <c r="G1855" t="s">
        <v>2881</v>
      </c>
    </row>
    <row r="1856" spans="1:7" hidden="1">
      <c r="A1856" t="s">
        <v>2709</v>
      </c>
      <c r="B1856" t="s">
        <v>3030</v>
      </c>
      <c r="C1856" t="str">
        <f t="shared" si="112"/>
        <v>17-煌上花音(高二)_</v>
      </c>
      <c r="D1856" s="14" t="str">
        <f t="shared" si="113"/>
        <v>u_07-清律學院制服</v>
      </c>
      <c r="E1856" t="str">
        <f t="shared" si="114"/>
        <v>],"17-煌上花音(高二)_":[</v>
      </c>
      <c r="F1856" t="str">
        <f t="shared" si="115"/>
        <v>{ "NAME" : "u_07-清律學院制服", "MODEL": "model_missing.json" },</v>
      </c>
      <c r="G1856" t="s">
        <v>2881</v>
      </c>
    </row>
    <row r="1857" spans="1:7" hidden="1">
      <c r="A1857" t="s">
        <v>2710</v>
      </c>
      <c r="B1857" t="s">
        <v>3030</v>
      </c>
      <c r="C1857" t="str">
        <f t="shared" si="112"/>
        <v>17-煌上花音(高二)_</v>
      </c>
      <c r="D1857" s="14" t="str">
        <f t="shared" si="113"/>
        <v>wed_01-婚紗</v>
      </c>
      <c r="E1857" t="str">
        <f t="shared" si="114"/>
        <v>],"17-煌上花音(高二)_":[</v>
      </c>
      <c r="F1857" t="str">
        <f t="shared" si="115"/>
        <v>{ "NAME" : "wed_01-婚紗", "MODEL": "model_missing.json" },</v>
      </c>
      <c r="G1857" t="s">
        <v>2881</v>
      </c>
    </row>
    <row r="1858" spans="1:7" hidden="1">
      <c r="A1858" t="s">
        <v>2711</v>
      </c>
      <c r="B1858" t="s">
        <v>3030</v>
      </c>
      <c r="C1858" t="str">
        <f t="shared" si="112"/>
        <v>17-煌上花音(高二)_</v>
      </c>
      <c r="D1858" s="14" t="str">
        <f t="shared" si="113"/>
        <v>xmas_03-聖誕節2017</v>
      </c>
      <c r="E1858" t="str">
        <f t="shared" si="114"/>
        <v>],"17-煌上花音(高二)_":[</v>
      </c>
      <c r="F1858" t="str">
        <f t="shared" si="115"/>
        <v>{ "NAME" : "xmas_03-聖誕節2017", "MODEL": "model_missing.json" },</v>
      </c>
      <c r="G1858" t="s">
        <v>2881</v>
      </c>
    </row>
    <row r="1859" spans="1:7" hidden="1">
      <c r="A1859" t="s">
        <v>2712</v>
      </c>
      <c r="B1859" t="s">
        <v>3030</v>
      </c>
      <c r="C1859" t="str">
        <f t="shared" ref="C1859:C1922" si="116">LEFT(A1859, SEARCH("\", A1859)-1)</f>
        <v>17-煌上花音(高二)_</v>
      </c>
      <c r="D1859" s="14" t="str">
        <f t="shared" ref="D1859:D1922" si="117">SUBSTITUTE(SUBSTITUTE(SUBSTITUTE(A1859, C1859, ""), "\physics.json", ""), "\", "")</f>
        <v>xmas_05-聖誕冰之國度</v>
      </c>
      <c r="E1859" t="str">
        <f t="shared" ref="E1859:E1922" si="118">CONCATENATE("],""", C1859, """:[")</f>
        <v>],"17-煌上花音(高二)_":[</v>
      </c>
      <c r="F1859" t="str">
        <f t="shared" ref="F1859:F1922" si="119">SUBSTITUTE(SUBSTITUTE(SUBSTITUTE(F$1, "{0}", D1859), "{1}", G1859), "{2}", H1859)</f>
        <v>{ "NAME" : "xmas_05-聖誕冰之國度", "MODEL": "model_missing.json" },</v>
      </c>
      <c r="G1859" t="s">
        <v>2881</v>
      </c>
    </row>
    <row r="1860" spans="1:7" hidden="1">
      <c r="A1860" t="s">
        <v>2713</v>
      </c>
      <c r="B1860" t="s">
        <v>3030</v>
      </c>
      <c r="C1860" t="str">
        <f t="shared" si="116"/>
        <v>17-煌上花音(高二)_</v>
      </c>
      <c r="D1860" s="14" t="str">
        <f t="shared" si="117"/>
        <v>yuka_02-浴衣2016</v>
      </c>
      <c r="E1860" t="str">
        <f t="shared" si="118"/>
        <v>],"17-煌上花音(高二)_":[</v>
      </c>
      <c r="F1860" t="str">
        <f t="shared" si="119"/>
        <v>{ "NAME" : "yuka_02-浴衣2016", "MODEL": "model_missing.json" },</v>
      </c>
      <c r="G1860" t="s">
        <v>2881</v>
      </c>
    </row>
    <row r="1861" spans="1:7" hidden="1">
      <c r="A1861" t="s">
        <v>2714</v>
      </c>
      <c r="B1861" t="s">
        <v>3030</v>
      </c>
      <c r="C1861" t="str">
        <f t="shared" si="116"/>
        <v>17-煌上花音(高二)_</v>
      </c>
      <c r="D1861" s="14" t="str">
        <f t="shared" si="117"/>
        <v>yuki_01-雪人女孩</v>
      </c>
      <c r="E1861" t="str">
        <f t="shared" si="118"/>
        <v>],"17-煌上花音(高二)_":[</v>
      </c>
      <c r="F1861" t="str">
        <f t="shared" si="119"/>
        <v>{ "NAME" : "yuki_01-雪人女孩", "MODEL": "model_missing.json" },</v>
      </c>
      <c r="G1861" t="s">
        <v>2881</v>
      </c>
    </row>
    <row r="1862" spans="1:7" hidden="1">
      <c r="A1862" t="s">
        <v>2715</v>
      </c>
      <c r="B1862" t="s">
        <v>3030</v>
      </c>
      <c r="C1862" t="str">
        <f t="shared" si="116"/>
        <v>18-國枝詩穗(高二)_</v>
      </c>
      <c r="D1862" s="14" t="str">
        <f t="shared" si="117"/>
        <v>apron_01-圍裙</v>
      </c>
      <c r="E1862" t="str">
        <f t="shared" si="118"/>
        <v>],"18-國枝詩穗(高二)_":[</v>
      </c>
      <c r="F1862" t="str">
        <f t="shared" si="119"/>
        <v>{ "NAME" : "apron_01-圍裙", "MODEL": "model_missing.json" },</v>
      </c>
      <c r="G1862" t="s">
        <v>2881</v>
      </c>
    </row>
    <row r="1863" spans="1:7" hidden="1">
      <c r="A1863" t="s">
        <v>2716</v>
      </c>
      <c r="B1863" t="s">
        <v>3030</v>
      </c>
      <c r="C1863" t="str">
        <f t="shared" si="116"/>
        <v>18-國枝詩穗(高二)_</v>
      </c>
      <c r="D1863" s="14" t="str">
        <f t="shared" si="117"/>
        <v>aruru_01-阿魯魯女孩</v>
      </c>
      <c r="E1863" t="str">
        <f t="shared" si="118"/>
        <v>],"18-國枝詩穗(高二)_":[</v>
      </c>
      <c r="F1863" t="str">
        <f t="shared" si="119"/>
        <v>{ "NAME" : "aruru_01-阿魯魯女孩", "MODEL": "model_missing.json" },</v>
      </c>
      <c r="G1863" t="s">
        <v>2881</v>
      </c>
    </row>
    <row r="1864" spans="1:7" hidden="1">
      <c r="A1864" t="s">
        <v>2717</v>
      </c>
      <c r="B1864" t="s">
        <v>3030</v>
      </c>
      <c r="C1864" t="str">
        <f t="shared" si="116"/>
        <v>18-國枝詩穗(高二)_</v>
      </c>
      <c r="D1864" s="14" t="str">
        <f t="shared" si="117"/>
        <v>aruru_02-阿魯魯女孩(櫻)</v>
      </c>
      <c r="E1864" t="str">
        <f t="shared" si="118"/>
        <v>],"18-國枝詩穗(高二)_":[</v>
      </c>
      <c r="F1864" t="str">
        <f t="shared" si="119"/>
        <v>{ "NAME" : "aruru_02-阿魯魯女孩(櫻)", "MODEL": "model_missing.json" },</v>
      </c>
      <c r="G1864" t="s">
        <v>2881</v>
      </c>
    </row>
    <row r="1865" spans="1:7" hidden="1">
      <c r="A1865" t="s">
        <v>2718</v>
      </c>
      <c r="B1865" t="s">
        <v>3030</v>
      </c>
      <c r="C1865" t="str">
        <f t="shared" si="116"/>
        <v>18-國枝詩穗(高二)_</v>
      </c>
      <c r="D1865" s="14" t="str">
        <f t="shared" si="117"/>
        <v>base_01-最初服裝</v>
      </c>
      <c r="E1865" t="str">
        <f t="shared" si="118"/>
        <v>],"18-國枝詩穗(高二)_":[</v>
      </c>
      <c r="F1865" t="str">
        <f t="shared" si="119"/>
        <v>{ "NAME" : "base_01-最初服裝", "MODEL": "model_missing.json" },</v>
      </c>
      <c r="G1865" t="s">
        <v>2881</v>
      </c>
    </row>
    <row r="1866" spans="1:7" hidden="1">
      <c r="A1866" t="s">
        <v>2719</v>
      </c>
      <c r="B1866" t="s">
        <v>3030</v>
      </c>
      <c r="C1866" t="str">
        <f t="shared" si="116"/>
        <v>18-國枝詩穗(高二)_</v>
      </c>
      <c r="D1866" s="14" t="str">
        <f t="shared" si="117"/>
        <v>base_01b-最初服裝(沒有ff髮飾)</v>
      </c>
      <c r="E1866" t="str">
        <f t="shared" si="118"/>
        <v>],"18-國枝詩穗(高二)_":[</v>
      </c>
      <c r="F1866" t="str">
        <f t="shared" si="119"/>
        <v>{ "NAME" : "base_01b-最初服裝(沒有ff髮飾)", "MODEL": "model_missing.json" },</v>
      </c>
      <c r="G1866" t="s">
        <v>2881</v>
      </c>
    </row>
    <row r="1867" spans="1:7" hidden="1">
      <c r="A1867" t="s">
        <v>2720</v>
      </c>
      <c r="B1867" t="s">
        <v>3030</v>
      </c>
      <c r="C1867" t="str">
        <f t="shared" si="116"/>
        <v>18-國枝詩穗(高二)_</v>
      </c>
      <c r="D1867" s="14" t="str">
        <f t="shared" si="117"/>
        <v>bhuri_01-新年和風服</v>
      </c>
      <c r="E1867" t="str">
        <f t="shared" si="118"/>
        <v>],"18-國枝詩穗(高二)_":[</v>
      </c>
      <c r="F1867" t="str">
        <f t="shared" si="119"/>
        <v>{ "NAME" : "bhuri_01-新年和風服", "MODEL": "model_missing.json" },</v>
      </c>
      <c r="G1867" t="s">
        <v>2881</v>
      </c>
    </row>
    <row r="1868" spans="1:7" hidden="1">
      <c r="A1868" t="s">
        <v>2721</v>
      </c>
      <c r="B1868" t="s">
        <v>3030</v>
      </c>
      <c r="C1868" t="str">
        <f t="shared" si="116"/>
        <v>18-國枝詩穗(高二)_</v>
      </c>
      <c r="D1868" s="14" t="str">
        <f t="shared" si="117"/>
        <v>birth_01-生日禮服2016</v>
      </c>
      <c r="E1868" t="str">
        <f t="shared" si="118"/>
        <v>],"18-國枝詩穗(高二)_":[</v>
      </c>
      <c r="F1868" t="str">
        <f t="shared" si="119"/>
        <v>{ "NAME" : "birth_01-生日禮服2016", "MODEL": "model_missing.json" },</v>
      </c>
      <c r="G1868" t="s">
        <v>2881</v>
      </c>
    </row>
    <row r="1869" spans="1:7" hidden="1">
      <c r="A1869" t="s">
        <v>2722</v>
      </c>
      <c r="B1869" t="s">
        <v>3030</v>
      </c>
      <c r="C1869" t="str">
        <f t="shared" si="116"/>
        <v>18-國枝詩穗(高二)_</v>
      </c>
      <c r="D1869" s="14" t="str">
        <f t="shared" si="117"/>
        <v>birth_02-生日禮服2017</v>
      </c>
      <c r="E1869" t="str">
        <f t="shared" si="118"/>
        <v>],"18-國枝詩穗(高二)_":[</v>
      </c>
      <c r="F1869" t="str">
        <f t="shared" si="119"/>
        <v>{ "NAME" : "birth_02-生日禮服2017", "MODEL": "model_missing.json" },</v>
      </c>
      <c r="G1869" t="s">
        <v>2881</v>
      </c>
    </row>
    <row r="1870" spans="1:7" hidden="1">
      <c r="A1870" t="s">
        <v>2723</v>
      </c>
      <c r="B1870" t="s">
        <v>3030</v>
      </c>
      <c r="C1870" t="str">
        <f t="shared" si="116"/>
        <v>18-國枝詩穗(高二)_</v>
      </c>
      <c r="D1870" s="14" t="str">
        <f t="shared" si="117"/>
        <v>birth_03-生日禮服2018</v>
      </c>
      <c r="E1870" t="str">
        <f t="shared" si="118"/>
        <v>],"18-國枝詩穗(高二)_":[</v>
      </c>
      <c r="F1870" t="str">
        <f t="shared" si="119"/>
        <v>{ "NAME" : "birth_03-生日禮服2018", "MODEL": "model_missing.json" },</v>
      </c>
      <c r="G1870" t="s">
        <v>2881</v>
      </c>
    </row>
    <row r="1871" spans="1:7" hidden="1">
      <c r="A1871" t="s">
        <v>2724</v>
      </c>
      <c r="B1871" t="s">
        <v>3030</v>
      </c>
      <c r="C1871" t="str">
        <f t="shared" si="116"/>
        <v>18-國枝詩穗(高二)_</v>
      </c>
      <c r="D1871" s="14" t="str">
        <f t="shared" si="117"/>
        <v>birth_04-特別生日禮服</v>
      </c>
      <c r="E1871" t="str">
        <f t="shared" si="118"/>
        <v>],"18-國枝詩穗(高二)_":[</v>
      </c>
      <c r="F1871" t="str">
        <f t="shared" si="119"/>
        <v>{ "NAME" : "birth_04-特別生日禮服", "MODEL": "model_missing.json" },</v>
      </c>
      <c r="G1871" t="s">
        <v>2881</v>
      </c>
    </row>
    <row r="1872" spans="1:7" hidden="1">
      <c r="A1872" t="s">
        <v>2725</v>
      </c>
      <c r="B1872" t="s">
        <v>3030</v>
      </c>
      <c r="C1872" t="str">
        <f t="shared" si="116"/>
        <v>18-國枝詩穗(高二)_</v>
      </c>
      <c r="D1872" s="14" t="str">
        <f t="shared" si="117"/>
        <v>cardi_01-開襟毛衣</v>
      </c>
      <c r="E1872" t="str">
        <f t="shared" si="118"/>
        <v>],"18-國枝詩穗(高二)_":[</v>
      </c>
      <c r="F1872" t="str">
        <f t="shared" si="119"/>
        <v>{ "NAME" : "cardi_01-開襟毛衣", "MODEL": "model_missing.json" },</v>
      </c>
      <c r="G1872" t="s">
        <v>2881</v>
      </c>
    </row>
    <row r="1873" spans="1:7" hidden="1">
      <c r="A1873" t="s">
        <v>2726</v>
      </c>
      <c r="B1873" t="s">
        <v>3030</v>
      </c>
      <c r="C1873" t="str">
        <f t="shared" si="116"/>
        <v>18-國枝詩穗(高二)_</v>
      </c>
      <c r="D1873" s="14" t="str">
        <f t="shared" si="117"/>
        <v>choco_02-情人節2017(新制服)</v>
      </c>
      <c r="E1873" t="str">
        <f t="shared" si="118"/>
        <v>],"18-國枝詩穗(高二)_":[</v>
      </c>
      <c r="F1873" t="str">
        <f t="shared" si="119"/>
        <v>{ "NAME" : "choco_02-情人節2017(新制服)", "MODEL": "model_missing.json" },</v>
      </c>
      <c r="G1873" t="s">
        <v>2881</v>
      </c>
    </row>
    <row r="1874" spans="1:7" hidden="1">
      <c r="A1874" t="s">
        <v>2727</v>
      </c>
      <c r="B1874" t="s">
        <v>3030</v>
      </c>
      <c r="C1874" t="str">
        <f t="shared" si="116"/>
        <v>18-國枝詩穗(高二)_</v>
      </c>
      <c r="D1874" s="14" t="str">
        <f t="shared" si="117"/>
        <v>choco_03-情人節2018(Love)</v>
      </c>
      <c r="E1874" t="str">
        <f t="shared" si="118"/>
        <v>],"18-國枝詩穗(高二)_":[</v>
      </c>
      <c r="F1874" t="str">
        <f t="shared" si="119"/>
        <v>{ "NAME" : "choco_03-情人節2018(Love)", "MODEL": "model_missing.json" },</v>
      </c>
      <c r="G1874" t="s">
        <v>2881</v>
      </c>
    </row>
    <row r="1875" spans="1:7" hidden="1">
      <c r="A1875" t="s">
        <v>2728</v>
      </c>
      <c r="B1875" t="s">
        <v>3030</v>
      </c>
      <c r="C1875" t="str">
        <f t="shared" si="116"/>
        <v>18-國枝詩穗(高二)_</v>
      </c>
      <c r="D1875" s="14" t="str">
        <f t="shared" si="117"/>
        <v>choco_05-情人節2019</v>
      </c>
      <c r="E1875" t="str">
        <f t="shared" si="118"/>
        <v>],"18-國枝詩穗(高二)_":[</v>
      </c>
      <c r="F1875" t="str">
        <f t="shared" si="119"/>
        <v>{ "NAME" : "choco_05-情人節2019", "MODEL": "model_missing.json" },</v>
      </c>
      <c r="G1875" t="s">
        <v>2881</v>
      </c>
    </row>
    <row r="1876" spans="1:7" hidden="1">
      <c r="A1876" t="s">
        <v>2729</v>
      </c>
      <c r="B1876" t="s">
        <v>3030</v>
      </c>
      <c r="C1876" t="str">
        <f t="shared" si="116"/>
        <v>18-國枝詩穗(高二)_</v>
      </c>
      <c r="D1876" s="14" t="str">
        <f t="shared" si="117"/>
        <v>coat_02-外套(淡棕)</v>
      </c>
      <c r="E1876" t="str">
        <f t="shared" si="118"/>
        <v>],"18-國枝詩穗(高二)_":[</v>
      </c>
      <c r="F1876" t="str">
        <f t="shared" si="119"/>
        <v>{ "NAME" : "coat_02-外套(淡棕)", "MODEL": "model_missing.json" },</v>
      </c>
      <c r="G1876" t="s">
        <v>2881</v>
      </c>
    </row>
    <row r="1877" spans="1:7" hidden="1">
      <c r="A1877" t="s">
        <v>2730</v>
      </c>
      <c r="B1877" t="s">
        <v>3030</v>
      </c>
      <c r="C1877" t="str">
        <f t="shared" si="116"/>
        <v>18-國枝詩穗(高二)_</v>
      </c>
      <c r="D1877" s="14" t="str">
        <f t="shared" si="117"/>
        <v>coat_03-外套(櫻)</v>
      </c>
      <c r="E1877" t="str">
        <f t="shared" si="118"/>
        <v>],"18-國枝詩穗(高二)_":[</v>
      </c>
      <c r="F1877" t="str">
        <f t="shared" si="119"/>
        <v>{ "NAME" : "coat_03-外套(櫻)", "MODEL": "model_missing.json" },</v>
      </c>
      <c r="G1877" t="s">
        <v>2881</v>
      </c>
    </row>
    <row r="1878" spans="1:7" hidden="1">
      <c r="A1878" t="s">
        <v>2731</v>
      </c>
      <c r="B1878" t="s">
        <v>3030</v>
      </c>
      <c r="C1878" t="str">
        <f t="shared" si="116"/>
        <v>18-國枝詩穗(高二)_</v>
      </c>
      <c r="D1878" s="14" t="str">
        <f t="shared" si="117"/>
        <v>dark_01-終結的服裝</v>
      </c>
      <c r="E1878" t="str">
        <f t="shared" si="118"/>
        <v>],"18-國枝詩穗(高二)_":[</v>
      </c>
      <c r="F1878" t="str">
        <f t="shared" si="119"/>
        <v>{ "NAME" : "dark_01-終結的服裝", "MODEL": "model_missing.json" },</v>
      </c>
      <c r="G1878" t="s">
        <v>2881</v>
      </c>
    </row>
    <row r="1879" spans="1:7" hidden="1">
      <c r="A1879" t="s">
        <v>2732</v>
      </c>
      <c r="B1879" t="s">
        <v>3030</v>
      </c>
      <c r="C1879" t="str">
        <f t="shared" si="116"/>
        <v>18-國枝詩穗(高二)_</v>
      </c>
      <c r="D1879" s="14" t="str">
        <f t="shared" si="117"/>
        <v>date_01-盛裝打扮(冬季約會)</v>
      </c>
      <c r="E1879" t="str">
        <f t="shared" si="118"/>
        <v>],"18-國枝詩穗(高二)_":[</v>
      </c>
      <c r="F1879" t="str">
        <f t="shared" si="119"/>
        <v>{ "NAME" : "date_01-盛裝打扮(冬季約會)", "MODEL": "model_missing.json" },</v>
      </c>
      <c r="G1879" t="s">
        <v>2881</v>
      </c>
    </row>
    <row r="1880" spans="1:7" hidden="1">
      <c r="A1880" t="s">
        <v>2733</v>
      </c>
      <c r="B1880" t="s">
        <v>3030</v>
      </c>
      <c r="C1880" t="str">
        <f t="shared" si="116"/>
        <v>18-國枝詩穗(高二)_</v>
      </c>
      <c r="D1880" s="14" t="str">
        <f t="shared" si="117"/>
        <v>debyuu_01-亮麗出道</v>
      </c>
      <c r="E1880" t="str">
        <f t="shared" si="118"/>
        <v>],"18-國枝詩穗(高二)_":[</v>
      </c>
      <c r="F1880" t="str">
        <f t="shared" si="119"/>
        <v>{ "NAME" : "debyuu_01-亮麗出道", "MODEL": "model_missing.json" },</v>
      </c>
      <c r="G1880" t="s">
        <v>2881</v>
      </c>
    </row>
    <row r="1881" spans="1:7" hidden="1">
      <c r="A1881" t="s">
        <v>2734</v>
      </c>
      <c r="B1881" t="s">
        <v>3030</v>
      </c>
      <c r="C1881" t="str">
        <f t="shared" si="116"/>
        <v>18-國枝詩穗(高二)_</v>
      </c>
      <c r="D1881" s="14" t="str">
        <f t="shared" si="117"/>
        <v>dress_02-紀念洋裝(日版一周年)</v>
      </c>
      <c r="E1881" t="str">
        <f t="shared" si="118"/>
        <v>],"18-國枝詩穗(高二)_":[</v>
      </c>
      <c r="F1881" t="str">
        <f t="shared" si="119"/>
        <v>{ "NAME" : "dress_02-紀念洋裝(日版一周年)", "MODEL": "model_missing.json" },</v>
      </c>
      <c r="G1881" t="s">
        <v>2881</v>
      </c>
    </row>
    <row r="1882" spans="1:7" hidden="1">
      <c r="A1882" t="s">
        <v>2735</v>
      </c>
      <c r="B1882" t="s">
        <v>3030</v>
      </c>
      <c r="C1882" t="str">
        <f t="shared" si="116"/>
        <v>18-國枝詩穗(高二)_</v>
      </c>
      <c r="D1882" s="14" t="str">
        <f t="shared" si="117"/>
        <v>dress_03-Memorial洋裝(日版二周年)</v>
      </c>
      <c r="E1882" t="str">
        <f t="shared" si="118"/>
        <v>],"18-國枝詩穗(高二)_":[</v>
      </c>
      <c r="F1882" t="str">
        <f t="shared" si="119"/>
        <v>{ "NAME" : "dress_03-Memorial洋裝(日版二周年)", "MODEL": "model_missing.json" },</v>
      </c>
      <c r="G1882" t="s">
        <v>2881</v>
      </c>
    </row>
    <row r="1883" spans="1:7" hidden="1">
      <c r="A1883" t="s">
        <v>2736</v>
      </c>
      <c r="B1883" t="s">
        <v>3030</v>
      </c>
      <c r="C1883" t="str">
        <f t="shared" si="116"/>
        <v>18-國枝詩穗(高二)_</v>
      </c>
      <c r="D1883" s="14" t="str">
        <f t="shared" si="117"/>
        <v>dress_04-魔法紀念袍</v>
      </c>
      <c r="E1883" t="str">
        <f t="shared" si="118"/>
        <v>],"18-國枝詩穗(高二)_":[</v>
      </c>
      <c r="F1883" t="str">
        <f t="shared" si="119"/>
        <v>{ "NAME" : "dress_04-魔法紀念袍", "MODEL": "model_missing.json" },</v>
      </c>
      <c r="G1883" t="s">
        <v>2881</v>
      </c>
    </row>
    <row r="1884" spans="1:7" hidden="1">
      <c r="A1884" t="s">
        <v>2737</v>
      </c>
      <c r="B1884" t="s">
        <v>3030</v>
      </c>
      <c r="C1884" t="str">
        <f t="shared" si="116"/>
        <v>18-國枝詩穗(高二)_</v>
      </c>
      <c r="D1884" s="14" t="str">
        <f t="shared" si="117"/>
        <v>fes_01-大神樹祭2018</v>
      </c>
      <c r="E1884" t="str">
        <f t="shared" si="118"/>
        <v>],"18-國枝詩穗(高二)_":[</v>
      </c>
      <c r="F1884" t="str">
        <f t="shared" si="119"/>
        <v>{ "NAME" : "fes_01-大神樹祭2018", "MODEL": "model_missing.json" },</v>
      </c>
      <c r="G1884" t="s">
        <v>2881</v>
      </c>
    </row>
    <row r="1885" spans="1:7" hidden="1">
      <c r="A1885" t="s">
        <v>2738</v>
      </c>
      <c r="B1885" t="s">
        <v>3030</v>
      </c>
      <c r="C1885" t="str">
        <f t="shared" si="116"/>
        <v>18-國枝詩穗(高二)_</v>
      </c>
      <c r="D1885" s="14" t="str">
        <f t="shared" si="117"/>
        <v>hallo_03-噩夢</v>
      </c>
      <c r="E1885" t="str">
        <f t="shared" si="118"/>
        <v>],"18-國枝詩穗(高二)_":[</v>
      </c>
      <c r="F1885" t="str">
        <f t="shared" si="119"/>
        <v>{ "NAME" : "hallo_03-噩夢", "MODEL": "model_missing.json" },</v>
      </c>
      <c r="G1885" t="s">
        <v>2881</v>
      </c>
    </row>
    <row r="1886" spans="1:7" hidden="1">
      <c r="A1886" t="s">
        <v>2739</v>
      </c>
      <c r="B1886" t="s">
        <v>3030</v>
      </c>
      <c r="C1886" t="str">
        <f t="shared" si="116"/>
        <v>18-國枝詩穗(高二)_</v>
      </c>
      <c r="D1886" s="14" t="str">
        <f t="shared" si="117"/>
        <v>holi_01-微服</v>
      </c>
      <c r="E1886" t="str">
        <f t="shared" si="118"/>
        <v>],"18-國枝詩穗(高二)_":[</v>
      </c>
      <c r="F1886" t="str">
        <f t="shared" si="119"/>
        <v>{ "NAME" : "holi_01-微服", "MODEL": "model_missing.json" },</v>
      </c>
      <c r="G1886" t="s">
        <v>2881</v>
      </c>
    </row>
    <row r="1887" spans="1:7" hidden="1">
      <c r="A1887" t="s">
        <v>2740</v>
      </c>
      <c r="B1887" t="s">
        <v>3030</v>
      </c>
      <c r="C1887" t="str">
        <f t="shared" si="116"/>
        <v>18-國枝詩穗(高二)_</v>
      </c>
      <c r="D1887" s="14" t="str">
        <f t="shared" si="117"/>
        <v>idol_01-偶像(ff極強音)</v>
      </c>
      <c r="E1887" t="str">
        <f t="shared" si="118"/>
        <v>],"18-國枝詩穗(高二)_":[</v>
      </c>
      <c r="F1887" t="str">
        <f t="shared" si="119"/>
        <v>{ "NAME" : "idol_01-偶像(ff極強音)", "MODEL": "model_missing.json" },</v>
      </c>
      <c r="G1887" t="s">
        <v>2881</v>
      </c>
    </row>
    <row r="1888" spans="1:7" hidden="1">
      <c r="A1888" t="s">
        <v>2741</v>
      </c>
      <c r="B1888" t="s">
        <v>3030</v>
      </c>
      <c r="C1888" t="str">
        <f t="shared" si="116"/>
        <v>18-國枝詩穗(高二)_</v>
      </c>
      <c r="D1888" s="14" t="str">
        <f t="shared" si="117"/>
        <v>idol_04-偶像3(託意於歌曲中)</v>
      </c>
      <c r="E1888" t="str">
        <f t="shared" si="118"/>
        <v>],"18-國枝詩穗(高二)_":[</v>
      </c>
      <c r="F1888" t="str">
        <f t="shared" si="119"/>
        <v>{ "NAME" : "idol_04-偶像3(託意於歌曲中)", "MODEL": "model_missing.json" },</v>
      </c>
      <c r="G1888" t="s">
        <v>2881</v>
      </c>
    </row>
    <row r="1889" spans="1:7" hidden="1">
      <c r="A1889" t="s">
        <v>2742</v>
      </c>
      <c r="B1889" t="s">
        <v>3030</v>
      </c>
      <c r="C1889" t="str">
        <f t="shared" si="116"/>
        <v>18-國枝詩穗(高二)_</v>
      </c>
      <c r="D1889" s="14" t="str">
        <f t="shared" si="117"/>
        <v>kaitou_01-怪盜</v>
      </c>
      <c r="E1889" t="str">
        <f t="shared" si="118"/>
        <v>],"18-國枝詩穗(高二)_":[</v>
      </c>
      <c r="F1889" t="str">
        <f t="shared" si="119"/>
        <v>{ "NAME" : "kaitou_01-怪盜", "MODEL": "model_missing.json" },</v>
      </c>
      <c r="G1889" t="s">
        <v>2881</v>
      </c>
    </row>
    <row r="1890" spans="1:7" hidden="1">
      <c r="A1890" t="s">
        <v>2743</v>
      </c>
      <c r="B1890" t="s">
        <v>3030</v>
      </c>
      <c r="C1890" t="str">
        <f t="shared" si="116"/>
        <v>18-國枝詩穗(高二)_</v>
      </c>
      <c r="D1890" s="14" t="str">
        <f t="shared" si="117"/>
        <v>kamisama_01-代理神明</v>
      </c>
      <c r="E1890" t="str">
        <f t="shared" si="118"/>
        <v>],"18-國枝詩穗(高二)_":[</v>
      </c>
      <c r="F1890" t="str">
        <f t="shared" si="119"/>
        <v>{ "NAME" : "kamisama_01-代理神明", "MODEL": "model_missing.json" },</v>
      </c>
      <c r="G1890" t="s">
        <v>2881</v>
      </c>
    </row>
    <row r="1891" spans="1:7" hidden="1">
      <c r="A1891" t="s">
        <v>2744</v>
      </c>
      <c r="B1891" t="s">
        <v>3030</v>
      </c>
      <c r="C1891" t="str">
        <f t="shared" si="116"/>
        <v>18-國枝詩穗(高二)_</v>
      </c>
      <c r="D1891" s="14" t="str">
        <f t="shared" si="117"/>
        <v>lesson_01-特訓服</v>
      </c>
      <c r="E1891" t="str">
        <f t="shared" si="118"/>
        <v>],"18-國枝詩穗(高二)_":[</v>
      </c>
      <c r="F1891" t="str">
        <f t="shared" si="119"/>
        <v>{ "NAME" : "lesson_01-特訓服", "MODEL": "model_missing.json" },</v>
      </c>
      <c r="G1891" t="s">
        <v>2881</v>
      </c>
    </row>
    <row r="1892" spans="1:7" hidden="1">
      <c r="A1892" t="s">
        <v>2745</v>
      </c>
      <c r="B1892" t="s">
        <v>3030</v>
      </c>
      <c r="C1892" t="str">
        <f t="shared" si="116"/>
        <v>18-國枝詩穗(高二)_</v>
      </c>
      <c r="D1892" s="14" t="str">
        <f t="shared" si="117"/>
        <v>majyo_01-魔法師</v>
      </c>
      <c r="E1892" t="str">
        <f t="shared" si="118"/>
        <v>],"18-國枝詩穗(高二)_":[</v>
      </c>
      <c r="F1892" t="str">
        <f t="shared" si="119"/>
        <v>{ "NAME" : "majyo_01-魔法師", "MODEL": "model_missing.json" },</v>
      </c>
      <c r="G1892" t="s">
        <v>2881</v>
      </c>
    </row>
    <row r="1893" spans="1:7" hidden="1">
      <c r="A1893" t="s">
        <v>2746</v>
      </c>
      <c r="B1893" t="s">
        <v>3030</v>
      </c>
      <c r="C1893" t="str">
        <f t="shared" si="116"/>
        <v>18-國枝詩穗(高二)_</v>
      </c>
      <c r="D1893" s="14" t="str">
        <f t="shared" si="117"/>
        <v>marine_01-水手服</v>
      </c>
      <c r="E1893" t="str">
        <f t="shared" si="118"/>
        <v>],"18-國枝詩穗(高二)_":[</v>
      </c>
      <c r="F1893" t="str">
        <f t="shared" si="119"/>
        <v>{ "NAME" : "marine_01-水手服", "MODEL": "model_missing.json" },</v>
      </c>
      <c r="G1893" t="s">
        <v>2881</v>
      </c>
    </row>
    <row r="1894" spans="1:7" hidden="1">
      <c r="A1894" t="s">
        <v>2747</v>
      </c>
      <c r="B1894" t="s">
        <v>3030</v>
      </c>
      <c r="C1894" t="str">
        <f t="shared" si="116"/>
        <v>18-國枝詩穗(高二)_</v>
      </c>
      <c r="D1894" s="14" t="str">
        <f t="shared" si="117"/>
        <v>marine_02-藍色水手服</v>
      </c>
      <c r="E1894" t="str">
        <f t="shared" si="118"/>
        <v>],"18-國枝詩穗(高二)_":[</v>
      </c>
      <c r="F1894" t="str">
        <f t="shared" si="119"/>
        <v>{ "NAME" : "marine_02-藍色水手服", "MODEL": "model_missing.json" },</v>
      </c>
      <c r="G1894" t="s">
        <v>2881</v>
      </c>
    </row>
    <row r="1895" spans="1:7" hidden="1">
      <c r="A1895" t="s">
        <v>2748</v>
      </c>
      <c r="B1895" t="s">
        <v>3030</v>
      </c>
      <c r="C1895" t="str">
        <f t="shared" si="116"/>
        <v>18-國枝詩穗(高二)_</v>
      </c>
      <c r="D1895" s="14" t="str">
        <f t="shared" si="117"/>
        <v>md_02-女僕裝2016</v>
      </c>
      <c r="E1895" t="str">
        <f t="shared" si="118"/>
        <v>],"18-國枝詩穗(高二)_":[</v>
      </c>
      <c r="F1895" t="str">
        <f t="shared" si="119"/>
        <v>{ "NAME" : "md_02-女僕裝2016", "MODEL": "model_missing.json" },</v>
      </c>
      <c r="G1895" t="s">
        <v>2881</v>
      </c>
    </row>
    <row r="1896" spans="1:7" hidden="1">
      <c r="A1896" t="s">
        <v>2749</v>
      </c>
      <c r="B1896" t="s">
        <v>3030</v>
      </c>
      <c r="C1896" t="str">
        <f t="shared" si="116"/>
        <v>18-國枝詩穗(高二)_</v>
      </c>
      <c r="D1896" s="14" t="str">
        <f t="shared" si="117"/>
        <v>miko_01-巫女服</v>
      </c>
      <c r="E1896" t="str">
        <f t="shared" si="118"/>
        <v>],"18-國枝詩穗(高二)_":[</v>
      </c>
      <c r="F1896" t="str">
        <f t="shared" si="119"/>
        <v>{ "NAME" : "miko_01-巫女服", "MODEL": "model_missing.json" },</v>
      </c>
      <c r="G1896" t="s">
        <v>2881</v>
      </c>
    </row>
    <row r="1897" spans="1:7" hidden="1">
      <c r="A1897" t="s">
        <v>2750</v>
      </c>
      <c r="B1897" t="s">
        <v>3030</v>
      </c>
      <c r="C1897" t="str">
        <f t="shared" si="116"/>
        <v>18-國枝詩穗(高二)_</v>
      </c>
      <c r="D1897" s="14" t="str">
        <f t="shared" si="117"/>
        <v>miko_02-巫女服2019</v>
      </c>
      <c r="E1897" t="str">
        <f t="shared" si="118"/>
        <v>],"18-國枝詩穗(高二)_":[</v>
      </c>
      <c r="F1897" t="str">
        <f t="shared" si="119"/>
        <v>{ "NAME" : "miko_02-巫女服2019", "MODEL": "model_missing.json" },</v>
      </c>
      <c r="G1897" t="s">
        <v>2881</v>
      </c>
    </row>
    <row r="1898" spans="1:7" hidden="1">
      <c r="A1898" t="s">
        <v>2751</v>
      </c>
      <c r="B1898" t="s">
        <v>3030</v>
      </c>
      <c r="C1898" t="str">
        <f t="shared" si="116"/>
        <v>18-國枝詩穗(高二)_</v>
      </c>
      <c r="D1898" s="14" t="str">
        <f t="shared" si="117"/>
        <v>mini_01-MiniStop宣傳大使</v>
      </c>
      <c r="E1898" t="str">
        <f t="shared" si="118"/>
        <v>],"18-國枝詩穗(高二)_":[</v>
      </c>
      <c r="F1898" t="str">
        <f t="shared" si="119"/>
        <v>{ "NAME" : "mini_01-MiniStop宣傳大使", "MODEL": "model_missing.json" },</v>
      </c>
      <c r="G1898" t="s">
        <v>2881</v>
      </c>
    </row>
    <row r="1899" spans="1:7" hidden="1">
      <c r="A1899" t="s">
        <v>2752</v>
      </c>
      <c r="B1899" t="s">
        <v>3030</v>
      </c>
      <c r="C1899" t="str">
        <f t="shared" si="116"/>
        <v>18-國枝詩穗(高二)_</v>
      </c>
      <c r="D1899" s="14" t="str">
        <f t="shared" si="117"/>
        <v>moso_01-居家約會</v>
      </c>
      <c r="E1899" t="str">
        <f t="shared" si="118"/>
        <v>],"18-國枝詩穗(高二)_":[</v>
      </c>
      <c r="F1899" t="str">
        <f t="shared" si="119"/>
        <v>{ "NAME" : "moso_01-居家約會", "MODEL": "model_missing.json" },</v>
      </c>
      <c r="G1899" t="s">
        <v>2881</v>
      </c>
    </row>
    <row r="1900" spans="1:7" hidden="1">
      <c r="A1900" t="s">
        <v>2753</v>
      </c>
      <c r="B1900" t="s">
        <v>3030</v>
      </c>
      <c r="C1900" t="str">
        <f t="shared" si="116"/>
        <v>18-國枝詩穗(高二)_</v>
      </c>
      <c r="D1900" s="14" t="str">
        <f t="shared" si="117"/>
        <v>nitto_01-針織連身裙</v>
      </c>
      <c r="E1900" t="str">
        <f t="shared" si="118"/>
        <v>],"18-國枝詩穗(高二)_":[</v>
      </c>
      <c r="F1900" t="str">
        <f t="shared" si="119"/>
        <v>{ "NAME" : "nitto_01-針織連身裙", "MODEL": "model_missing.json" },</v>
      </c>
      <c r="G1900" t="s">
        <v>2881</v>
      </c>
    </row>
    <row r="1901" spans="1:7" hidden="1">
      <c r="A1901" t="s">
        <v>2754</v>
      </c>
      <c r="B1901" t="s">
        <v>3030</v>
      </c>
      <c r="C1901" t="str">
        <f t="shared" si="116"/>
        <v>18-國枝詩穗(高二)_</v>
      </c>
      <c r="D1901" s="14" t="str">
        <f t="shared" si="117"/>
        <v>op_01-白色連身裙</v>
      </c>
      <c r="E1901" t="str">
        <f t="shared" si="118"/>
        <v>],"18-國枝詩穗(高二)_":[</v>
      </c>
      <c r="F1901" t="str">
        <f t="shared" si="119"/>
        <v>{ "NAME" : "op_01-白色連身裙", "MODEL": "model_missing.json" },</v>
      </c>
      <c r="G1901" t="s">
        <v>2881</v>
      </c>
    </row>
    <row r="1902" spans="1:7" hidden="1">
      <c r="A1902" t="s">
        <v>2755</v>
      </c>
      <c r="B1902" t="s">
        <v>3030</v>
      </c>
      <c r="C1902" t="str">
        <f t="shared" si="116"/>
        <v>18-國枝詩穗(高二)_</v>
      </c>
      <c r="D1902" s="14" t="str">
        <f t="shared" si="117"/>
        <v>op_02-星空連身裙</v>
      </c>
      <c r="E1902" t="str">
        <f t="shared" si="118"/>
        <v>],"18-國枝詩穗(高二)_":[</v>
      </c>
      <c r="F1902" t="str">
        <f t="shared" si="119"/>
        <v>{ "NAME" : "op_02-星空連身裙", "MODEL": "model_missing.json" },</v>
      </c>
      <c r="G1902" t="s">
        <v>2881</v>
      </c>
    </row>
    <row r="1903" spans="1:7" hidden="1">
      <c r="A1903" t="s">
        <v>2756</v>
      </c>
      <c r="B1903" t="s">
        <v>3030</v>
      </c>
      <c r="C1903" t="str">
        <f t="shared" si="116"/>
        <v>18-國枝詩穗(高二)_</v>
      </c>
      <c r="D1903" s="14" t="str">
        <f t="shared" si="117"/>
        <v>op_03-嫩綠連身裙</v>
      </c>
      <c r="E1903" t="str">
        <f t="shared" si="118"/>
        <v>],"18-國枝詩穗(高二)_":[</v>
      </c>
      <c r="F1903" t="str">
        <f t="shared" si="119"/>
        <v>{ "NAME" : "op_03-嫩綠連身裙", "MODEL": "model_missing.json" },</v>
      </c>
      <c r="G1903" t="s">
        <v>2881</v>
      </c>
    </row>
    <row r="1904" spans="1:7" hidden="1">
      <c r="A1904" t="s">
        <v>2757</v>
      </c>
      <c r="B1904" t="s">
        <v>3030</v>
      </c>
      <c r="C1904" t="str">
        <f t="shared" si="116"/>
        <v>18-國枝詩穗(高二)_</v>
      </c>
      <c r="D1904" s="14" t="str">
        <f t="shared" si="117"/>
        <v>parka_01-長袖連帽衣</v>
      </c>
      <c r="E1904" t="str">
        <f t="shared" si="118"/>
        <v>],"18-國枝詩穗(高二)_":[</v>
      </c>
      <c r="F1904" t="str">
        <f t="shared" si="119"/>
        <v>{ "NAME" : "parka_01-長袖連帽衣", "MODEL": "model_missing.json" },</v>
      </c>
      <c r="G1904" t="s">
        <v>2881</v>
      </c>
    </row>
    <row r="1905" spans="1:8" hidden="1">
      <c r="A1905" t="s">
        <v>2758</v>
      </c>
      <c r="B1905" t="s">
        <v>3030</v>
      </c>
      <c r="C1905" t="str">
        <f t="shared" si="116"/>
        <v>18-國枝詩穗(高二)_</v>
      </c>
      <c r="D1905" s="14" t="str">
        <f t="shared" si="117"/>
        <v>pray_01-起始的服裝</v>
      </c>
      <c r="E1905" t="str">
        <f t="shared" si="118"/>
        <v>],"18-國枝詩穗(高二)_":[</v>
      </c>
      <c r="F1905" t="str">
        <f t="shared" si="119"/>
        <v>{ "NAME" : "pray_01-起始的服裝", "MODEL": "model_missing.json" },</v>
      </c>
      <c r="G1905" t="s">
        <v>2881</v>
      </c>
    </row>
    <row r="1906" spans="1:8" hidden="1">
      <c r="A1906" t="s">
        <v>2759</v>
      </c>
      <c r="B1906" t="s">
        <v>3030</v>
      </c>
      <c r="C1906" t="str">
        <f t="shared" si="116"/>
        <v>18-國枝詩穗(高二)_</v>
      </c>
      <c r="D1906" s="14" t="str">
        <f t="shared" si="117"/>
        <v>remember_01b-動物2017</v>
      </c>
      <c r="E1906" t="str">
        <f t="shared" si="118"/>
        <v>],"18-國枝詩穗(高二)_":[</v>
      </c>
      <c r="F1906" t="str">
        <f t="shared" si="119"/>
        <v>{ "NAME" : "remember_01b-動物2017", "MODEL": "model_missing.json" },</v>
      </c>
      <c r="G1906" t="s">
        <v>2881</v>
      </c>
    </row>
    <row r="1907" spans="1:8" hidden="1">
      <c r="A1907" t="s">
        <v>2760</v>
      </c>
      <c r="B1907" t="s">
        <v>3030</v>
      </c>
      <c r="C1907" t="str">
        <f t="shared" si="116"/>
        <v>18-國枝詩穗(高二)_</v>
      </c>
      <c r="D1907" s="14" t="str">
        <f t="shared" si="117"/>
        <v>sakura_01-賞花之旅</v>
      </c>
      <c r="E1907" t="str">
        <f t="shared" si="118"/>
        <v>],"18-國枝詩穗(高二)_":[</v>
      </c>
      <c r="F1907" t="str">
        <f t="shared" si="119"/>
        <v>{ "NAME" : "sakura_01-賞花之旅", "MODEL": "model_missing.json" },</v>
      </c>
      <c r="G1907" t="s">
        <v>2881</v>
      </c>
    </row>
    <row r="1908" spans="1:8" hidden="1">
      <c r="A1908" t="s">
        <v>2761</v>
      </c>
      <c r="B1908" t="s">
        <v>3030</v>
      </c>
      <c r="C1908" t="str">
        <f t="shared" si="116"/>
        <v>18-國枝詩穗(高二)_</v>
      </c>
      <c r="D1908" s="14" t="str">
        <f t="shared" si="117"/>
        <v>scout_01-童軍服</v>
      </c>
      <c r="E1908" t="str">
        <f t="shared" si="118"/>
        <v>],"18-國枝詩穗(高二)_":[</v>
      </c>
      <c r="F1908" t="str">
        <f t="shared" si="119"/>
        <v>{ "NAME" : "scout_01-童軍服", "MODEL": "model_missing.json" },</v>
      </c>
      <c r="G1908" t="s">
        <v>2881</v>
      </c>
    </row>
    <row r="1909" spans="1:8" hidden="1">
      <c r="A1909" t="s">
        <v>2762</v>
      </c>
      <c r="B1909" t="s">
        <v>3030</v>
      </c>
      <c r="C1909" t="str">
        <f t="shared" si="116"/>
        <v>18-國枝詩穗(高二)_</v>
      </c>
      <c r="D1909" s="14" t="str">
        <f t="shared" si="117"/>
        <v>seii_01-星衣芙蘿菈</v>
      </c>
      <c r="E1909" t="str">
        <f t="shared" si="118"/>
        <v>],"18-國枝詩穗(高二)_":[</v>
      </c>
      <c r="F1909" t="str">
        <f t="shared" si="119"/>
        <v>{ "NAME" : "seii_01-星衣芙蘿菈", "MODEL": "model_missing.json" },</v>
      </c>
      <c r="G1909" t="s">
        <v>2881</v>
      </c>
    </row>
    <row r="1910" spans="1:8" hidden="1">
      <c r="A1910" t="s">
        <v>2763</v>
      </c>
      <c r="B1910" t="s">
        <v>3030</v>
      </c>
      <c r="C1910" t="str">
        <f t="shared" si="116"/>
        <v>18-國枝詩穗(高二)_</v>
      </c>
      <c r="D1910" s="14" t="str">
        <f t="shared" si="117"/>
        <v>shinseii_01-星衣盛開</v>
      </c>
      <c r="E1910" t="str">
        <f t="shared" si="118"/>
        <v>],"18-國枝詩穗(高二)_":[</v>
      </c>
      <c r="F1910" t="str">
        <f t="shared" si="119"/>
        <v>{ "NAME" : "shinseii_01-星衣盛開", "MODEL": "model_missing.json" , "FACE" : "../../0-face/18_face_l_00.png"},</v>
      </c>
      <c r="G1910" t="s">
        <v>2881</v>
      </c>
      <c r="H1910" t="s">
        <v>2900</v>
      </c>
    </row>
    <row r="1911" spans="1:8" hidden="1">
      <c r="A1911" t="s">
        <v>2764</v>
      </c>
      <c r="B1911" t="s">
        <v>3030</v>
      </c>
      <c r="C1911" t="str">
        <f t="shared" si="116"/>
        <v>18-國枝詩穗(高二)_</v>
      </c>
      <c r="D1911" s="14" t="str">
        <f t="shared" si="117"/>
        <v>shirt_02-校慶T恤2016</v>
      </c>
      <c r="E1911" t="str">
        <f t="shared" si="118"/>
        <v>],"18-國枝詩穗(高二)_":[</v>
      </c>
      <c r="F1911" t="str">
        <f t="shared" si="119"/>
        <v>{ "NAME" : "shirt_02-校慶T恤2016", "MODEL": "model_missing.json" },</v>
      </c>
      <c r="G1911" t="s">
        <v>2881</v>
      </c>
    </row>
    <row r="1912" spans="1:8" hidden="1">
      <c r="A1912" t="s">
        <v>2765</v>
      </c>
      <c r="B1912" t="s">
        <v>3030</v>
      </c>
      <c r="C1912" t="str">
        <f t="shared" si="116"/>
        <v>18-國枝詩穗(高二)_</v>
      </c>
      <c r="D1912" s="14" t="str">
        <f t="shared" si="117"/>
        <v>shirt_03-大神樹祭T恤</v>
      </c>
      <c r="E1912" t="str">
        <f t="shared" si="118"/>
        <v>],"18-國枝詩穗(高二)_":[</v>
      </c>
      <c r="F1912" t="str">
        <f t="shared" si="119"/>
        <v>{ "NAME" : "shirt_03-大神樹祭T恤", "MODEL": "model_missing.json" },</v>
      </c>
      <c r="G1912" t="s">
        <v>2881</v>
      </c>
    </row>
    <row r="1913" spans="1:8" hidden="1">
      <c r="A1913" t="s">
        <v>2766</v>
      </c>
      <c r="B1913" t="s">
        <v>3030</v>
      </c>
      <c r="C1913" t="str">
        <f t="shared" si="116"/>
        <v>18-國枝詩穗(高二)_</v>
      </c>
      <c r="D1913" s="14" t="str">
        <f t="shared" si="117"/>
        <v>snow_01-雪山服裝</v>
      </c>
      <c r="E1913" t="str">
        <f t="shared" si="118"/>
        <v>],"18-國枝詩穗(高二)_":[</v>
      </c>
      <c r="F1913" t="str">
        <f t="shared" si="119"/>
        <v>{ "NAME" : "snow_01-雪山服裝", "MODEL": "model_missing.json" },</v>
      </c>
      <c r="G1913" t="s">
        <v>2881</v>
      </c>
    </row>
    <row r="1914" spans="1:8" hidden="1">
      <c r="A1914" t="s">
        <v>2767</v>
      </c>
      <c r="B1914" t="s">
        <v>3030</v>
      </c>
      <c r="C1914" t="str">
        <f t="shared" si="116"/>
        <v>18-國枝詩穗(高二)_</v>
      </c>
      <c r="D1914" s="14" t="str">
        <f t="shared" si="117"/>
        <v>soine_01-睡衣</v>
      </c>
      <c r="E1914" t="str">
        <f t="shared" si="118"/>
        <v>],"18-國枝詩穗(高二)_":[</v>
      </c>
      <c r="F1914" t="str">
        <f t="shared" si="119"/>
        <v>{ "NAME" : "soine_01-睡衣", "MODEL": "model_missing.json" },</v>
      </c>
      <c r="G1914" t="s">
        <v>2881</v>
      </c>
    </row>
    <row r="1915" spans="1:8" hidden="1">
      <c r="A1915" t="s">
        <v>2768</v>
      </c>
      <c r="B1915" t="s">
        <v>3030</v>
      </c>
      <c r="C1915" t="str">
        <f t="shared" si="116"/>
        <v>18-國枝詩穗(高二)_</v>
      </c>
      <c r="D1915" s="14" t="str">
        <f t="shared" si="117"/>
        <v>spayuka_01-溫泉浴衣</v>
      </c>
      <c r="E1915" t="str">
        <f t="shared" si="118"/>
        <v>],"18-國枝詩穗(高二)_":[</v>
      </c>
      <c r="F1915" t="str">
        <f t="shared" si="119"/>
        <v>{ "NAME" : "spayuka_01-溫泉浴衣", "MODEL": "model_missing.json" },</v>
      </c>
      <c r="G1915" t="s">
        <v>2881</v>
      </c>
    </row>
    <row r="1916" spans="1:8" hidden="1">
      <c r="A1916" t="s">
        <v>2769</v>
      </c>
      <c r="B1916" t="s">
        <v>3030</v>
      </c>
      <c r="C1916" t="str">
        <f t="shared" si="116"/>
        <v>18-國枝詩穗(高二)_</v>
      </c>
      <c r="D1916" s="14" t="str">
        <f t="shared" si="117"/>
        <v>spa_01-溫泉浴巾</v>
      </c>
      <c r="E1916" t="str">
        <f t="shared" si="118"/>
        <v>],"18-國枝詩穗(高二)_":[</v>
      </c>
      <c r="F1916" t="str">
        <f t="shared" si="119"/>
        <v>{ "NAME" : "spa_01-溫泉浴巾", "MODEL": "model_missing.json" },</v>
      </c>
      <c r="G1916" t="s">
        <v>2881</v>
      </c>
    </row>
    <row r="1917" spans="1:8" hidden="1">
      <c r="A1917" t="s">
        <v>2770</v>
      </c>
      <c r="B1917" t="s">
        <v>3030</v>
      </c>
      <c r="C1917" t="str">
        <f t="shared" si="116"/>
        <v>18-國枝詩穗(高二)_</v>
      </c>
      <c r="D1917" s="14" t="str">
        <f t="shared" si="117"/>
        <v>sweet_01-香甜女孩</v>
      </c>
      <c r="E1917" t="str">
        <f t="shared" si="118"/>
        <v>],"18-國枝詩穗(高二)_":[</v>
      </c>
      <c r="F1917" t="str">
        <f t="shared" si="119"/>
        <v>{ "NAME" : "sweet_01-香甜女孩", "MODEL": "model_missing.json" },</v>
      </c>
      <c r="G1917" t="s">
        <v>2881</v>
      </c>
    </row>
    <row r="1918" spans="1:8" hidden="1">
      <c r="A1918" t="s">
        <v>2771</v>
      </c>
      <c r="B1918" t="s">
        <v>3030</v>
      </c>
      <c r="C1918" t="str">
        <f t="shared" si="116"/>
        <v>18-國枝詩穗(高二)_</v>
      </c>
      <c r="D1918" s="14" t="str">
        <f t="shared" si="117"/>
        <v>swm_02-體育課泳裝</v>
      </c>
      <c r="E1918" t="str">
        <f t="shared" si="118"/>
        <v>],"18-國枝詩穗(高二)_":[</v>
      </c>
      <c r="F1918" t="str">
        <f t="shared" si="119"/>
        <v>{ "NAME" : "swm_02-體育課泳裝", "MODEL": "model_missing.json" },</v>
      </c>
      <c r="G1918" t="s">
        <v>2881</v>
      </c>
    </row>
    <row r="1919" spans="1:8" hidden="1">
      <c r="A1919" t="s">
        <v>2772</v>
      </c>
      <c r="B1919" t="s">
        <v>3030</v>
      </c>
      <c r="C1919" t="str">
        <f t="shared" si="116"/>
        <v>18-國枝詩穗(高二)_</v>
      </c>
      <c r="D1919" s="14" t="str">
        <f t="shared" si="117"/>
        <v>swm_02-體育課泳裝 JP</v>
      </c>
      <c r="E1919" t="str">
        <f t="shared" si="118"/>
        <v>],"18-國枝詩穗(高二)_":[</v>
      </c>
      <c r="F1919" t="str">
        <f t="shared" si="119"/>
        <v>{ "NAME" : "swm_02-體育課泳裝 JP", "MODEL": "model_missing.json" },</v>
      </c>
      <c r="G1919" t="s">
        <v>2881</v>
      </c>
    </row>
    <row r="1920" spans="1:8" hidden="1">
      <c r="A1920" t="s">
        <v>2773</v>
      </c>
      <c r="B1920" t="s">
        <v>3030</v>
      </c>
      <c r="C1920" t="str">
        <f t="shared" si="116"/>
        <v>18-國枝詩穗(高二)_</v>
      </c>
      <c r="D1920" s="14" t="str">
        <f t="shared" si="117"/>
        <v>swm_03-泳裝2016</v>
      </c>
      <c r="E1920" t="str">
        <f t="shared" si="118"/>
        <v>],"18-國枝詩穗(高二)_":[</v>
      </c>
      <c r="F1920" t="str">
        <f t="shared" si="119"/>
        <v>{ "NAME" : "swm_03-泳裝2016", "MODEL": "model_missing.json" },</v>
      </c>
      <c r="G1920" t="s">
        <v>2881</v>
      </c>
    </row>
    <row r="1921" spans="1:7" hidden="1">
      <c r="A1921" t="s">
        <v>2774</v>
      </c>
      <c r="B1921" t="s">
        <v>3030</v>
      </c>
      <c r="C1921" t="str">
        <f t="shared" si="116"/>
        <v>18-國枝詩穗(高二)_</v>
      </c>
      <c r="D1921" s="14" t="str">
        <f t="shared" si="117"/>
        <v>swm_04-白色學校泳裝</v>
      </c>
      <c r="E1921" t="str">
        <f t="shared" si="118"/>
        <v>],"18-國枝詩穗(高二)_":[</v>
      </c>
      <c r="F1921" t="str">
        <f t="shared" si="119"/>
        <v>{ "NAME" : "swm_04-白色學校泳裝", "MODEL": "model_missing.json" },</v>
      </c>
      <c r="G1921" t="s">
        <v>2881</v>
      </c>
    </row>
    <row r="1922" spans="1:7" hidden="1">
      <c r="A1922" t="s">
        <v>2775</v>
      </c>
      <c r="B1922" t="s">
        <v>3030</v>
      </c>
      <c r="C1922" t="str">
        <f t="shared" si="116"/>
        <v>18-國枝詩穗(高二)_</v>
      </c>
      <c r="D1922" s="14" t="str">
        <f t="shared" si="117"/>
        <v>swm_04-白色學校泳裝JP</v>
      </c>
      <c r="E1922" t="str">
        <f t="shared" si="118"/>
        <v>],"18-國枝詩穗(高二)_":[</v>
      </c>
      <c r="F1922" t="str">
        <f t="shared" si="119"/>
        <v>{ "NAME" : "swm_04-白色學校泳裝JP", "MODEL": "model_missing.json" },</v>
      </c>
      <c r="G1922" t="s">
        <v>2881</v>
      </c>
    </row>
    <row r="1923" spans="1:7" hidden="1">
      <c r="A1923" t="s">
        <v>2776</v>
      </c>
      <c r="B1923" t="s">
        <v>3030</v>
      </c>
      <c r="C1923" t="str">
        <f t="shared" ref="C1923:C1986" si="120">LEFT(A1923, SEARCH("\", A1923)-1)</f>
        <v>18-國枝詩穗(高二)_</v>
      </c>
      <c r="D1923" s="14" t="str">
        <f t="shared" ref="D1923:D1986" si="121">SUBSTITUTE(SUBSTITUTE(SUBSTITUTE(A1923, C1923, ""), "\physics.json", ""), "\", "")</f>
        <v>swm_06-泳裝2017</v>
      </c>
      <c r="E1923" t="str">
        <f t="shared" ref="E1923:E1986" si="122">CONCATENATE("],""", C1923, """:[")</f>
        <v>],"18-國枝詩穗(高二)_":[</v>
      </c>
      <c r="F1923" t="str">
        <f t="shared" ref="F1923:F1986" si="123">SUBSTITUTE(SUBSTITUTE(SUBSTITUTE(F$1, "{0}", D1923), "{1}", G1923), "{2}", H1923)</f>
        <v>{ "NAME" : "swm_06-泳裝2017", "MODEL": "model_missing.json" },</v>
      </c>
      <c r="G1923" t="s">
        <v>2881</v>
      </c>
    </row>
    <row r="1924" spans="1:7" hidden="1">
      <c r="A1924" t="s">
        <v>2777</v>
      </c>
      <c r="B1924" t="s">
        <v>3030</v>
      </c>
      <c r="C1924" t="str">
        <f t="shared" si="120"/>
        <v>18-國枝詩穗(高二)_</v>
      </c>
      <c r="D1924" s="14" t="str">
        <f t="shared" si="121"/>
        <v>swm_07-水手服泳裝</v>
      </c>
      <c r="E1924" t="str">
        <f t="shared" si="122"/>
        <v>],"18-國枝詩穗(高二)_":[</v>
      </c>
      <c r="F1924" t="str">
        <f t="shared" si="123"/>
        <v>{ "NAME" : "swm_07-水手服泳裝", "MODEL": "model_missing.json" },</v>
      </c>
      <c r="G1924" t="s">
        <v>2881</v>
      </c>
    </row>
    <row r="1925" spans="1:7" hidden="1">
      <c r="A1925" t="s">
        <v>2778</v>
      </c>
      <c r="B1925" t="s">
        <v>3030</v>
      </c>
      <c r="C1925" t="str">
        <f t="shared" si="120"/>
        <v>18-國枝詩穗(高二)_</v>
      </c>
      <c r="D1925" s="14" t="str">
        <f t="shared" si="121"/>
        <v>swm_08-排名泳裝2017</v>
      </c>
      <c r="E1925" t="str">
        <f t="shared" si="122"/>
        <v>],"18-國枝詩穗(高二)_":[</v>
      </c>
      <c r="F1925" t="str">
        <f t="shared" si="123"/>
        <v>{ "NAME" : "swm_08-排名泳裝2017", "MODEL": "model_missing.json" },</v>
      </c>
      <c r="G1925" t="s">
        <v>2881</v>
      </c>
    </row>
    <row r="1926" spans="1:7" hidden="1">
      <c r="A1926" t="s">
        <v>2779</v>
      </c>
      <c r="B1926" t="s">
        <v>3030</v>
      </c>
      <c r="C1926" t="str">
        <f t="shared" si="120"/>
        <v>18-國枝詩穗(高二)_</v>
      </c>
      <c r="D1926" s="14" t="str">
        <f t="shared" si="121"/>
        <v>swm_09-泳裝2018</v>
      </c>
      <c r="E1926" t="str">
        <f t="shared" si="122"/>
        <v>],"18-國枝詩穗(高二)_":[</v>
      </c>
      <c r="F1926" t="str">
        <f t="shared" si="123"/>
        <v>{ "NAME" : "swm_09-泳裝2018", "MODEL": "model_missing.json" },</v>
      </c>
      <c r="G1926" t="s">
        <v>2881</v>
      </c>
    </row>
    <row r="1927" spans="1:7" hidden="1">
      <c r="A1927" t="s">
        <v>2780</v>
      </c>
      <c r="B1927" t="s">
        <v>3030</v>
      </c>
      <c r="C1927" t="str">
        <f t="shared" si="120"/>
        <v>18-國枝詩穗(高二)_</v>
      </c>
      <c r="D1927" s="14" t="str">
        <f t="shared" si="121"/>
        <v>swm_10-比基尼泳裝</v>
      </c>
      <c r="E1927" t="str">
        <f t="shared" si="122"/>
        <v>],"18-國枝詩穗(高二)_":[</v>
      </c>
      <c r="F1927" t="str">
        <f t="shared" si="123"/>
        <v>{ "NAME" : "swm_10-比基尼泳裝", "MODEL": "model_missing.json" },</v>
      </c>
      <c r="G1927" t="s">
        <v>2881</v>
      </c>
    </row>
    <row r="1928" spans="1:7" hidden="1">
      <c r="A1928" t="s">
        <v>2781</v>
      </c>
      <c r="B1928" t="s">
        <v>3030</v>
      </c>
      <c r="C1928" t="str">
        <f t="shared" si="120"/>
        <v>18-國枝詩穗(高二)_</v>
      </c>
      <c r="D1928" s="14" t="str">
        <f t="shared" si="121"/>
        <v>swm_11-白色競賽泳裝</v>
      </c>
      <c r="E1928" t="str">
        <f t="shared" si="122"/>
        <v>],"18-國枝詩穗(高二)_":[</v>
      </c>
      <c r="F1928" t="str">
        <f t="shared" si="123"/>
        <v>{ "NAME" : "swm_11-白色競賽泳裝", "MODEL": "model_missing.json" },</v>
      </c>
      <c r="G1928" t="s">
        <v>2881</v>
      </c>
    </row>
    <row r="1929" spans="1:7" hidden="1">
      <c r="A1929" t="s">
        <v>2782</v>
      </c>
      <c r="B1929" t="s">
        <v>3030</v>
      </c>
      <c r="C1929" t="str">
        <f t="shared" si="120"/>
        <v>18-國枝詩穗(高二)_</v>
      </c>
      <c r="D1929" s="14" t="str">
        <f t="shared" si="121"/>
        <v>swpr_01-Sweet Paradise制服</v>
      </c>
      <c r="E1929" t="str">
        <f t="shared" si="122"/>
        <v>],"18-國枝詩穗(高二)_":[</v>
      </c>
      <c r="F1929" t="str">
        <f t="shared" si="123"/>
        <v>{ "NAME" : "swpr_01-Sweet Paradise制服", "MODEL": "model_missing.json" },</v>
      </c>
      <c r="G1929" t="s">
        <v>2881</v>
      </c>
    </row>
    <row r="1930" spans="1:7" hidden="1">
      <c r="A1930" t="s">
        <v>2783</v>
      </c>
      <c r="B1930" t="s">
        <v>3030</v>
      </c>
      <c r="C1930" t="str">
        <f t="shared" si="120"/>
        <v>18-國枝詩穗(高二)_</v>
      </c>
      <c r="D1930" s="14" t="str">
        <f t="shared" si="121"/>
        <v>twbirth_02-繁中版生日禮服2017</v>
      </c>
      <c r="E1930" t="str">
        <f t="shared" si="122"/>
        <v>],"18-國枝詩穗(高二)_":[</v>
      </c>
      <c r="F1930" t="str">
        <f t="shared" si="123"/>
        <v>{ "NAME" : "twbirth_02-繁中版生日禮服2017", "MODEL": "model_missing.json" },</v>
      </c>
      <c r="G1930" t="s">
        <v>2881</v>
      </c>
    </row>
    <row r="1931" spans="1:7" hidden="1">
      <c r="A1931" t="s">
        <v>2784</v>
      </c>
      <c r="B1931" t="s">
        <v>3030</v>
      </c>
      <c r="C1931" t="str">
        <f t="shared" si="120"/>
        <v>18-國枝詩穗(高二)_</v>
      </c>
      <c r="D1931" s="14" t="str">
        <f t="shared" si="121"/>
        <v>twdark_01-繁中版終結服裝</v>
      </c>
      <c r="E1931" t="str">
        <f t="shared" si="122"/>
        <v>],"18-國枝詩穗(高二)_":[</v>
      </c>
      <c r="F1931" t="str">
        <f t="shared" si="123"/>
        <v>{ "NAME" : "twdark_01-繁中版終結服裝", "MODEL": "model_missing.json" },</v>
      </c>
      <c r="G1931" t="s">
        <v>2881</v>
      </c>
    </row>
    <row r="1932" spans="1:7" hidden="1">
      <c r="A1932" t="s">
        <v>2785</v>
      </c>
      <c r="B1932" t="s">
        <v>3030</v>
      </c>
      <c r="C1932" t="str">
        <f t="shared" si="120"/>
        <v>18-國枝詩穗(高二)_</v>
      </c>
      <c r="D1932" s="14" t="str">
        <f t="shared" si="121"/>
        <v>twdress_02-繁中版一周年洋裝</v>
      </c>
      <c r="E1932" t="str">
        <f t="shared" si="122"/>
        <v>],"18-國枝詩穗(高二)_":[</v>
      </c>
      <c r="F1932" t="str">
        <f t="shared" si="123"/>
        <v>{ "NAME" : "twdress_02-繁中版一周年洋裝", "MODEL": "model_missing.json" },</v>
      </c>
      <c r="G1932" t="s">
        <v>2881</v>
      </c>
    </row>
    <row r="1933" spans="1:7" hidden="1">
      <c r="A1933" t="s">
        <v>2786</v>
      </c>
      <c r="B1933" t="s">
        <v>3030</v>
      </c>
      <c r="C1933" t="str">
        <f t="shared" si="120"/>
        <v>18-國枝詩穗(高二)_</v>
      </c>
      <c r="D1933" s="14" t="str">
        <f t="shared" si="121"/>
        <v>twidol_01-繁中版偶像(ff極強音)</v>
      </c>
      <c r="E1933" t="str">
        <f t="shared" si="122"/>
        <v>],"18-國枝詩穗(高二)_":[</v>
      </c>
      <c r="F1933" t="str">
        <f t="shared" si="123"/>
        <v>{ "NAME" : "twidol_01-繁中版偶像(ff極強音)", "MODEL": "model_missing.json" },</v>
      </c>
      <c r="G1933" t="s">
        <v>2881</v>
      </c>
    </row>
    <row r="1934" spans="1:7" hidden="1">
      <c r="A1934" t="s">
        <v>2787</v>
      </c>
      <c r="B1934" t="s">
        <v>3030</v>
      </c>
      <c r="C1934" t="str">
        <f t="shared" si="120"/>
        <v>18-國枝詩穗(高二)_</v>
      </c>
      <c r="D1934" s="14" t="str">
        <f t="shared" si="121"/>
        <v>twmd_01-繁中版女僕裝</v>
      </c>
      <c r="E1934" t="str">
        <f t="shared" si="122"/>
        <v>],"18-國枝詩穗(高二)_":[</v>
      </c>
      <c r="F1934" t="str">
        <f t="shared" si="123"/>
        <v>{ "NAME" : "twmd_01-繁中版女僕裝", "MODEL": "model_missing.json" },</v>
      </c>
      <c r="G1934" t="s">
        <v>2881</v>
      </c>
    </row>
    <row r="1935" spans="1:7" hidden="1">
      <c r="A1935" t="s">
        <v>2788</v>
      </c>
      <c r="B1935" t="s">
        <v>3030</v>
      </c>
      <c r="C1935" t="str">
        <f t="shared" si="120"/>
        <v>18-國枝詩穗(高二)_</v>
      </c>
      <c r="D1935" s="14" t="str">
        <f t="shared" si="121"/>
        <v>twmd_02-繁中版女僕裝2016</v>
      </c>
      <c r="E1935" t="str">
        <f t="shared" si="122"/>
        <v>],"18-國枝詩穗(高二)_":[</v>
      </c>
      <c r="F1935" t="str">
        <f t="shared" si="123"/>
        <v>{ "NAME" : "twmd_02-繁中版女僕裝2016", "MODEL": "model_missing.json" },</v>
      </c>
      <c r="G1935" t="s">
        <v>2881</v>
      </c>
    </row>
    <row r="1936" spans="1:7" hidden="1">
      <c r="A1936" t="s">
        <v>2789</v>
      </c>
      <c r="B1936" t="s">
        <v>3030</v>
      </c>
      <c r="C1936" t="str">
        <f t="shared" si="120"/>
        <v>18-國枝詩穗(高二)_</v>
      </c>
      <c r="D1936" s="14" t="str">
        <f t="shared" si="121"/>
        <v>twnurse_01-護士裝</v>
      </c>
      <c r="E1936" t="str">
        <f t="shared" si="122"/>
        <v>],"18-國枝詩穗(高二)_":[</v>
      </c>
      <c r="F1936" t="str">
        <f t="shared" si="123"/>
        <v>{ "NAME" : "twnurse_01-護士裝", "MODEL": "model_missing.json" },</v>
      </c>
      <c r="G1936" t="s">
        <v>2881</v>
      </c>
    </row>
    <row r="1937" spans="1:7" hidden="1">
      <c r="A1937" t="s">
        <v>2790</v>
      </c>
      <c r="B1937" t="s">
        <v>3030</v>
      </c>
      <c r="C1937" t="str">
        <f t="shared" si="120"/>
        <v>18-國枝詩穗(高二)_</v>
      </c>
      <c r="D1937" s="14" t="str">
        <f t="shared" si="121"/>
        <v>twnurse_02-護士裝2</v>
      </c>
      <c r="E1937" t="str">
        <f t="shared" si="122"/>
        <v>],"18-國枝詩穗(高二)_":[</v>
      </c>
      <c r="F1937" t="str">
        <f t="shared" si="123"/>
        <v>{ "NAME" : "twnurse_02-護士裝2", "MODEL": "model_missing.json" },</v>
      </c>
      <c r="G1937" t="s">
        <v>2881</v>
      </c>
    </row>
    <row r="1938" spans="1:7" hidden="1">
      <c r="A1938" t="s">
        <v>2791</v>
      </c>
      <c r="B1938" t="s">
        <v>3030</v>
      </c>
      <c r="C1938" t="str">
        <f t="shared" si="120"/>
        <v>18-國枝詩穗(高二)_</v>
      </c>
      <c r="D1938" s="14" t="str">
        <f t="shared" si="121"/>
        <v>twnurse_03-闇黑護士裝</v>
      </c>
      <c r="E1938" t="str">
        <f t="shared" si="122"/>
        <v>],"18-國枝詩穗(高二)_":[</v>
      </c>
      <c r="F1938" t="str">
        <f t="shared" si="123"/>
        <v>{ "NAME" : "twnurse_03-闇黑護士裝", "MODEL": "model_missing.json" },</v>
      </c>
      <c r="G1938" t="s">
        <v>2881</v>
      </c>
    </row>
    <row r="1939" spans="1:7" hidden="1">
      <c r="A1939" t="s">
        <v>2792</v>
      </c>
      <c r="B1939" t="s">
        <v>3030</v>
      </c>
      <c r="C1939" t="str">
        <f t="shared" si="120"/>
        <v>18-國枝詩穗(高二)_</v>
      </c>
      <c r="D1939" s="14" t="str">
        <f t="shared" si="121"/>
        <v>twwed_01-繁中版婚紗</v>
      </c>
      <c r="E1939" t="str">
        <f t="shared" si="122"/>
        <v>],"18-國枝詩穗(高二)_":[</v>
      </c>
      <c r="F1939" t="str">
        <f t="shared" si="123"/>
        <v>{ "NAME" : "twwed_01-繁中版婚紗", "MODEL": "model_missing.json" },</v>
      </c>
      <c r="G1939" t="s">
        <v>2881</v>
      </c>
    </row>
    <row r="1940" spans="1:7" hidden="1">
      <c r="A1940" t="s">
        <v>2793</v>
      </c>
      <c r="B1940" t="s">
        <v>3030</v>
      </c>
      <c r="C1940" t="str">
        <f t="shared" si="120"/>
        <v>18-國枝詩穗(高二)_</v>
      </c>
      <c r="D1940" s="14" t="str">
        <f t="shared" si="121"/>
        <v>twwed_02-闇黑婚紗</v>
      </c>
      <c r="E1940" t="str">
        <f t="shared" si="122"/>
        <v>],"18-國枝詩穗(高二)_":[</v>
      </c>
      <c r="F1940" t="str">
        <f t="shared" si="123"/>
        <v>{ "NAME" : "twwed_02-闇黑婚紗", "MODEL": "model_missing.json" },</v>
      </c>
      <c r="G1940" t="s">
        <v>2881</v>
      </c>
    </row>
    <row r="1941" spans="1:7" hidden="1">
      <c r="A1941" t="s">
        <v>2794</v>
      </c>
      <c r="B1941" t="s">
        <v>3030</v>
      </c>
      <c r="C1941" t="str">
        <f t="shared" si="120"/>
        <v>18-國枝詩穗(高二)_</v>
      </c>
      <c r="D1941" s="14" t="str">
        <f t="shared" si="121"/>
        <v>twxmas_02-繁中版聖誕節2016</v>
      </c>
      <c r="E1941" t="str">
        <f t="shared" si="122"/>
        <v>],"18-國枝詩穗(高二)_":[</v>
      </c>
      <c r="F1941" t="str">
        <f t="shared" si="123"/>
        <v>{ "NAME" : "twxmas_02-繁中版聖誕節2016", "MODEL": "model_missing.json" },</v>
      </c>
      <c r="G1941" t="s">
        <v>2881</v>
      </c>
    </row>
    <row r="1942" spans="1:7" hidden="1">
      <c r="A1942" t="s">
        <v>2795</v>
      </c>
      <c r="B1942" t="s">
        <v>3030</v>
      </c>
      <c r="C1942" t="str">
        <f t="shared" si="120"/>
        <v>18-國枝詩穗(高二)_</v>
      </c>
      <c r="D1942" s="14" t="str">
        <f t="shared" si="121"/>
        <v>tw_00-紅色體育服</v>
      </c>
      <c r="E1942" t="str">
        <f t="shared" si="122"/>
        <v>],"18-國枝詩穗(高二)_":[</v>
      </c>
      <c r="F1942" t="str">
        <f t="shared" si="123"/>
        <v>{ "NAME" : "tw_00-紅色體育服", "MODEL": "model_missing.json" },</v>
      </c>
      <c r="G1942" t="s">
        <v>2881</v>
      </c>
    </row>
    <row r="1943" spans="1:7" hidden="1">
      <c r="A1943" t="s">
        <v>2796</v>
      </c>
      <c r="B1943" t="s">
        <v>3030</v>
      </c>
      <c r="C1943" t="str">
        <f t="shared" si="120"/>
        <v>18-國枝詩穗(高二)_</v>
      </c>
      <c r="D1943" s="14" t="str">
        <f t="shared" si="121"/>
        <v>tw_01-體育服</v>
      </c>
      <c r="E1943" t="str">
        <f t="shared" si="122"/>
        <v>],"18-國枝詩穗(高二)_":[</v>
      </c>
      <c r="F1943" t="str">
        <f t="shared" si="123"/>
        <v>{ "NAME" : "tw_01-體育服", "MODEL": "model_missing.json" },</v>
      </c>
      <c r="G1943" t="s">
        <v>2881</v>
      </c>
    </row>
    <row r="1944" spans="1:7" hidden="1">
      <c r="A1944" t="s">
        <v>2797</v>
      </c>
      <c r="B1944" t="s">
        <v>3030</v>
      </c>
      <c r="C1944" t="str">
        <f t="shared" si="120"/>
        <v>18-國枝詩穗(高二)_</v>
      </c>
      <c r="D1944" s="14" t="str">
        <f t="shared" si="121"/>
        <v>unitf_01-偶像2(ff極強音)</v>
      </c>
      <c r="E1944" t="str">
        <f t="shared" si="122"/>
        <v>],"18-國枝詩穗(高二)_":[</v>
      </c>
      <c r="F1944" t="str">
        <f t="shared" si="123"/>
        <v>{ "NAME" : "unitf_01-偶像2(ff極強音)", "MODEL": "model_missing.json" },</v>
      </c>
      <c r="G1944" t="s">
        <v>2881</v>
      </c>
    </row>
    <row r="1945" spans="1:7" hidden="1">
      <c r="A1945" t="s">
        <v>2798</v>
      </c>
      <c r="B1945" t="s">
        <v>3030</v>
      </c>
      <c r="C1945" t="str">
        <f t="shared" si="120"/>
        <v>18-國枝詩穗(高二)_</v>
      </c>
      <c r="D1945" s="14" t="str">
        <f t="shared" si="121"/>
        <v>usagi_01-兔子裝</v>
      </c>
      <c r="E1945" t="str">
        <f t="shared" si="122"/>
        <v>],"18-國枝詩穗(高二)_":[</v>
      </c>
      <c r="F1945" t="str">
        <f t="shared" si="123"/>
        <v>{ "NAME" : "usagi_01-兔子裝", "MODEL": "model_missing.json" },</v>
      </c>
      <c r="G1945" t="s">
        <v>2881</v>
      </c>
    </row>
    <row r="1946" spans="1:7" hidden="1">
      <c r="A1946" t="s">
        <v>2799</v>
      </c>
      <c r="B1946" t="s">
        <v>3030</v>
      </c>
      <c r="C1946" t="str">
        <f t="shared" si="120"/>
        <v>18-國枝詩穗(高二)_</v>
      </c>
      <c r="D1946" s="14" t="str">
        <f t="shared" si="121"/>
        <v>u_01-冬季制服</v>
      </c>
      <c r="E1946" t="str">
        <f t="shared" si="122"/>
        <v>],"18-國枝詩穗(高二)_":[</v>
      </c>
      <c r="F1946" t="str">
        <f t="shared" si="123"/>
        <v>{ "NAME" : "u_01-冬季制服", "MODEL": "model_missing.json" },</v>
      </c>
      <c r="G1946" t="s">
        <v>2881</v>
      </c>
    </row>
    <row r="1947" spans="1:7" hidden="1">
      <c r="A1947" t="s">
        <v>2800</v>
      </c>
      <c r="B1947" t="s">
        <v>3030</v>
      </c>
      <c r="C1947" t="str">
        <f t="shared" si="120"/>
        <v>18-國枝詩穗(高二)_</v>
      </c>
      <c r="D1947" s="14" t="str">
        <f t="shared" si="121"/>
        <v>u_03-高雅制服</v>
      </c>
      <c r="E1947" t="str">
        <f t="shared" si="122"/>
        <v>],"18-國枝詩穗(高二)_":[</v>
      </c>
      <c r="F1947" t="str">
        <f t="shared" si="123"/>
        <v>{ "NAME" : "u_03-高雅制服", "MODEL": "model_missing.json" },</v>
      </c>
      <c r="G1947" t="s">
        <v>2881</v>
      </c>
    </row>
    <row r="1948" spans="1:7" hidden="1">
      <c r="A1948" t="s">
        <v>2801</v>
      </c>
      <c r="B1948" t="s">
        <v>3030</v>
      </c>
      <c r="C1948" t="str">
        <f t="shared" si="120"/>
        <v>18-國枝詩穗(高二)_</v>
      </c>
      <c r="D1948" s="14" t="str">
        <f t="shared" si="121"/>
        <v>u_04-綠色制服</v>
      </c>
      <c r="E1948" t="str">
        <f t="shared" si="122"/>
        <v>],"18-國枝詩穗(高二)_":[</v>
      </c>
      <c r="F1948" t="str">
        <f t="shared" si="123"/>
        <v>{ "NAME" : "u_04-綠色制服", "MODEL": "model_missing.json" },</v>
      </c>
      <c r="G1948" t="s">
        <v>2881</v>
      </c>
    </row>
    <row r="1949" spans="1:7" hidden="1">
      <c r="A1949" t="s">
        <v>2802</v>
      </c>
      <c r="B1949" t="s">
        <v>3030</v>
      </c>
      <c r="C1949" t="str">
        <f t="shared" si="120"/>
        <v>18-國枝詩穗(高二)_</v>
      </c>
      <c r="D1949" s="14" t="str">
        <f t="shared" si="121"/>
        <v>wed_01-婚紗</v>
      </c>
      <c r="E1949" t="str">
        <f t="shared" si="122"/>
        <v>],"18-國枝詩穗(高二)_":[</v>
      </c>
      <c r="F1949" t="str">
        <f t="shared" si="123"/>
        <v>{ "NAME" : "wed_01-婚紗", "MODEL": "model_missing.json" },</v>
      </c>
      <c r="G1949" t="s">
        <v>2881</v>
      </c>
    </row>
    <row r="1950" spans="1:7" hidden="1">
      <c r="A1950" t="s">
        <v>2803</v>
      </c>
      <c r="B1950" t="s">
        <v>3030</v>
      </c>
      <c r="C1950" t="str">
        <f t="shared" si="120"/>
        <v>18-國枝詩穗(高二)_</v>
      </c>
      <c r="D1950" s="14" t="str">
        <f t="shared" si="121"/>
        <v>xmas_02-聖誕節2016</v>
      </c>
      <c r="E1950" t="str">
        <f t="shared" si="122"/>
        <v>],"18-國枝詩穗(高二)_":[</v>
      </c>
      <c r="F1950" t="str">
        <f t="shared" si="123"/>
        <v>{ "NAME" : "xmas_02-聖誕節2016", "MODEL": "model_missing.json" },</v>
      </c>
      <c r="G1950" t="s">
        <v>2881</v>
      </c>
    </row>
    <row r="1951" spans="1:7" hidden="1">
      <c r="A1951" t="s">
        <v>2804</v>
      </c>
      <c r="B1951" t="s">
        <v>3030</v>
      </c>
      <c r="C1951" t="str">
        <f t="shared" si="120"/>
        <v>18-國枝詩穗(高二)_</v>
      </c>
      <c r="D1951" s="14" t="str">
        <f t="shared" si="121"/>
        <v>xmas_03-聖誕節2017</v>
      </c>
      <c r="E1951" t="str">
        <f t="shared" si="122"/>
        <v>],"18-國枝詩穗(高二)_":[</v>
      </c>
      <c r="F1951" t="str">
        <f t="shared" si="123"/>
        <v>{ "NAME" : "xmas_03-聖誕節2017", "MODEL": "model_missing.json" },</v>
      </c>
      <c r="G1951" t="s">
        <v>2881</v>
      </c>
    </row>
    <row r="1952" spans="1:7" hidden="1">
      <c r="A1952" t="s">
        <v>2805</v>
      </c>
      <c r="B1952" t="s">
        <v>3030</v>
      </c>
      <c r="C1952" t="str">
        <f t="shared" si="120"/>
        <v>18-國枝詩穗(高二)_</v>
      </c>
      <c r="D1952" s="14" t="str">
        <f t="shared" si="121"/>
        <v>xmas_05-聖誕光之國度</v>
      </c>
      <c r="E1952" t="str">
        <f t="shared" si="122"/>
        <v>],"18-國枝詩穗(高二)_":[</v>
      </c>
      <c r="F1952" t="str">
        <f t="shared" si="123"/>
        <v>{ "NAME" : "xmas_05-聖誕光之國度", "MODEL": "model_missing.json" },</v>
      </c>
      <c r="G1952" t="s">
        <v>2881</v>
      </c>
    </row>
    <row r="1953" spans="1:7" hidden="1">
      <c r="A1953" t="s">
        <v>2806</v>
      </c>
      <c r="B1953" t="s">
        <v>3030</v>
      </c>
      <c r="C1953" t="str">
        <f t="shared" si="120"/>
        <v>18-國枝詩穗(高二)_</v>
      </c>
      <c r="D1953" s="14" t="str">
        <f t="shared" si="121"/>
        <v>yokai_01-妖怪</v>
      </c>
      <c r="E1953" t="str">
        <f t="shared" si="122"/>
        <v>],"18-國枝詩穗(高二)_":[</v>
      </c>
      <c r="F1953" t="str">
        <f t="shared" si="123"/>
        <v>{ "NAME" : "yokai_01-妖怪", "MODEL": "model_missing.json" },</v>
      </c>
      <c r="G1953" t="s">
        <v>2881</v>
      </c>
    </row>
    <row r="1954" spans="1:7" hidden="1">
      <c r="A1954" t="s">
        <v>2807</v>
      </c>
      <c r="B1954" t="s">
        <v>3030</v>
      </c>
      <c r="C1954" t="str">
        <f t="shared" si="120"/>
        <v>18-國枝詩穗(高二)_</v>
      </c>
      <c r="D1954" s="14" t="str">
        <f t="shared" si="121"/>
        <v>yuka_02-浴衣2016</v>
      </c>
      <c r="E1954" t="str">
        <f t="shared" si="122"/>
        <v>],"18-國枝詩穗(高二)_":[</v>
      </c>
      <c r="F1954" t="str">
        <f t="shared" si="123"/>
        <v>{ "NAME" : "yuka_02-浴衣2016", "MODEL": "model_missing.json" },</v>
      </c>
      <c r="G1954" t="s">
        <v>2881</v>
      </c>
    </row>
    <row r="1955" spans="1:7" hidden="1">
      <c r="A1955" t="s">
        <v>2808</v>
      </c>
      <c r="B1955" t="s">
        <v>3030</v>
      </c>
      <c r="C1955" t="str">
        <f t="shared" si="120"/>
        <v>18-國枝詩穗(高二)_</v>
      </c>
      <c r="D1955" s="14" t="str">
        <f t="shared" si="121"/>
        <v>yuki_01-雪人女孩</v>
      </c>
      <c r="E1955" t="str">
        <f t="shared" si="122"/>
        <v>],"18-國枝詩穗(高二)_":[</v>
      </c>
      <c r="F1955" t="str">
        <f t="shared" si="123"/>
        <v>{ "NAME" : "yuki_01-雪人女孩", "MODEL": "model_missing.json" },</v>
      </c>
      <c r="G1955" t="s">
        <v>2881</v>
      </c>
    </row>
    <row r="1956" spans="1:7" hidden="1">
      <c r="A1956" t="s">
        <v>2809</v>
      </c>
      <c r="B1956" t="s">
        <v>3030</v>
      </c>
      <c r="C1956" t="str">
        <f t="shared" si="120"/>
        <v>19-美紗希(高一)_</v>
      </c>
      <c r="D1956" s="14" t="str">
        <f t="shared" si="121"/>
        <v>aruru_01-阿魯魯女孩</v>
      </c>
      <c r="E1956" t="str">
        <f t="shared" si="122"/>
        <v>],"19-美紗希(高一)_":[</v>
      </c>
      <c r="F1956" t="str">
        <f t="shared" si="123"/>
        <v>{ "NAME" : "aruru_01-阿魯魯女孩", "MODEL": "model_missing.json" },</v>
      </c>
      <c r="G1956" t="s">
        <v>2881</v>
      </c>
    </row>
    <row r="1957" spans="1:7" hidden="1">
      <c r="A1957" t="s">
        <v>2810</v>
      </c>
      <c r="B1957" t="s">
        <v>3030</v>
      </c>
      <c r="C1957" t="str">
        <f t="shared" si="120"/>
        <v>19-美紗希(高一)_</v>
      </c>
      <c r="D1957" s="14" t="str">
        <f t="shared" si="121"/>
        <v>aruru_02-阿魯魯女孩(櫻)</v>
      </c>
      <c r="E1957" t="str">
        <f t="shared" si="122"/>
        <v>],"19-美紗希(高一)_":[</v>
      </c>
      <c r="F1957" t="str">
        <f t="shared" si="123"/>
        <v>{ "NAME" : "aruru_02-阿魯魯女孩(櫻)", "MODEL": "model_missing.json" },</v>
      </c>
      <c r="G1957" t="s">
        <v>2881</v>
      </c>
    </row>
    <row r="1958" spans="1:7" hidden="1">
      <c r="A1958" t="s">
        <v>2811</v>
      </c>
      <c r="B1958" t="s">
        <v>3030</v>
      </c>
      <c r="C1958" t="str">
        <f t="shared" si="120"/>
        <v>19-美紗希(高一)_</v>
      </c>
      <c r="D1958" s="14" t="str">
        <f t="shared" si="121"/>
        <v>battle_01-戰鬥裝</v>
      </c>
      <c r="E1958" t="str">
        <f t="shared" si="122"/>
        <v>],"19-美紗希(高一)_":[</v>
      </c>
      <c r="F1958" t="str">
        <f t="shared" si="123"/>
        <v>{ "NAME" : "battle_01-戰鬥裝", "MODEL": "model_missing.json" },</v>
      </c>
      <c r="G1958" t="s">
        <v>2881</v>
      </c>
    </row>
    <row r="1959" spans="1:7" hidden="1">
      <c r="A1959" t="s">
        <v>2812</v>
      </c>
      <c r="B1959" t="s">
        <v>3030</v>
      </c>
      <c r="C1959" t="str">
        <f t="shared" si="120"/>
        <v>19-美紗希(高一)_</v>
      </c>
      <c r="D1959" s="14" t="str">
        <f t="shared" si="121"/>
        <v>bhuri_01-新年和風服</v>
      </c>
      <c r="E1959" t="str">
        <f t="shared" si="122"/>
        <v>],"19-美紗希(高一)_":[</v>
      </c>
      <c r="F1959" t="str">
        <f t="shared" si="123"/>
        <v>{ "NAME" : "bhuri_01-新年和風服", "MODEL": "model_missing.json" },</v>
      </c>
      <c r="G1959" t="s">
        <v>2881</v>
      </c>
    </row>
    <row r="1960" spans="1:7" hidden="1">
      <c r="A1960" t="s">
        <v>2813</v>
      </c>
      <c r="B1960" t="s">
        <v>3030</v>
      </c>
      <c r="C1960" t="str">
        <f t="shared" si="120"/>
        <v>19-美紗希(高一)_</v>
      </c>
      <c r="D1960" s="14" t="str">
        <f t="shared" si="121"/>
        <v>birth_02-生日禮服2017</v>
      </c>
      <c r="E1960" t="str">
        <f t="shared" si="122"/>
        <v>],"19-美紗希(高一)_":[</v>
      </c>
      <c r="F1960" t="str">
        <f t="shared" si="123"/>
        <v>{ "NAME" : "birth_02-生日禮服2017", "MODEL": "model_missing.json" },</v>
      </c>
      <c r="G1960" t="s">
        <v>2881</v>
      </c>
    </row>
    <row r="1961" spans="1:7" hidden="1">
      <c r="A1961" t="s">
        <v>2814</v>
      </c>
      <c r="B1961" t="s">
        <v>3030</v>
      </c>
      <c r="C1961" t="str">
        <f t="shared" si="120"/>
        <v>19-美紗希(高一)_</v>
      </c>
      <c r="D1961" s="14" t="str">
        <f t="shared" si="121"/>
        <v>birth_03-生日禮服2018</v>
      </c>
      <c r="E1961" t="str">
        <f t="shared" si="122"/>
        <v>],"19-美紗希(高一)_":[</v>
      </c>
      <c r="F1961" t="str">
        <f t="shared" si="123"/>
        <v>{ "NAME" : "birth_03-生日禮服2018", "MODEL": "model_missing.json" },</v>
      </c>
      <c r="G1961" t="s">
        <v>2881</v>
      </c>
    </row>
    <row r="1962" spans="1:7" hidden="1">
      <c r="A1962" t="s">
        <v>2815</v>
      </c>
      <c r="B1962" t="s">
        <v>3030</v>
      </c>
      <c r="C1962" t="str">
        <f t="shared" si="120"/>
        <v>19-美紗希(高一)_</v>
      </c>
      <c r="D1962" s="14" t="str">
        <f t="shared" si="121"/>
        <v>birth_04-特別生日禮服</v>
      </c>
      <c r="E1962" t="str">
        <f t="shared" si="122"/>
        <v>],"19-美紗希(高一)_":[</v>
      </c>
      <c r="F1962" t="str">
        <f t="shared" si="123"/>
        <v>{ "NAME" : "birth_04-特別生日禮服", "MODEL": "model_missing.json" },</v>
      </c>
      <c r="G1962" t="s">
        <v>2881</v>
      </c>
    </row>
    <row r="1963" spans="1:7" hidden="1">
      <c r="A1963" t="s">
        <v>2816</v>
      </c>
      <c r="B1963" t="s">
        <v>3030</v>
      </c>
      <c r="C1963" t="str">
        <f t="shared" si="120"/>
        <v>19-美紗希(高一)_</v>
      </c>
      <c r="D1963" s="14" t="str">
        <f t="shared" si="121"/>
        <v>cardi_01-開襟毛衣</v>
      </c>
      <c r="E1963" t="str">
        <f t="shared" si="122"/>
        <v>],"19-美紗希(高一)_":[</v>
      </c>
      <c r="F1963" t="str">
        <f t="shared" si="123"/>
        <v>{ "NAME" : "cardi_01-開襟毛衣", "MODEL": "model_missing.json" },</v>
      </c>
      <c r="G1963" t="s">
        <v>2881</v>
      </c>
    </row>
    <row r="1964" spans="1:7" hidden="1">
      <c r="A1964" t="s">
        <v>2817</v>
      </c>
      <c r="B1964" t="s">
        <v>3030</v>
      </c>
      <c r="C1964" t="str">
        <f t="shared" si="120"/>
        <v>19-美紗希(高一)_</v>
      </c>
      <c r="D1964" s="14" t="str">
        <f t="shared" si="121"/>
        <v>choco_03-情人節2018(本命)</v>
      </c>
      <c r="E1964" t="str">
        <f t="shared" si="122"/>
        <v>],"19-美紗希(高一)_":[</v>
      </c>
      <c r="F1964" t="str">
        <f t="shared" si="123"/>
        <v>{ "NAME" : "choco_03-情人節2018(本命)", "MODEL": "model_missing.json" },</v>
      </c>
      <c r="G1964" t="s">
        <v>2881</v>
      </c>
    </row>
    <row r="1965" spans="1:7" hidden="1">
      <c r="A1965" t="s">
        <v>2818</v>
      </c>
      <c r="B1965" t="s">
        <v>3030</v>
      </c>
      <c r="C1965" t="str">
        <f t="shared" si="120"/>
        <v>19-美紗希(高一)_</v>
      </c>
      <c r="D1965" s="14" t="str">
        <f t="shared" si="121"/>
        <v>choco_04-情人節2018(Love)</v>
      </c>
      <c r="E1965" t="str">
        <f t="shared" si="122"/>
        <v>],"19-美紗希(高一)_":[</v>
      </c>
      <c r="F1965" t="str">
        <f t="shared" si="123"/>
        <v>{ "NAME" : "choco_04-情人節2018(Love)", "MODEL": "model_missing.json" },</v>
      </c>
      <c r="G1965" t="s">
        <v>2881</v>
      </c>
    </row>
    <row r="1966" spans="1:7" hidden="1">
      <c r="A1966" t="s">
        <v>2819</v>
      </c>
      <c r="B1966" t="s">
        <v>3030</v>
      </c>
      <c r="C1966" t="str">
        <f t="shared" si="120"/>
        <v>19-美紗希(高一)_</v>
      </c>
      <c r="D1966" s="14" t="str">
        <f t="shared" si="121"/>
        <v>choco_05-情人節2019</v>
      </c>
      <c r="E1966" t="str">
        <f t="shared" si="122"/>
        <v>],"19-美紗希(高一)_":[</v>
      </c>
      <c r="F1966" t="str">
        <f t="shared" si="123"/>
        <v>{ "NAME" : "choco_05-情人節2019", "MODEL": "model_missing.json" },</v>
      </c>
      <c r="G1966" t="s">
        <v>2881</v>
      </c>
    </row>
    <row r="1967" spans="1:7" hidden="1">
      <c r="A1967" t="s">
        <v>2820</v>
      </c>
      <c r="B1967" t="s">
        <v>3030</v>
      </c>
      <c r="C1967" t="str">
        <f t="shared" si="120"/>
        <v>19-美紗希(高一)_</v>
      </c>
      <c r="D1967" s="14" t="str">
        <f t="shared" si="121"/>
        <v>coat_03-外套(櫻)</v>
      </c>
      <c r="E1967" t="str">
        <f t="shared" si="122"/>
        <v>],"19-美紗希(高一)_":[</v>
      </c>
      <c r="F1967" t="str">
        <f t="shared" si="123"/>
        <v>{ "NAME" : "coat_03-外套(櫻)", "MODEL": "model_missing.json" },</v>
      </c>
      <c r="G1967" t="s">
        <v>2881</v>
      </c>
    </row>
    <row r="1968" spans="1:7" hidden="1">
      <c r="A1968" t="s">
        <v>2821</v>
      </c>
      <c r="B1968" t="s">
        <v>3030</v>
      </c>
      <c r="C1968" t="str">
        <f t="shared" si="120"/>
        <v>19-美紗希(高一)_</v>
      </c>
      <c r="D1968" s="14" t="str">
        <f t="shared" si="121"/>
        <v>dress_03-Memorial洋裝(日版二周年)</v>
      </c>
      <c r="E1968" t="str">
        <f t="shared" si="122"/>
        <v>],"19-美紗希(高一)_":[</v>
      </c>
      <c r="F1968" t="str">
        <f t="shared" si="123"/>
        <v>{ "NAME" : "dress_03-Memorial洋裝(日版二周年)", "MODEL": "model_missing.json" },</v>
      </c>
      <c r="G1968" t="s">
        <v>2881</v>
      </c>
    </row>
    <row r="1969" spans="1:7" hidden="1">
      <c r="A1969" t="s">
        <v>2822</v>
      </c>
      <c r="B1969" t="s">
        <v>3030</v>
      </c>
      <c r="C1969" t="str">
        <f t="shared" si="120"/>
        <v>19-美紗希(高一)_</v>
      </c>
      <c r="D1969" s="14" t="str">
        <f t="shared" si="121"/>
        <v>dress_04-魔法紀念袍</v>
      </c>
      <c r="E1969" t="str">
        <f t="shared" si="122"/>
        <v>],"19-美紗希(高一)_":[</v>
      </c>
      <c r="F1969" t="str">
        <f t="shared" si="123"/>
        <v>{ "NAME" : "dress_04-魔法紀念袍", "MODEL": "model_missing.json" },</v>
      </c>
      <c r="G1969" t="s">
        <v>2881</v>
      </c>
    </row>
    <row r="1970" spans="1:7" hidden="1">
      <c r="A1970" t="s">
        <v>2823</v>
      </c>
      <c r="B1970" t="s">
        <v>3030</v>
      </c>
      <c r="C1970" t="str">
        <f t="shared" si="120"/>
        <v>19-美紗希(高一)_</v>
      </c>
      <c r="D1970" s="14" t="str">
        <f t="shared" si="121"/>
        <v>elpis_01-星衣芙蘿菈‧希望</v>
      </c>
      <c r="E1970" t="str">
        <f t="shared" si="122"/>
        <v>],"19-美紗希(高一)_":[</v>
      </c>
      <c r="F1970" t="str">
        <f t="shared" si="123"/>
        <v>{ "NAME" : "elpis_01-星衣芙蘿菈‧希望", "MODEL": "model_missing.json" },</v>
      </c>
      <c r="G1970" t="s">
        <v>2881</v>
      </c>
    </row>
    <row r="1971" spans="1:7" hidden="1">
      <c r="A1971" t="s">
        <v>2824</v>
      </c>
      <c r="B1971" t="s">
        <v>3030</v>
      </c>
      <c r="C1971" t="str">
        <f t="shared" si="120"/>
        <v>19-美紗希(高一)_</v>
      </c>
      <c r="D1971" s="14" t="str">
        <f t="shared" si="121"/>
        <v>fes_01-大神樹祭2018</v>
      </c>
      <c r="E1971" t="str">
        <f t="shared" si="122"/>
        <v>],"19-美紗希(高一)_":[</v>
      </c>
      <c r="F1971" t="str">
        <f t="shared" si="123"/>
        <v>{ "NAME" : "fes_01-大神樹祭2018", "MODEL": "model_missing.json" },</v>
      </c>
      <c r="G1971" t="s">
        <v>2881</v>
      </c>
    </row>
    <row r="1972" spans="1:7" hidden="1">
      <c r="A1972" t="s">
        <v>2825</v>
      </c>
      <c r="B1972" t="s">
        <v>3030</v>
      </c>
      <c r="C1972" t="str">
        <f t="shared" si="120"/>
        <v>19-美紗希(高一)_</v>
      </c>
      <c r="D1972" s="14" t="str">
        <f t="shared" si="121"/>
        <v>majyo_01-魔法師</v>
      </c>
      <c r="E1972" t="str">
        <f t="shared" si="122"/>
        <v>],"19-美紗希(高一)_":[</v>
      </c>
      <c r="F1972" t="str">
        <f t="shared" si="123"/>
        <v>{ "NAME" : "majyo_01-魔法師", "MODEL": "model_missing.json" },</v>
      </c>
      <c r="G1972" t="s">
        <v>2881</v>
      </c>
    </row>
    <row r="1973" spans="1:7" hidden="1">
      <c r="A1973" t="s">
        <v>2826</v>
      </c>
      <c r="B1973" t="s">
        <v>3030</v>
      </c>
      <c r="C1973" t="str">
        <f t="shared" si="120"/>
        <v>19-美紗希(高一)_</v>
      </c>
      <c r="D1973" s="14" t="str">
        <f t="shared" si="121"/>
        <v>marine_01-水手服</v>
      </c>
      <c r="E1973" t="str">
        <f t="shared" si="122"/>
        <v>],"19-美紗希(高一)_":[</v>
      </c>
      <c r="F1973" t="str">
        <f t="shared" si="123"/>
        <v>{ "NAME" : "marine_01-水手服", "MODEL": "model_missing.json" },</v>
      </c>
      <c r="G1973" t="s">
        <v>2881</v>
      </c>
    </row>
    <row r="1974" spans="1:7" hidden="1">
      <c r="A1974" t="s">
        <v>2827</v>
      </c>
      <c r="B1974" t="s">
        <v>3030</v>
      </c>
      <c r="C1974" t="str">
        <f t="shared" si="120"/>
        <v>19-美紗希(高一)_</v>
      </c>
      <c r="D1974" s="14" t="str">
        <f t="shared" si="121"/>
        <v>marine_02-藍色水手服</v>
      </c>
      <c r="E1974" t="str">
        <f t="shared" si="122"/>
        <v>],"19-美紗希(高一)_":[</v>
      </c>
      <c r="F1974" t="str">
        <f t="shared" si="123"/>
        <v>{ "NAME" : "marine_02-藍色水手服", "MODEL": "model_missing.json" },</v>
      </c>
      <c r="G1974" t="s">
        <v>2881</v>
      </c>
    </row>
    <row r="1975" spans="1:7" hidden="1">
      <c r="A1975" t="s">
        <v>2828</v>
      </c>
      <c r="B1975" t="s">
        <v>3030</v>
      </c>
      <c r="C1975" t="str">
        <f t="shared" si="120"/>
        <v>19-美紗希(高一)_</v>
      </c>
      <c r="D1975" s="14" t="str">
        <f t="shared" si="121"/>
        <v>maturi_01-遊樂園約會(命運的紅線)</v>
      </c>
      <c r="E1975" t="str">
        <f t="shared" si="122"/>
        <v>],"19-美紗希(高一)_":[</v>
      </c>
      <c r="F1975" t="str">
        <f t="shared" si="123"/>
        <v>{ "NAME" : "maturi_01-遊樂園約會(命運的紅線)", "MODEL": "model_missing.json" },</v>
      </c>
      <c r="G1975" t="s">
        <v>2881</v>
      </c>
    </row>
    <row r="1976" spans="1:7" hidden="1">
      <c r="A1976" t="s">
        <v>2829</v>
      </c>
      <c r="B1976" t="s">
        <v>3030</v>
      </c>
      <c r="C1976" t="str">
        <f t="shared" si="120"/>
        <v>19-美紗希(高一)_</v>
      </c>
      <c r="D1976" s="14" t="str">
        <f t="shared" si="121"/>
        <v>nitto_01-針織連身裙</v>
      </c>
      <c r="E1976" t="str">
        <f t="shared" si="122"/>
        <v>],"19-美紗希(高一)_":[</v>
      </c>
      <c r="F1976" t="str">
        <f t="shared" si="123"/>
        <v>{ "NAME" : "nitto_01-針織連身裙", "MODEL": "model_missing.json" },</v>
      </c>
      <c r="G1976" t="s">
        <v>2881</v>
      </c>
    </row>
    <row r="1977" spans="1:7" hidden="1">
      <c r="A1977" t="s">
        <v>2830</v>
      </c>
      <c r="B1977" t="s">
        <v>3030</v>
      </c>
      <c r="C1977" t="str">
        <f t="shared" si="120"/>
        <v>19-美紗希(高一)_</v>
      </c>
      <c r="D1977" s="14" t="str">
        <f t="shared" si="121"/>
        <v>op_01-白色連身裙</v>
      </c>
      <c r="E1977" t="str">
        <f t="shared" si="122"/>
        <v>],"19-美紗希(高一)_":[</v>
      </c>
      <c r="F1977" t="str">
        <f t="shared" si="123"/>
        <v>{ "NAME" : "op_01-白色連身裙", "MODEL": "model_missing.json" },</v>
      </c>
      <c r="G1977" t="s">
        <v>2881</v>
      </c>
    </row>
    <row r="1978" spans="1:7" hidden="1">
      <c r="A1978" t="s">
        <v>2831</v>
      </c>
      <c r="B1978" t="s">
        <v>3030</v>
      </c>
      <c r="C1978" t="str">
        <f t="shared" si="120"/>
        <v>19-美紗希(高一)_</v>
      </c>
      <c r="D1978" s="14" t="str">
        <f t="shared" si="121"/>
        <v>op_02-星空連身裙</v>
      </c>
      <c r="E1978" t="str">
        <f t="shared" si="122"/>
        <v>],"19-美紗希(高一)_":[</v>
      </c>
      <c r="F1978" t="str">
        <f t="shared" si="123"/>
        <v>{ "NAME" : "op_02-星空連身裙", "MODEL": "model_missing.json" },</v>
      </c>
      <c r="G1978" t="s">
        <v>2881</v>
      </c>
    </row>
    <row r="1979" spans="1:7" hidden="1">
      <c r="A1979" t="s">
        <v>2832</v>
      </c>
      <c r="B1979" t="s">
        <v>3030</v>
      </c>
      <c r="C1979" t="str">
        <f t="shared" si="120"/>
        <v>19-美紗希(高一)_</v>
      </c>
      <c r="D1979" s="14" t="str">
        <f t="shared" si="121"/>
        <v>op_03-嫩綠連身裙</v>
      </c>
      <c r="E1979" t="str">
        <f t="shared" si="122"/>
        <v>],"19-美紗希(高一)_":[</v>
      </c>
      <c r="F1979" t="str">
        <f t="shared" si="123"/>
        <v>{ "NAME" : "op_03-嫩綠連身裙", "MODEL": "model_missing.json" },</v>
      </c>
      <c r="G1979" t="s">
        <v>2881</v>
      </c>
    </row>
    <row r="1980" spans="1:7" hidden="1">
      <c r="A1980" t="s">
        <v>2833</v>
      </c>
      <c r="B1980" t="s">
        <v>3030</v>
      </c>
      <c r="C1980" t="str">
        <f t="shared" si="120"/>
        <v>19-美紗希(高一)_</v>
      </c>
      <c r="D1980" s="14" t="str">
        <f t="shared" si="121"/>
        <v>parka_01-長袖連帽衣</v>
      </c>
      <c r="E1980" t="str">
        <f t="shared" si="122"/>
        <v>],"19-美紗希(高一)_":[</v>
      </c>
      <c r="F1980" t="str">
        <f t="shared" si="123"/>
        <v>{ "NAME" : "parka_01-長袖連帽衣", "MODEL": "model_missing.json" },</v>
      </c>
      <c r="G1980" t="s">
        <v>2881</v>
      </c>
    </row>
    <row r="1981" spans="1:7" hidden="1">
      <c r="A1981" t="s">
        <v>2834</v>
      </c>
      <c r="B1981" t="s">
        <v>3030</v>
      </c>
      <c r="C1981" t="str">
        <f t="shared" si="120"/>
        <v>19-美紗希(高一)_</v>
      </c>
      <c r="D1981" s="14" t="str">
        <f t="shared" si="121"/>
        <v>race_02-賽車皇后</v>
      </c>
      <c r="E1981" t="str">
        <f t="shared" si="122"/>
        <v>],"19-美紗希(高一)_":[</v>
      </c>
      <c r="F1981" t="str">
        <f t="shared" si="123"/>
        <v>{ "NAME" : "race_02-賽車皇后", "MODEL": "model_missing.json" },</v>
      </c>
      <c r="G1981" t="s">
        <v>2881</v>
      </c>
    </row>
    <row r="1982" spans="1:7" hidden="1">
      <c r="A1982" t="s">
        <v>2835</v>
      </c>
      <c r="B1982" t="s">
        <v>3030</v>
      </c>
      <c r="C1982" t="str">
        <f t="shared" si="120"/>
        <v>19-美紗希(高一)_</v>
      </c>
      <c r="D1982" s="14" t="str">
        <f t="shared" si="121"/>
        <v>sakura_01-賞花之旅</v>
      </c>
      <c r="E1982" t="str">
        <f t="shared" si="122"/>
        <v>],"19-美紗希(高一)_":[</v>
      </c>
      <c r="F1982" t="str">
        <f t="shared" si="123"/>
        <v>{ "NAME" : "sakura_01-賞花之旅", "MODEL": "model_missing.json" },</v>
      </c>
      <c r="G1982" t="s">
        <v>2881</v>
      </c>
    </row>
    <row r="1983" spans="1:7" hidden="1">
      <c r="A1983" t="s">
        <v>2836</v>
      </c>
      <c r="B1983" t="s">
        <v>3030</v>
      </c>
      <c r="C1983" t="str">
        <f t="shared" si="120"/>
        <v>19-美紗希(高一)_</v>
      </c>
      <c r="D1983" s="14" t="str">
        <f t="shared" si="121"/>
        <v>scout_01-童軍服</v>
      </c>
      <c r="E1983" t="str">
        <f t="shared" si="122"/>
        <v>],"19-美紗希(高一)_":[</v>
      </c>
      <c r="F1983" t="str">
        <f t="shared" si="123"/>
        <v>{ "NAME" : "scout_01-童軍服", "MODEL": "model_missing.json" },</v>
      </c>
      <c r="G1983" t="s">
        <v>2881</v>
      </c>
    </row>
    <row r="1984" spans="1:7" hidden="1">
      <c r="A1984" t="s">
        <v>2837</v>
      </c>
      <c r="B1984" t="s">
        <v>3030</v>
      </c>
      <c r="C1984" t="str">
        <f t="shared" si="120"/>
        <v>19-美紗希(高一)_</v>
      </c>
      <c r="D1984" s="14" t="str">
        <f t="shared" si="121"/>
        <v>seii_01-星衣芙蘿菈</v>
      </c>
      <c r="E1984" t="str">
        <f t="shared" si="122"/>
        <v>],"19-美紗希(高一)_":[</v>
      </c>
      <c r="F1984" t="str">
        <f t="shared" si="123"/>
        <v>{ "NAME" : "seii_01-星衣芙蘿菈", "MODEL": "model_missing.json" },</v>
      </c>
      <c r="G1984" t="s">
        <v>2881</v>
      </c>
    </row>
    <row r="1985" spans="1:8" hidden="1">
      <c r="A1985" t="s">
        <v>2838</v>
      </c>
      <c r="B1985" t="s">
        <v>3030</v>
      </c>
      <c r="C1985" t="str">
        <f t="shared" si="120"/>
        <v>19-美紗希(高一)_</v>
      </c>
      <c r="D1985" s="14" t="str">
        <f t="shared" si="121"/>
        <v>shihuku_01-便服</v>
      </c>
      <c r="E1985" t="str">
        <f t="shared" si="122"/>
        <v>],"19-美紗希(高一)_":[</v>
      </c>
      <c r="F1985" t="str">
        <f t="shared" si="123"/>
        <v>{ "NAME" : "shihuku_01-便服", "MODEL": "model_missing.json" },</v>
      </c>
      <c r="G1985" t="s">
        <v>2881</v>
      </c>
    </row>
    <row r="1986" spans="1:8" hidden="1">
      <c r="A1986" t="s">
        <v>2839</v>
      </c>
      <c r="B1986" t="s">
        <v>3030</v>
      </c>
      <c r="C1986" t="str">
        <f t="shared" si="120"/>
        <v>19-美紗希(高一)_</v>
      </c>
      <c r="D1986" s="14" t="str">
        <f t="shared" si="121"/>
        <v>shinseii_01-星衣盛開</v>
      </c>
      <c r="E1986" t="str">
        <f t="shared" si="122"/>
        <v>],"19-美紗希(高一)_":[</v>
      </c>
      <c r="F1986" t="str">
        <f t="shared" si="123"/>
        <v>{ "NAME" : "shinseii_01-星衣盛開", "MODEL": "model_missing.json" , "FACE" : "../../0-face/19_face_l_00.png"},</v>
      </c>
      <c r="G1986" t="s">
        <v>2881</v>
      </c>
      <c r="H1986" t="s">
        <v>2901</v>
      </c>
    </row>
    <row r="1987" spans="1:8" hidden="1">
      <c r="A1987" t="s">
        <v>2840</v>
      </c>
      <c r="B1987" t="s">
        <v>3030</v>
      </c>
      <c r="C1987" t="str">
        <f t="shared" ref="C1987:C2029" si="124">LEFT(A1987, SEARCH("\", A1987)-1)</f>
        <v>19-美紗希(高一)_</v>
      </c>
      <c r="D1987" s="14" t="str">
        <f t="shared" ref="D1987:D2029" si="125">SUBSTITUTE(SUBSTITUTE(SUBSTITUTE(A1987, C1987, ""), "\physics.json", ""), "\", "")</f>
        <v>spayuka_01-溫泉浴衣</v>
      </c>
      <c r="E1987" t="str">
        <f t="shared" ref="E1987:E2050" si="126">CONCATENATE("],""", C1987, """:[")</f>
        <v>],"19-美紗希(高一)_":[</v>
      </c>
      <c r="F1987" t="str">
        <f t="shared" ref="F1987:F2050" si="127">SUBSTITUTE(SUBSTITUTE(SUBSTITUTE(F$1, "{0}", D1987), "{1}", G1987), "{2}", H1987)</f>
        <v>{ "NAME" : "spayuka_01-溫泉浴衣", "MODEL": "model_missing.json" },</v>
      </c>
      <c r="G1987" t="s">
        <v>2881</v>
      </c>
    </row>
    <row r="1988" spans="1:8" hidden="1">
      <c r="A1988" t="s">
        <v>2841</v>
      </c>
      <c r="B1988" t="s">
        <v>3030</v>
      </c>
      <c r="C1988" t="str">
        <f t="shared" si="124"/>
        <v>19-美紗希(高一)_</v>
      </c>
      <c r="D1988" s="14" t="str">
        <f t="shared" si="125"/>
        <v>spa_02-溫泉浴巾</v>
      </c>
      <c r="E1988" t="str">
        <f t="shared" si="126"/>
        <v>],"19-美紗希(高一)_":[</v>
      </c>
      <c r="F1988" t="str">
        <f t="shared" si="127"/>
        <v>{ "NAME" : "spa_02-溫泉浴巾", "MODEL": "model_missing.json" },</v>
      </c>
      <c r="G1988" t="s">
        <v>2881</v>
      </c>
    </row>
    <row r="1989" spans="1:8" hidden="1">
      <c r="A1989" t="s">
        <v>2842</v>
      </c>
      <c r="B1989" t="s">
        <v>3030</v>
      </c>
      <c r="C1989" t="str">
        <f t="shared" si="124"/>
        <v>19-美紗希(高一)_</v>
      </c>
      <c r="D1989" s="14" t="str">
        <f t="shared" si="125"/>
        <v>swm_02-體育課泳裝</v>
      </c>
      <c r="E1989" t="str">
        <f t="shared" si="126"/>
        <v>],"19-美紗希(高一)_":[</v>
      </c>
      <c r="F1989" t="str">
        <f t="shared" si="127"/>
        <v>{ "NAME" : "swm_02-體育課泳裝", "MODEL": "model_missing.json" },</v>
      </c>
      <c r="G1989" t="s">
        <v>2881</v>
      </c>
    </row>
    <row r="1990" spans="1:8" hidden="1">
      <c r="A1990" t="s">
        <v>2843</v>
      </c>
      <c r="B1990" t="s">
        <v>3030</v>
      </c>
      <c r="C1990" t="str">
        <f t="shared" si="124"/>
        <v>19-美紗希(高一)_</v>
      </c>
      <c r="D1990" s="14" t="str">
        <f t="shared" si="125"/>
        <v>swm_02-體育課泳裝JP</v>
      </c>
      <c r="E1990" t="str">
        <f t="shared" si="126"/>
        <v>],"19-美紗希(高一)_":[</v>
      </c>
      <c r="F1990" t="str">
        <f t="shared" si="127"/>
        <v>{ "NAME" : "swm_02-體育課泳裝JP", "MODEL": "model_missing.json" },</v>
      </c>
      <c r="G1990" t="s">
        <v>2881</v>
      </c>
    </row>
    <row r="1991" spans="1:8" hidden="1">
      <c r="A1991" t="s">
        <v>2844</v>
      </c>
      <c r="B1991" t="s">
        <v>3030</v>
      </c>
      <c r="C1991" t="str">
        <f t="shared" si="124"/>
        <v>19-美紗希(高一)_</v>
      </c>
      <c r="D1991" s="14" t="str">
        <f t="shared" si="125"/>
        <v>swm_06-泳裝2017</v>
      </c>
      <c r="E1991" t="str">
        <f t="shared" si="126"/>
        <v>],"19-美紗希(高一)_":[</v>
      </c>
      <c r="F1991" t="str">
        <f t="shared" si="127"/>
        <v>{ "NAME" : "swm_06-泳裝2017", "MODEL": "model_missing.json" },</v>
      </c>
      <c r="G1991" t="s">
        <v>2881</v>
      </c>
    </row>
    <row r="1992" spans="1:8" hidden="1">
      <c r="A1992" t="s">
        <v>2845</v>
      </c>
      <c r="B1992" t="s">
        <v>3030</v>
      </c>
      <c r="C1992" t="str">
        <f t="shared" si="124"/>
        <v>19-美紗希(高一)_</v>
      </c>
      <c r="D1992" s="14" t="str">
        <f t="shared" si="125"/>
        <v>swm_07-水手服泳裝</v>
      </c>
      <c r="E1992" t="str">
        <f t="shared" si="126"/>
        <v>],"19-美紗希(高一)_":[</v>
      </c>
      <c r="F1992" t="str">
        <f t="shared" si="127"/>
        <v>{ "NAME" : "swm_07-水手服泳裝", "MODEL": "model_missing.json" },</v>
      </c>
      <c r="G1992" t="s">
        <v>2881</v>
      </c>
    </row>
    <row r="1993" spans="1:8" hidden="1">
      <c r="A1993" t="s">
        <v>2846</v>
      </c>
      <c r="B1993" t="s">
        <v>3030</v>
      </c>
      <c r="C1993" t="str">
        <f t="shared" si="124"/>
        <v>19-美紗希(高一)_</v>
      </c>
      <c r="D1993" s="14" t="str">
        <f t="shared" si="125"/>
        <v>swm_08-排名泳裝2017</v>
      </c>
      <c r="E1993" t="str">
        <f t="shared" si="126"/>
        <v>],"19-美紗希(高一)_":[</v>
      </c>
      <c r="F1993" t="str">
        <f t="shared" si="127"/>
        <v>{ "NAME" : "swm_08-排名泳裝2017", "MODEL": "model_missing.json" },</v>
      </c>
      <c r="G1993" t="s">
        <v>2881</v>
      </c>
    </row>
    <row r="1994" spans="1:8" hidden="1">
      <c r="A1994" t="s">
        <v>2847</v>
      </c>
      <c r="B1994" t="s">
        <v>3030</v>
      </c>
      <c r="C1994" t="str">
        <f t="shared" si="124"/>
        <v>19-美紗希(高一)_</v>
      </c>
      <c r="D1994" s="14" t="str">
        <f t="shared" si="125"/>
        <v>swm_10-比基尼泳裝</v>
      </c>
      <c r="E1994" t="str">
        <f t="shared" si="126"/>
        <v>],"19-美紗希(高一)_":[</v>
      </c>
      <c r="F1994" t="str">
        <f t="shared" si="127"/>
        <v>{ "NAME" : "swm_10-比基尼泳裝", "MODEL": "model_missing.json" },</v>
      </c>
      <c r="G1994" t="s">
        <v>2881</v>
      </c>
    </row>
    <row r="1995" spans="1:8" hidden="1">
      <c r="A1995" t="s">
        <v>2848</v>
      </c>
      <c r="B1995" t="s">
        <v>3030</v>
      </c>
      <c r="C1995" t="str">
        <f t="shared" si="124"/>
        <v>19-美紗希(高一)_</v>
      </c>
      <c r="D1995" s="14" t="str">
        <f t="shared" si="125"/>
        <v>swm_11-白色競賽泳裝</v>
      </c>
      <c r="E1995" t="str">
        <f t="shared" si="126"/>
        <v>],"19-美紗希(高一)_":[</v>
      </c>
      <c r="F1995" t="str">
        <f t="shared" si="127"/>
        <v>{ "NAME" : "swm_11-白色競賽泳裝", "MODEL": "model_missing.json" },</v>
      </c>
      <c r="G1995" t="s">
        <v>2881</v>
      </c>
    </row>
    <row r="1996" spans="1:8" hidden="1">
      <c r="A1996" t="s">
        <v>2849</v>
      </c>
      <c r="B1996" t="s">
        <v>3030</v>
      </c>
      <c r="C1996" t="str">
        <f t="shared" si="124"/>
        <v>19-美紗希(高一)_</v>
      </c>
      <c r="D1996" s="14" t="str">
        <f t="shared" si="125"/>
        <v>swpr_01-Sweet Paradise制服</v>
      </c>
      <c r="E1996" t="str">
        <f t="shared" si="126"/>
        <v>],"19-美紗希(高一)_":[</v>
      </c>
      <c r="F1996" t="str">
        <f t="shared" si="127"/>
        <v>{ "NAME" : "swpr_01-Sweet Paradise制服", "MODEL": "model_missing.json" },</v>
      </c>
      <c r="G1996" t="s">
        <v>2881</v>
      </c>
    </row>
    <row r="1997" spans="1:8" hidden="1">
      <c r="A1997" t="s">
        <v>2850</v>
      </c>
      <c r="B1997" t="s">
        <v>3030</v>
      </c>
      <c r="C1997" t="str">
        <f t="shared" si="124"/>
        <v>19-美紗希(高一)_</v>
      </c>
      <c r="D1997" s="14" t="str">
        <f t="shared" si="125"/>
        <v>taizai_01-七大罪</v>
      </c>
      <c r="E1997" t="str">
        <f t="shared" si="126"/>
        <v>],"19-美紗希(高一)_":[</v>
      </c>
      <c r="F1997" t="str">
        <f t="shared" si="127"/>
        <v>{ "NAME" : "taizai_01-七大罪", "MODEL": "model_missing.json" },</v>
      </c>
      <c r="G1997" t="s">
        <v>2881</v>
      </c>
    </row>
    <row r="1998" spans="1:8" hidden="1">
      <c r="A1998" t="s">
        <v>2851</v>
      </c>
      <c r="B1998" t="s">
        <v>3030</v>
      </c>
      <c r="C1998" t="str">
        <f t="shared" si="124"/>
        <v>19-美紗希(高一)_</v>
      </c>
      <c r="D1998" s="14" t="str">
        <f t="shared" si="125"/>
        <v>twbirth_02-繁中版生日禮服2017</v>
      </c>
      <c r="E1998" t="str">
        <f t="shared" si="126"/>
        <v>],"19-美紗希(高一)_":[</v>
      </c>
      <c r="F1998" t="str">
        <f t="shared" si="127"/>
        <v>{ "NAME" : "twbirth_02-繁中版生日禮服2017", "MODEL": "model_missing.json" },</v>
      </c>
      <c r="G1998" t="s">
        <v>2881</v>
      </c>
    </row>
    <row r="1999" spans="1:8" hidden="1">
      <c r="A1999" t="s">
        <v>2852</v>
      </c>
      <c r="B1999" t="s">
        <v>3030</v>
      </c>
      <c r="C1999" t="str">
        <f t="shared" si="124"/>
        <v>19-美紗希(高一)_</v>
      </c>
      <c r="D1999" s="14" t="str">
        <f t="shared" si="125"/>
        <v>twche_01-繁中版啦啦隊服</v>
      </c>
      <c r="E1999" t="str">
        <f t="shared" si="126"/>
        <v>],"19-美紗希(高一)_":[</v>
      </c>
      <c r="F1999" t="str">
        <f t="shared" si="127"/>
        <v>{ "NAME" : "twche_01-繁中版啦啦隊服", "MODEL": "model_missing.json" },</v>
      </c>
      <c r="G1999" t="s">
        <v>2881</v>
      </c>
    </row>
    <row r="2000" spans="1:8" hidden="1">
      <c r="A2000" t="s">
        <v>2853</v>
      </c>
      <c r="B2000" t="s">
        <v>3030</v>
      </c>
      <c r="C2000" t="str">
        <f t="shared" si="124"/>
        <v>19-美紗希(高一)_</v>
      </c>
      <c r="D2000" s="14" t="str">
        <f t="shared" si="125"/>
        <v>twkidol_01-扮演偶像花音</v>
      </c>
      <c r="E2000" t="str">
        <f t="shared" si="126"/>
        <v>],"19-美紗希(高一)_":[</v>
      </c>
      <c r="F2000" t="str">
        <f t="shared" si="127"/>
        <v>{ "NAME" : "twkidol_01-扮演偶像花音", "MODEL": "model_missing.json" },</v>
      </c>
      <c r="G2000" t="s">
        <v>2881</v>
      </c>
    </row>
    <row r="2001" spans="1:7" hidden="1">
      <c r="A2001" t="s">
        <v>2854</v>
      </c>
      <c r="B2001" t="s">
        <v>3030</v>
      </c>
      <c r="C2001" t="str">
        <f t="shared" si="124"/>
        <v>19-美紗希(高一)_</v>
      </c>
      <c r="D2001" s="14" t="str">
        <f t="shared" si="125"/>
        <v>twmd_01-繁中版女僕裝</v>
      </c>
      <c r="E2001" t="str">
        <f t="shared" si="126"/>
        <v>],"19-美紗希(高一)_":[</v>
      </c>
      <c r="F2001" t="str">
        <f t="shared" si="127"/>
        <v>{ "NAME" : "twmd_01-繁中版女僕裝", "MODEL": "model_missing.json" },</v>
      </c>
      <c r="G2001" t="s">
        <v>2881</v>
      </c>
    </row>
    <row r="2002" spans="1:7" hidden="1">
      <c r="A2002" t="s">
        <v>2855</v>
      </c>
      <c r="B2002" t="s">
        <v>3030</v>
      </c>
      <c r="C2002" t="str">
        <f t="shared" si="124"/>
        <v>19-美紗希(高一)_</v>
      </c>
      <c r="D2002" s="14" t="str">
        <f t="shared" si="125"/>
        <v>twspa_01-繁中版浴巾</v>
      </c>
      <c r="E2002" t="str">
        <f t="shared" si="126"/>
        <v>],"19-美紗希(高一)_":[</v>
      </c>
      <c r="F2002" t="str">
        <f t="shared" si="127"/>
        <v>{ "NAME" : "twspa_01-繁中版浴巾", "MODEL": "model_missing.json" },</v>
      </c>
      <c r="G2002" t="s">
        <v>2881</v>
      </c>
    </row>
    <row r="2003" spans="1:7" hidden="1">
      <c r="A2003" t="s">
        <v>2856</v>
      </c>
      <c r="B2003" t="s">
        <v>3030</v>
      </c>
      <c r="C2003" t="str">
        <f t="shared" si="124"/>
        <v>19-美紗希(高一)_</v>
      </c>
      <c r="D2003" s="14" t="str">
        <f t="shared" si="125"/>
        <v>tw_01-體育服</v>
      </c>
      <c r="E2003" t="str">
        <f t="shared" si="126"/>
        <v>],"19-美紗希(高一)_":[</v>
      </c>
      <c r="F2003" t="str">
        <f t="shared" si="127"/>
        <v>{ "NAME" : "tw_01-體育服", "MODEL": "model_missing.json" },</v>
      </c>
      <c r="G2003" t="s">
        <v>2881</v>
      </c>
    </row>
    <row r="2004" spans="1:7" hidden="1">
      <c r="A2004" t="s">
        <v>2857</v>
      </c>
      <c r="B2004" t="s">
        <v>3030</v>
      </c>
      <c r="C2004" t="str">
        <f t="shared" si="124"/>
        <v>19-美紗希(高一)_</v>
      </c>
      <c r="D2004" s="14" t="str">
        <f t="shared" si="125"/>
        <v>umiseii_01-星衣海藍寶石</v>
      </c>
      <c r="E2004" t="str">
        <f t="shared" si="126"/>
        <v>],"19-美紗希(高一)_":[</v>
      </c>
      <c r="F2004" t="str">
        <f t="shared" si="127"/>
        <v>{ "NAME" : "umiseii_01-星衣海藍寶石", "MODEL": "model_missing.json" },</v>
      </c>
      <c r="G2004" t="s">
        <v>2881</v>
      </c>
    </row>
    <row r="2005" spans="1:7" hidden="1">
      <c r="A2005" t="s">
        <v>2858</v>
      </c>
      <c r="B2005" t="s">
        <v>3030</v>
      </c>
      <c r="C2005" t="str">
        <f t="shared" si="124"/>
        <v>19-美紗希(高一)_</v>
      </c>
      <c r="D2005" s="14" t="str">
        <f t="shared" si="125"/>
        <v>usagi_01-兔子裝</v>
      </c>
      <c r="E2005" t="str">
        <f t="shared" si="126"/>
        <v>],"19-美紗希(高一)_":[</v>
      </c>
      <c r="F2005" t="str">
        <f t="shared" si="127"/>
        <v>{ "NAME" : "usagi_01-兔子裝", "MODEL": "model_missing.json" },</v>
      </c>
      <c r="G2005" t="s">
        <v>2881</v>
      </c>
    </row>
    <row r="2006" spans="1:7" hidden="1">
      <c r="A2006" t="s">
        <v>2859</v>
      </c>
      <c r="B2006" t="s">
        <v>3030</v>
      </c>
      <c r="C2006" t="str">
        <f t="shared" si="124"/>
        <v>19-美紗希(高一)_</v>
      </c>
      <c r="D2006" s="14" t="str">
        <f t="shared" si="125"/>
        <v>u_01-制服</v>
      </c>
      <c r="E2006" t="str">
        <f t="shared" si="126"/>
        <v>],"19-美紗希(高一)_":[</v>
      </c>
      <c r="F2006" t="str">
        <f t="shared" si="127"/>
        <v>{ "NAME" : "u_01-制服", "MODEL": "model_missing.json" },</v>
      </c>
      <c r="G2006" t="s">
        <v>2881</v>
      </c>
    </row>
    <row r="2007" spans="1:7" hidden="1">
      <c r="A2007" t="s">
        <v>2860</v>
      </c>
      <c r="B2007" t="s">
        <v>3030</v>
      </c>
      <c r="C2007" t="str">
        <f t="shared" si="124"/>
        <v>19-美紗希(高一)_</v>
      </c>
      <c r="D2007" s="14" t="str">
        <f t="shared" si="125"/>
        <v>u_02-舊制服</v>
      </c>
      <c r="E2007" t="str">
        <f t="shared" si="126"/>
        <v>],"19-美紗希(高一)_":[</v>
      </c>
      <c r="F2007" t="str">
        <f t="shared" si="127"/>
        <v>{ "NAME" : "u_02-舊制服", "MODEL": "model_missing.json" },</v>
      </c>
      <c r="G2007" t="s">
        <v>2881</v>
      </c>
    </row>
    <row r="2008" spans="1:7" hidden="1">
      <c r="A2008" t="s">
        <v>2861</v>
      </c>
      <c r="B2008" t="s">
        <v>3030</v>
      </c>
      <c r="C2008" t="str">
        <f t="shared" si="124"/>
        <v>19-美紗希(高一)_</v>
      </c>
      <c r="D2008" s="14" t="str">
        <f t="shared" si="125"/>
        <v>wed_02-婚紗</v>
      </c>
      <c r="E2008" t="str">
        <f t="shared" si="126"/>
        <v>],"19-美紗希(高一)_":[</v>
      </c>
      <c r="F2008" t="str">
        <f t="shared" si="127"/>
        <v>{ "NAME" : "wed_02-婚紗", "MODEL": "model_missing.json" },</v>
      </c>
      <c r="G2008" t="s">
        <v>2881</v>
      </c>
    </row>
    <row r="2009" spans="1:7" hidden="1">
      <c r="A2009" t="s">
        <v>2862</v>
      </c>
      <c r="B2009" t="s">
        <v>3030</v>
      </c>
      <c r="C2009" t="str">
        <f t="shared" si="124"/>
        <v>19-美紗希(高一)_</v>
      </c>
      <c r="D2009" s="14" t="str">
        <f t="shared" si="125"/>
        <v>xmas_03-聖誕節2017</v>
      </c>
      <c r="E2009" t="str">
        <f t="shared" si="126"/>
        <v>],"19-美紗希(高一)_":[</v>
      </c>
      <c r="F2009" t="str">
        <f t="shared" si="127"/>
        <v>{ "NAME" : "xmas_03-聖誕節2017", "MODEL": "model_missing.json" },</v>
      </c>
      <c r="G2009" t="s">
        <v>2881</v>
      </c>
    </row>
    <row r="2010" spans="1:7" hidden="1">
      <c r="A2010" t="s">
        <v>2863</v>
      </c>
      <c r="B2010" t="s">
        <v>3030</v>
      </c>
      <c r="C2010" t="str">
        <f t="shared" si="124"/>
        <v>19-美紗希(高一)_</v>
      </c>
      <c r="D2010" s="14" t="str">
        <f t="shared" si="125"/>
        <v>xmas_05-聖誕冰之國度</v>
      </c>
      <c r="E2010" t="str">
        <f t="shared" si="126"/>
        <v>],"19-美紗希(高一)_":[</v>
      </c>
      <c r="F2010" t="str">
        <f t="shared" si="127"/>
        <v>{ "NAME" : "xmas_05-聖誕冰之國度", "MODEL": "model_missing.json" },</v>
      </c>
      <c r="G2010" t="s">
        <v>2881</v>
      </c>
    </row>
    <row r="2011" spans="1:7" hidden="1">
      <c r="A2011" t="s">
        <v>2864</v>
      </c>
      <c r="B2011" t="s">
        <v>3030</v>
      </c>
      <c r="C2011" t="str">
        <f t="shared" si="124"/>
        <v>19-美紗希(高一)_</v>
      </c>
      <c r="D2011" s="14" t="str">
        <f t="shared" si="125"/>
        <v>yuka_01-浴衣</v>
      </c>
      <c r="E2011" t="str">
        <f t="shared" si="126"/>
        <v>],"19-美紗希(高一)_":[</v>
      </c>
      <c r="F2011" t="str">
        <f t="shared" si="127"/>
        <v>{ "NAME" : "yuka_01-浴衣", "MODEL": "model_missing.json" },</v>
      </c>
      <c r="G2011" t="s">
        <v>2881</v>
      </c>
    </row>
    <row r="2012" spans="1:7" hidden="1">
      <c r="A2012" t="s">
        <v>2865</v>
      </c>
      <c r="B2012" t="s">
        <v>3030</v>
      </c>
      <c r="C2012" t="str">
        <f t="shared" si="124"/>
        <v>50-八雲樹</v>
      </c>
      <c r="D2012" s="14" t="str">
        <f t="shared" si="125"/>
        <v>base_01-最初服裝</v>
      </c>
      <c r="E2012" t="str">
        <f t="shared" si="126"/>
        <v>],"50-八雲樹":[</v>
      </c>
      <c r="F2012" t="str">
        <f t="shared" si="127"/>
        <v>{ "NAME" : "base_01-最初服裝", "MODEL": "model_missing.json" },</v>
      </c>
      <c r="G2012" t="s">
        <v>2881</v>
      </c>
    </row>
    <row r="2013" spans="1:7" hidden="1">
      <c r="A2013" t="s">
        <v>2866</v>
      </c>
      <c r="B2013" t="s">
        <v>3030</v>
      </c>
      <c r="C2013" t="str">
        <f t="shared" si="124"/>
        <v>50-八雲樹</v>
      </c>
      <c r="D2013" s="14" t="str">
        <f t="shared" si="125"/>
        <v>base_02-第二服裝(記者)</v>
      </c>
      <c r="E2013" t="str">
        <f t="shared" si="126"/>
        <v>],"50-八雲樹":[</v>
      </c>
      <c r="F2013" t="str">
        <f t="shared" si="127"/>
        <v>{ "NAME" : "base_02-第二服裝(記者)", "MODEL": "model_missing.json" },</v>
      </c>
      <c r="G2013" t="s">
        <v>2881</v>
      </c>
    </row>
    <row r="2014" spans="1:7" hidden="1">
      <c r="A2014" t="s">
        <v>2867</v>
      </c>
      <c r="B2014" t="s">
        <v>3030</v>
      </c>
      <c r="C2014" t="str">
        <f t="shared" si="124"/>
        <v>51-御劍風蘭</v>
      </c>
      <c r="D2014" s="14" t="str">
        <f t="shared" si="125"/>
        <v>base_01-最初服裝</v>
      </c>
      <c r="E2014" t="str">
        <f t="shared" si="126"/>
        <v>],"51-御劍風蘭":[</v>
      </c>
      <c r="F2014" t="str">
        <f t="shared" si="127"/>
        <v>{ "NAME" : "base_01-最初服裝", "MODEL": "model_missing.json" },</v>
      </c>
      <c r="G2014" t="s">
        <v>2881</v>
      </c>
    </row>
    <row r="2015" spans="1:7" hidden="1">
      <c r="A2015" t="s">
        <v>2868</v>
      </c>
      <c r="B2015" t="s">
        <v>3030</v>
      </c>
      <c r="C2015" t="str">
        <f t="shared" si="124"/>
        <v>51-御劍風蘭</v>
      </c>
      <c r="D2015" s="14" t="str">
        <f t="shared" si="125"/>
        <v>base_02-第二服裝(老闆)</v>
      </c>
      <c r="E2015" t="str">
        <f t="shared" si="126"/>
        <v>],"51-御劍風蘭":[</v>
      </c>
      <c r="F2015" t="str">
        <f t="shared" si="127"/>
        <v>{ "NAME" : "base_02-第二服裝(老闆)", "MODEL": "model_missing.json" },</v>
      </c>
      <c r="G2015" t="s">
        <v>2881</v>
      </c>
    </row>
    <row r="2016" spans="1:7" hidden="1">
      <c r="A2016" t="s">
        <v>2869</v>
      </c>
      <c r="B2016" t="s">
        <v>3030</v>
      </c>
      <c r="C2016" t="str">
        <f t="shared" si="124"/>
        <v>52-神峰牡丹</v>
      </c>
      <c r="D2016" s="14" t="str">
        <f t="shared" si="125"/>
        <v>base_01-最初服裝</v>
      </c>
      <c r="E2016" t="str">
        <f t="shared" si="126"/>
        <v>],"52-神峰牡丹":[</v>
      </c>
      <c r="F2016" t="str">
        <f t="shared" si="127"/>
        <v>{ "NAME" : "base_01-最初服裝", "MODEL": "model_missing.json" },</v>
      </c>
      <c r="G2016" t="s">
        <v>2881</v>
      </c>
    </row>
    <row r="2017" spans="1:7" hidden="1">
      <c r="A2017" t="s">
        <v>2870</v>
      </c>
      <c r="B2017" t="s">
        <v>3030</v>
      </c>
      <c r="C2017" t="str">
        <f t="shared" si="124"/>
        <v>52-神峰牡丹</v>
      </c>
      <c r="D2017" s="14" t="str">
        <f t="shared" si="125"/>
        <v>base_02-第二服裝(白色學校泳裝)</v>
      </c>
      <c r="E2017" t="str">
        <f t="shared" si="126"/>
        <v>],"52-神峰牡丹":[</v>
      </c>
      <c r="F2017" t="str">
        <f t="shared" si="127"/>
        <v>{ "NAME" : "base_02-第二服裝(白色學校泳裝)", "MODEL": "model_missing.json" },</v>
      </c>
      <c r="G2017" t="s">
        <v>2881</v>
      </c>
    </row>
    <row r="2018" spans="1:7" hidden="1">
      <c r="A2018" t="s">
        <v>2871</v>
      </c>
      <c r="B2018" t="s">
        <v>3030</v>
      </c>
      <c r="C2018" t="str">
        <f t="shared" si="124"/>
        <v>52-神峰牡丹</v>
      </c>
      <c r="D2018" s="14" t="str">
        <f t="shared" si="125"/>
        <v>yuka_01-浴衣</v>
      </c>
      <c r="E2018" t="str">
        <f t="shared" si="126"/>
        <v>],"52-神峰牡丹":[</v>
      </c>
      <c r="F2018" t="str">
        <f t="shared" si="127"/>
        <v>{ "NAME" : "yuka_01-浴衣", "MODEL": "model_missing.json" },</v>
      </c>
      <c r="G2018" t="s">
        <v>2881</v>
      </c>
    </row>
    <row r="2019" spans="1:7" hidden="1">
      <c r="A2019" t="s">
        <v>2872</v>
      </c>
      <c r="B2019" t="s">
        <v>3030</v>
      </c>
      <c r="C2019" t="str">
        <f t="shared" si="124"/>
        <v>52-神峰牡丹</v>
      </c>
      <c r="D2019" s="14" t="str">
        <f t="shared" si="125"/>
        <v>yuka_01-神峰雛菊</v>
      </c>
      <c r="E2019" t="str">
        <f t="shared" si="126"/>
        <v>],"52-神峰牡丹":[</v>
      </c>
      <c r="F2019" t="str">
        <f t="shared" si="127"/>
        <v>{ "NAME" : "yuka_01-神峰雛菊", "MODEL": "model_missing.json" },</v>
      </c>
      <c r="G2019" t="s">
        <v>2881</v>
      </c>
    </row>
    <row r="2020" spans="1:7" hidden="1">
      <c r="A2020" t="s">
        <v>2873</v>
      </c>
      <c r="B2020" t="s">
        <v>3030</v>
      </c>
      <c r="C2020" t="str">
        <f t="shared" si="124"/>
        <v>53-艾薇娜</v>
      </c>
      <c r="D2020" s="14" t="str">
        <f t="shared" si="125"/>
        <v>base_01-最初服裝</v>
      </c>
      <c r="E2020" t="str">
        <f t="shared" si="126"/>
        <v>],"53-艾薇娜":[</v>
      </c>
      <c r="F2020" t="str">
        <f t="shared" si="127"/>
        <v>{ "NAME" : "base_01-最初服裝", "MODEL": "model_missing.json" },</v>
      </c>
      <c r="G2020" t="s">
        <v>2881</v>
      </c>
    </row>
    <row r="2021" spans="1:7" hidden="1">
      <c r="A2021" t="s">
        <v>2874</v>
      </c>
      <c r="B2021" t="s">
        <v>3030</v>
      </c>
      <c r="C2021" t="str">
        <f t="shared" si="124"/>
        <v>53-艾薇娜</v>
      </c>
      <c r="D2021" s="14" t="str">
        <f t="shared" si="125"/>
        <v>twseii_01-愚人節星衣芙蘿菈</v>
      </c>
      <c r="E2021" t="str">
        <f t="shared" si="126"/>
        <v>],"53-艾薇娜":[</v>
      </c>
      <c r="F2021" t="str">
        <f t="shared" si="127"/>
        <v>{ "NAME" : "twseii_01-愚人節星衣芙蘿菈", "MODEL": "model_missing.json" },</v>
      </c>
      <c r="G2021" t="s">
        <v>2881</v>
      </c>
    </row>
    <row r="2022" spans="1:7" hidden="1">
      <c r="A2022" t="s">
        <v>2875</v>
      </c>
      <c r="B2022" t="s">
        <v>3030</v>
      </c>
      <c r="C2022" t="str">
        <f t="shared" si="124"/>
        <v>54-伊莉絲</v>
      </c>
      <c r="D2022" s="14" t="str">
        <f t="shared" si="125"/>
        <v>base_01-最初服裝</v>
      </c>
      <c r="E2022" t="str">
        <f t="shared" si="126"/>
        <v>],"54-伊莉絲":[</v>
      </c>
      <c r="F2022" t="str">
        <f t="shared" si="127"/>
        <v>{ "NAME" : "base_01-最初服裝", "MODEL": "model_missing.json" },</v>
      </c>
      <c r="G2022" t="s">
        <v>2881</v>
      </c>
    </row>
    <row r="2023" spans="1:7" hidden="1">
      <c r="A2023" t="s">
        <v>3026</v>
      </c>
      <c r="B2023" t="s">
        <v>3030</v>
      </c>
      <c r="C2023" t="str">
        <f t="shared" si="124"/>
        <v>56-七嶋葵</v>
      </c>
      <c r="D2023" s="14" t="str">
        <f t="shared" si="125"/>
        <v>base_01-最初服裝</v>
      </c>
      <c r="E2023" t="str">
        <f t="shared" si="126"/>
        <v>],"56-七嶋葵":[</v>
      </c>
      <c r="F2023" t="str">
        <f t="shared" si="127"/>
        <v>{ "NAME" : "base_01-最初服裝", "MODEL": "model_missing.json" },</v>
      </c>
      <c r="G2023" t="s">
        <v>2881</v>
      </c>
    </row>
    <row r="2024" spans="1:7" hidden="1">
      <c r="A2024" t="s">
        <v>3027</v>
      </c>
      <c r="B2024" t="s">
        <v>3030</v>
      </c>
      <c r="C2024" t="str">
        <f t="shared" si="124"/>
        <v>56-七嶋葵</v>
      </c>
      <c r="D2024" s="14" t="str">
        <f t="shared" si="125"/>
        <v>base_02-第二服裝(真面目)</v>
      </c>
      <c r="E2024" t="str">
        <f t="shared" si="126"/>
        <v>],"56-七嶋葵":[</v>
      </c>
      <c r="F2024" t="str">
        <f t="shared" si="127"/>
        <v>{ "NAME" : "base_02-第二服裝(真面目)", "MODEL": "model_missing.json" },</v>
      </c>
      <c r="G2024" t="s">
        <v>2881</v>
      </c>
    </row>
    <row r="2025" spans="1:7" hidden="1">
      <c r="A2025" t="s">
        <v>2876</v>
      </c>
      <c r="B2025" t="s">
        <v>3030</v>
      </c>
      <c r="C2025" t="str">
        <f t="shared" si="124"/>
        <v>57-若葉昴(小五)</v>
      </c>
      <c r="D2025" s="14" t="str">
        <f t="shared" si="125"/>
        <v>u_01-最初服裝</v>
      </c>
      <c r="E2025" t="str">
        <f t="shared" si="126"/>
        <v>],"57-若葉昴(小五)":[</v>
      </c>
      <c r="F2025" t="str">
        <f t="shared" si="127"/>
        <v>{ "NAME" : "u_01-最初服裝", "MODEL": "model_missing.json" },</v>
      </c>
      <c r="G2025" t="s">
        <v>2881</v>
      </c>
    </row>
    <row r="2026" spans="1:7" hidden="1">
      <c r="A2026" t="s">
        <v>2877</v>
      </c>
      <c r="B2026" t="s">
        <v>3030</v>
      </c>
      <c r="C2026" t="str">
        <f t="shared" si="124"/>
        <v>58-星月美紀(平行世界)</v>
      </c>
      <c r="D2026" s="14" t="str">
        <f t="shared" si="125"/>
        <v>seii_05-闇黑星衣芙蘿菈</v>
      </c>
      <c r="E2026" t="str">
        <f t="shared" si="126"/>
        <v>],"58-星月美紀(平行世界)":[</v>
      </c>
      <c r="F2026" t="str">
        <f t="shared" si="127"/>
        <v>{ "NAME" : "seii_05-闇黑星衣芙蘿菈", "MODEL": "model_missing.json" },</v>
      </c>
      <c r="G2026" t="s">
        <v>2881</v>
      </c>
    </row>
    <row r="2027" spans="1:7" hidden="1">
      <c r="A2027" t="s">
        <v>2878</v>
      </c>
      <c r="B2027" t="s">
        <v>3030</v>
      </c>
      <c r="C2027" t="str">
        <f t="shared" si="124"/>
        <v>58-星月美紀(平行世界)</v>
      </c>
      <c r="D2027" s="14" t="str">
        <f t="shared" si="125"/>
        <v>seii_06-星衣芙蘿菈</v>
      </c>
      <c r="E2027" t="str">
        <f t="shared" si="126"/>
        <v>],"58-星月美紀(平行世界)":[</v>
      </c>
      <c r="F2027" t="str">
        <f t="shared" si="127"/>
        <v>{ "NAME" : "seii_06-星衣芙蘿菈", "MODEL": "model_missing.json" },</v>
      </c>
      <c r="G2027" t="s">
        <v>2881</v>
      </c>
    </row>
    <row r="2028" spans="1:7" hidden="1">
      <c r="A2028" t="s">
        <v>2879</v>
      </c>
      <c r="B2028" t="s">
        <v>3030</v>
      </c>
      <c r="C2028" t="str">
        <f t="shared" si="124"/>
        <v>58-星月美紀(平行世界)</v>
      </c>
      <c r="D2028" s="14" t="str">
        <f t="shared" si="125"/>
        <v>seii_07-黑斗篷</v>
      </c>
      <c r="E2028" t="str">
        <f t="shared" si="126"/>
        <v>],"58-星月美紀(平行世界)":[</v>
      </c>
      <c r="F2028" t="str">
        <f t="shared" si="127"/>
        <v>{ "NAME" : "seii_07-黑斗篷", "MODEL": "model_missing.json" },</v>
      </c>
      <c r="G2028" t="s">
        <v>2881</v>
      </c>
    </row>
    <row r="2029" spans="1:7" hidden="1">
      <c r="A2029" t="s">
        <v>2880</v>
      </c>
      <c r="B2029" t="s">
        <v>3030</v>
      </c>
      <c r="C2029" t="str">
        <f t="shared" si="124"/>
        <v>58-星月美紀(平行世界)</v>
      </c>
      <c r="D2029" s="14" t="str">
        <f t="shared" si="125"/>
        <v>shihuku_01-便服</v>
      </c>
      <c r="E2029" t="str">
        <f t="shared" si="126"/>
        <v>],"58-星月美紀(平行世界)":[</v>
      </c>
      <c r="F2029" t="str">
        <f t="shared" si="127"/>
        <v>{ "NAME" : "shihuku_01-便服", "MODEL": "model_missing.json" },</v>
      </c>
      <c r="G2029" t="s">
        <v>2881</v>
      </c>
    </row>
    <row r="2030" spans="1:7" hidden="1">
      <c r="B2030" t="s">
        <v>3030</v>
      </c>
      <c r="C2030" t="s">
        <v>939</v>
      </c>
      <c r="D2030" s="14" t="s">
        <v>3035</v>
      </c>
      <c r="E2030" t="str">
        <f t="shared" si="126"/>
        <v>],"01-星月美紀(高一)_":[</v>
      </c>
      <c r="F2030" t="str">
        <f t="shared" si="127"/>
        <v>{ "NAME" : "u_08-新學期制服(高二)", "MODEL": "model_missing.json" },</v>
      </c>
      <c r="G2030" t="s">
        <v>2881</v>
      </c>
    </row>
    <row r="2031" spans="1:7" hidden="1">
      <c r="B2031" t="s">
        <v>3030</v>
      </c>
      <c r="C2031" t="s">
        <v>941</v>
      </c>
      <c r="D2031" s="14" t="s">
        <v>3036</v>
      </c>
      <c r="E2031" t="str">
        <f t="shared" si="126"/>
        <v>],"03-成海遙香(高一)_":[</v>
      </c>
      <c r="F2031" t="str">
        <f t="shared" si="127"/>
        <v>{ "NAME" : "cu_02_e-利維坦星衣", "MODEL": "model_missing.json" },</v>
      </c>
      <c r="G2031" t="s">
        <v>2881</v>
      </c>
    </row>
    <row r="2032" spans="1:7" hidden="1">
      <c r="B2032" t="s">
        <v>3030</v>
      </c>
      <c r="C2032" t="s">
        <v>949</v>
      </c>
      <c r="D2032" s="14" t="s">
        <v>3037</v>
      </c>
      <c r="E2032" t="str">
        <f t="shared" si="126"/>
        <v>],"101- 酒出茉梨(高三)":[</v>
      </c>
      <c r="F2032" t="str">
        <f t="shared" si="127"/>
        <v>{ "NAME" : "op_03-嫩綠連身裙", "MODEL": "model_missing.json" },</v>
      </c>
      <c r="G2032" t="s">
        <v>2881</v>
      </c>
    </row>
    <row r="2033" spans="2:7" hidden="1">
      <c r="B2033" t="s">
        <v>3030</v>
      </c>
      <c r="C2033" t="s">
        <v>949</v>
      </c>
      <c r="D2033" s="14" t="s">
        <v>3038</v>
      </c>
      <c r="E2033" t="str">
        <f t="shared" si="126"/>
        <v>],"101- 酒出茉梨(高三)":[</v>
      </c>
      <c r="F2033" t="str">
        <f t="shared" si="127"/>
        <v>{ "NAME" : "sail_01-冬季水手服", "MODEL": "model_missing.json" },</v>
      </c>
      <c r="G2033" t="s">
        <v>2881</v>
      </c>
    </row>
    <row r="2034" spans="2:7" hidden="1">
      <c r="B2034" t="s">
        <v>3030</v>
      </c>
      <c r="C2034" t="s">
        <v>949</v>
      </c>
      <c r="D2034" s="14" t="s">
        <v>3039</v>
      </c>
      <c r="E2034" t="str">
        <f t="shared" si="126"/>
        <v>],"101- 酒出茉梨(高三)":[</v>
      </c>
      <c r="F2034" t="str">
        <f t="shared" si="127"/>
        <v>{ "NAME" : "spayuka_01-溫泉浴衣", "MODEL": "model_missing.json" },</v>
      </c>
      <c r="G2034" t="s">
        <v>2881</v>
      </c>
    </row>
    <row r="2035" spans="2:7" hidden="1">
      <c r="B2035" t="s">
        <v>3030</v>
      </c>
      <c r="C2035" t="s">
        <v>949</v>
      </c>
      <c r="D2035" s="14" t="s">
        <v>3040</v>
      </c>
      <c r="E2035" t="str">
        <f t="shared" si="126"/>
        <v>],"101- 酒出茉梨(高三)":[</v>
      </c>
      <c r="F2035" t="str">
        <f t="shared" si="127"/>
        <v>{ "NAME" : "swm_07-水手服泳裝", "MODEL": "model_missing.json" },</v>
      </c>
      <c r="G2035" t="s">
        <v>2881</v>
      </c>
    </row>
    <row r="2036" spans="2:7" hidden="1">
      <c r="B2036" t="s">
        <v>3030</v>
      </c>
      <c r="C2036" t="s">
        <v>950</v>
      </c>
      <c r="D2036" s="14" t="s">
        <v>3037</v>
      </c>
      <c r="E2036" t="str">
        <f t="shared" si="126"/>
        <v>],"102-八雲樹(高三)":[</v>
      </c>
      <c r="F2036" t="str">
        <f t="shared" si="127"/>
        <v>{ "NAME" : "op_03-嫩綠連身裙", "MODEL": "model_missing.json" },</v>
      </c>
      <c r="G2036" t="s">
        <v>2881</v>
      </c>
    </row>
    <row r="2037" spans="2:7" hidden="1">
      <c r="B2037" t="s">
        <v>3030</v>
      </c>
      <c r="C2037" t="s">
        <v>950</v>
      </c>
      <c r="D2037" s="14" t="s">
        <v>3038</v>
      </c>
      <c r="E2037" t="str">
        <f t="shared" si="126"/>
        <v>],"102-八雲樹(高三)":[</v>
      </c>
      <c r="F2037" t="str">
        <f t="shared" si="127"/>
        <v>{ "NAME" : "sail_01-冬季水手服", "MODEL": "model_missing.json" },</v>
      </c>
      <c r="G2037" t="s">
        <v>2881</v>
      </c>
    </row>
    <row r="2038" spans="2:7" hidden="1">
      <c r="B2038" t="s">
        <v>3030</v>
      </c>
      <c r="C2038" t="s">
        <v>950</v>
      </c>
      <c r="D2038" s="14" t="s">
        <v>3039</v>
      </c>
      <c r="E2038" t="str">
        <f t="shared" si="126"/>
        <v>],"102-八雲樹(高三)":[</v>
      </c>
      <c r="F2038" t="str">
        <f t="shared" si="127"/>
        <v>{ "NAME" : "spayuka_01-溫泉浴衣", "MODEL": "model_missing.json" },</v>
      </c>
      <c r="G2038" t="s">
        <v>2881</v>
      </c>
    </row>
    <row r="2039" spans="2:7" hidden="1">
      <c r="B2039" t="s">
        <v>3030</v>
      </c>
      <c r="C2039" t="s">
        <v>950</v>
      </c>
      <c r="D2039" s="14" t="s">
        <v>3040</v>
      </c>
      <c r="E2039" t="str">
        <f t="shared" si="126"/>
        <v>],"102-八雲樹(高三)":[</v>
      </c>
      <c r="F2039" t="str">
        <f t="shared" si="127"/>
        <v>{ "NAME" : "swm_07-水手服泳裝", "MODEL": "model_missing.json" },</v>
      </c>
      <c r="G2039" t="s">
        <v>2881</v>
      </c>
    </row>
    <row r="2040" spans="2:7" hidden="1">
      <c r="B2040" t="s">
        <v>3030</v>
      </c>
      <c r="C2040" t="s">
        <v>951</v>
      </c>
      <c r="D2040" s="14" t="s">
        <v>3037</v>
      </c>
      <c r="E2040" t="str">
        <f t="shared" si="126"/>
        <v>],"103-御劍風蘭(高三)":[</v>
      </c>
      <c r="F2040" t="str">
        <f t="shared" si="127"/>
        <v>{ "NAME" : "op_03-嫩綠連身裙", "MODEL": "model_missing.json" },</v>
      </c>
      <c r="G2040" t="s">
        <v>2881</v>
      </c>
    </row>
    <row r="2041" spans="2:7" hidden="1">
      <c r="B2041" t="s">
        <v>3030</v>
      </c>
      <c r="C2041" t="s">
        <v>951</v>
      </c>
      <c r="D2041" s="14" t="s">
        <v>3038</v>
      </c>
      <c r="E2041" t="str">
        <f t="shared" si="126"/>
        <v>],"103-御劍風蘭(高三)":[</v>
      </c>
      <c r="F2041" t="str">
        <f t="shared" si="127"/>
        <v>{ "NAME" : "sail_01-冬季水手服", "MODEL": "model_missing.json" },</v>
      </c>
      <c r="G2041" t="s">
        <v>2881</v>
      </c>
    </row>
    <row r="2042" spans="2:7" hidden="1">
      <c r="B2042" t="s">
        <v>3030</v>
      </c>
      <c r="C2042" t="s">
        <v>951</v>
      </c>
      <c r="D2042" s="14" t="s">
        <v>3039</v>
      </c>
      <c r="E2042" t="str">
        <f t="shared" si="126"/>
        <v>],"103-御劍風蘭(高三)":[</v>
      </c>
      <c r="F2042" t="str">
        <f t="shared" si="127"/>
        <v>{ "NAME" : "spayuka_01-溫泉浴衣", "MODEL": "model_missing.json" },</v>
      </c>
      <c r="G2042" t="s">
        <v>2881</v>
      </c>
    </row>
    <row r="2043" spans="2:7" hidden="1">
      <c r="B2043" t="s">
        <v>3030</v>
      </c>
      <c r="C2043" t="s">
        <v>951</v>
      </c>
      <c r="D2043" s="14" t="s">
        <v>3040</v>
      </c>
      <c r="E2043" t="str">
        <f t="shared" si="126"/>
        <v>],"103-御劍風蘭(高三)":[</v>
      </c>
      <c r="F2043" t="str">
        <f t="shared" si="127"/>
        <v>{ "NAME" : "swm_07-水手服泳裝", "MODEL": "model_missing.json" },</v>
      </c>
      <c r="G2043" t="s">
        <v>2881</v>
      </c>
    </row>
    <row r="2044" spans="2:7" hidden="1">
      <c r="B2044" t="s">
        <v>3030</v>
      </c>
      <c r="C2044" t="s">
        <v>952</v>
      </c>
      <c r="D2044" s="14" t="s">
        <v>3037</v>
      </c>
      <c r="E2044" t="str">
        <f t="shared" si="126"/>
        <v>],"104-楠明日葉(中一)":[</v>
      </c>
      <c r="F2044" t="str">
        <f t="shared" si="127"/>
        <v>{ "NAME" : "op_03-嫩綠連身裙", "MODEL": "model_missing.json" },</v>
      </c>
      <c r="G2044" t="s">
        <v>2881</v>
      </c>
    </row>
    <row r="2045" spans="2:7" hidden="1">
      <c r="B2045" t="s">
        <v>3030</v>
      </c>
      <c r="C2045" t="s">
        <v>952</v>
      </c>
      <c r="D2045" s="14" t="s">
        <v>3038</v>
      </c>
      <c r="E2045" t="str">
        <f t="shared" si="126"/>
        <v>],"104-楠明日葉(中一)":[</v>
      </c>
      <c r="F2045" t="str">
        <f t="shared" si="127"/>
        <v>{ "NAME" : "sail_01-冬季水手服", "MODEL": "model_missing.json" },</v>
      </c>
      <c r="G2045" t="s">
        <v>2881</v>
      </c>
    </row>
    <row r="2046" spans="2:7" hidden="1">
      <c r="B2046" t="s">
        <v>3030</v>
      </c>
      <c r="C2046" t="s">
        <v>952</v>
      </c>
      <c r="D2046" s="14" t="s">
        <v>3039</v>
      </c>
      <c r="E2046" t="str">
        <f t="shared" si="126"/>
        <v>],"104-楠明日葉(中一)":[</v>
      </c>
      <c r="F2046" t="str">
        <f t="shared" si="127"/>
        <v>{ "NAME" : "spayuka_01-溫泉浴衣", "MODEL": "model_missing.json" },</v>
      </c>
      <c r="G2046" t="s">
        <v>2881</v>
      </c>
    </row>
    <row r="2047" spans="2:7" hidden="1">
      <c r="B2047" t="s">
        <v>3030</v>
      </c>
      <c r="C2047" t="s">
        <v>952</v>
      </c>
      <c r="D2047" s="14" t="s">
        <v>3040</v>
      </c>
      <c r="E2047" t="str">
        <f t="shared" si="126"/>
        <v>],"104-楠明日葉(中一)":[</v>
      </c>
      <c r="F2047" t="str">
        <f t="shared" si="127"/>
        <v>{ "NAME" : "swm_07-水手服泳裝", "MODEL": "model_missing.json" },</v>
      </c>
      <c r="G2047" t="s">
        <v>2881</v>
      </c>
    </row>
    <row r="2048" spans="2:7">
      <c r="B2048" t="s">
        <v>3030</v>
      </c>
      <c r="C2048" t="s">
        <v>953</v>
      </c>
      <c r="D2048" s="14" t="s">
        <v>3037</v>
      </c>
      <c r="E2048" t="str">
        <f t="shared" si="126"/>
        <v>],"105-雨谷艾里佳":[</v>
      </c>
      <c r="F2048" t="str">
        <f t="shared" si="127"/>
        <v>{ "NAME" : "op_03-嫩綠連身裙", "MODEL": "model_missing.json" },</v>
      </c>
      <c r="G2048" t="s">
        <v>2881</v>
      </c>
    </row>
    <row r="2049" spans="2:7">
      <c r="B2049" t="s">
        <v>3030</v>
      </c>
      <c r="C2049" t="s">
        <v>953</v>
      </c>
      <c r="D2049" s="14" t="s">
        <v>3038</v>
      </c>
      <c r="E2049" t="str">
        <f t="shared" si="126"/>
        <v>],"105-雨谷艾里佳":[</v>
      </c>
      <c r="F2049" t="str">
        <f t="shared" si="127"/>
        <v>{ "NAME" : "sail_01-冬季水手服", "MODEL": "model_missing.json" },</v>
      </c>
      <c r="G2049" t="s">
        <v>2881</v>
      </c>
    </row>
    <row r="2050" spans="2:7">
      <c r="B2050" t="s">
        <v>3030</v>
      </c>
      <c r="C2050" t="s">
        <v>953</v>
      </c>
      <c r="D2050" s="14" t="s">
        <v>3039</v>
      </c>
      <c r="E2050" t="str">
        <f t="shared" si="126"/>
        <v>],"105-雨谷艾里佳":[</v>
      </c>
      <c r="F2050" t="str">
        <f t="shared" si="127"/>
        <v>{ "NAME" : "spayuka_01-溫泉浴衣", "MODEL": "model_missing.json" },</v>
      </c>
      <c r="G2050" t="s">
        <v>2881</v>
      </c>
    </row>
    <row r="2051" spans="2:7">
      <c r="B2051" t="s">
        <v>3030</v>
      </c>
      <c r="C2051" t="s">
        <v>953</v>
      </c>
      <c r="D2051" s="14" t="s">
        <v>3040</v>
      </c>
      <c r="E2051" t="str">
        <f t="shared" ref="E2051:E2063" si="128">CONCATENATE("],""", C2051, """:[")</f>
        <v>],"105-雨谷艾里佳":[</v>
      </c>
      <c r="F2051" t="str">
        <f t="shared" ref="F2051:F2063" si="129">SUBSTITUTE(SUBSTITUTE(SUBSTITUTE(F$1, "{0}", D2051), "{1}", G2051), "{2}", H2051)</f>
        <v>{ "NAME" : "swm_07-水手服泳裝", "MODEL": "model_missing.json" },</v>
      </c>
      <c r="G2051" t="s">
        <v>2881</v>
      </c>
    </row>
    <row r="2052" spans="2:7" hidden="1">
      <c r="B2052" t="s">
        <v>3030</v>
      </c>
      <c r="C2052" t="s">
        <v>3041</v>
      </c>
      <c r="D2052" s="14" t="s">
        <v>3037</v>
      </c>
      <c r="E2052" t="str">
        <f t="shared" si="128"/>
        <v>],"106-七嶋葵":[</v>
      </c>
      <c r="F2052" t="str">
        <f t="shared" si="129"/>
        <v>{ "NAME" : "op_03-嫩綠連身裙", "MODEL": "model_missing.json" },</v>
      </c>
      <c r="G2052" t="s">
        <v>2881</v>
      </c>
    </row>
    <row r="2053" spans="2:7" hidden="1">
      <c r="B2053" t="s">
        <v>3030</v>
      </c>
      <c r="C2053" t="s">
        <v>3041</v>
      </c>
      <c r="D2053" s="14" t="s">
        <v>3038</v>
      </c>
      <c r="E2053" t="str">
        <f t="shared" si="128"/>
        <v>],"106-七嶋葵":[</v>
      </c>
      <c r="F2053" t="str">
        <f t="shared" si="129"/>
        <v>{ "NAME" : "sail_01-冬季水手服", "MODEL": "model_missing.json" },</v>
      </c>
      <c r="G2053" t="s">
        <v>2881</v>
      </c>
    </row>
    <row r="2054" spans="2:7" hidden="1">
      <c r="B2054" t="s">
        <v>3030</v>
      </c>
      <c r="C2054" t="s">
        <v>3041</v>
      </c>
      <c r="D2054" s="14" t="s">
        <v>3039</v>
      </c>
      <c r="E2054" t="str">
        <f t="shared" si="128"/>
        <v>],"106-七嶋葵":[</v>
      </c>
      <c r="F2054" t="str">
        <f t="shared" si="129"/>
        <v>{ "NAME" : "spayuka_01-溫泉浴衣", "MODEL": "model_missing.json" },</v>
      </c>
      <c r="G2054" t="s">
        <v>2881</v>
      </c>
    </row>
    <row r="2055" spans="2:7" hidden="1">
      <c r="B2055" t="s">
        <v>3030</v>
      </c>
      <c r="C2055" t="s">
        <v>3041</v>
      </c>
      <c r="D2055" s="14" t="s">
        <v>3040</v>
      </c>
      <c r="E2055" t="str">
        <f t="shared" si="128"/>
        <v>],"106-七嶋葵":[</v>
      </c>
      <c r="F2055" t="str">
        <f t="shared" si="129"/>
        <v>{ "NAME" : "swm_07-水手服泳裝", "MODEL": "model_missing.json" },</v>
      </c>
      <c r="G2055" t="s">
        <v>2881</v>
      </c>
    </row>
    <row r="2056" spans="2:7" hidden="1">
      <c r="B2056" t="s">
        <v>3030</v>
      </c>
      <c r="C2056" t="s">
        <v>3041</v>
      </c>
      <c r="D2056" s="14" t="s">
        <v>3042</v>
      </c>
      <c r="E2056" t="str">
        <f t="shared" si="128"/>
        <v>],"106-七嶋葵":[</v>
      </c>
      <c r="F2056" t="str">
        <f t="shared" si="129"/>
        <v>{ "NAME" : "tw_02-體育服", "MODEL": "model_missing.json" },</v>
      </c>
      <c r="G2056" t="s">
        <v>2881</v>
      </c>
    </row>
    <row r="2057" spans="2:7" hidden="1">
      <c r="B2057" t="s">
        <v>3030</v>
      </c>
      <c r="C2057" t="s">
        <v>957</v>
      </c>
      <c r="D2057" s="14" t="s">
        <v>3043</v>
      </c>
      <c r="E2057" t="str">
        <f t="shared" si="128"/>
        <v>],"14-朝比奈心美(中三)_":[</v>
      </c>
      <c r="F2057" t="str">
        <f t="shared" si="129"/>
        <v>{ "NAME" : "u_08-新學期制服(高一)", "MODEL": "model_missing.json" },</v>
      </c>
      <c r="G2057" t="s">
        <v>2881</v>
      </c>
    </row>
    <row r="2058" spans="2:7" hidden="1">
      <c r="B2058" t="s">
        <v>3030</v>
      </c>
      <c r="C2058" t="s">
        <v>958</v>
      </c>
      <c r="D2058" s="14" t="s">
        <v>3043</v>
      </c>
      <c r="E2058" t="str">
        <f t="shared" si="128"/>
        <v>],"15-蓮見烏拉拉(中三)_":[</v>
      </c>
      <c r="F2058" t="str">
        <f t="shared" si="129"/>
        <v>{ "NAME" : "u_08-新學期制服(高一)", "MODEL": "model_missing.json" },</v>
      </c>
      <c r="G2058" t="s">
        <v>2881</v>
      </c>
    </row>
    <row r="2059" spans="2:7" hidden="1">
      <c r="B2059" t="s">
        <v>3030</v>
      </c>
      <c r="C2059" t="s">
        <v>959</v>
      </c>
      <c r="D2059" s="14" t="s">
        <v>3038</v>
      </c>
      <c r="E2059" t="str">
        <f t="shared" si="128"/>
        <v>],"17-煌上花音(高二)_":[</v>
      </c>
      <c r="F2059" t="str">
        <f t="shared" si="129"/>
        <v>{ "NAME" : "sail_01-冬季水手服", "MODEL": "model_missing.json" },</v>
      </c>
      <c r="G2059" t="s">
        <v>2881</v>
      </c>
    </row>
    <row r="2060" spans="2:7" hidden="1">
      <c r="B2060" t="s">
        <v>3030</v>
      </c>
      <c r="C2060" t="s">
        <v>960</v>
      </c>
      <c r="D2060" s="14" t="s">
        <v>3038</v>
      </c>
      <c r="E2060" t="str">
        <f t="shared" si="128"/>
        <v>],"18-國枝詩穗(高二)_":[</v>
      </c>
      <c r="F2060" t="str">
        <f t="shared" si="129"/>
        <v>{ "NAME" : "sail_01-冬季水手服", "MODEL": "model_missing.json" },</v>
      </c>
      <c r="G2060" t="s">
        <v>2881</v>
      </c>
    </row>
    <row r="2061" spans="2:7" hidden="1">
      <c r="B2061" t="s">
        <v>3030</v>
      </c>
      <c r="C2061" t="s">
        <v>961</v>
      </c>
      <c r="D2061" s="14" t="s">
        <v>3044</v>
      </c>
      <c r="E2061" t="str">
        <f t="shared" si="128"/>
        <v>],"19-美紗希(高一)_":[</v>
      </c>
      <c r="F2061" t="str">
        <f t="shared" si="129"/>
        <v>{ "NAME" : "lesson_01-特訓服", "MODEL": "model_missing.json" },</v>
      </c>
      <c r="G2061" t="s">
        <v>2881</v>
      </c>
    </row>
    <row r="2062" spans="2:7" hidden="1">
      <c r="B2062" t="s">
        <v>3030</v>
      </c>
      <c r="C2062" t="s">
        <v>961</v>
      </c>
      <c r="D2062" s="14" t="s">
        <v>3038</v>
      </c>
      <c r="E2062" t="str">
        <f t="shared" si="128"/>
        <v>],"19-美紗希(高一)_":[</v>
      </c>
      <c r="F2062" t="str">
        <f t="shared" si="129"/>
        <v>{ "NAME" : "sail_01-冬季水手服", "MODEL": "model_missing.json" },</v>
      </c>
      <c r="G2062" t="s">
        <v>2881</v>
      </c>
    </row>
    <row r="2063" spans="2:7" hidden="1">
      <c r="B2063" t="s">
        <v>3030</v>
      </c>
      <c r="C2063" t="s">
        <v>970</v>
      </c>
      <c r="D2063" s="14" t="s">
        <v>3045</v>
      </c>
      <c r="E2063" t="str">
        <f t="shared" si="128"/>
        <v>],"59-神峰雛菊":[</v>
      </c>
      <c r="F2063" t="str">
        <f t="shared" si="129"/>
        <v>{ "NAME" : "yuka_01-浴衣", "MODEL": "model_missing.json" },</v>
      </c>
      <c r="G2063" t="s">
        <v>2881</v>
      </c>
    </row>
  </sheetData>
  <autoFilter ref="A1:H2063" xr:uid="{00000000-0009-0000-0000-000005000000}">
    <filterColumn colId="2">
      <filters>
        <filter val="105-雨谷艾里佳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131"/>
  <sheetViews>
    <sheetView topLeftCell="A1102" workbookViewId="0">
      <selection activeCell="A1101" sqref="A1101:A1131"/>
    </sheetView>
  </sheetViews>
  <sheetFormatPr defaultRowHeight="16.5"/>
  <cols>
    <col min="1" max="1" width="255.625" bestFit="1" customWidth="1"/>
  </cols>
  <sheetData>
    <row r="1" spans="1:1">
      <c r="A1" t="s">
        <v>3091</v>
      </c>
    </row>
    <row r="2" spans="1:1">
      <c r="A2" t="s">
        <v>3092</v>
      </c>
    </row>
    <row r="3" spans="1:1">
      <c r="A3" t="s">
        <v>3093</v>
      </c>
    </row>
    <row r="4" spans="1:1">
      <c r="A4" t="s">
        <v>3094</v>
      </c>
    </row>
    <row r="5" spans="1:1">
      <c r="A5" t="s">
        <v>3095</v>
      </c>
    </row>
    <row r="6" spans="1:1">
      <c r="A6" t="s">
        <v>3096</v>
      </c>
    </row>
    <row r="7" spans="1:1">
      <c r="A7" t="s">
        <v>3097</v>
      </c>
    </row>
    <row r="8" spans="1:1">
      <c r="A8" t="s">
        <v>3098</v>
      </c>
    </row>
    <row r="9" spans="1:1">
      <c r="A9" t="s">
        <v>3099</v>
      </c>
    </row>
    <row r="10" spans="1:1">
      <c r="A10" t="s">
        <v>3100</v>
      </c>
    </row>
    <row r="11" spans="1:1">
      <c r="A11" t="s">
        <v>3101</v>
      </c>
    </row>
    <row r="12" spans="1:1">
      <c r="A12" t="s">
        <v>3102</v>
      </c>
    </row>
    <row r="13" spans="1:1">
      <c r="A13" t="s">
        <v>3103</v>
      </c>
    </row>
    <row r="14" spans="1:1">
      <c r="A14" t="s">
        <v>3104</v>
      </c>
    </row>
    <row r="15" spans="1:1">
      <c r="A15" t="s">
        <v>3105</v>
      </c>
    </row>
    <row r="16" spans="1:1">
      <c r="A16" t="s">
        <v>3106</v>
      </c>
    </row>
    <row r="17" spans="1:1">
      <c r="A17" t="s">
        <v>3107</v>
      </c>
    </row>
    <row r="18" spans="1:1">
      <c r="A18" t="s">
        <v>3108</v>
      </c>
    </row>
    <row r="19" spans="1:1">
      <c r="A19" t="s">
        <v>3109</v>
      </c>
    </row>
    <row r="20" spans="1:1">
      <c r="A20" t="s">
        <v>3110</v>
      </c>
    </row>
    <row r="21" spans="1:1">
      <c r="A21" t="s">
        <v>3111</v>
      </c>
    </row>
    <row r="22" spans="1:1">
      <c r="A22" t="s">
        <v>3112</v>
      </c>
    </row>
    <row r="23" spans="1:1">
      <c r="A23" t="s">
        <v>3113</v>
      </c>
    </row>
    <row r="24" spans="1:1">
      <c r="A24" t="s">
        <v>3114</v>
      </c>
    </row>
    <row r="25" spans="1:1">
      <c r="A25" t="s">
        <v>3115</v>
      </c>
    </row>
    <row r="26" spans="1:1">
      <c r="A26" t="s">
        <v>3116</v>
      </c>
    </row>
    <row r="27" spans="1:1">
      <c r="A27" t="s">
        <v>3117</v>
      </c>
    </row>
    <row r="28" spans="1:1">
      <c r="A28" t="s">
        <v>3118</v>
      </c>
    </row>
    <row r="29" spans="1:1">
      <c r="A29" t="s">
        <v>3119</v>
      </c>
    </row>
    <row r="30" spans="1:1">
      <c r="A30" t="s">
        <v>3120</v>
      </c>
    </row>
    <row r="31" spans="1:1">
      <c r="A31" t="s">
        <v>3121</v>
      </c>
    </row>
    <row r="32" spans="1:1">
      <c r="A32" t="s">
        <v>3122</v>
      </c>
    </row>
    <row r="33" spans="1:1">
      <c r="A33" t="s">
        <v>3123</v>
      </c>
    </row>
    <row r="34" spans="1:1">
      <c r="A34" t="s">
        <v>3124</v>
      </c>
    </row>
    <row r="35" spans="1:1">
      <c r="A35" t="s">
        <v>3125</v>
      </c>
    </row>
    <row r="36" spans="1:1">
      <c r="A36" t="s">
        <v>3126</v>
      </c>
    </row>
    <row r="37" spans="1:1">
      <c r="A37" t="s">
        <v>3127</v>
      </c>
    </row>
    <row r="38" spans="1:1">
      <c r="A38" t="s">
        <v>3128</v>
      </c>
    </row>
    <row r="39" spans="1:1">
      <c r="A39" t="s">
        <v>3129</v>
      </c>
    </row>
    <row r="40" spans="1:1">
      <c r="A40" t="s">
        <v>3130</v>
      </c>
    </row>
    <row r="41" spans="1:1">
      <c r="A41" t="s">
        <v>3131</v>
      </c>
    </row>
    <row r="42" spans="1:1">
      <c r="A42" t="s">
        <v>3132</v>
      </c>
    </row>
    <row r="43" spans="1:1">
      <c r="A43" t="s">
        <v>3133</v>
      </c>
    </row>
    <row r="44" spans="1:1">
      <c r="A44" t="s">
        <v>3134</v>
      </c>
    </row>
    <row r="45" spans="1:1">
      <c r="A45" t="s">
        <v>3135</v>
      </c>
    </row>
    <row r="46" spans="1:1">
      <c r="A46" t="s">
        <v>3136</v>
      </c>
    </row>
    <row r="47" spans="1:1">
      <c r="A47" t="s">
        <v>3137</v>
      </c>
    </row>
    <row r="48" spans="1:1">
      <c r="A48" t="s">
        <v>3138</v>
      </c>
    </row>
    <row r="49" spans="1:1">
      <c r="A49" t="s">
        <v>3139</v>
      </c>
    </row>
    <row r="50" spans="1:1">
      <c r="A50" t="s">
        <v>3140</v>
      </c>
    </row>
    <row r="51" spans="1:1">
      <c r="A51" t="s">
        <v>3141</v>
      </c>
    </row>
    <row r="52" spans="1:1">
      <c r="A52" t="s">
        <v>3087</v>
      </c>
    </row>
    <row r="53" spans="1:1">
      <c r="A53" t="s">
        <v>3142</v>
      </c>
    </row>
    <row r="54" spans="1:1">
      <c r="A54" t="s">
        <v>3143</v>
      </c>
    </row>
    <row r="55" spans="1:1">
      <c r="A55" t="s">
        <v>3144</v>
      </c>
    </row>
    <row r="56" spans="1:1">
      <c r="A56" t="s">
        <v>3145</v>
      </c>
    </row>
    <row r="57" spans="1:1">
      <c r="A57" t="s">
        <v>3146</v>
      </c>
    </row>
    <row r="58" spans="1:1">
      <c r="A58" t="s">
        <v>3147</v>
      </c>
    </row>
    <row r="59" spans="1:1">
      <c r="A59" t="s">
        <v>3148</v>
      </c>
    </row>
    <row r="60" spans="1:1">
      <c r="A60" t="s">
        <v>3149</v>
      </c>
    </row>
    <row r="61" spans="1:1">
      <c r="A61" t="s">
        <v>3150</v>
      </c>
    </row>
    <row r="62" spans="1:1">
      <c r="A62" t="s">
        <v>3151</v>
      </c>
    </row>
    <row r="63" spans="1:1">
      <c r="A63" t="s">
        <v>3152</v>
      </c>
    </row>
    <row r="64" spans="1:1">
      <c r="A64" t="s">
        <v>3153</v>
      </c>
    </row>
    <row r="65" spans="1:1">
      <c r="A65" t="s">
        <v>3154</v>
      </c>
    </row>
    <row r="66" spans="1:1">
      <c r="A66" t="s">
        <v>3155</v>
      </c>
    </row>
    <row r="67" spans="1:1">
      <c r="A67" t="s">
        <v>3156</v>
      </c>
    </row>
    <row r="68" spans="1:1">
      <c r="A68" t="s">
        <v>3157</v>
      </c>
    </row>
    <row r="69" spans="1:1">
      <c r="A69" t="s">
        <v>3158</v>
      </c>
    </row>
    <row r="70" spans="1:1">
      <c r="A70" t="s">
        <v>3159</v>
      </c>
    </row>
    <row r="71" spans="1:1">
      <c r="A71" t="s">
        <v>3160</v>
      </c>
    </row>
    <row r="72" spans="1:1">
      <c r="A72" t="s">
        <v>3161</v>
      </c>
    </row>
    <row r="73" spans="1:1">
      <c r="A73" t="s">
        <v>3162</v>
      </c>
    </row>
    <row r="74" spans="1:1">
      <c r="A74" t="s">
        <v>3163</v>
      </c>
    </row>
    <row r="75" spans="1:1">
      <c r="A75" t="s">
        <v>3164</v>
      </c>
    </row>
    <row r="76" spans="1:1">
      <c r="A76" t="s">
        <v>3165</v>
      </c>
    </row>
    <row r="77" spans="1:1">
      <c r="A77" t="s">
        <v>3166</v>
      </c>
    </row>
    <row r="78" spans="1:1">
      <c r="A78" t="s">
        <v>3167</v>
      </c>
    </row>
    <row r="79" spans="1:1">
      <c r="A79" t="s">
        <v>3168</v>
      </c>
    </row>
    <row r="80" spans="1:1">
      <c r="A80" t="s">
        <v>3169</v>
      </c>
    </row>
    <row r="81" spans="1:1">
      <c r="A81" t="s">
        <v>3170</v>
      </c>
    </row>
    <row r="82" spans="1:1">
      <c r="A82" t="s">
        <v>3171</v>
      </c>
    </row>
    <row r="83" spans="1:1">
      <c r="A83" t="s">
        <v>3172</v>
      </c>
    </row>
    <row r="84" spans="1:1">
      <c r="A84" t="s">
        <v>3173</v>
      </c>
    </row>
    <row r="85" spans="1:1">
      <c r="A85" t="s">
        <v>3174</v>
      </c>
    </row>
    <row r="86" spans="1:1">
      <c r="A86" t="s">
        <v>3175</v>
      </c>
    </row>
    <row r="87" spans="1:1">
      <c r="A87" t="s">
        <v>3176</v>
      </c>
    </row>
    <row r="88" spans="1:1">
      <c r="A88" t="s">
        <v>3177</v>
      </c>
    </row>
    <row r="89" spans="1:1">
      <c r="A89" t="s">
        <v>3178</v>
      </c>
    </row>
    <row r="90" spans="1:1">
      <c r="A90" t="s">
        <v>3179</v>
      </c>
    </row>
    <row r="91" spans="1:1">
      <c r="A91" t="s">
        <v>3180</v>
      </c>
    </row>
    <row r="92" spans="1:1">
      <c r="A92" t="s">
        <v>3181</v>
      </c>
    </row>
    <row r="93" spans="1:1">
      <c r="A93" t="s">
        <v>3182</v>
      </c>
    </row>
    <row r="94" spans="1:1">
      <c r="A94" t="s">
        <v>3183</v>
      </c>
    </row>
    <row r="95" spans="1:1">
      <c r="A95" t="s">
        <v>3184</v>
      </c>
    </row>
    <row r="96" spans="1:1">
      <c r="A96" t="s">
        <v>3185</v>
      </c>
    </row>
    <row r="97" spans="1:1">
      <c r="A97" t="s">
        <v>3186</v>
      </c>
    </row>
    <row r="98" spans="1:1">
      <c r="A98" t="s">
        <v>3187</v>
      </c>
    </row>
    <row r="99" spans="1:1">
      <c r="A99" t="s">
        <v>3188</v>
      </c>
    </row>
    <row r="100" spans="1:1">
      <c r="A100" t="s">
        <v>3189</v>
      </c>
    </row>
    <row r="101" spans="1:1">
      <c r="A101" t="s">
        <v>3190</v>
      </c>
    </row>
    <row r="102" spans="1:1">
      <c r="A102" t="s">
        <v>3191</v>
      </c>
    </row>
    <row r="103" spans="1:1">
      <c r="A103" t="s">
        <v>3192</v>
      </c>
    </row>
    <row r="104" spans="1:1">
      <c r="A104" t="s">
        <v>3193</v>
      </c>
    </row>
    <row r="105" spans="1:1">
      <c r="A105" t="s">
        <v>3194</v>
      </c>
    </row>
    <row r="106" spans="1:1">
      <c r="A106" t="s">
        <v>3195</v>
      </c>
    </row>
    <row r="107" spans="1:1">
      <c r="A107" t="s">
        <v>3196</v>
      </c>
    </row>
    <row r="108" spans="1:1">
      <c r="A108" t="s">
        <v>3197</v>
      </c>
    </row>
    <row r="109" spans="1:1">
      <c r="A109" t="s">
        <v>3198</v>
      </c>
    </row>
    <row r="110" spans="1:1">
      <c r="A110" t="s">
        <v>3199</v>
      </c>
    </row>
    <row r="111" spans="1:1">
      <c r="A111" t="s">
        <v>3200</v>
      </c>
    </row>
    <row r="112" spans="1:1">
      <c r="A112" t="s">
        <v>3201</v>
      </c>
    </row>
    <row r="113" spans="1:1">
      <c r="A113" t="s">
        <v>3202</v>
      </c>
    </row>
    <row r="114" spans="1:1">
      <c r="A114" t="s">
        <v>3203</v>
      </c>
    </row>
    <row r="115" spans="1:1">
      <c r="A115" t="s">
        <v>3204</v>
      </c>
    </row>
    <row r="116" spans="1:1">
      <c r="A116" t="s">
        <v>3205</v>
      </c>
    </row>
    <row r="117" spans="1:1">
      <c r="A117" t="s">
        <v>3206</v>
      </c>
    </row>
    <row r="118" spans="1:1">
      <c r="A118" t="s">
        <v>3207</v>
      </c>
    </row>
    <row r="119" spans="1:1">
      <c r="A119" t="s">
        <v>3208</v>
      </c>
    </row>
    <row r="120" spans="1:1">
      <c r="A120" t="s">
        <v>3209</v>
      </c>
    </row>
    <row r="121" spans="1:1">
      <c r="A121" t="s">
        <v>3210</v>
      </c>
    </row>
    <row r="122" spans="1:1">
      <c r="A122" t="s">
        <v>3211</v>
      </c>
    </row>
    <row r="123" spans="1:1">
      <c r="A123" t="s">
        <v>3212</v>
      </c>
    </row>
    <row r="124" spans="1:1">
      <c r="A124" t="s">
        <v>3213</v>
      </c>
    </row>
    <row r="125" spans="1:1">
      <c r="A125" t="s">
        <v>3214</v>
      </c>
    </row>
    <row r="126" spans="1:1">
      <c r="A126" t="s">
        <v>3215</v>
      </c>
    </row>
    <row r="127" spans="1:1">
      <c r="A127" t="s">
        <v>3216</v>
      </c>
    </row>
    <row r="128" spans="1:1">
      <c r="A128" t="s">
        <v>3217</v>
      </c>
    </row>
    <row r="129" spans="1:1">
      <c r="A129" t="s">
        <v>3218</v>
      </c>
    </row>
    <row r="130" spans="1:1">
      <c r="A130" t="s">
        <v>3219</v>
      </c>
    </row>
    <row r="131" spans="1:1">
      <c r="A131" t="s">
        <v>3220</v>
      </c>
    </row>
    <row r="132" spans="1:1">
      <c r="A132" t="s">
        <v>3221</v>
      </c>
    </row>
    <row r="133" spans="1:1">
      <c r="A133" t="s">
        <v>3222</v>
      </c>
    </row>
    <row r="134" spans="1:1">
      <c r="A134" t="s">
        <v>3223</v>
      </c>
    </row>
    <row r="135" spans="1:1">
      <c r="A135" t="s">
        <v>3224</v>
      </c>
    </row>
    <row r="136" spans="1:1">
      <c r="A136" t="s">
        <v>3225</v>
      </c>
    </row>
    <row r="137" spans="1:1">
      <c r="A137" t="s">
        <v>3226</v>
      </c>
    </row>
    <row r="138" spans="1:1">
      <c r="A138" t="s">
        <v>3227</v>
      </c>
    </row>
    <row r="139" spans="1:1">
      <c r="A139" t="s">
        <v>3228</v>
      </c>
    </row>
    <row r="140" spans="1:1">
      <c r="A140" t="s">
        <v>3229</v>
      </c>
    </row>
    <row r="141" spans="1:1">
      <c r="A141" t="s">
        <v>3230</v>
      </c>
    </row>
    <row r="142" spans="1:1">
      <c r="A142" t="s">
        <v>3231</v>
      </c>
    </row>
    <row r="143" spans="1:1">
      <c r="A143" t="s">
        <v>3232</v>
      </c>
    </row>
    <row r="144" spans="1:1">
      <c r="A144" t="s">
        <v>3233</v>
      </c>
    </row>
    <row r="145" spans="1:1">
      <c r="A145" t="s">
        <v>3234</v>
      </c>
    </row>
    <row r="146" spans="1:1">
      <c r="A146" t="s">
        <v>3235</v>
      </c>
    </row>
    <row r="147" spans="1:1">
      <c r="A147" t="s">
        <v>3236</v>
      </c>
    </row>
    <row r="148" spans="1:1">
      <c r="A148" t="s">
        <v>3237</v>
      </c>
    </row>
    <row r="149" spans="1:1">
      <c r="A149" t="s">
        <v>3238</v>
      </c>
    </row>
    <row r="150" spans="1:1">
      <c r="A150" t="s">
        <v>3239</v>
      </c>
    </row>
    <row r="151" spans="1:1">
      <c r="A151" t="s">
        <v>3240</v>
      </c>
    </row>
    <row r="152" spans="1:1">
      <c r="A152" t="s">
        <v>3241</v>
      </c>
    </row>
    <row r="153" spans="1:1">
      <c r="A153" t="s">
        <v>3242</v>
      </c>
    </row>
    <row r="154" spans="1:1">
      <c r="A154" t="s">
        <v>3243</v>
      </c>
    </row>
    <row r="155" spans="1:1">
      <c r="A155" t="s">
        <v>3244</v>
      </c>
    </row>
    <row r="156" spans="1:1">
      <c r="A156" t="s">
        <v>3245</v>
      </c>
    </row>
    <row r="157" spans="1:1">
      <c r="A157" t="s">
        <v>3246</v>
      </c>
    </row>
    <row r="158" spans="1:1">
      <c r="A158" t="s">
        <v>3247</v>
      </c>
    </row>
    <row r="159" spans="1:1">
      <c r="A159" t="s">
        <v>3248</v>
      </c>
    </row>
    <row r="160" spans="1:1">
      <c r="A160" t="s">
        <v>3249</v>
      </c>
    </row>
    <row r="161" spans="1:1">
      <c r="A161" t="s">
        <v>3250</v>
      </c>
    </row>
    <row r="162" spans="1:1">
      <c r="A162" t="s">
        <v>3251</v>
      </c>
    </row>
    <row r="163" spans="1:1">
      <c r="A163" t="s">
        <v>3252</v>
      </c>
    </row>
    <row r="164" spans="1:1">
      <c r="A164" t="s">
        <v>3253</v>
      </c>
    </row>
    <row r="165" spans="1:1">
      <c r="A165" t="s">
        <v>3254</v>
      </c>
    </row>
    <row r="166" spans="1:1">
      <c r="A166" t="s">
        <v>3255</v>
      </c>
    </row>
    <row r="167" spans="1:1">
      <c r="A167" t="s">
        <v>3256</v>
      </c>
    </row>
    <row r="168" spans="1:1">
      <c r="A168" t="s">
        <v>3257</v>
      </c>
    </row>
    <row r="169" spans="1:1">
      <c r="A169" t="s">
        <v>3258</v>
      </c>
    </row>
    <row r="170" spans="1:1">
      <c r="A170" t="s">
        <v>3259</v>
      </c>
    </row>
    <row r="171" spans="1:1">
      <c r="A171" t="s">
        <v>3260</v>
      </c>
    </row>
    <row r="172" spans="1:1">
      <c r="A172" t="s">
        <v>3261</v>
      </c>
    </row>
    <row r="173" spans="1:1">
      <c r="A173" t="s">
        <v>3262</v>
      </c>
    </row>
    <row r="174" spans="1:1">
      <c r="A174" t="s">
        <v>3263</v>
      </c>
    </row>
    <row r="175" spans="1:1">
      <c r="A175" t="s">
        <v>3264</v>
      </c>
    </row>
    <row r="176" spans="1:1">
      <c r="A176" t="s">
        <v>3265</v>
      </c>
    </row>
    <row r="177" spans="1:1">
      <c r="A177" t="s">
        <v>3266</v>
      </c>
    </row>
    <row r="178" spans="1:1">
      <c r="A178" t="s">
        <v>3267</v>
      </c>
    </row>
    <row r="179" spans="1:1">
      <c r="A179" t="s">
        <v>3268</v>
      </c>
    </row>
    <row r="180" spans="1:1">
      <c r="A180" t="s">
        <v>3269</v>
      </c>
    </row>
    <row r="181" spans="1:1">
      <c r="A181" t="s">
        <v>3270</v>
      </c>
    </row>
    <row r="182" spans="1:1">
      <c r="A182" t="s">
        <v>3271</v>
      </c>
    </row>
    <row r="183" spans="1:1">
      <c r="A183" t="s">
        <v>3272</v>
      </c>
    </row>
    <row r="184" spans="1:1">
      <c r="A184" t="s">
        <v>3273</v>
      </c>
    </row>
    <row r="185" spans="1:1">
      <c r="A185" t="s">
        <v>3274</v>
      </c>
    </row>
    <row r="186" spans="1:1">
      <c r="A186" t="s">
        <v>3275</v>
      </c>
    </row>
    <row r="187" spans="1:1">
      <c r="A187" t="s">
        <v>3276</v>
      </c>
    </row>
    <row r="188" spans="1:1">
      <c r="A188" t="s">
        <v>3277</v>
      </c>
    </row>
    <row r="189" spans="1:1">
      <c r="A189" t="s">
        <v>3278</v>
      </c>
    </row>
    <row r="190" spans="1:1">
      <c r="A190" t="s">
        <v>3279</v>
      </c>
    </row>
    <row r="191" spans="1:1">
      <c r="A191" t="s">
        <v>3280</v>
      </c>
    </row>
    <row r="192" spans="1:1">
      <c r="A192" t="s">
        <v>3281</v>
      </c>
    </row>
    <row r="193" spans="1:1">
      <c r="A193" t="s">
        <v>3282</v>
      </c>
    </row>
    <row r="194" spans="1:1">
      <c r="A194" t="s">
        <v>3283</v>
      </c>
    </row>
    <row r="195" spans="1:1">
      <c r="A195" t="s">
        <v>3284</v>
      </c>
    </row>
    <row r="196" spans="1:1">
      <c r="A196" t="s">
        <v>3285</v>
      </c>
    </row>
    <row r="197" spans="1:1">
      <c r="A197" t="s">
        <v>3286</v>
      </c>
    </row>
    <row r="198" spans="1:1">
      <c r="A198" t="s">
        <v>3287</v>
      </c>
    </row>
    <row r="199" spans="1:1">
      <c r="A199" t="s">
        <v>3288</v>
      </c>
    </row>
    <row r="200" spans="1:1">
      <c r="A200" t="s">
        <v>3289</v>
      </c>
    </row>
    <row r="201" spans="1:1">
      <c r="A201" t="s">
        <v>3290</v>
      </c>
    </row>
    <row r="202" spans="1:1">
      <c r="A202" t="s">
        <v>3291</v>
      </c>
    </row>
    <row r="203" spans="1:1">
      <c r="A203" t="s">
        <v>3292</v>
      </c>
    </row>
    <row r="204" spans="1:1">
      <c r="A204" t="s">
        <v>3293</v>
      </c>
    </row>
    <row r="205" spans="1:1">
      <c r="A205" t="s">
        <v>3294</v>
      </c>
    </row>
    <row r="206" spans="1:1">
      <c r="A206" t="s">
        <v>3295</v>
      </c>
    </row>
    <row r="207" spans="1:1">
      <c r="A207" t="s">
        <v>3296</v>
      </c>
    </row>
    <row r="208" spans="1:1">
      <c r="A208" t="s">
        <v>3297</v>
      </c>
    </row>
    <row r="209" spans="1:1">
      <c r="A209" t="s">
        <v>3298</v>
      </c>
    </row>
    <row r="210" spans="1:1">
      <c r="A210" t="s">
        <v>3299</v>
      </c>
    </row>
    <row r="211" spans="1:1">
      <c r="A211" t="s">
        <v>3300</v>
      </c>
    </row>
    <row r="212" spans="1:1">
      <c r="A212" t="s">
        <v>3301</v>
      </c>
    </row>
    <row r="213" spans="1:1">
      <c r="A213" t="s">
        <v>3302</v>
      </c>
    </row>
    <row r="214" spans="1:1">
      <c r="A214" t="s">
        <v>3303</v>
      </c>
    </row>
    <row r="215" spans="1:1">
      <c r="A215" t="s">
        <v>3304</v>
      </c>
    </row>
    <row r="216" spans="1:1">
      <c r="A216" t="s">
        <v>3305</v>
      </c>
    </row>
    <row r="217" spans="1:1">
      <c r="A217" t="s">
        <v>3306</v>
      </c>
    </row>
    <row r="218" spans="1:1">
      <c r="A218" t="s">
        <v>3307</v>
      </c>
    </row>
    <row r="219" spans="1:1">
      <c r="A219" t="s">
        <v>3308</v>
      </c>
    </row>
    <row r="220" spans="1:1">
      <c r="A220" t="s">
        <v>3309</v>
      </c>
    </row>
    <row r="221" spans="1:1">
      <c r="A221" t="s">
        <v>3310</v>
      </c>
    </row>
    <row r="222" spans="1:1">
      <c r="A222" t="s">
        <v>3311</v>
      </c>
    </row>
    <row r="223" spans="1:1">
      <c r="A223" t="s">
        <v>3312</v>
      </c>
    </row>
    <row r="224" spans="1:1">
      <c r="A224" t="s">
        <v>3313</v>
      </c>
    </row>
    <row r="225" spans="1:1">
      <c r="A225" t="s">
        <v>3314</v>
      </c>
    </row>
    <row r="226" spans="1:1">
      <c r="A226" t="s">
        <v>3315</v>
      </c>
    </row>
    <row r="227" spans="1:1">
      <c r="A227" t="s">
        <v>3316</v>
      </c>
    </row>
    <row r="228" spans="1:1">
      <c r="A228" t="s">
        <v>3317</v>
      </c>
    </row>
    <row r="229" spans="1:1">
      <c r="A229" t="s">
        <v>3318</v>
      </c>
    </row>
    <row r="230" spans="1:1">
      <c r="A230" t="s">
        <v>3319</v>
      </c>
    </row>
    <row r="231" spans="1:1">
      <c r="A231" t="s">
        <v>3320</v>
      </c>
    </row>
    <row r="232" spans="1:1">
      <c r="A232" t="s">
        <v>3321</v>
      </c>
    </row>
    <row r="233" spans="1:1">
      <c r="A233" t="s">
        <v>3322</v>
      </c>
    </row>
    <row r="234" spans="1:1">
      <c r="A234" t="s">
        <v>3323</v>
      </c>
    </row>
    <row r="235" spans="1:1">
      <c r="A235" t="s">
        <v>3324</v>
      </c>
    </row>
    <row r="236" spans="1:1">
      <c r="A236" t="s">
        <v>3325</v>
      </c>
    </row>
    <row r="237" spans="1:1">
      <c r="A237" t="s">
        <v>3326</v>
      </c>
    </row>
    <row r="238" spans="1:1">
      <c r="A238" t="s">
        <v>3327</v>
      </c>
    </row>
    <row r="239" spans="1:1">
      <c r="A239" t="s">
        <v>3328</v>
      </c>
    </row>
    <row r="240" spans="1:1">
      <c r="A240" t="s">
        <v>3329</v>
      </c>
    </row>
    <row r="241" spans="1:1">
      <c r="A241" t="s">
        <v>3330</v>
      </c>
    </row>
    <row r="242" spans="1:1">
      <c r="A242" t="s">
        <v>3331</v>
      </c>
    </row>
    <row r="243" spans="1:1">
      <c r="A243" t="s">
        <v>3332</v>
      </c>
    </row>
    <row r="244" spans="1:1">
      <c r="A244" t="s">
        <v>3333</v>
      </c>
    </row>
    <row r="245" spans="1:1">
      <c r="A245" t="s">
        <v>3334</v>
      </c>
    </row>
    <row r="246" spans="1:1">
      <c r="A246" t="s">
        <v>3335</v>
      </c>
    </row>
    <row r="247" spans="1:1">
      <c r="A247" t="s">
        <v>3336</v>
      </c>
    </row>
    <row r="248" spans="1:1">
      <c r="A248" t="s">
        <v>3337</v>
      </c>
    </row>
    <row r="249" spans="1:1">
      <c r="A249" t="s">
        <v>3338</v>
      </c>
    </row>
    <row r="250" spans="1:1">
      <c r="A250" t="s">
        <v>3339</v>
      </c>
    </row>
    <row r="251" spans="1:1">
      <c r="A251" t="s">
        <v>3340</v>
      </c>
    </row>
    <row r="252" spans="1:1">
      <c r="A252" t="s">
        <v>3341</v>
      </c>
    </row>
    <row r="253" spans="1:1">
      <c r="A253" t="s">
        <v>3342</v>
      </c>
    </row>
    <row r="254" spans="1:1">
      <c r="A254" t="s">
        <v>3343</v>
      </c>
    </row>
    <row r="255" spans="1:1">
      <c r="A255" t="s">
        <v>3344</v>
      </c>
    </row>
    <row r="256" spans="1:1">
      <c r="A256" t="s">
        <v>3345</v>
      </c>
    </row>
    <row r="257" spans="1:1">
      <c r="A257" t="s">
        <v>3346</v>
      </c>
    </row>
    <row r="258" spans="1:1">
      <c r="A258" t="s">
        <v>3347</v>
      </c>
    </row>
    <row r="259" spans="1:1">
      <c r="A259" t="s">
        <v>3348</v>
      </c>
    </row>
    <row r="260" spans="1:1">
      <c r="A260" t="s">
        <v>3349</v>
      </c>
    </row>
    <row r="261" spans="1:1">
      <c r="A261" t="s">
        <v>3350</v>
      </c>
    </row>
    <row r="262" spans="1:1">
      <c r="A262" t="s">
        <v>3351</v>
      </c>
    </row>
    <row r="263" spans="1:1">
      <c r="A263" t="s">
        <v>3352</v>
      </c>
    </row>
    <row r="264" spans="1:1">
      <c r="A264" t="s">
        <v>3353</v>
      </c>
    </row>
    <row r="265" spans="1:1">
      <c r="A265" t="s">
        <v>3354</v>
      </c>
    </row>
    <row r="266" spans="1:1">
      <c r="A266" t="s">
        <v>3355</v>
      </c>
    </row>
    <row r="267" spans="1:1">
      <c r="A267" t="s">
        <v>3356</v>
      </c>
    </row>
    <row r="268" spans="1:1">
      <c r="A268" t="s">
        <v>3357</v>
      </c>
    </row>
    <row r="269" spans="1:1">
      <c r="A269" t="s">
        <v>3358</v>
      </c>
    </row>
    <row r="270" spans="1:1">
      <c r="A270" t="s">
        <v>3359</v>
      </c>
    </row>
    <row r="271" spans="1:1">
      <c r="A271" t="s">
        <v>3360</v>
      </c>
    </row>
    <row r="272" spans="1:1">
      <c r="A272" t="s">
        <v>3361</v>
      </c>
    </row>
    <row r="273" spans="1:1">
      <c r="A273" t="s">
        <v>3362</v>
      </c>
    </row>
    <row r="274" spans="1:1">
      <c r="A274" t="s">
        <v>3363</v>
      </c>
    </row>
    <row r="275" spans="1:1">
      <c r="A275" t="s">
        <v>3364</v>
      </c>
    </row>
    <row r="276" spans="1:1">
      <c r="A276" t="s">
        <v>3365</v>
      </c>
    </row>
    <row r="277" spans="1:1">
      <c r="A277" t="s">
        <v>3366</v>
      </c>
    </row>
    <row r="278" spans="1:1">
      <c r="A278" t="s">
        <v>3367</v>
      </c>
    </row>
    <row r="279" spans="1:1">
      <c r="A279" t="s">
        <v>3368</v>
      </c>
    </row>
    <row r="280" spans="1:1">
      <c r="A280" t="s">
        <v>3369</v>
      </c>
    </row>
    <row r="281" spans="1:1">
      <c r="A281" t="s">
        <v>3370</v>
      </c>
    </row>
    <row r="282" spans="1:1">
      <c r="A282" t="s">
        <v>3371</v>
      </c>
    </row>
    <row r="283" spans="1:1">
      <c r="A283" t="s">
        <v>3372</v>
      </c>
    </row>
    <row r="284" spans="1:1">
      <c r="A284" t="s">
        <v>3373</v>
      </c>
    </row>
    <row r="285" spans="1:1">
      <c r="A285" t="s">
        <v>3374</v>
      </c>
    </row>
    <row r="286" spans="1:1">
      <c r="A286" t="s">
        <v>3375</v>
      </c>
    </row>
    <row r="287" spans="1:1">
      <c r="A287" t="s">
        <v>3376</v>
      </c>
    </row>
    <row r="288" spans="1:1">
      <c r="A288" t="s">
        <v>3377</v>
      </c>
    </row>
    <row r="289" spans="1:1">
      <c r="A289" t="s">
        <v>3378</v>
      </c>
    </row>
    <row r="290" spans="1:1">
      <c r="A290" t="s">
        <v>3379</v>
      </c>
    </row>
    <row r="291" spans="1:1">
      <c r="A291" t="s">
        <v>3380</v>
      </c>
    </row>
    <row r="292" spans="1:1">
      <c r="A292" t="s">
        <v>3381</v>
      </c>
    </row>
    <row r="293" spans="1:1">
      <c r="A293" t="s">
        <v>3382</v>
      </c>
    </row>
    <row r="294" spans="1:1">
      <c r="A294" t="s">
        <v>3383</v>
      </c>
    </row>
    <row r="295" spans="1:1">
      <c r="A295" t="s">
        <v>3384</v>
      </c>
    </row>
    <row r="296" spans="1:1">
      <c r="A296" t="s">
        <v>3385</v>
      </c>
    </row>
    <row r="297" spans="1:1">
      <c r="A297" t="s">
        <v>3386</v>
      </c>
    </row>
    <row r="298" spans="1:1">
      <c r="A298" t="s">
        <v>3387</v>
      </c>
    </row>
    <row r="299" spans="1:1">
      <c r="A299" t="s">
        <v>3388</v>
      </c>
    </row>
    <row r="300" spans="1:1">
      <c r="A300" t="s">
        <v>3389</v>
      </c>
    </row>
    <row r="301" spans="1:1">
      <c r="A301" t="s">
        <v>3390</v>
      </c>
    </row>
    <row r="302" spans="1:1">
      <c r="A302" t="s">
        <v>3391</v>
      </c>
    </row>
    <row r="303" spans="1:1">
      <c r="A303" t="s">
        <v>3392</v>
      </c>
    </row>
    <row r="304" spans="1:1">
      <c r="A304" t="s">
        <v>3393</v>
      </c>
    </row>
    <row r="305" spans="1:1">
      <c r="A305" t="s">
        <v>3394</v>
      </c>
    </row>
    <row r="306" spans="1:1">
      <c r="A306" t="s">
        <v>3395</v>
      </c>
    </row>
    <row r="307" spans="1:1">
      <c r="A307" t="s">
        <v>3396</v>
      </c>
    </row>
    <row r="308" spans="1:1">
      <c r="A308" t="s">
        <v>3397</v>
      </c>
    </row>
    <row r="309" spans="1:1">
      <c r="A309" t="s">
        <v>3398</v>
      </c>
    </row>
    <row r="310" spans="1:1">
      <c r="A310" t="s">
        <v>3399</v>
      </c>
    </row>
    <row r="311" spans="1:1">
      <c r="A311" t="s">
        <v>3400</v>
      </c>
    </row>
    <row r="312" spans="1:1">
      <c r="A312" t="s">
        <v>3089</v>
      </c>
    </row>
    <row r="313" spans="1:1">
      <c r="A313" t="s">
        <v>3401</v>
      </c>
    </row>
    <row r="314" spans="1:1">
      <c r="A314" t="s">
        <v>3402</v>
      </c>
    </row>
    <row r="315" spans="1:1">
      <c r="A315" t="s">
        <v>3403</v>
      </c>
    </row>
    <row r="316" spans="1:1">
      <c r="A316" t="s">
        <v>3404</v>
      </c>
    </row>
    <row r="317" spans="1:1">
      <c r="A317" t="s">
        <v>3405</v>
      </c>
    </row>
    <row r="318" spans="1:1">
      <c r="A318" t="s">
        <v>3406</v>
      </c>
    </row>
    <row r="319" spans="1:1">
      <c r="A319" t="s">
        <v>3407</v>
      </c>
    </row>
    <row r="320" spans="1:1">
      <c r="A320" t="s">
        <v>3408</v>
      </c>
    </row>
    <row r="321" spans="1:1">
      <c r="A321" t="s">
        <v>3409</v>
      </c>
    </row>
    <row r="322" spans="1:1">
      <c r="A322" t="s">
        <v>3410</v>
      </c>
    </row>
    <row r="323" spans="1:1">
      <c r="A323" t="s">
        <v>3411</v>
      </c>
    </row>
    <row r="324" spans="1:1">
      <c r="A324" t="s">
        <v>3412</v>
      </c>
    </row>
    <row r="325" spans="1:1">
      <c r="A325" t="s">
        <v>3413</v>
      </c>
    </row>
    <row r="326" spans="1:1">
      <c r="A326" t="s">
        <v>3414</v>
      </c>
    </row>
    <row r="327" spans="1:1">
      <c r="A327" t="s">
        <v>3415</v>
      </c>
    </row>
    <row r="328" spans="1:1">
      <c r="A328" t="s">
        <v>3416</v>
      </c>
    </row>
    <row r="329" spans="1:1">
      <c r="A329" t="s">
        <v>3417</v>
      </c>
    </row>
    <row r="330" spans="1:1">
      <c r="A330" t="s">
        <v>3418</v>
      </c>
    </row>
    <row r="331" spans="1:1">
      <c r="A331" t="s">
        <v>3419</v>
      </c>
    </row>
    <row r="332" spans="1:1">
      <c r="A332" t="s">
        <v>3420</v>
      </c>
    </row>
    <row r="333" spans="1:1">
      <c r="A333" t="s">
        <v>3421</v>
      </c>
    </row>
    <row r="334" spans="1:1">
      <c r="A334" t="s">
        <v>3422</v>
      </c>
    </row>
    <row r="335" spans="1:1">
      <c r="A335" t="s">
        <v>3423</v>
      </c>
    </row>
    <row r="336" spans="1:1">
      <c r="A336" t="s">
        <v>3424</v>
      </c>
    </row>
    <row r="337" spans="1:1">
      <c r="A337" t="s">
        <v>3425</v>
      </c>
    </row>
    <row r="338" spans="1:1">
      <c r="A338" t="s">
        <v>3426</v>
      </c>
    </row>
    <row r="339" spans="1:1">
      <c r="A339" t="s">
        <v>3427</v>
      </c>
    </row>
    <row r="340" spans="1:1">
      <c r="A340" t="s">
        <v>3428</v>
      </c>
    </row>
    <row r="341" spans="1:1">
      <c r="A341" t="s">
        <v>3429</v>
      </c>
    </row>
    <row r="342" spans="1:1">
      <c r="A342" t="s">
        <v>3430</v>
      </c>
    </row>
    <row r="343" spans="1:1">
      <c r="A343" t="s">
        <v>3431</v>
      </c>
    </row>
    <row r="344" spans="1:1">
      <c r="A344" t="s">
        <v>3432</v>
      </c>
    </row>
    <row r="345" spans="1:1">
      <c r="A345" t="s">
        <v>3433</v>
      </c>
    </row>
    <row r="346" spans="1:1">
      <c r="A346" t="s">
        <v>3434</v>
      </c>
    </row>
    <row r="347" spans="1:1">
      <c r="A347" t="s">
        <v>3435</v>
      </c>
    </row>
    <row r="348" spans="1:1">
      <c r="A348" t="s">
        <v>3436</v>
      </c>
    </row>
    <row r="349" spans="1:1">
      <c r="A349" t="s">
        <v>3437</v>
      </c>
    </row>
    <row r="350" spans="1:1">
      <c r="A350" t="s">
        <v>3438</v>
      </c>
    </row>
    <row r="351" spans="1:1">
      <c r="A351" t="s">
        <v>3439</v>
      </c>
    </row>
    <row r="352" spans="1:1">
      <c r="A352" t="s">
        <v>3440</v>
      </c>
    </row>
    <row r="353" spans="1:1">
      <c r="A353" t="s">
        <v>3441</v>
      </c>
    </row>
    <row r="354" spans="1:1">
      <c r="A354" t="s">
        <v>3442</v>
      </c>
    </row>
    <row r="355" spans="1:1">
      <c r="A355" t="s">
        <v>3443</v>
      </c>
    </row>
    <row r="356" spans="1:1">
      <c r="A356" t="s">
        <v>3444</v>
      </c>
    </row>
    <row r="357" spans="1:1">
      <c r="A357" t="s">
        <v>3445</v>
      </c>
    </row>
    <row r="358" spans="1:1">
      <c r="A358" t="s">
        <v>3446</v>
      </c>
    </row>
    <row r="359" spans="1:1">
      <c r="A359" t="s">
        <v>3447</v>
      </c>
    </row>
    <row r="360" spans="1:1">
      <c r="A360" t="s">
        <v>3448</v>
      </c>
    </row>
    <row r="361" spans="1:1">
      <c r="A361" t="s">
        <v>3449</v>
      </c>
    </row>
    <row r="362" spans="1:1">
      <c r="A362" t="s">
        <v>3450</v>
      </c>
    </row>
    <row r="363" spans="1:1">
      <c r="A363" t="s">
        <v>3451</v>
      </c>
    </row>
    <row r="364" spans="1:1">
      <c r="A364" t="s">
        <v>3452</v>
      </c>
    </row>
    <row r="365" spans="1:1">
      <c r="A365" t="s">
        <v>3453</v>
      </c>
    </row>
    <row r="366" spans="1:1">
      <c r="A366" t="s">
        <v>3454</v>
      </c>
    </row>
    <row r="367" spans="1:1">
      <c r="A367" t="s">
        <v>3455</v>
      </c>
    </row>
    <row r="368" spans="1:1">
      <c r="A368" t="s">
        <v>3456</v>
      </c>
    </row>
    <row r="369" spans="1:1">
      <c r="A369" t="s">
        <v>3457</v>
      </c>
    </row>
    <row r="370" spans="1:1">
      <c r="A370" t="s">
        <v>3458</v>
      </c>
    </row>
    <row r="371" spans="1:1">
      <c r="A371" t="s">
        <v>3459</v>
      </c>
    </row>
    <row r="372" spans="1:1">
      <c r="A372" t="s">
        <v>3460</v>
      </c>
    </row>
    <row r="373" spans="1:1">
      <c r="A373" t="s">
        <v>3461</v>
      </c>
    </row>
    <row r="374" spans="1:1">
      <c r="A374" t="s">
        <v>3462</v>
      </c>
    </row>
    <row r="375" spans="1:1">
      <c r="A375" t="s">
        <v>3463</v>
      </c>
    </row>
    <row r="376" spans="1:1">
      <c r="A376" t="s">
        <v>3464</v>
      </c>
    </row>
    <row r="377" spans="1:1">
      <c r="A377" t="s">
        <v>3465</v>
      </c>
    </row>
    <row r="378" spans="1:1">
      <c r="A378" t="s">
        <v>3466</v>
      </c>
    </row>
    <row r="379" spans="1:1">
      <c r="A379" t="s">
        <v>3467</v>
      </c>
    </row>
    <row r="380" spans="1:1">
      <c r="A380" t="s">
        <v>3468</v>
      </c>
    </row>
    <row r="381" spans="1:1">
      <c r="A381" t="s">
        <v>3469</v>
      </c>
    </row>
    <row r="382" spans="1:1">
      <c r="A382" t="s">
        <v>3470</v>
      </c>
    </row>
    <row r="383" spans="1:1">
      <c r="A383" t="s">
        <v>3471</v>
      </c>
    </row>
    <row r="384" spans="1:1">
      <c r="A384" t="s">
        <v>3472</v>
      </c>
    </row>
    <row r="385" spans="1:1">
      <c r="A385" t="s">
        <v>3473</v>
      </c>
    </row>
    <row r="386" spans="1:1">
      <c r="A386" t="s">
        <v>3474</v>
      </c>
    </row>
    <row r="387" spans="1:1">
      <c r="A387" t="s">
        <v>3475</v>
      </c>
    </row>
    <row r="388" spans="1:1">
      <c r="A388" t="s">
        <v>3476</v>
      </c>
    </row>
    <row r="389" spans="1:1">
      <c r="A389" t="s">
        <v>3477</v>
      </c>
    </row>
    <row r="390" spans="1:1">
      <c r="A390" t="s">
        <v>3478</v>
      </c>
    </row>
    <row r="391" spans="1:1">
      <c r="A391" t="s">
        <v>3479</v>
      </c>
    </row>
    <row r="392" spans="1:1">
      <c r="A392" t="s">
        <v>3480</v>
      </c>
    </row>
    <row r="393" spans="1:1">
      <c r="A393" t="s">
        <v>3481</v>
      </c>
    </row>
    <row r="394" spans="1:1">
      <c r="A394" t="s">
        <v>3482</v>
      </c>
    </row>
    <row r="395" spans="1:1">
      <c r="A395" t="s">
        <v>3483</v>
      </c>
    </row>
    <row r="396" spans="1:1">
      <c r="A396" t="s">
        <v>3484</v>
      </c>
    </row>
    <row r="397" spans="1:1">
      <c r="A397" t="s">
        <v>3485</v>
      </c>
    </row>
    <row r="398" spans="1:1">
      <c r="A398" t="s">
        <v>3486</v>
      </c>
    </row>
    <row r="399" spans="1:1">
      <c r="A399" t="s">
        <v>3487</v>
      </c>
    </row>
    <row r="400" spans="1:1">
      <c r="A400" t="s">
        <v>3488</v>
      </c>
    </row>
    <row r="401" spans="1:1">
      <c r="A401" t="s">
        <v>3489</v>
      </c>
    </row>
    <row r="402" spans="1:1">
      <c r="A402" t="s">
        <v>3490</v>
      </c>
    </row>
    <row r="403" spans="1:1">
      <c r="A403" t="s">
        <v>3491</v>
      </c>
    </row>
    <row r="404" spans="1:1">
      <c r="A404" t="s">
        <v>3492</v>
      </c>
    </row>
    <row r="405" spans="1:1">
      <c r="A405" t="s">
        <v>3493</v>
      </c>
    </row>
    <row r="406" spans="1:1">
      <c r="A406" t="s">
        <v>3494</v>
      </c>
    </row>
    <row r="407" spans="1:1">
      <c r="A407" t="s">
        <v>3495</v>
      </c>
    </row>
    <row r="408" spans="1:1">
      <c r="A408" t="s">
        <v>3496</v>
      </c>
    </row>
    <row r="409" spans="1:1">
      <c r="A409" t="s">
        <v>3497</v>
      </c>
    </row>
    <row r="410" spans="1:1">
      <c r="A410" t="s">
        <v>3498</v>
      </c>
    </row>
    <row r="411" spans="1:1">
      <c r="A411" t="s">
        <v>3499</v>
      </c>
    </row>
    <row r="412" spans="1:1">
      <c r="A412" t="s">
        <v>3500</v>
      </c>
    </row>
    <row r="413" spans="1:1">
      <c r="A413" t="s">
        <v>3501</v>
      </c>
    </row>
    <row r="414" spans="1:1">
      <c r="A414" t="s">
        <v>3502</v>
      </c>
    </row>
    <row r="415" spans="1:1">
      <c r="A415" t="s">
        <v>3503</v>
      </c>
    </row>
    <row r="416" spans="1:1">
      <c r="A416" t="s">
        <v>3504</v>
      </c>
    </row>
    <row r="417" spans="1:1">
      <c r="A417" t="s">
        <v>3505</v>
      </c>
    </row>
    <row r="418" spans="1:1">
      <c r="A418" t="s">
        <v>3506</v>
      </c>
    </row>
    <row r="419" spans="1:1">
      <c r="A419" t="s">
        <v>3507</v>
      </c>
    </row>
    <row r="420" spans="1:1">
      <c r="A420" t="s">
        <v>3508</v>
      </c>
    </row>
    <row r="421" spans="1:1">
      <c r="A421" t="s">
        <v>3509</v>
      </c>
    </row>
    <row r="422" spans="1:1">
      <c r="A422" t="s">
        <v>3510</v>
      </c>
    </row>
    <row r="423" spans="1:1">
      <c r="A423" t="s">
        <v>3511</v>
      </c>
    </row>
    <row r="424" spans="1:1">
      <c r="A424" t="s">
        <v>3512</v>
      </c>
    </row>
    <row r="425" spans="1:1">
      <c r="A425" t="s">
        <v>3513</v>
      </c>
    </row>
    <row r="426" spans="1:1">
      <c r="A426" t="s">
        <v>3514</v>
      </c>
    </row>
    <row r="427" spans="1:1">
      <c r="A427" t="s">
        <v>3515</v>
      </c>
    </row>
    <row r="428" spans="1:1">
      <c r="A428" t="s">
        <v>3516</v>
      </c>
    </row>
    <row r="429" spans="1:1">
      <c r="A429" t="s">
        <v>3517</v>
      </c>
    </row>
    <row r="430" spans="1:1">
      <c r="A430" t="s">
        <v>3518</v>
      </c>
    </row>
    <row r="431" spans="1:1">
      <c r="A431" t="s">
        <v>3519</v>
      </c>
    </row>
    <row r="432" spans="1:1">
      <c r="A432" t="s">
        <v>3520</v>
      </c>
    </row>
    <row r="433" spans="1:1">
      <c r="A433" t="s">
        <v>3521</v>
      </c>
    </row>
    <row r="434" spans="1:1">
      <c r="A434" t="s">
        <v>3522</v>
      </c>
    </row>
    <row r="435" spans="1:1">
      <c r="A435" t="s">
        <v>3523</v>
      </c>
    </row>
    <row r="436" spans="1:1">
      <c r="A436" t="s">
        <v>3524</v>
      </c>
    </row>
    <row r="437" spans="1:1">
      <c r="A437" t="s">
        <v>3525</v>
      </c>
    </row>
    <row r="438" spans="1:1">
      <c r="A438" t="s">
        <v>3526</v>
      </c>
    </row>
    <row r="439" spans="1:1">
      <c r="A439" t="s">
        <v>3527</v>
      </c>
    </row>
    <row r="440" spans="1:1">
      <c r="A440" t="s">
        <v>3528</v>
      </c>
    </row>
    <row r="441" spans="1:1">
      <c r="A441" t="s">
        <v>3529</v>
      </c>
    </row>
    <row r="442" spans="1:1">
      <c r="A442" t="s">
        <v>3530</v>
      </c>
    </row>
    <row r="443" spans="1:1">
      <c r="A443" t="s">
        <v>3531</v>
      </c>
    </row>
    <row r="444" spans="1:1">
      <c r="A444" t="s">
        <v>3532</v>
      </c>
    </row>
    <row r="445" spans="1:1">
      <c r="A445" t="s">
        <v>3533</v>
      </c>
    </row>
    <row r="446" spans="1:1">
      <c r="A446" t="s">
        <v>3534</v>
      </c>
    </row>
    <row r="447" spans="1:1">
      <c r="A447" t="s">
        <v>3535</v>
      </c>
    </row>
    <row r="448" spans="1:1">
      <c r="A448" t="s">
        <v>3536</v>
      </c>
    </row>
    <row r="449" spans="1:1">
      <c r="A449" t="s">
        <v>3537</v>
      </c>
    </row>
    <row r="450" spans="1:1">
      <c r="A450" t="s">
        <v>3538</v>
      </c>
    </row>
    <row r="451" spans="1:1">
      <c r="A451" t="s">
        <v>3539</v>
      </c>
    </row>
    <row r="452" spans="1:1">
      <c r="A452" t="s">
        <v>3540</v>
      </c>
    </row>
    <row r="453" spans="1:1">
      <c r="A453" t="s">
        <v>3541</v>
      </c>
    </row>
    <row r="454" spans="1:1">
      <c r="A454" t="s">
        <v>3542</v>
      </c>
    </row>
    <row r="455" spans="1:1">
      <c r="A455" t="s">
        <v>3543</v>
      </c>
    </row>
    <row r="456" spans="1:1">
      <c r="A456" t="s">
        <v>3544</v>
      </c>
    </row>
    <row r="457" spans="1:1">
      <c r="A457" t="s">
        <v>3545</v>
      </c>
    </row>
    <row r="458" spans="1:1">
      <c r="A458" t="s">
        <v>3546</v>
      </c>
    </row>
    <row r="459" spans="1:1">
      <c r="A459" t="s">
        <v>3547</v>
      </c>
    </row>
    <row r="460" spans="1:1">
      <c r="A460" t="s">
        <v>3548</v>
      </c>
    </row>
    <row r="461" spans="1:1">
      <c r="A461" t="s">
        <v>3549</v>
      </c>
    </row>
    <row r="462" spans="1:1">
      <c r="A462" t="s">
        <v>3550</v>
      </c>
    </row>
    <row r="463" spans="1:1">
      <c r="A463" t="s">
        <v>3551</v>
      </c>
    </row>
    <row r="464" spans="1:1">
      <c r="A464" t="s">
        <v>3552</v>
      </c>
    </row>
    <row r="465" spans="1:1">
      <c r="A465" t="s">
        <v>3553</v>
      </c>
    </row>
    <row r="466" spans="1:1">
      <c r="A466" t="s">
        <v>3554</v>
      </c>
    </row>
    <row r="467" spans="1:1">
      <c r="A467" t="s">
        <v>3086</v>
      </c>
    </row>
    <row r="468" spans="1:1">
      <c r="A468" t="s">
        <v>3555</v>
      </c>
    </row>
    <row r="469" spans="1:1">
      <c r="A469" t="s">
        <v>3556</v>
      </c>
    </row>
    <row r="470" spans="1:1">
      <c r="A470" t="s">
        <v>3557</v>
      </c>
    </row>
    <row r="471" spans="1:1">
      <c r="A471" t="s">
        <v>3558</v>
      </c>
    </row>
    <row r="472" spans="1:1">
      <c r="A472" t="s">
        <v>3559</v>
      </c>
    </row>
    <row r="473" spans="1:1">
      <c r="A473" t="s">
        <v>3560</v>
      </c>
    </row>
    <row r="474" spans="1:1">
      <c r="A474" t="s">
        <v>3561</v>
      </c>
    </row>
    <row r="475" spans="1:1">
      <c r="A475" t="s">
        <v>3562</v>
      </c>
    </row>
    <row r="476" spans="1:1">
      <c r="A476" t="s">
        <v>3563</v>
      </c>
    </row>
    <row r="477" spans="1:1">
      <c r="A477" t="s">
        <v>3564</v>
      </c>
    </row>
    <row r="478" spans="1:1">
      <c r="A478" t="s">
        <v>3565</v>
      </c>
    </row>
    <row r="479" spans="1:1">
      <c r="A479" t="s">
        <v>3566</v>
      </c>
    </row>
    <row r="480" spans="1:1">
      <c r="A480" t="s">
        <v>3567</v>
      </c>
    </row>
    <row r="481" spans="1:1">
      <c r="A481" t="s">
        <v>3568</v>
      </c>
    </row>
    <row r="482" spans="1:1">
      <c r="A482" t="s">
        <v>3569</v>
      </c>
    </row>
    <row r="483" spans="1:1">
      <c r="A483" t="s">
        <v>3570</v>
      </c>
    </row>
    <row r="484" spans="1:1">
      <c r="A484" t="s">
        <v>3571</v>
      </c>
    </row>
    <row r="485" spans="1:1">
      <c r="A485" t="s">
        <v>3572</v>
      </c>
    </row>
    <row r="486" spans="1:1">
      <c r="A486" t="s">
        <v>3573</v>
      </c>
    </row>
    <row r="487" spans="1:1">
      <c r="A487" t="s">
        <v>3574</v>
      </c>
    </row>
    <row r="488" spans="1:1">
      <c r="A488" t="s">
        <v>3575</v>
      </c>
    </row>
    <row r="489" spans="1:1">
      <c r="A489" t="s">
        <v>3576</v>
      </c>
    </row>
    <row r="490" spans="1:1">
      <c r="A490" t="s">
        <v>3577</v>
      </c>
    </row>
    <row r="491" spans="1:1">
      <c r="A491" t="s">
        <v>3578</v>
      </c>
    </row>
    <row r="492" spans="1:1">
      <c r="A492" t="s">
        <v>3579</v>
      </c>
    </row>
    <row r="493" spans="1:1">
      <c r="A493" t="s">
        <v>3580</v>
      </c>
    </row>
    <row r="494" spans="1:1">
      <c r="A494" t="s">
        <v>3581</v>
      </c>
    </row>
    <row r="495" spans="1:1">
      <c r="A495" t="s">
        <v>3582</v>
      </c>
    </row>
    <row r="496" spans="1:1">
      <c r="A496" t="s">
        <v>3583</v>
      </c>
    </row>
    <row r="497" spans="1:1">
      <c r="A497" t="s">
        <v>3584</v>
      </c>
    </row>
    <row r="498" spans="1:1">
      <c r="A498" t="s">
        <v>3585</v>
      </c>
    </row>
    <row r="499" spans="1:1">
      <c r="A499" t="s">
        <v>3586</v>
      </c>
    </row>
    <row r="500" spans="1:1">
      <c r="A500" t="s">
        <v>3587</v>
      </c>
    </row>
    <row r="501" spans="1:1">
      <c r="A501" t="s">
        <v>3588</v>
      </c>
    </row>
    <row r="502" spans="1:1">
      <c r="A502" t="s">
        <v>3589</v>
      </c>
    </row>
    <row r="503" spans="1:1">
      <c r="A503" t="s">
        <v>3590</v>
      </c>
    </row>
    <row r="504" spans="1:1">
      <c r="A504" t="s">
        <v>3591</v>
      </c>
    </row>
    <row r="505" spans="1:1">
      <c r="A505" t="s">
        <v>3592</v>
      </c>
    </row>
    <row r="506" spans="1:1">
      <c r="A506" t="s">
        <v>3593</v>
      </c>
    </row>
    <row r="507" spans="1:1">
      <c r="A507" t="s">
        <v>3594</v>
      </c>
    </row>
    <row r="508" spans="1:1">
      <c r="A508" t="s">
        <v>3595</v>
      </c>
    </row>
    <row r="509" spans="1:1">
      <c r="A509" t="s">
        <v>3596</v>
      </c>
    </row>
    <row r="510" spans="1:1">
      <c r="A510" t="s">
        <v>3597</v>
      </c>
    </row>
    <row r="511" spans="1:1">
      <c r="A511" t="s">
        <v>3598</v>
      </c>
    </row>
    <row r="512" spans="1:1">
      <c r="A512" t="s">
        <v>3599</v>
      </c>
    </row>
    <row r="513" spans="1:1">
      <c r="A513" t="s">
        <v>3600</v>
      </c>
    </row>
    <row r="514" spans="1:1">
      <c r="A514" t="s">
        <v>3601</v>
      </c>
    </row>
    <row r="515" spans="1:1">
      <c r="A515" t="s">
        <v>3602</v>
      </c>
    </row>
    <row r="516" spans="1:1">
      <c r="A516" t="s">
        <v>3603</v>
      </c>
    </row>
    <row r="517" spans="1:1">
      <c r="A517" t="s">
        <v>3604</v>
      </c>
    </row>
    <row r="518" spans="1:1">
      <c r="A518" t="s">
        <v>3605</v>
      </c>
    </row>
    <row r="519" spans="1:1">
      <c r="A519" t="s">
        <v>3606</v>
      </c>
    </row>
    <row r="520" spans="1:1">
      <c r="A520" t="s">
        <v>3607</v>
      </c>
    </row>
    <row r="521" spans="1:1">
      <c r="A521" t="s">
        <v>3608</v>
      </c>
    </row>
    <row r="522" spans="1:1">
      <c r="A522" t="s">
        <v>3609</v>
      </c>
    </row>
    <row r="523" spans="1:1">
      <c r="A523" t="s">
        <v>3610</v>
      </c>
    </row>
    <row r="524" spans="1:1">
      <c r="A524" t="s">
        <v>3611</v>
      </c>
    </row>
    <row r="525" spans="1:1">
      <c r="A525" t="s">
        <v>3612</v>
      </c>
    </row>
    <row r="526" spans="1:1">
      <c r="A526" t="s">
        <v>3613</v>
      </c>
    </row>
    <row r="527" spans="1:1">
      <c r="A527" t="s">
        <v>3614</v>
      </c>
    </row>
    <row r="528" spans="1:1">
      <c r="A528" t="s">
        <v>3615</v>
      </c>
    </row>
    <row r="529" spans="1:1">
      <c r="A529" t="s">
        <v>3616</v>
      </c>
    </row>
    <row r="530" spans="1:1">
      <c r="A530" t="s">
        <v>3617</v>
      </c>
    </row>
    <row r="531" spans="1:1">
      <c r="A531" t="s">
        <v>3618</v>
      </c>
    </row>
    <row r="532" spans="1:1">
      <c r="A532" t="s">
        <v>3619</v>
      </c>
    </row>
    <row r="533" spans="1:1">
      <c r="A533" t="s">
        <v>3620</v>
      </c>
    </row>
    <row r="534" spans="1:1">
      <c r="A534" t="s">
        <v>3621</v>
      </c>
    </row>
    <row r="535" spans="1:1">
      <c r="A535" t="s">
        <v>3622</v>
      </c>
    </row>
    <row r="536" spans="1:1">
      <c r="A536" t="s">
        <v>3623</v>
      </c>
    </row>
    <row r="537" spans="1:1">
      <c r="A537" t="s">
        <v>3624</v>
      </c>
    </row>
    <row r="538" spans="1:1">
      <c r="A538" t="s">
        <v>3625</v>
      </c>
    </row>
    <row r="539" spans="1:1">
      <c r="A539" t="s">
        <v>3626</v>
      </c>
    </row>
    <row r="540" spans="1:1">
      <c r="A540" t="s">
        <v>3627</v>
      </c>
    </row>
    <row r="541" spans="1:1">
      <c r="A541" t="s">
        <v>3628</v>
      </c>
    </row>
    <row r="542" spans="1:1">
      <c r="A542" t="s">
        <v>3629</v>
      </c>
    </row>
    <row r="543" spans="1:1">
      <c r="A543" t="s">
        <v>3630</v>
      </c>
    </row>
    <row r="544" spans="1:1">
      <c r="A544" t="s">
        <v>3631</v>
      </c>
    </row>
    <row r="545" spans="1:1">
      <c r="A545" t="s">
        <v>3632</v>
      </c>
    </row>
    <row r="546" spans="1:1">
      <c r="A546" t="s">
        <v>3633</v>
      </c>
    </row>
    <row r="547" spans="1:1">
      <c r="A547" t="s">
        <v>3634</v>
      </c>
    </row>
    <row r="548" spans="1:1">
      <c r="A548" t="s">
        <v>3635</v>
      </c>
    </row>
    <row r="549" spans="1:1">
      <c r="A549" t="s">
        <v>3636</v>
      </c>
    </row>
    <row r="550" spans="1:1">
      <c r="A550" t="s">
        <v>3637</v>
      </c>
    </row>
    <row r="551" spans="1:1">
      <c r="A551" t="s">
        <v>3638</v>
      </c>
    </row>
    <row r="552" spans="1:1">
      <c r="A552" t="s">
        <v>3639</v>
      </c>
    </row>
    <row r="553" spans="1:1">
      <c r="A553" t="s">
        <v>3640</v>
      </c>
    </row>
    <row r="554" spans="1:1">
      <c r="A554" t="s">
        <v>3641</v>
      </c>
    </row>
    <row r="555" spans="1:1">
      <c r="A555" t="s">
        <v>3642</v>
      </c>
    </row>
    <row r="556" spans="1:1">
      <c r="A556" t="s">
        <v>3643</v>
      </c>
    </row>
    <row r="557" spans="1:1">
      <c r="A557" t="s">
        <v>3644</v>
      </c>
    </row>
    <row r="558" spans="1:1">
      <c r="A558" t="s">
        <v>3645</v>
      </c>
    </row>
    <row r="559" spans="1:1">
      <c r="A559" t="s">
        <v>3646</v>
      </c>
    </row>
    <row r="560" spans="1:1">
      <c r="A560" t="s">
        <v>3647</v>
      </c>
    </row>
    <row r="561" spans="1:1">
      <c r="A561" t="s">
        <v>3648</v>
      </c>
    </row>
    <row r="562" spans="1:1">
      <c r="A562" t="s">
        <v>3649</v>
      </c>
    </row>
    <row r="563" spans="1:1">
      <c r="A563" t="s">
        <v>3650</v>
      </c>
    </row>
    <row r="564" spans="1:1">
      <c r="A564" t="s">
        <v>3651</v>
      </c>
    </row>
    <row r="565" spans="1:1">
      <c r="A565" t="s">
        <v>3652</v>
      </c>
    </row>
    <row r="566" spans="1:1">
      <c r="A566" t="s">
        <v>3653</v>
      </c>
    </row>
    <row r="567" spans="1:1">
      <c r="A567" t="s">
        <v>3654</v>
      </c>
    </row>
    <row r="568" spans="1:1">
      <c r="A568" t="s">
        <v>3655</v>
      </c>
    </row>
    <row r="569" spans="1:1">
      <c r="A569" t="s">
        <v>3656</v>
      </c>
    </row>
    <row r="570" spans="1:1">
      <c r="A570" t="s">
        <v>3657</v>
      </c>
    </row>
    <row r="571" spans="1:1">
      <c r="A571" t="s">
        <v>3658</v>
      </c>
    </row>
    <row r="572" spans="1:1">
      <c r="A572" t="s">
        <v>3659</v>
      </c>
    </row>
    <row r="573" spans="1:1">
      <c r="A573" t="s">
        <v>3660</v>
      </c>
    </row>
    <row r="574" spans="1:1">
      <c r="A574" t="s">
        <v>3661</v>
      </c>
    </row>
    <row r="575" spans="1:1">
      <c r="A575" t="s">
        <v>3662</v>
      </c>
    </row>
    <row r="576" spans="1:1">
      <c r="A576" t="s">
        <v>3663</v>
      </c>
    </row>
    <row r="577" spans="1:1">
      <c r="A577" t="s">
        <v>3664</v>
      </c>
    </row>
    <row r="578" spans="1:1">
      <c r="A578" t="s">
        <v>3665</v>
      </c>
    </row>
    <row r="579" spans="1:1">
      <c r="A579" t="s">
        <v>3666</v>
      </c>
    </row>
    <row r="580" spans="1:1">
      <c r="A580" t="s">
        <v>3667</v>
      </c>
    </row>
    <row r="581" spans="1:1">
      <c r="A581" t="s">
        <v>3668</v>
      </c>
    </row>
    <row r="582" spans="1:1">
      <c r="A582" t="s">
        <v>3669</v>
      </c>
    </row>
    <row r="583" spans="1:1">
      <c r="A583" t="s">
        <v>3085</v>
      </c>
    </row>
    <row r="584" spans="1:1">
      <c r="A584" t="s">
        <v>3670</v>
      </c>
    </row>
    <row r="585" spans="1:1">
      <c r="A585" t="s">
        <v>3671</v>
      </c>
    </row>
    <row r="586" spans="1:1">
      <c r="A586" t="s">
        <v>3672</v>
      </c>
    </row>
    <row r="587" spans="1:1">
      <c r="A587" t="s">
        <v>3673</v>
      </c>
    </row>
    <row r="588" spans="1:1">
      <c r="A588" t="s">
        <v>3674</v>
      </c>
    </row>
    <row r="589" spans="1:1">
      <c r="A589" t="s">
        <v>3675</v>
      </c>
    </row>
    <row r="590" spans="1:1">
      <c r="A590" t="s">
        <v>3676</v>
      </c>
    </row>
    <row r="591" spans="1:1">
      <c r="A591" t="s">
        <v>3677</v>
      </c>
    </row>
    <row r="592" spans="1:1">
      <c r="A592" t="s">
        <v>3678</v>
      </c>
    </row>
    <row r="593" spans="1:1">
      <c r="A593" t="s">
        <v>3679</v>
      </c>
    </row>
    <row r="594" spans="1:1">
      <c r="A594" t="s">
        <v>3680</v>
      </c>
    </row>
    <row r="595" spans="1:1">
      <c r="A595" t="s">
        <v>3681</v>
      </c>
    </row>
    <row r="596" spans="1:1">
      <c r="A596" t="s">
        <v>3682</v>
      </c>
    </row>
    <row r="597" spans="1:1">
      <c r="A597" t="s">
        <v>3683</v>
      </c>
    </row>
    <row r="598" spans="1:1">
      <c r="A598" t="s">
        <v>3684</v>
      </c>
    </row>
    <row r="599" spans="1:1">
      <c r="A599" t="s">
        <v>3685</v>
      </c>
    </row>
    <row r="600" spans="1:1">
      <c r="A600" t="s">
        <v>3686</v>
      </c>
    </row>
    <row r="601" spans="1:1">
      <c r="A601" t="s">
        <v>3687</v>
      </c>
    </row>
    <row r="602" spans="1:1">
      <c r="A602" t="s">
        <v>3688</v>
      </c>
    </row>
    <row r="603" spans="1:1">
      <c r="A603" t="s">
        <v>3689</v>
      </c>
    </row>
    <row r="604" spans="1:1">
      <c r="A604" t="s">
        <v>3690</v>
      </c>
    </row>
    <row r="605" spans="1:1">
      <c r="A605" t="s">
        <v>3691</v>
      </c>
    </row>
    <row r="606" spans="1:1">
      <c r="A606" t="s">
        <v>3692</v>
      </c>
    </row>
    <row r="607" spans="1:1">
      <c r="A607" t="s">
        <v>3693</v>
      </c>
    </row>
    <row r="608" spans="1:1">
      <c r="A608" t="s">
        <v>3694</v>
      </c>
    </row>
    <row r="609" spans="1:1">
      <c r="A609" t="s">
        <v>3695</v>
      </c>
    </row>
    <row r="610" spans="1:1">
      <c r="A610" t="s">
        <v>3696</v>
      </c>
    </row>
    <row r="611" spans="1:1">
      <c r="A611" t="s">
        <v>3697</v>
      </c>
    </row>
    <row r="612" spans="1:1">
      <c r="A612" t="s">
        <v>3698</v>
      </c>
    </row>
    <row r="613" spans="1:1">
      <c r="A613" t="s">
        <v>3699</v>
      </c>
    </row>
    <row r="614" spans="1:1">
      <c r="A614" t="s">
        <v>3700</v>
      </c>
    </row>
    <row r="615" spans="1:1">
      <c r="A615" t="s">
        <v>3701</v>
      </c>
    </row>
    <row r="616" spans="1:1">
      <c r="A616" t="s">
        <v>3702</v>
      </c>
    </row>
    <row r="617" spans="1:1">
      <c r="A617" t="s">
        <v>3703</v>
      </c>
    </row>
    <row r="618" spans="1:1">
      <c r="A618" t="s">
        <v>3704</v>
      </c>
    </row>
    <row r="619" spans="1:1">
      <c r="A619" t="s">
        <v>3705</v>
      </c>
    </row>
    <row r="620" spans="1:1">
      <c r="A620" t="s">
        <v>3706</v>
      </c>
    </row>
    <row r="621" spans="1:1">
      <c r="A621" t="s">
        <v>3707</v>
      </c>
    </row>
    <row r="622" spans="1:1">
      <c r="A622" t="s">
        <v>3708</v>
      </c>
    </row>
    <row r="623" spans="1:1">
      <c r="A623" t="s">
        <v>3709</v>
      </c>
    </row>
    <row r="624" spans="1:1">
      <c r="A624" t="s">
        <v>3710</v>
      </c>
    </row>
    <row r="625" spans="1:1">
      <c r="A625" t="s">
        <v>3711</v>
      </c>
    </row>
    <row r="626" spans="1:1">
      <c r="A626" t="s">
        <v>3712</v>
      </c>
    </row>
    <row r="627" spans="1:1">
      <c r="A627" t="s">
        <v>3713</v>
      </c>
    </row>
    <row r="628" spans="1:1">
      <c r="A628" t="s">
        <v>3714</v>
      </c>
    </row>
    <row r="629" spans="1:1">
      <c r="A629" t="s">
        <v>3715</v>
      </c>
    </row>
    <row r="630" spans="1:1">
      <c r="A630" t="s">
        <v>3716</v>
      </c>
    </row>
    <row r="631" spans="1:1">
      <c r="A631" t="s">
        <v>3717</v>
      </c>
    </row>
    <row r="632" spans="1:1">
      <c r="A632" t="s">
        <v>3718</v>
      </c>
    </row>
    <row r="633" spans="1:1">
      <c r="A633" t="s">
        <v>3719</v>
      </c>
    </row>
    <row r="634" spans="1:1">
      <c r="A634" t="s">
        <v>3720</v>
      </c>
    </row>
    <row r="635" spans="1:1">
      <c r="A635" t="s">
        <v>3721</v>
      </c>
    </row>
    <row r="636" spans="1:1">
      <c r="A636" t="s">
        <v>3722</v>
      </c>
    </row>
    <row r="637" spans="1:1">
      <c r="A637" t="s">
        <v>3723</v>
      </c>
    </row>
    <row r="638" spans="1:1">
      <c r="A638" t="s">
        <v>3724</v>
      </c>
    </row>
    <row r="639" spans="1:1">
      <c r="A639" t="s">
        <v>3725</v>
      </c>
    </row>
    <row r="640" spans="1:1">
      <c r="A640" t="s">
        <v>3726</v>
      </c>
    </row>
    <row r="641" spans="1:1">
      <c r="A641" t="s">
        <v>3727</v>
      </c>
    </row>
    <row r="642" spans="1:1">
      <c r="A642" t="s">
        <v>3728</v>
      </c>
    </row>
    <row r="643" spans="1:1">
      <c r="A643" t="s">
        <v>3729</v>
      </c>
    </row>
    <row r="644" spans="1:1">
      <c r="A644" t="s">
        <v>3730</v>
      </c>
    </row>
    <row r="645" spans="1:1">
      <c r="A645" t="s">
        <v>3731</v>
      </c>
    </row>
    <row r="646" spans="1:1">
      <c r="A646" t="s">
        <v>3732</v>
      </c>
    </row>
    <row r="647" spans="1:1">
      <c r="A647" t="s">
        <v>3733</v>
      </c>
    </row>
    <row r="648" spans="1:1">
      <c r="A648" t="s">
        <v>3734</v>
      </c>
    </row>
    <row r="649" spans="1:1">
      <c r="A649" t="s">
        <v>3735</v>
      </c>
    </row>
    <row r="650" spans="1:1">
      <c r="A650" t="s">
        <v>3736</v>
      </c>
    </row>
    <row r="651" spans="1:1">
      <c r="A651" t="s">
        <v>3737</v>
      </c>
    </row>
    <row r="652" spans="1:1">
      <c r="A652" t="s">
        <v>3738</v>
      </c>
    </row>
    <row r="653" spans="1:1">
      <c r="A653" t="s">
        <v>3739</v>
      </c>
    </row>
    <row r="654" spans="1:1">
      <c r="A654" t="s">
        <v>3740</v>
      </c>
    </row>
    <row r="655" spans="1:1">
      <c r="A655" t="s">
        <v>3741</v>
      </c>
    </row>
    <row r="656" spans="1:1">
      <c r="A656" t="s">
        <v>3742</v>
      </c>
    </row>
    <row r="657" spans="1:1">
      <c r="A657" t="s">
        <v>3743</v>
      </c>
    </row>
    <row r="658" spans="1:1">
      <c r="A658" t="s">
        <v>3744</v>
      </c>
    </row>
    <row r="659" spans="1:1">
      <c r="A659" t="s">
        <v>3745</v>
      </c>
    </row>
    <row r="660" spans="1:1">
      <c r="A660" t="s">
        <v>3746</v>
      </c>
    </row>
    <row r="661" spans="1:1">
      <c r="A661" t="s">
        <v>3747</v>
      </c>
    </row>
    <row r="662" spans="1:1">
      <c r="A662" t="s">
        <v>3748</v>
      </c>
    </row>
    <row r="663" spans="1:1">
      <c r="A663" t="s">
        <v>3749</v>
      </c>
    </row>
    <row r="664" spans="1:1">
      <c r="A664" t="s">
        <v>3750</v>
      </c>
    </row>
    <row r="665" spans="1:1">
      <c r="A665" t="s">
        <v>3751</v>
      </c>
    </row>
    <row r="666" spans="1:1">
      <c r="A666" t="s">
        <v>3752</v>
      </c>
    </row>
    <row r="667" spans="1:1">
      <c r="A667" t="s">
        <v>3753</v>
      </c>
    </row>
    <row r="668" spans="1:1">
      <c r="A668" t="s">
        <v>3754</v>
      </c>
    </row>
    <row r="669" spans="1:1">
      <c r="A669" t="s">
        <v>3755</v>
      </c>
    </row>
    <row r="670" spans="1:1">
      <c r="A670" t="s">
        <v>3756</v>
      </c>
    </row>
    <row r="671" spans="1:1">
      <c r="A671" t="s">
        <v>3757</v>
      </c>
    </row>
    <row r="672" spans="1:1">
      <c r="A672" t="s">
        <v>3758</v>
      </c>
    </row>
    <row r="673" spans="1:1">
      <c r="A673" t="s">
        <v>3759</v>
      </c>
    </row>
    <row r="674" spans="1:1">
      <c r="A674" t="s">
        <v>3760</v>
      </c>
    </row>
    <row r="675" spans="1:1">
      <c r="A675" t="s">
        <v>3761</v>
      </c>
    </row>
    <row r="676" spans="1:1">
      <c r="A676" t="s">
        <v>3762</v>
      </c>
    </row>
    <row r="677" spans="1:1">
      <c r="A677" t="s">
        <v>3763</v>
      </c>
    </row>
    <row r="678" spans="1:1">
      <c r="A678" t="s">
        <v>3764</v>
      </c>
    </row>
    <row r="679" spans="1:1">
      <c r="A679" t="s">
        <v>3765</v>
      </c>
    </row>
    <row r="680" spans="1:1">
      <c r="A680" t="s">
        <v>3766</v>
      </c>
    </row>
    <row r="681" spans="1:1">
      <c r="A681" t="s">
        <v>3767</v>
      </c>
    </row>
    <row r="682" spans="1:1">
      <c r="A682" t="s">
        <v>3768</v>
      </c>
    </row>
    <row r="683" spans="1:1">
      <c r="A683" t="s">
        <v>3769</v>
      </c>
    </row>
    <row r="684" spans="1:1">
      <c r="A684" t="s">
        <v>3770</v>
      </c>
    </row>
    <row r="685" spans="1:1">
      <c r="A685" t="s">
        <v>3771</v>
      </c>
    </row>
    <row r="686" spans="1:1">
      <c r="A686" t="s">
        <v>3772</v>
      </c>
    </row>
    <row r="687" spans="1:1">
      <c r="A687" t="s">
        <v>3773</v>
      </c>
    </row>
    <row r="688" spans="1:1">
      <c r="A688" t="s">
        <v>3774</v>
      </c>
    </row>
    <row r="689" spans="1:1">
      <c r="A689" t="s">
        <v>3775</v>
      </c>
    </row>
    <row r="690" spans="1:1">
      <c r="A690" t="s">
        <v>3776</v>
      </c>
    </row>
    <row r="691" spans="1:1">
      <c r="A691" t="s">
        <v>3777</v>
      </c>
    </row>
    <row r="692" spans="1:1">
      <c r="A692" t="s">
        <v>3778</v>
      </c>
    </row>
    <row r="693" spans="1:1">
      <c r="A693" t="s">
        <v>3779</v>
      </c>
    </row>
    <row r="694" spans="1:1">
      <c r="A694" t="s">
        <v>3780</v>
      </c>
    </row>
    <row r="695" spans="1:1">
      <c r="A695" t="s">
        <v>3781</v>
      </c>
    </row>
    <row r="696" spans="1:1">
      <c r="A696" t="s">
        <v>3782</v>
      </c>
    </row>
    <row r="697" spans="1:1">
      <c r="A697" t="s">
        <v>3783</v>
      </c>
    </row>
    <row r="698" spans="1:1">
      <c r="A698" t="s">
        <v>3784</v>
      </c>
    </row>
    <row r="699" spans="1:1">
      <c r="A699" t="s">
        <v>3785</v>
      </c>
    </row>
    <row r="700" spans="1:1">
      <c r="A700" t="s">
        <v>3786</v>
      </c>
    </row>
    <row r="701" spans="1:1">
      <c r="A701" t="s">
        <v>3787</v>
      </c>
    </row>
    <row r="702" spans="1:1">
      <c r="A702" t="s">
        <v>3788</v>
      </c>
    </row>
    <row r="703" spans="1:1">
      <c r="A703" t="s">
        <v>3789</v>
      </c>
    </row>
    <row r="704" spans="1:1">
      <c r="A704" t="s">
        <v>3790</v>
      </c>
    </row>
    <row r="705" spans="1:1">
      <c r="A705" t="s">
        <v>3791</v>
      </c>
    </row>
    <row r="706" spans="1:1">
      <c r="A706" t="s">
        <v>3792</v>
      </c>
    </row>
    <row r="707" spans="1:1">
      <c r="A707" t="s">
        <v>3793</v>
      </c>
    </row>
    <row r="708" spans="1:1">
      <c r="A708" t="s">
        <v>3794</v>
      </c>
    </row>
    <row r="709" spans="1:1">
      <c r="A709" t="s">
        <v>3795</v>
      </c>
    </row>
    <row r="710" spans="1:1">
      <c r="A710" t="s">
        <v>3796</v>
      </c>
    </row>
    <row r="711" spans="1:1">
      <c r="A711" t="s">
        <v>3797</v>
      </c>
    </row>
    <row r="712" spans="1:1">
      <c r="A712" t="s">
        <v>3798</v>
      </c>
    </row>
    <row r="713" spans="1:1">
      <c r="A713" t="s">
        <v>3799</v>
      </c>
    </row>
    <row r="714" spans="1:1">
      <c r="A714" t="s">
        <v>3800</v>
      </c>
    </row>
    <row r="715" spans="1:1">
      <c r="A715" t="s">
        <v>3801</v>
      </c>
    </row>
    <row r="716" spans="1:1">
      <c r="A716" t="s">
        <v>3802</v>
      </c>
    </row>
    <row r="717" spans="1:1">
      <c r="A717" t="s">
        <v>3803</v>
      </c>
    </row>
    <row r="718" spans="1:1">
      <c r="A718" t="s">
        <v>3804</v>
      </c>
    </row>
    <row r="719" spans="1:1">
      <c r="A719" t="s">
        <v>3805</v>
      </c>
    </row>
    <row r="720" spans="1:1">
      <c r="A720" t="s">
        <v>3806</v>
      </c>
    </row>
    <row r="721" spans="1:1">
      <c r="A721" t="s">
        <v>3807</v>
      </c>
    </row>
    <row r="722" spans="1:1">
      <c r="A722" t="s">
        <v>3808</v>
      </c>
    </row>
    <row r="723" spans="1:1">
      <c r="A723" t="s">
        <v>3809</v>
      </c>
    </row>
    <row r="724" spans="1:1">
      <c r="A724" t="s">
        <v>3810</v>
      </c>
    </row>
    <row r="725" spans="1:1">
      <c r="A725" t="s">
        <v>3811</v>
      </c>
    </row>
    <row r="726" spans="1:1">
      <c r="A726" t="s">
        <v>3812</v>
      </c>
    </row>
    <row r="727" spans="1:1">
      <c r="A727" t="s">
        <v>3813</v>
      </c>
    </row>
    <row r="728" spans="1:1">
      <c r="A728" t="s">
        <v>3814</v>
      </c>
    </row>
    <row r="729" spans="1:1">
      <c r="A729" t="s">
        <v>3815</v>
      </c>
    </row>
    <row r="730" spans="1:1">
      <c r="A730" t="s">
        <v>3816</v>
      </c>
    </row>
    <row r="731" spans="1:1">
      <c r="A731" t="s">
        <v>3817</v>
      </c>
    </row>
    <row r="732" spans="1:1">
      <c r="A732" t="s">
        <v>3818</v>
      </c>
    </row>
    <row r="733" spans="1:1">
      <c r="A733" t="s">
        <v>3819</v>
      </c>
    </row>
    <row r="734" spans="1:1">
      <c r="A734" t="s">
        <v>3820</v>
      </c>
    </row>
    <row r="735" spans="1:1">
      <c r="A735" t="s">
        <v>3821</v>
      </c>
    </row>
    <row r="736" spans="1:1">
      <c r="A736" t="s">
        <v>3822</v>
      </c>
    </row>
    <row r="737" spans="1:1">
      <c r="A737" t="s">
        <v>3823</v>
      </c>
    </row>
    <row r="738" spans="1:1">
      <c r="A738" t="s">
        <v>3824</v>
      </c>
    </row>
    <row r="739" spans="1:1">
      <c r="A739" t="s">
        <v>3825</v>
      </c>
    </row>
    <row r="740" spans="1:1">
      <c r="A740" t="s">
        <v>3826</v>
      </c>
    </row>
    <row r="741" spans="1:1">
      <c r="A741" t="s">
        <v>3827</v>
      </c>
    </row>
    <row r="742" spans="1:1">
      <c r="A742" t="s">
        <v>3828</v>
      </c>
    </row>
    <row r="743" spans="1:1">
      <c r="A743" t="s">
        <v>3829</v>
      </c>
    </row>
    <row r="744" spans="1:1">
      <c r="A744" t="s">
        <v>3830</v>
      </c>
    </row>
    <row r="745" spans="1:1">
      <c r="A745" t="s">
        <v>3831</v>
      </c>
    </row>
    <row r="746" spans="1:1">
      <c r="A746" t="s">
        <v>3832</v>
      </c>
    </row>
    <row r="747" spans="1:1">
      <c r="A747" t="s">
        <v>3833</v>
      </c>
    </row>
    <row r="748" spans="1:1">
      <c r="A748" t="s">
        <v>3834</v>
      </c>
    </row>
    <row r="749" spans="1:1">
      <c r="A749" t="s">
        <v>3835</v>
      </c>
    </row>
    <row r="750" spans="1:1">
      <c r="A750" t="s">
        <v>3836</v>
      </c>
    </row>
    <row r="751" spans="1:1">
      <c r="A751" t="s">
        <v>3837</v>
      </c>
    </row>
    <row r="752" spans="1:1">
      <c r="A752" t="s">
        <v>3838</v>
      </c>
    </row>
    <row r="753" spans="1:1">
      <c r="A753" t="s">
        <v>3839</v>
      </c>
    </row>
    <row r="754" spans="1:1">
      <c r="A754" t="s">
        <v>3840</v>
      </c>
    </row>
    <row r="755" spans="1:1">
      <c r="A755" t="s">
        <v>3841</v>
      </c>
    </row>
    <row r="756" spans="1:1">
      <c r="A756" t="s">
        <v>3842</v>
      </c>
    </row>
    <row r="757" spans="1:1">
      <c r="A757" t="s">
        <v>3843</v>
      </c>
    </row>
    <row r="758" spans="1:1">
      <c r="A758" t="s">
        <v>3844</v>
      </c>
    </row>
    <row r="759" spans="1:1">
      <c r="A759" t="s">
        <v>3845</v>
      </c>
    </row>
    <row r="760" spans="1:1">
      <c r="A760" t="s">
        <v>3846</v>
      </c>
    </row>
    <row r="761" spans="1:1">
      <c r="A761" t="s">
        <v>3847</v>
      </c>
    </row>
    <row r="762" spans="1:1">
      <c r="A762" t="s">
        <v>3848</v>
      </c>
    </row>
    <row r="763" spans="1:1">
      <c r="A763" t="s">
        <v>3849</v>
      </c>
    </row>
    <row r="764" spans="1:1">
      <c r="A764" t="s">
        <v>3850</v>
      </c>
    </row>
    <row r="765" spans="1:1">
      <c r="A765" t="s">
        <v>3851</v>
      </c>
    </row>
    <row r="766" spans="1:1">
      <c r="A766" t="s">
        <v>3852</v>
      </c>
    </row>
    <row r="767" spans="1:1">
      <c r="A767" t="s">
        <v>3853</v>
      </c>
    </row>
    <row r="768" spans="1:1">
      <c r="A768" t="s">
        <v>3854</v>
      </c>
    </row>
    <row r="769" spans="1:1">
      <c r="A769" t="s">
        <v>3855</v>
      </c>
    </row>
    <row r="770" spans="1:1">
      <c r="A770" t="s">
        <v>3856</v>
      </c>
    </row>
    <row r="771" spans="1:1">
      <c r="A771" t="s">
        <v>3857</v>
      </c>
    </row>
    <row r="772" spans="1:1">
      <c r="A772" t="s">
        <v>3858</v>
      </c>
    </row>
    <row r="773" spans="1:1">
      <c r="A773" t="s">
        <v>3859</v>
      </c>
    </row>
    <row r="774" spans="1:1">
      <c r="A774" t="s">
        <v>3860</v>
      </c>
    </row>
    <row r="775" spans="1:1">
      <c r="A775" t="s">
        <v>3861</v>
      </c>
    </row>
    <row r="776" spans="1:1">
      <c r="A776" t="s">
        <v>3862</v>
      </c>
    </row>
    <row r="777" spans="1:1">
      <c r="A777" t="s">
        <v>3863</v>
      </c>
    </row>
    <row r="778" spans="1:1">
      <c r="A778" t="s">
        <v>3864</v>
      </c>
    </row>
    <row r="779" spans="1:1">
      <c r="A779" t="s">
        <v>3865</v>
      </c>
    </row>
    <row r="780" spans="1:1">
      <c r="A780" t="s">
        <v>3866</v>
      </c>
    </row>
    <row r="781" spans="1:1">
      <c r="A781" t="s">
        <v>3867</v>
      </c>
    </row>
    <row r="782" spans="1:1">
      <c r="A782" t="s">
        <v>3868</v>
      </c>
    </row>
    <row r="783" spans="1:1">
      <c r="A783" t="s">
        <v>3869</v>
      </c>
    </row>
    <row r="784" spans="1:1">
      <c r="A784" t="s">
        <v>3870</v>
      </c>
    </row>
    <row r="785" spans="1:1">
      <c r="A785" t="s">
        <v>3871</v>
      </c>
    </row>
    <row r="786" spans="1:1">
      <c r="A786" t="s">
        <v>3872</v>
      </c>
    </row>
    <row r="787" spans="1:1">
      <c r="A787" t="s">
        <v>3873</v>
      </c>
    </row>
    <row r="788" spans="1:1">
      <c r="A788" t="s">
        <v>3874</v>
      </c>
    </row>
    <row r="789" spans="1:1">
      <c r="A789" t="s">
        <v>3875</v>
      </c>
    </row>
    <row r="790" spans="1:1">
      <c r="A790" t="s">
        <v>3876</v>
      </c>
    </row>
    <row r="791" spans="1:1">
      <c r="A791" t="s">
        <v>3877</v>
      </c>
    </row>
    <row r="792" spans="1:1">
      <c r="A792" t="s">
        <v>3878</v>
      </c>
    </row>
    <row r="793" spans="1:1">
      <c r="A793" t="s">
        <v>3879</v>
      </c>
    </row>
    <row r="794" spans="1:1">
      <c r="A794" t="s">
        <v>3880</v>
      </c>
    </row>
    <row r="795" spans="1:1">
      <c r="A795" t="s">
        <v>3881</v>
      </c>
    </row>
    <row r="796" spans="1:1">
      <c r="A796" t="s">
        <v>3882</v>
      </c>
    </row>
    <row r="797" spans="1:1">
      <c r="A797" t="s">
        <v>3883</v>
      </c>
    </row>
    <row r="798" spans="1:1">
      <c r="A798" t="s">
        <v>3884</v>
      </c>
    </row>
    <row r="799" spans="1:1">
      <c r="A799" t="s">
        <v>3885</v>
      </c>
    </row>
    <row r="800" spans="1:1">
      <c r="A800" t="s">
        <v>3886</v>
      </c>
    </row>
    <row r="801" spans="1:1">
      <c r="A801" t="s">
        <v>3887</v>
      </c>
    </row>
    <row r="802" spans="1:1">
      <c r="A802" t="s">
        <v>3888</v>
      </c>
    </row>
    <row r="803" spans="1:1">
      <c r="A803" t="s">
        <v>3889</v>
      </c>
    </row>
    <row r="804" spans="1:1">
      <c r="A804" t="s">
        <v>3890</v>
      </c>
    </row>
    <row r="805" spans="1:1">
      <c r="A805" t="s">
        <v>3891</v>
      </c>
    </row>
    <row r="806" spans="1:1">
      <c r="A806" t="s">
        <v>3892</v>
      </c>
    </row>
    <row r="807" spans="1:1">
      <c r="A807" t="s">
        <v>3893</v>
      </c>
    </row>
    <row r="808" spans="1:1">
      <c r="A808" t="s">
        <v>3894</v>
      </c>
    </row>
    <row r="809" spans="1:1">
      <c r="A809" t="s">
        <v>3895</v>
      </c>
    </row>
    <row r="810" spans="1:1">
      <c r="A810" t="s">
        <v>3896</v>
      </c>
    </row>
    <row r="811" spans="1:1">
      <c r="A811" t="s">
        <v>3897</v>
      </c>
    </row>
    <row r="812" spans="1:1">
      <c r="A812" t="s">
        <v>3898</v>
      </c>
    </row>
    <row r="813" spans="1:1">
      <c r="A813" t="s">
        <v>3899</v>
      </c>
    </row>
    <row r="814" spans="1:1">
      <c r="A814" t="s">
        <v>3900</v>
      </c>
    </row>
    <row r="815" spans="1:1">
      <c r="A815" t="s">
        <v>3901</v>
      </c>
    </row>
    <row r="816" spans="1:1">
      <c r="A816" t="s">
        <v>3902</v>
      </c>
    </row>
    <row r="817" spans="1:1">
      <c r="A817" t="s">
        <v>3903</v>
      </c>
    </row>
    <row r="818" spans="1:1">
      <c r="A818" t="s">
        <v>3904</v>
      </c>
    </row>
    <row r="819" spans="1:1">
      <c r="A819" t="s">
        <v>3905</v>
      </c>
    </row>
    <row r="820" spans="1:1">
      <c r="A820" t="s">
        <v>3906</v>
      </c>
    </row>
    <row r="821" spans="1:1">
      <c r="A821" t="s">
        <v>3907</v>
      </c>
    </row>
    <row r="822" spans="1:1">
      <c r="A822" t="s">
        <v>3908</v>
      </c>
    </row>
    <row r="823" spans="1:1">
      <c r="A823" t="s">
        <v>3909</v>
      </c>
    </row>
    <row r="824" spans="1:1">
      <c r="A824" t="s">
        <v>3910</v>
      </c>
    </row>
    <row r="825" spans="1:1">
      <c r="A825" t="s">
        <v>3911</v>
      </c>
    </row>
    <row r="826" spans="1:1">
      <c r="A826" t="s">
        <v>3912</v>
      </c>
    </row>
    <row r="827" spans="1:1">
      <c r="A827" t="s">
        <v>3913</v>
      </c>
    </row>
    <row r="828" spans="1:1">
      <c r="A828" t="s">
        <v>3914</v>
      </c>
    </row>
    <row r="829" spans="1:1">
      <c r="A829" t="s">
        <v>3915</v>
      </c>
    </row>
    <row r="830" spans="1:1">
      <c r="A830" t="s">
        <v>3916</v>
      </c>
    </row>
    <row r="831" spans="1:1">
      <c r="A831" t="s">
        <v>3917</v>
      </c>
    </row>
    <row r="832" spans="1:1">
      <c r="A832" t="s">
        <v>3918</v>
      </c>
    </row>
    <row r="833" spans="1:1">
      <c r="A833" t="s">
        <v>3919</v>
      </c>
    </row>
    <row r="834" spans="1:1">
      <c r="A834" t="s">
        <v>3920</v>
      </c>
    </row>
    <row r="835" spans="1:1">
      <c r="A835" t="s">
        <v>3921</v>
      </c>
    </row>
    <row r="836" spans="1:1">
      <c r="A836" t="s">
        <v>3922</v>
      </c>
    </row>
    <row r="837" spans="1:1">
      <c r="A837" t="s">
        <v>3923</v>
      </c>
    </row>
    <row r="838" spans="1:1">
      <c r="A838" t="s">
        <v>3924</v>
      </c>
    </row>
    <row r="839" spans="1:1">
      <c r="A839" t="s">
        <v>3925</v>
      </c>
    </row>
    <row r="840" spans="1:1">
      <c r="A840" t="s">
        <v>3926</v>
      </c>
    </row>
    <row r="841" spans="1:1">
      <c r="A841" t="s">
        <v>3927</v>
      </c>
    </row>
    <row r="842" spans="1:1">
      <c r="A842" t="s">
        <v>3928</v>
      </c>
    </row>
    <row r="843" spans="1:1">
      <c r="A843" t="s">
        <v>3929</v>
      </c>
    </row>
    <row r="844" spans="1:1">
      <c r="A844" t="s">
        <v>3930</v>
      </c>
    </row>
    <row r="845" spans="1:1">
      <c r="A845" t="s">
        <v>3931</v>
      </c>
    </row>
    <row r="846" spans="1:1">
      <c r="A846" t="s">
        <v>3932</v>
      </c>
    </row>
    <row r="847" spans="1:1">
      <c r="A847" t="s">
        <v>3933</v>
      </c>
    </row>
    <row r="848" spans="1:1">
      <c r="A848" t="s">
        <v>3934</v>
      </c>
    </row>
    <row r="849" spans="1:1">
      <c r="A849" t="s">
        <v>3935</v>
      </c>
    </row>
    <row r="850" spans="1:1">
      <c r="A850" t="s">
        <v>3936</v>
      </c>
    </row>
    <row r="851" spans="1:1">
      <c r="A851" t="s">
        <v>3937</v>
      </c>
    </row>
    <row r="852" spans="1:1">
      <c r="A852" t="s">
        <v>3938</v>
      </c>
    </row>
    <row r="853" spans="1:1">
      <c r="A853" t="s">
        <v>3939</v>
      </c>
    </row>
    <row r="854" spans="1:1">
      <c r="A854" t="s">
        <v>3940</v>
      </c>
    </row>
    <row r="855" spans="1:1">
      <c r="A855" t="s">
        <v>3941</v>
      </c>
    </row>
    <row r="856" spans="1:1">
      <c r="A856" t="s">
        <v>3942</v>
      </c>
    </row>
    <row r="857" spans="1:1">
      <c r="A857" t="s">
        <v>3943</v>
      </c>
    </row>
    <row r="858" spans="1:1">
      <c r="A858" t="s">
        <v>3944</v>
      </c>
    </row>
    <row r="859" spans="1:1">
      <c r="A859" t="s">
        <v>3945</v>
      </c>
    </row>
    <row r="860" spans="1:1">
      <c r="A860" t="s">
        <v>3946</v>
      </c>
    </row>
    <row r="861" spans="1:1">
      <c r="A861" t="s">
        <v>3947</v>
      </c>
    </row>
    <row r="862" spans="1:1">
      <c r="A862" t="s">
        <v>3948</v>
      </c>
    </row>
    <row r="863" spans="1:1">
      <c r="A863" t="s">
        <v>3949</v>
      </c>
    </row>
    <row r="864" spans="1:1">
      <c r="A864" t="s">
        <v>3950</v>
      </c>
    </row>
    <row r="865" spans="1:1">
      <c r="A865" t="s">
        <v>3951</v>
      </c>
    </row>
    <row r="866" spans="1:1">
      <c r="A866" t="s">
        <v>3952</v>
      </c>
    </row>
    <row r="867" spans="1:1">
      <c r="A867" t="s">
        <v>3953</v>
      </c>
    </row>
    <row r="868" spans="1:1">
      <c r="A868" t="s">
        <v>3954</v>
      </c>
    </row>
    <row r="869" spans="1:1">
      <c r="A869" t="s">
        <v>3955</v>
      </c>
    </row>
    <row r="870" spans="1:1">
      <c r="A870" t="s">
        <v>3956</v>
      </c>
    </row>
    <row r="871" spans="1:1">
      <c r="A871" t="s">
        <v>3957</v>
      </c>
    </row>
    <row r="872" spans="1:1">
      <c r="A872" t="s">
        <v>3958</v>
      </c>
    </row>
    <row r="873" spans="1:1">
      <c r="A873" t="s">
        <v>3959</v>
      </c>
    </row>
    <row r="874" spans="1:1">
      <c r="A874" t="s">
        <v>3960</v>
      </c>
    </row>
    <row r="875" spans="1:1">
      <c r="A875" t="s">
        <v>3961</v>
      </c>
    </row>
    <row r="876" spans="1:1">
      <c r="A876" t="s">
        <v>3962</v>
      </c>
    </row>
    <row r="877" spans="1:1">
      <c r="A877" t="s">
        <v>3963</v>
      </c>
    </row>
    <row r="878" spans="1:1">
      <c r="A878" t="s">
        <v>3964</v>
      </c>
    </row>
    <row r="879" spans="1:1">
      <c r="A879" t="s">
        <v>3965</v>
      </c>
    </row>
    <row r="880" spans="1:1">
      <c r="A880" t="s">
        <v>3966</v>
      </c>
    </row>
    <row r="881" spans="1:1">
      <c r="A881" t="s">
        <v>3967</v>
      </c>
    </row>
    <row r="882" spans="1:1">
      <c r="A882" t="s">
        <v>3968</v>
      </c>
    </row>
    <row r="883" spans="1:1">
      <c r="A883" t="s">
        <v>3969</v>
      </c>
    </row>
    <row r="884" spans="1:1">
      <c r="A884" t="s">
        <v>3970</v>
      </c>
    </row>
    <row r="885" spans="1:1">
      <c r="A885" t="s">
        <v>3971</v>
      </c>
    </row>
    <row r="886" spans="1:1">
      <c r="A886" t="s">
        <v>3972</v>
      </c>
    </row>
    <row r="887" spans="1:1">
      <c r="A887" t="s">
        <v>3973</v>
      </c>
    </row>
    <row r="888" spans="1:1">
      <c r="A888" t="s">
        <v>3974</v>
      </c>
    </row>
    <row r="889" spans="1:1">
      <c r="A889" t="s">
        <v>3975</v>
      </c>
    </row>
    <row r="890" spans="1:1">
      <c r="A890" t="s">
        <v>3976</v>
      </c>
    </row>
    <row r="891" spans="1:1">
      <c r="A891" t="s">
        <v>3977</v>
      </c>
    </row>
    <row r="892" spans="1:1">
      <c r="A892" t="s">
        <v>3978</v>
      </c>
    </row>
    <row r="893" spans="1:1">
      <c r="A893" t="s">
        <v>3979</v>
      </c>
    </row>
    <row r="894" spans="1:1">
      <c r="A894" t="s">
        <v>3980</v>
      </c>
    </row>
    <row r="895" spans="1:1">
      <c r="A895" t="s">
        <v>3981</v>
      </c>
    </row>
    <row r="896" spans="1:1">
      <c r="A896" t="s">
        <v>3982</v>
      </c>
    </row>
    <row r="897" spans="1:1">
      <c r="A897" t="s">
        <v>3983</v>
      </c>
    </row>
    <row r="898" spans="1:1">
      <c r="A898" t="s">
        <v>3984</v>
      </c>
    </row>
    <row r="899" spans="1:1">
      <c r="A899" t="s">
        <v>3985</v>
      </c>
    </row>
    <row r="900" spans="1:1">
      <c r="A900" t="s">
        <v>3986</v>
      </c>
    </row>
    <row r="901" spans="1:1">
      <c r="A901" t="s">
        <v>3987</v>
      </c>
    </row>
    <row r="902" spans="1:1">
      <c r="A902" t="s">
        <v>3988</v>
      </c>
    </row>
    <row r="903" spans="1:1">
      <c r="A903" t="s">
        <v>3989</v>
      </c>
    </row>
    <row r="904" spans="1:1">
      <c r="A904" t="s">
        <v>3990</v>
      </c>
    </row>
    <row r="905" spans="1:1">
      <c r="A905" t="s">
        <v>3991</v>
      </c>
    </row>
    <row r="906" spans="1:1">
      <c r="A906" t="s">
        <v>3992</v>
      </c>
    </row>
    <row r="907" spans="1:1">
      <c r="A907" t="s">
        <v>3993</v>
      </c>
    </row>
    <row r="908" spans="1:1">
      <c r="A908" t="s">
        <v>3994</v>
      </c>
    </row>
    <row r="909" spans="1:1">
      <c r="A909" t="s">
        <v>3995</v>
      </c>
    </row>
    <row r="910" spans="1:1">
      <c r="A910" t="s">
        <v>3996</v>
      </c>
    </row>
    <row r="911" spans="1:1">
      <c r="A911" t="s">
        <v>3997</v>
      </c>
    </row>
    <row r="912" spans="1:1">
      <c r="A912" t="s">
        <v>3998</v>
      </c>
    </row>
    <row r="913" spans="1:1">
      <c r="A913" t="s">
        <v>3999</v>
      </c>
    </row>
    <row r="914" spans="1:1">
      <c r="A914" t="s">
        <v>4000</v>
      </c>
    </row>
    <row r="915" spans="1:1">
      <c r="A915" t="s">
        <v>4001</v>
      </c>
    </row>
    <row r="916" spans="1:1">
      <c r="A916" t="s">
        <v>4002</v>
      </c>
    </row>
    <row r="917" spans="1:1">
      <c r="A917" t="s">
        <v>4003</v>
      </c>
    </row>
    <row r="918" spans="1:1">
      <c r="A918" t="s">
        <v>4004</v>
      </c>
    </row>
    <row r="919" spans="1:1">
      <c r="A919" t="s">
        <v>4005</v>
      </c>
    </row>
    <row r="920" spans="1:1">
      <c r="A920" t="s">
        <v>4006</v>
      </c>
    </row>
    <row r="921" spans="1:1">
      <c r="A921" t="s">
        <v>4007</v>
      </c>
    </row>
    <row r="922" spans="1:1">
      <c r="A922" t="s">
        <v>4008</v>
      </c>
    </row>
    <row r="923" spans="1:1">
      <c r="A923" t="s">
        <v>4009</v>
      </c>
    </row>
    <row r="924" spans="1:1">
      <c r="A924" t="s">
        <v>4010</v>
      </c>
    </row>
    <row r="925" spans="1:1">
      <c r="A925" t="s">
        <v>4011</v>
      </c>
    </row>
    <row r="926" spans="1:1">
      <c r="A926" t="s">
        <v>4012</v>
      </c>
    </row>
    <row r="927" spans="1:1">
      <c r="A927" t="s">
        <v>4013</v>
      </c>
    </row>
    <row r="928" spans="1:1">
      <c r="A928" t="s">
        <v>4014</v>
      </c>
    </row>
    <row r="929" spans="1:1">
      <c r="A929" t="s">
        <v>4015</v>
      </c>
    </row>
    <row r="930" spans="1:1">
      <c r="A930" t="s">
        <v>4016</v>
      </c>
    </row>
    <row r="931" spans="1:1">
      <c r="A931" t="s">
        <v>4017</v>
      </c>
    </row>
    <row r="932" spans="1:1">
      <c r="A932" t="s">
        <v>4018</v>
      </c>
    </row>
    <row r="933" spans="1:1">
      <c r="A933" t="s">
        <v>4019</v>
      </c>
    </row>
    <row r="934" spans="1:1">
      <c r="A934" t="s">
        <v>4020</v>
      </c>
    </row>
    <row r="935" spans="1:1">
      <c r="A935" t="s">
        <v>4021</v>
      </c>
    </row>
    <row r="936" spans="1:1">
      <c r="A936" t="s">
        <v>4022</v>
      </c>
    </row>
    <row r="937" spans="1:1">
      <c r="A937" t="s">
        <v>4023</v>
      </c>
    </row>
    <row r="938" spans="1:1">
      <c r="A938" t="s">
        <v>4024</v>
      </c>
    </row>
    <row r="939" spans="1:1">
      <c r="A939" t="s">
        <v>4025</v>
      </c>
    </row>
    <row r="940" spans="1:1">
      <c r="A940" t="s">
        <v>4026</v>
      </c>
    </row>
    <row r="941" spans="1:1">
      <c r="A941" t="s">
        <v>4027</v>
      </c>
    </row>
    <row r="942" spans="1:1">
      <c r="A942" t="s">
        <v>3088</v>
      </c>
    </row>
    <row r="943" spans="1:1">
      <c r="A943" t="s">
        <v>4028</v>
      </c>
    </row>
    <row r="944" spans="1:1">
      <c r="A944" t="s">
        <v>4029</v>
      </c>
    </row>
    <row r="945" spans="1:1">
      <c r="A945" t="s">
        <v>4030</v>
      </c>
    </row>
    <row r="946" spans="1:1">
      <c r="A946" t="s">
        <v>4031</v>
      </c>
    </row>
    <row r="947" spans="1:1">
      <c r="A947" t="s">
        <v>4032</v>
      </c>
    </row>
    <row r="948" spans="1:1">
      <c r="A948" t="s">
        <v>4033</v>
      </c>
    </row>
    <row r="949" spans="1:1">
      <c r="A949" t="s">
        <v>4034</v>
      </c>
    </row>
    <row r="950" spans="1:1">
      <c r="A950" t="s">
        <v>4035</v>
      </c>
    </row>
    <row r="951" spans="1:1">
      <c r="A951" t="s">
        <v>4036</v>
      </c>
    </row>
    <row r="952" spans="1:1">
      <c r="A952" t="s">
        <v>4037</v>
      </c>
    </row>
    <row r="953" spans="1:1">
      <c r="A953" t="s">
        <v>4038</v>
      </c>
    </row>
    <row r="954" spans="1:1">
      <c r="A954" t="s">
        <v>4039</v>
      </c>
    </row>
    <row r="955" spans="1:1">
      <c r="A955" t="s">
        <v>4040</v>
      </c>
    </row>
    <row r="956" spans="1:1">
      <c r="A956" t="s">
        <v>4041</v>
      </c>
    </row>
    <row r="957" spans="1:1">
      <c r="A957" t="s">
        <v>4042</v>
      </c>
    </row>
    <row r="958" spans="1:1">
      <c r="A958" t="s">
        <v>4043</v>
      </c>
    </row>
    <row r="959" spans="1:1">
      <c r="A959" t="s">
        <v>4044</v>
      </c>
    </row>
    <row r="960" spans="1:1">
      <c r="A960" t="s">
        <v>4045</v>
      </c>
    </row>
    <row r="961" spans="1:1">
      <c r="A961" t="s">
        <v>4046</v>
      </c>
    </row>
    <row r="962" spans="1:1">
      <c r="A962" t="s">
        <v>4047</v>
      </c>
    </row>
    <row r="963" spans="1:1">
      <c r="A963" t="s">
        <v>4048</v>
      </c>
    </row>
    <row r="964" spans="1:1">
      <c r="A964" t="s">
        <v>4049</v>
      </c>
    </row>
    <row r="965" spans="1:1">
      <c r="A965" t="s">
        <v>4050</v>
      </c>
    </row>
    <row r="966" spans="1:1">
      <c r="A966" t="s">
        <v>4051</v>
      </c>
    </row>
    <row r="967" spans="1:1">
      <c r="A967" t="s">
        <v>4052</v>
      </c>
    </row>
    <row r="968" spans="1:1">
      <c r="A968" t="s">
        <v>4053</v>
      </c>
    </row>
    <row r="969" spans="1:1">
      <c r="A969" t="s">
        <v>4054</v>
      </c>
    </row>
    <row r="970" spans="1:1">
      <c r="A970" t="s">
        <v>4055</v>
      </c>
    </row>
    <row r="971" spans="1:1">
      <c r="A971" t="s">
        <v>4056</v>
      </c>
    </row>
    <row r="972" spans="1:1">
      <c r="A972" t="s">
        <v>4057</v>
      </c>
    </row>
    <row r="973" spans="1:1">
      <c r="A973" t="s">
        <v>4058</v>
      </c>
    </row>
    <row r="974" spans="1:1">
      <c r="A974" t="s">
        <v>4059</v>
      </c>
    </row>
    <row r="975" spans="1:1">
      <c r="A975" t="s">
        <v>4060</v>
      </c>
    </row>
    <row r="976" spans="1:1">
      <c r="A976" t="s">
        <v>4061</v>
      </c>
    </row>
    <row r="977" spans="1:1">
      <c r="A977" t="s">
        <v>4062</v>
      </c>
    </row>
    <row r="978" spans="1:1">
      <c r="A978" t="s">
        <v>4063</v>
      </c>
    </row>
    <row r="979" spans="1:1">
      <c r="A979" t="s">
        <v>4064</v>
      </c>
    </row>
    <row r="980" spans="1:1">
      <c r="A980" t="s">
        <v>4065</v>
      </c>
    </row>
    <row r="981" spans="1:1">
      <c r="A981" t="s">
        <v>4066</v>
      </c>
    </row>
    <row r="982" spans="1:1">
      <c r="A982" t="s">
        <v>4067</v>
      </c>
    </row>
    <row r="983" spans="1:1">
      <c r="A983" t="s">
        <v>4068</v>
      </c>
    </row>
    <row r="984" spans="1:1">
      <c r="A984" t="s">
        <v>4069</v>
      </c>
    </row>
    <row r="985" spans="1:1">
      <c r="A985" t="s">
        <v>4070</v>
      </c>
    </row>
    <row r="986" spans="1:1">
      <c r="A986" t="s">
        <v>4071</v>
      </c>
    </row>
    <row r="987" spans="1:1">
      <c r="A987" t="s">
        <v>4072</v>
      </c>
    </row>
    <row r="988" spans="1:1">
      <c r="A988" t="s">
        <v>4073</v>
      </c>
    </row>
    <row r="989" spans="1:1">
      <c r="A989" t="s">
        <v>4074</v>
      </c>
    </row>
    <row r="990" spans="1:1">
      <c r="A990" t="s">
        <v>4075</v>
      </c>
    </row>
    <row r="991" spans="1:1">
      <c r="A991" t="s">
        <v>4076</v>
      </c>
    </row>
    <row r="992" spans="1:1">
      <c r="A992" t="s">
        <v>4077</v>
      </c>
    </row>
    <row r="993" spans="1:1">
      <c r="A993" t="s">
        <v>4078</v>
      </c>
    </row>
    <row r="994" spans="1:1">
      <c r="A994" t="s">
        <v>4079</v>
      </c>
    </row>
    <row r="995" spans="1:1">
      <c r="A995" t="s">
        <v>4080</v>
      </c>
    </row>
    <row r="996" spans="1:1">
      <c r="A996" t="s">
        <v>4081</v>
      </c>
    </row>
    <row r="997" spans="1:1">
      <c r="A997" t="s">
        <v>4082</v>
      </c>
    </row>
    <row r="998" spans="1:1">
      <c r="A998" t="s">
        <v>4083</v>
      </c>
    </row>
    <row r="999" spans="1:1">
      <c r="A999" t="s">
        <v>4084</v>
      </c>
    </row>
    <row r="1000" spans="1:1">
      <c r="A1000" t="s">
        <v>4085</v>
      </c>
    </row>
    <row r="1001" spans="1:1">
      <c r="A1001" t="s">
        <v>4086</v>
      </c>
    </row>
    <row r="1002" spans="1:1">
      <c r="A1002" t="s">
        <v>4087</v>
      </c>
    </row>
    <row r="1003" spans="1:1">
      <c r="A1003" t="s">
        <v>4088</v>
      </c>
    </row>
    <row r="1004" spans="1:1">
      <c r="A1004" t="s">
        <v>4089</v>
      </c>
    </row>
    <row r="1005" spans="1:1">
      <c r="A1005" t="s">
        <v>4090</v>
      </c>
    </row>
    <row r="1006" spans="1:1">
      <c r="A1006" t="s">
        <v>4091</v>
      </c>
    </row>
    <row r="1007" spans="1:1">
      <c r="A1007" t="s">
        <v>4092</v>
      </c>
    </row>
    <row r="1008" spans="1:1">
      <c r="A1008" t="s">
        <v>4093</v>
      </c>
    </row>
    <row r="1009" spans="1:1">
      <c r="A1009" t="s">
        <v>4094</v>
      </c>
    </row>
    <row r="1010" spans="1:1">
      <c r="A1010" t="s">
        <v>4095</v>
      </c>
    </row>
    <row r="1011" spans="1:1">
      <c r="A1011" t="s">
        <v>4096</v>
      </c>
    </row>
    <row r="1012" spans="1:1">
      <c r="A1012" t="s">
        <v>4097</v>
      </c>
    </row>
    <row r="1013" spans="1:1">
      <c r="A1013" t="s">
        <v>4098</v>
      </c>
    </row>
    <row r="1014" spans="1:1">
      <c r="A1014" t="s">
        <v>4099</v>
      </c>
    </row>
    <row r="1015" spans="1:1">
      <c r="A1015" t="s">
        <v>4100</v>
      </c>
    </row>
    <row r="1016" spans="1:1">
      <c r="A1016" t="s">
        <v>4101</v>
      </c>
    </row>
    <row r="1017" spans="1:1">
      <c r="A1017" t="s">
        <v>4102</v>
      </c>
    </row>
    <row r="1018" spans="1:1">
      <c r="A1018" t="s">
        <v>4103</v>
      </c>
    </row>
    <row r="1019" spans="1:1">
      <c r="A1019" t="s">
        <v>4104</v>
      </c>
    </row>
    <row r="1020" spans="1:1">
      <c r="A1020" t="s">
        <v>4105</v>
      </c>
    </row>
    <row r="1021" spans="1:1">
      <c r="A1021" t="s">
        <v>4106</v>
      </c>
    </row>
    <row r="1022" spans="1:1">
      <c r="A1022" t="s">
        <v>4107</v>
      </c>
    </row>
    <row r="1023" spans="1:1">
      <c r="A1023" t="s">
        <v>4108</v>
      </c>
    </row>
    <row r="1024" spans="1:1">
      <c r="A1024" t="s">
        <v>4109</v>
      </c>
    </row>
    <row r="1025" spans="1:1">
      <c r="A1025" t="s">
        <v>4110</v>
      </c>
    </row>
    <row r="1026" spans="1:1">
      <c r="A1026" t="s">
        <v>4111</v>
      </c>
    </row>
    <row r="1027" spans="1:1">
      <c r="A1027" t="s">
        <v>4112</v>
      </c>
    </row>
    <row r="1028" spans="1:1">
      <c r="A1028" t="s">
        <v>4113</v>
      </c>
    </row>
    <row r="1029" spans="1:1">
      <c r="A1029" t="s">
        <v>4114</v>
      </c>
    </row>
    <row r="1030" spans="1:1">
      <c r="A1030" t="s">
        <v>4115</v>
      </c>
    </row>
    <row r="1031" spans="1:1">
      <c r="A1031" t="s">
        <v>4116</v>
      </c>
    </row>
    <row r="1032" spans="1:1">
      <c r="A1032" t="s">
        <v>4117</v>
      </c>
    </row>
    <row r="1033" spans="1:1">
      <c r="A1033" t="s">
        <v>4118</v>
      </c>
    </row>
    <row r="1034" spans="1:1">
      <c r="A1034" t="s">
        <v>4119</v>
      </c>
    </row>
    <row r="1035" spans="1:1">
      <c r="A1035" t="s">
        <v>4120</v>
      </c>
    </row>
    <row r="1036" spans="1:1">
      <c r="A1036" t="s">
        <v>4121</v>
      </c>
    </row>
    <row r="1037" spans="1:1">
      <c r="A1037" t="s">
        <v>4122</v>
      </c>
    </row>
    <row r="1038" spans="1:1">
      <c r="A1038" t="s">
        <v>4123</v>
      </c>
    </row>
    <row r="1039" spans="1:1">
      <c r="A1039" t="s">
        <v>4124</v>
      </c>
    </row>
    <row r="1040" spans="1:1">
      <c r="A1040" t="s">
        <v>4125</v>
      </c>
    </row>
    <row r="1041" spans="1:1">
      <c r="A1041" t="s">
        <v>4126</v>
      </c>
    </row>
    <row r="1042" spans="1:1">
      <c r="A1042" t="s">
        <v>4127</v>
      </c>
    </row>
    <row r="1043" spans="1:1">
      <c r="A1043" t="s">
        <v>4128</v>
      </c>
    </row>
    <row r="1044" spans="1:1">
      <c r="A1044" t="s">
        <v>4129</v>
      </c>
    </row>
    <row r="1045" spans="1:1">
      <c r="A1045" t="s">
        <v>4130</v>
      </c>
    </row>
    <row r="1046" spans="1:1">
      <c r="A1046" t="s">
        <v>4131</v>
      </c>
    </row>
    <row r="1047" spans="1:1">
      <c r="A1047" t="s">
        <v>4132</v>
      </c>
    </row>
    <row r="1048" spans="1:1">
      <c r="A1048" t="s">
        <v>4133</v>
      </c>
    </row>
    <row r="1049" spans="1:1">
      <c r="A1049" t="s">
        <v>4134</v>
      </c>
    </row>
    <row r="1050" spans="1:1">
      <c r="A1050" t="s">
        <v>4135</v>
      </c>
    </row>
    <row r="1051" spans="1:1">
      <c r="A1051" t="s">
        <v>4136</v>
      </c>
    </row>
    <row r="1052" spans="1:1">
      <c r="A1052" t="s">
        <v>4137</v>
      </c>
    </row>
    <row r="1053" spans="1:1">
      <c r="A1053" t="s">
        <v>4138</v>
      </c>
    </row>
    <row r="1054" spans="1:1">
      <c r="A1054" t="s">
        <v>4139</v>
      </c>
    </row>
    <row r="1055" spans="1:1">
      <c r="A1055" t="s">
        <v>4140</v>
      </c>
    </row>
    <row r="1056" spans="1:1">
      <c r="A1056" t="s">
        <v>4141</v>
      </c>
    </row>
    <row r="1057" spans="1:1">
      <c r="A1057" t="s">
        <v>4142</v>
      </c>
    </row>
    <row r="1058" spans="1:1">
      <c r="A1058" t="s">
        <v>4143</v>
      </c>
    </row>
    <row r="1059" spans="1:1">
      <c r="A1059" t="s">
        <v>4144</v>
      </c>
    </row>
    <row r="1060" spans="1:1">
      <c r="A1060" t="s">
        <v>4145</v>
      </c>
    </row>
    <row r="1061" spans="1:1">
      <c r="A1061" t="s">
        <v>4146</v>
      </c>
    </row>
    <row r="1062" spans="1:1">
      <c r="A1062" t="s">
        <v>4147</v>
      </c>
    </row>
    <row r="1063" spans="1:1">
      <c r="A1063" t="s">
        <v>4148</v>
      </c>
    </row>
    <row r="1064" spans="1:1">
      <c r="A1064" t="s">
        <v>4149</v>
      </c>
    </row>
    <row r="1065" spans="1:1">
      <c r="A1065" t="s">
        <v>4150</v>
      </c>
    </row>
    <row r="1066" spans="1:1">
      <c r="A1066" t="s">
        <v>4151</v>
      </c>
    </row>
    <row r="1067" spans="1:1">
      <c r="A1067" t="s">
        <v>4152</v>
      </c>
    </row>
    <row r="1068" spans="1:1">
      <c r="A1068" t="s">
        <v>4153</v>
      </c>
    </row>
    <row r="1069" spans="1:1">
      <c r="A1069" t="s">
        <v>4154</v>
      </c>
    </row>
    <row r="1070" spans="1:1">
      <c r="A1070" t="s">
        <v>4155</v>
      </c>
    </row>
    <row r="1071" spans="1:1">
      <c r="A1071" t="s">
        <v>4156</v>
      </c>
    </row>
    <row r="1072" spans="1:1">
      <c r="A1072" t="s">
        <v>4157</v>
      </c>
    </row>
    <row r="1073" spans="1:1">
      <c r="A1073" t="s">
        <v>4158</v>
      </c>
    </row>
    <row r="1074" spans="1:1">
      <c r="A1074" t="s">
        <v>4159</v>
      </c>
    </row>
    <row r="1075" spans="1:1">
      <c r="A1075" t="s">
        <v>4160</v>
      </c>
    </row>
    <row r="1076" spans="1:1">
      <c r="A1076" t="s">
        <v>4161</v>
      </c>
    </row>
    <row r="1077" spans="1:1">
      <c r="A1077" t="s">
        <v>4162</v>
      </c>
    </row>
    <row r="1078" spans="1:1">
      <c r="A1078" t="s">
        <v>4163</v>
      </c>
    </row>
    <row r="1079" spans="1:1">
      <c r="A1079" t="s">
        <v>4164</v>
      </c>
    </row>
    <row r="1080" spans="1:1">
      <c r="A1080" t="s">
        <v>4165</v>
      </c>
    </row>
    <row r="1081" spans="1:1">
      <c r="A1081" t="s">
        <v>4166</v>
      </c>
    </row>
    <row r="1082" spans="1:1">
      <c r="A1082" t="s">
        <v>4167</v>
      </c>
    </row>
    <row r="1083" spans="1:1">
      <c r="A1083" t="s">
        <v>4168</v>
      </c>
    </row>
    <row r="1084" spans="1:1">
      <c r="A1084" t="s">
        <v>4169</v>
      </c>
    </row>
    <row r="1085" spans="1:1">
      <c r="A1085" t="s">
        <v>4170</v>
      </c>
    </row>
    <row r="1086" spans="1:1">
      <c r="A1086" t="s">
        <v>4171</v>
      </c>
    </row>
    <row r="1087" spans="1:1">
      <c r="A1087" t="s">
        <v>4172</v>
      </c>
    </row>
    <row r="1088" spans="1:1">
      <c r="A1088" t="s">
        <v>4173</v>
      </c>
    </row>
    <row r="1089" spans="1:1">
      <c r="A1089" t="s">
        <v>4174</v>
      </c>
    </row>
    <row r="1090" spans="1:1">
      <c r="A1090" t="s">
        <v>4175</v>
      </c>
    </row>
    <row r="1091" spans="1:1">
      <c r="A1091" t="s">
        <v>4176</v>
      </c>
    </row>
    <row r="1092" spans="1:1">
      <c r="A1092" t="s">
        <v>4177</v>
      </c>
    </row>
    <row r="1093" spans="1:1">
      <c r="A1093" t="s">
        <v>4178</v>
      </c>
    </row>
    <row r="1094" spans="1:1">
      <c r="A1094" t="s">
        <v>4179</v>
      </c>
    </row>
    <row r="1095" spans="1:1">
      <c r="A1095" t="s">
        <v>4180</v>
      </c>
    </row>
    <row r="1096" spans="1:1">
      <c r="A1096" t="s">
        <v>4181</v>
      </c>
    </row>
    <row r="1097" spans="1:1">
      <c r="A1097" t="s">
        <v>4182</v>
      </c>
    </row>
    <row r="1098" spans="1:1">
      <c r="A1098" t="s">
        <v>4183</v>
      </c>
    </row>
    <row r="1099" spans="1:1">
      <c r="A1099" t="s">
        <v>4184</v>
      </c>
    </row>
    <row r="1100" spans="1:1">
      <c r="A1100" t="s">
        <v>4185</v>
      </c>
    </row>
    <row r="1101" spans="1:1">
      <c r="A1101" t="s">
        <v>4186</v>
      </c>
    </row>
    <row r="1102" spans="1:1">
      <c r="A1102" t="s">
        <v>4187</v>
      </c>
    </row>
    <row r="1103" spans="1:1">
      <c r="A1103" t="s">
        <v>4188</v>
      </c>
    </row>
    <row r="1104" spans="1:1">
      <c r="A1104" t="s">
        <v>4189</v>
      </c>
    </row>
    <row r="1105" spans="1:1">
      <c r="A1105" t="s">
        <v>4190</v>
      </c>
    </row>
    <row r="1106" spans="1:1">
      <c r="A1106" t="s">
        <v>4191</v>
      </c>
    </row>
    <row r="1107" spans="1:1">
      <c r="A1107" t="s">
        <v>4192</v>
      </c>
    </row>
    <row r="1108" spans="1:1">
      <c r="A1108" t="s">
        <v>3090</v>
      </c>
    </row>
    <row r="1109" spans="1:1">
      <c r="A1109" t="s">
        <v>4193</v>
      </c>
    </row>
    <row r="1110" spans="1:1">
      <c r="A1110" t="s">
        <v>4194</v>
      </c>
    </row>
    <row r="1111" spans="1:1">
      <c r="A1111" t="s">
        <v>4195</v>
      </c>
    </row>
    <row r="1112" spans="1:1">
      <c r="A1112" t="s">
        <v>4196</v>
      </c>
    </row>
    <row r="1113" spans="1:1">
      <c r="A1113" t="s">
        <v>4197</v>
      </c>
    </row>
    <row r="1114" spans="1:1">
      <c r="A1114" t="s">
        <v>4198</v>
      </c>
    </row>
    <row r="1115" spans="1:1">
      <c r="A1115" t="s">
        <v>4199</v>
      </c>
    </row>
    <row r="1116" spans="1:1">
      <c r="A1116" t="s">
        <v>4200</v>
      </c>
    </row>
    <row r="1117" spans="1:1">
      <c r="A1117" t="s">
        <v>4201</v>
      </c>
    </row>
    <row r="1118" spans="1:1">
      <c r="A1118" t="s">
        <v>4202</v>
      </c>
    </row>
    <row r="1119" spans="1:1">
      <c r="A1119" t="s">
        <v>4203</v>
      </c>
    </row>
    <row r="1120" spans="1:1">
      <c r="A1120" t="s">
        <v>4204</v>
      </c>
    </row>
    <row r="1121" spans="1:1">
      <c r="A1121" t="s">
        <v>4205</v>
      </c>
    </row>
    <row r="1122" spans="1:1">
      <c r="A1122" t="s">
        <v>4206</v>
      </c>
    </row>
    <row r="1123" spans="1:1">
      <c r="A1123" t="s">
        <v>4207</v>
      </c>
    </row>
    <row r="1124" spans="1:1">
      <c r="A1124" t="s">
        <v>4208</v>
      </c>
    </row>
    <row r="1125" spans="1:1">
      <c r="A1125" t="s">
        <v>4209</v>
      </c>
    </row>
    <row r="1126" spans="1:1">
      <c r="A1126" t="s">
        <v>4210</v>
      </c>
    </row>
    <row r="1127" spans="1:1">
      <c r="A1127" t="s">
        <v>4211</v>
      </c>
    </row>
    <row r="1128" spans="1:1">
      <c r="A1128" t="s">
        <v>4212</v>
      </c>
    </row>
    <row r="1129" spans="1:1">
      <c r="A1129" t="s">
        <v>4213</v>
      </c>
    </row>
    <row r="1130" spans="1:1">
      <c r="A1130" t="s">
        <v>4214</v>
      </c>
    </row>
    <row r="1131" spans="1:1">
      <c r="A1131" t="s">
        <v>4215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服裝代碼</vt:lpstr>
      <vt:lpstr>語音代碼</vt:lpstr>
      <vt:lpstr>background</vt:lpstr>
      <vt:lpstr>motions</vt:lpstr>
      <vt:lpstr>hit_areas</vt:lpstr>
      <vt:lpstr>Birthday</vt:lpstr>
      <vt:lpstr>config</vt:lpstr>
      <vt:lpstr>bg 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2019-10-25T14:15:07Z</dcterms:modified>
</cp:coreProperties>
</file>