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aru\Desktop\HR for SMEs startup\Business Planning\Platform Content\HR Resources\HR Startup\English\HR Templates, tools and forms\"/>
    </mc:Choice>
  </mc:AlternateContent>
  <xr:revisionPtr revIDLastSave="0" documentId="13_ncr:1_{DCA01B17-8135-449D-8DCE-A4AF1EAEB865}" xr6:coauthVersionLast="46" xr6:coauthVersionMax="46" xr10:uidLastSave="{00000000-0000-0000-0000-000000000000}"/>
  <bookViews>
    <workbookView xWindow="-98" yWindow="-98" windowWidth="20715" windowHeight="13425" tabRatio="561" activeTab="2" xr2:uid="{00000000-000D-0000-FFFF-FFFF00000000}"/>
  </bookViews>
  <sheets>
    <sheet name="إستمارة تقييم مقابلات" sheetId="6" r:id="rId1"/>
    <sheet name="Interviews Sheet" sheetId="5" r:id="rId2"/>
    <sheet name="مثال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7" l="1"/>
  <c r="E18" i="7"/>
  <c r="F18" i="7"/>
  <c r="D17" i="7" s="1"/>
  <c r="H18" i="7"/>
  <c r="H16" i="7"/>
  <c r="G16" i="7"/>
  <c r="F16" i="7"/>
  <c r="E16" i="7"/>
  <c r="D15" i="7" s="1"/>
  <c r="H14" i="7"/>
  <c r="G14" i="7"/>
  <c r="F14" i="7"/>
  <c r="E14" i="7"/>
  <c r="H12" i="7"/>
  <c r="G12" i="7"/>
  <c r="F12" i="7"/>
  <c r="E12" i="7"/>
  <c r="D11" i="7" s="1"/>
  <c r="H10" i="7"/>
  <c r="G10" i="7"/>
  <c r="F10" i="7"/>
  <c r="E10" i="7"/>
  <c r="D8" i="7"/>
  <c r="F16" i="6"/>
  <c r="G16" i="6"/>
  <c r="H16" i="6"/>
  <c r="E16" i="6"/>
  <c r="G14" i="6"/>
  <c r="F14" i="6"/>
  <c r="H14" i="6"/>
  <c r="E14" i="6"/>
  <c r="H12" i="6"/>
  <c r="G12" i="6"/>
  <c r="F12" i="6"/>
  <c r="E12" i="6"/>
  <c r="F10" i="6"/>
  <c r="G10" i="6"/>
  <c r="H10" i="6"/>
  <c r="E10" i="6"/>
  <c r="D8" i="6"/>
  <c r="I12" i="5"/>
  <c r="I10" i="5"/>
  <c r="J8" i="5"/>
  <c r="I18" i="5"/>
  <c r="I16" i="5"/>
  <c r="I14" i="5"/>
  <c r="F10" i="5"/>
  <c r="D10" i="7" l="1"/>
  <c r="D13" i="7"/>
  <c r="D15" i="6"/>
  <c r="D13" i="6"/>
  <c r="D11" i="6"/>
  <c r="D10" i="6"/>
  <c r="G10" i="5"/>
  <c r="H10" i="5"/>
  <c r="F12" i="5"/>
  <c r="G12" i="5"/>
  <c r="H12" i="5"/>
  <c r="J11" i="5" l="1"/>
  <c r="J9" i="5"/>
  <c r="H18" i="5"/>
  <c r="G18" i="5"/>
  <c r="F18" i="5"/>
  <c r="J17" i="5" l="1"/>
  <c r="H16" i="5"/>
  <c r="G16" i="5"/>
  <c r="F16" i="5"/>
  <c r="J15" i="5" s="1"/>
  <c r="H14" i="5"/>
  <c r="G14" i="5"/>
  <c r="F14" i="5"/>
  <c r="J13" i="5" l="1"/>
</calcChain>
</file>

<file path=xl/sharedStrings.xml><?xml version="1.0" encoding="utf-8"?>
<sst xmlns="http://schemas.openxmlformats.org/spreadsheetml/2006/main" count="64" uniqueCount="50">
  <si>
    <t>Name</t>
  </si>
  <si>
    <t>Best Score</t>
  </si>
  <si>
    <t>Department / location</t>
  </si>
  <si>
    <t>No</t>
  </si>
  <si>
    <t>Total Exp (Yrs)</t>
  </si>
  <si>
    <t>Date of Assessment</t>
  </si>
  <si>
    <r>
      <rPr>
        <b/>
        <u/>
        <sz val="11"/>
        <color theme="1"/>
        <rFont val="Tahoma"/>
        <family val="2"/>
      </rPr>
      <t xml:space="preserve">Guideline </t>
    </r>
    <r>
      <rPr>
        <b/>
        <i/>
        <sz val="11"/>
        <color rgb="FF0070C0"/>
        <rFont val="Tahoma"/>
        <family val="2"/>
      </rPr>
      <t xml:space="preserve">                                                                                                                                                                                                 
 </t>
    </r>
    <r>
      <rPr>
        <sz val="11"/>
        <color theme="9" tint="-0.249977111117893"/>
        <rFont val="Tahoma"/>
        <family val="2"/>
      </rPr>
      <t>Orange Area</t>
    </r>
    <r>
      <rPr>
        <sz val="11"/>
        <color theme="1"/>
        <rFont val="Tahoma"/>
        <family val="2"/>
      </rPr>
      <t xml:space="preserve">: Assessment criteria.                                                                                                                                   
 </t>
    </r>
    <r>
      <rPr>
        <sz val="11"/>
        <color rgb="FFFFC000"/>
        <rFont val="Tahoma"/>
        <family val="2"/>
      </rPr>
      <t>Yellow area</t>
    </r>
    <r>
      <rPr>
        <sz val="11"/>
        <color theme="1"/>
        <rFont val="Tahoma"/>
        <family val="2"/>
      </rPr>
      <t xml:space="preserve">: </t>
    </r>
    <r>
      <rPr>
        <sz val="10"/>
        <color theme="1"/>
        <rFont val="Tahoma"/>
        <family val="2"/>
      </rPr>
      <t>The weightage percentage against every assessment criteria</t>
    </r>
    <r>
      <rPr>
        <sz val="11"/>
        <color theme="1"/>
        <rFont val="Tahoma"/>
        <family val="2"/>
      </rPr>
      <t xml:space="preserve">.                                                                              
 </t>
    </r>
    <r>
      <rPr>
        <sz val="11"/>
        <color theme="6" tint="-0.249977111117893"/>
        <rFont val="Tahoma"/>
        <family val="2"/>
      </rPr>
      <t>Green area</t>
    </r>
    <r>
      <rPr>
        <sz val="11"/>
        <color theme="1"/>
        <rFont val="Tahoma"/>
        <family val="2"/>
      </rPr>
      <t>: R</t>
    </r>
    <r>
      <rPr>
        <sz val="10"/>
        <color theme="1"/>
        <rFont val="Tahoma"/>
        <family val="2"/>
      </rPr>
      <t xml:space="preserve">ate each criteria based on the rating criteria of 1 to 5 as follows:                                                                                                          
   (1 )Unsatisfactory    (2) Below Average   (3) Average  (4) Above Average  (5) Outstanding  </t>
    </r>
    <r>
      <rPr>
        <b/>
        <i/>
        <sz val="10"/>
        <color rgb="FF0070C0"/>
        <rFont val="Tahoma"/>
        <family val="2"/>
      </rPr>
      <t xml:space="preserve"> </t>
    </r>
    <r>
      <rPr>
        <b/>
        <i/>
        <sz val="11"/>
        <color rgb="FF0070C0"/>
        <rFont val="Tahoma"/>
        <family val="2"/>
      </rPr>
      <t xml:space="preserve">                                                                                                                                                                                               </t>
    </r>
  </si>
  <si>
    <t xml:space="preserve">Communication Skills and Strong Command of English
</t>
  </si>
  <si>
    <t>Knowledge of International and local standards</t>
  </si>
  <si>
    <t>Assertiveness</t>
  </si>
  <si>
    <t>Risk Management Skills</t>
  </si>
  <si>
    <t>Report to:</t>
  </si>
  <si>
    <t>Position:</t>
  </si>
  <si>
    <t>Notes/Comments about Candidates</t>
  </si>
  <si>
    <t>Educational Background</t>
  </si>
  <si>
    <t>HSE Manager</t>
  </si>
  <si>
    <t>Chief HSE</t>
  </si>
  <si>
    <t>HSE</t>
  </si>
  <si>
    <t>Certificates</t>
  </si>
  <si>
    <t>Bachelor’s Degree in Environment, Occupational Safety &amp; Health</t>
  </si>
  <si>
    <t>NEBOSH and IOSH</t>
  </si>
  <si>
    <t>Ahmed Nasry</t>
  </si>
  <si>
    <t>Interviews Evaluation Sheet</t>
  </si>
  <si>
    <t>الوظيفة:</t>
  </si>
  <si>
    <t>المدير المباشر:</t>
  </si>
  <si>
    <t>القسم:</t>
  </si>
  <si>
    <t>تاريخ التقييم:</t>
  </si>
  <si>
    <t>الرقم</t>
  </si>
  <si>
    <t>إسم المترشح</t>
  </si>
  <si>
    <t>الخلفية التعليمية</t>
  </si>
  <si>
    <t xml:space="preserve">الشهادات </t>
  </si>
  <si>
    <t xml:space="preserve"> عدد سنوات الخبرة </t>
  </si>
  <si>
    <t>ملاحظات عن المترشح</t>
  </si>
  <si>
    <t>أدرج اسم الجدارة</t>
  </si>
  <si>
    <t xml:space="preserve">النتيجة </t>
  </si>
  <si>
    <r>
      <rPr>
        <b/>
        <u/>
        <sz val="10"/>
        <rFont val="Tahoma"/>
        <family val="2"/>
      </rPr>
      <t>مرجع:</t>
    </r>
    <r>
      <rPr>
        <sz val="10"/>
        <rFont val="Tahoma"/>
        <family val="2"/>
      </rPr>
      <t xml:space="preserve">
</t>
    </r>
    <r>
      <rPr>
        <sz val="11"/>
        <color theme="9" tint="-0.249977111117893"/>
        <rFont val="Tahoma"/>
        <family val="2"/>
      </rPr>
      <t>المنطقة البرتقالية</t>
    </r>
    <r>
      <rPr>
        <sz val="10"/>
        <rFont val="Tahoma"/>
        <family val="2"/>
      </rPr>
      <t xml:space="preserve">: أسماء الجدارات
</t>
    </r>
    <r>
      <rPr>
        <sz val="11"/>
        <color rgb="FFFFC000"/>
        <rFont val="Tahoma"/>
        <family val="2"/>
      </rPr>
      <t>المنطقة الصفراء</t>
    </r>
    <r>
      <rPr>
        <sz val="10"/>
        <rFont val="Tahoma"/>
        <family val="2"/>
      </rPr>
      <t xml:space="preserve">: نسبة وزن كل جدارة 
</t>
    </r>
    <r>
      <rPr>
        <sz val="11"/>
        <color theme="6" tint="-0.249977111117893"/>
        <rFont val="Tahoma"/>
        <family val="2"/>
      </rPr>
      <t>المنطقة الخضراء:</t>
    </r>
    <r>
      <rPr>
        <sz val="10"/>
        <rFont val="Tahoma"/>
        <family val="2"/>
      </rPr>
      <t xml:space="preserve"> درجدة تقييم كل جدارة 
(1) غير مقبول (2) أقل من المتوسط (3) متوسط (4) أعلى من المتوسط (5) إمتياز </t>
    </r>
  </si>
  <si>
    <t>إستمارة تقييم المقابلات</t>
  </si>
  <si>
    <t xml:space="preserve">مدير الأمن والسلامة </t>
  </si>
  <si>
    <t>المدير العام لمديرية الأمن والسلامة</t>
  </si>
  <si>
    <t>الأمن والسلامة</t>
  </si>
  <si>
    <t>17فبراير 2021</t>
  </si>
  <si>
    <t xml:space="preserve">محمد حسام </t>
  </si>
  <si>
    <t xml:space="preserve">بكالوريوس بيئة </t>
  </si>
  <si>
    <t>NEBOSH and
 IOSH</t>
  </si>
  <si>
    <t xml:space="preserve">مهارات التواصل </t>
  </si>
  <si>
    <t xml:space="preserve">الحزم </t>
  </si>
  <si>
    <t>مهارة إدارة المخاطر</t>
  </si>
  <si>
    <t xml:space="preserve">معرفة في المعايير المحلية والدولية </t>
  </si>
  <si>
    <r>
      <rPr>
        <b/>
        <u/>
        <sz val="10"/>
        <rFont val="Tahoma"/>
        <family val="2"/>
      </rPr>
      <t>مرجع:</t>
    </r>
    <r>
      <rPr>
        <sz val="10"/>
        <rFont val="Tahoma"/>
        <family val="2"/>
      </rPr>
      <t xml:space="preserve">
</t>
    </r>
    <r>
      <rPr>
        <sz val="11"/>
        <color theme="9" tint="-0.249977111117893"/>
        <rFont val="Tahoma"/>
        <family val="2"/>
      </rPr>
      <t>المنطقة البرتقالية</t>
    </r>
    <r>
      <rPr>
        <sz val="10"/>
        <rFont val="Tahoma"/>
        <family val="2"/>
      </rPr>
      <t xml:space="preserve">: أسماء الجدارات
</t>
    </r>
    <r>
      <rPr>
        <sz val="11"/>
        <color rgb="FFFFC000"/>
        <rFont val="Tahoma"/>
        <family val="2"/>
      </rPr>
      <t>المنطقة الصفراء</t>
    </r>
    <r>
      <rPr>
        <sz val="10"/>
        <rFont val="Tahoma"/>
        <family val="2"/>
      </rPr>
      <t xml:space="preserve">: نسبة وزن كل جدارة 
</t>
    </r>
    <r>
      <rPr>
        <sz val="11"/>
        <color theme="6" tint="-0.249977111117893"/>
        <rFont val="Tahoma"/>
        <family val="2"/>
      </rPr>
      <t>المنطقة الخضراء:</t>
    </r>
    <r>
      <rPr>
        <sz val="10"/>
        <rFont val="Tahoma"/>
        <family val="2"/>
      </rPr>
      <t xml:space="preserve"> درجة تقييم كل جدارة 
(1) غير مقبول (2) أقل من المتوسط (3) متوسط (4) أعلى من المتوسط (5) إمتياز </t>
    </r>
  </si>
  <si>
    <t xml:space="preserve">الشهادات المهنية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</si>
</sst>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1"/>
      <name val="Tahoma"/>
      <family val="2"/>
    </font>
    <font>
      <sz val="9"/>
      <name val="Tahoma"/>
      <family val="2"/>
    </font>
    <font>
      <b/>
      <sz val="8"/>
      <name val="Tahoma"/>
      <family val="2"/>
    </font>
    <font>
      <sz val="11"/>
      <name val="Tahoma"/>
      <family val="2"/>
    </font>
    <font>
      <b/>
      <i/>
      <sz val="11"/>
      <name val="Tahoma"/>
      <family val="2"/>
    </font>
    <font>
      <sz val="8"/>
      <name val="Arial"/>
      <family val="2"/>
    </font>
    <font>
      <b/>
      <i/>
      <sz val="11"/>
      <color rgb="FF0070C0"/>
      <name val="Tahoma"/>
      <family val="2"/>
    </font>
    <font>
      <b/>
      <sz val="10"/>
      <color indexed="12"/>
      <name val="Arial"/>
      <family val="2"/>
    </font>
    <font>
      <sz val="11"/>
      <color theme="0"/>
      <name val="Tahoma"/>
      <family val="2"/>
    </font>
    <font>
      <sz val="11"/>
      <color theme="1"/>
      <name val="Tahoma"/>
      <family val="2"/>
    </font>
    <font>
      <sz val="11"/>
      <color theme="6" tint="-0.249977111117893"/>
      <name val="Tahoma"/>
      <family val="2"/>
    </font>
    <font>
      <b/>
      <u/>
      <sz val="11"/>
      <color theme="1"/>
      <name val="Tahoma"/>
      <family val="2"/>
    </font>
    <font>
      <sz val="11"/>
      <color rgb="FFFFC000"/>
      <name val="Tahoma"/>
      <family val="2"/>
    </font>
    <font>
      <sz val="10"/>
      <color theme="1"/>
      <name val="Tahoma"/>
      <family val="2"/>
    </font>
    <font>
      <b/>
      <i/>
      <sz val="10"/>
      <color rgb="FF0070C0"/>
      <name val="Tahoma"/>
      <family val="2"/>
    </font>
    <font>
      <sz val="11"/>
      <color theme="9" tint="-0.249977111117893"/>
      <name val="Tahoma"/>
      <family val="2"/>
    </font>
    <font>
      <sz val="10"/>
      <color theme="3"/>
      <name val="Arial"/>
      <family val="2"/>
    </font>
    <font>
      <sz val="10"/>
      <color theme="3"/>
      <name val="Tahoma"/>
      <family val="2"/>
    </font>
    <font>
      <b/>
      <sz val="11"/>
      <color theme="3"/>
      <name val="Tahoma"/>
      <family val="2"/>
    </font>
    <font>
      <b/>
      <sz val="10"/>
      <color theme="3"/>
      <name val="Arial"/>
      <family val="2"/>
    </font>
    <font>
      <sz val="14"/>
      <name val="Tahoma"/>
      <family val="2"/>
    </font>
    <font>
      <b/>
      <u/>
      <sz val="10"/>
      <name val="Tahoma"/>
      <family val="2"/>
    </font>
    <font>
      <sz val="20"/>
      <name val="Tempus Sans ITC"/>
      <family val="5"/>
    </font>
    <font>
      <sz val="10"/>
      <color theme="8" tint="-0.249977111117893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 wrapText="1"/>
    </xf>
    <xf numFmtId="164" fontId="16" fillId="4" borderId="9" xfId="1" applyNumberFormat="1" applyFont="1" applyFill="1" applyBorder="1" applyAlignment="1">
      <alignment horizontal="center" vertical="center" wrapText="1"/>
    </xf>
    <xf numFmtId="164" fontId="16" fillId="4" borderId="10" xfId="0" applyNumberFormat="1" applyFont="1" applyFill="1" applyBorder="1" applyAlignment="1">
      <alignment horizontal="center" vertical="center" wrapText="1"/>
    </xf>
    <xf numFmtId="164" fontId="16" fillId="4" borderId="10" xfId="1" applyNumberFormat="1" applyFont="1" applyFill="1" applyBorder="1" applyAlignment="1">
      <alignment horizontal="center" vertical="center" wrapText="1"/>
    </xf>
    <xf numFmtId="9" fontId="5" fillId="5" borderId="29" xfId="0" applyNumberFormat="1" applyFont="1" applyFill="1" applyBorder="1" applyAlignment="1">
      <alignment horizontal="center" vertical="center" wrapText="1"/>
    </xf>
    <xf numFmtId="9" fontId="5" fillId="5" borderId="11" xfId="0" quotePrefix="1" applyNumberFormat="1" applyFont="1" applyFill="1" applyBorder="1" applyAlignment="1">
      <alignment horizontal="center" vertical="center" wrapText="1"/>
    </xf>
    <xf numFmtId="9" fontId="5" fillId="5" borderId="11" xfId="0" applyNumberFormat="1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/>
    </xf>
    <xf numFmtId="0" fontId="3" fillId="0" borderId="25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vertical="center"/>
    </xf>
    <xf numFmtId="9" fontId="3" fillId="5" borderId="25" xfId="0" applyNumberFormat="1" applyFont="1" applyFill="1" applyBorder="1" applyAlignment="1">
      <alignment horizontal="center" vertical="center" wrapText="1"/>
    </xf>
    <xf numFmtId="0" fontId="3" fillId="9" borderId="38" xfId="0" applyFont="1" applyFill="1" applyBorder="1" applyAlignment="1">
      <alignment horizontal="center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9" fontId="3" fillId="7" borderId="25" xfId="0" applyNumberFormat="1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31" fillId="0" borderId="25" xfId="0" applyFont="1" applyFill="1" applyBorder="1" applyAlignment="1">
      <alignment horizontal="center" vertical="center"/>
    </xf>
    <xf numFmtId="0" fontId="31" fillId="0" borderId="25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right" wrapText="1"/>
    </xf>
    <xf numFmtId="0" fontId="30" fillId="0" borderId="0" xfId="0" applyFont="1" applyFill="1" applyAlignment="1">
      <alignment horizontal="right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 wrapText="1"/>
    </xf>
    <xf numFmtId="0" fontId="7" fillId="8" borderId="38" xfId="0" applyFont="1" applyFill="1" applyBorder="1" applyAlignment="1">
      <alignment horizontal="center" vertical="center" wrapText="1"/>
    </xf>
    <xf numFmtId="0" fontId="28" fillId="8" borderId="25" xfId="0" applyFont="1" applyFill="1" applyBorder="1" applyAlignment="1">
      <alignment horizontal="right"/>
    </xf>
    <xf numFmtId="1" fontId="7" fillId="0" borderId="22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164" fontId="15" fillId="0" borderId="22" xfId="2" applyNumberFormat="1" applyFont="1" applyFill="1" applyBorder="1" applyAlignment="1" applyProtection="1">
      <alignment horizontal="center" vertical="center" wrapText="1"/>
    </xf>
    <xf numFmtId="164" fontId="15" fillId="0" borderId="5" xfId="2" applyNumberFormat="1" applyFont="1" applyFill="1" applyBorder="1" applyAlignment="1" applyProtection="1">
      <alignment horizontal="center" vertical="center" wrapText="1"/>
    </xf>
    <xf numFmtId="164" fontId="10" fillId="0" borderId="15" xfId="0" applyNumberFormat="1" applyFont="1" applyFill="1" applyBorder="1" applyAlignment="1">
      <alignment horizontal="left" vertical="center" wrapText="1"/>
    </xf>
    <xf numFmtId="164" fontId="10" fillId="0" borderId="17" xfId="0" applyNumberFormat="1" applyFont="1" applyFill="1" applyBorder="1" applyAlignment="1">
      <alignment horizontal="left" vertical="center" wrapText="1"/>
    </xf>
    <xf numFmtId="164" fontId="8" fillId="0" borderId="20" xfId="0" applyNumberFormat="1" applyFont="1" applyFill="1" applyBorder="1" applyAlignment="1">
      <alignment horizontal="center" vertical="center" wrapText="1"/>
    </xf>
    <xf numFmtId="164" fontId="8" fillId="0" borderId="21" xfId="0" applyNumberFormat="1" applyFont="1" applyFill="1" applyBorder="1" applyAlignment="1">
      <alignment horizontal="center" vertical="center" wrapText="1"/>
    </xf>
    <xf numFmtId="15" fontId="24" fillId="0" borderId="19" xfId="0" applyNumberFormat="1" applyFont="1" applyBorder="1" applyAlignment="1">
      <alignment horizontal="left"/>
    </xf>
    <xf numFmtId="0" fontId="24" fillId="0" borderId="28" xfId="0" applyFont="1" applyBorder="1" applyAlignment="1">
      <alignment horizontal="left"/>
    </xf>
    <xf numFmtId="1" fontId="8" fillId="0" borderId="22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 vertical="center" wrapText="1"/>
    </xf>
    <xf numFmtId="164" fontId="27" fillId="0" borderId="22" xfId="2" applyNumberFormat="1" applyFont="1" applyFill="1" applyBorder="1" applyAlignment="1" applyProtection="1">
      <alignment horizontal="center" vertical="center" wrapText="1"/>
    </xf>
    <xf numFmtId="164" fontId="27" fillId="0" borderId="5" xfId="2" applyNumberFormat="1" applyFont="1" applyFill="1" applyBorder="1" applyAlignment="1" applyProtection="1">
      <alignment horizontal="center" vertical="center" wrapText="1"/>
    </xf>
    <xf numFmtId="0" fontId="24" fillId="0" borderId="19" xfId="0" applyFont="1" applyBorder="1" applyAlignment="1">
      <alignment horizontal="left"/>
    </xf>
    <xf numFmtId="0" fontId="6" fillId="7" borderId="24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6" fillId="7" borderId="22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" fontId="26" fillId="0" borderId="22" xfId="0" applyNumberFormat="1" applyFont="1" applyFill="1" applyBorder="1" applyAlignment="1">
      <alignment horizontal="center" vertical="center" wrapText="1"/>
    </xf>
    <xf numFmtId="1" fontId="26" fillId="0" borderId="5" xfId="0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14" fillId="3" borderId="26" xfId="0" applyFont="1" applyFill="1" applyBorder="1" applyAlignment="1">
      <alignment horizontal="left" vertical="top" wrapText="1"/>
    </xf>
    <xf numFmtId="0" fontId="14" fillId="3" borderId="0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left" vertical="top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18" xfId="0" applyFont="1" applyFill="1" applyBorder="1" applyAlignment="1">
      <alignment horizontal="left" vertical="top" wrapText="1"/>
    </xf>
    <xf numFmtId="0" fontId="14" fillId="3" borderId="17" xfId="0" applyFont="1" applyFill="1" applyBorder="1" applyAlignment="1">
      <alignment horizontal="left" vertical="top" wrapText="1"/>
    </xf>
    <xf numFmtId="0" fontId="6" fillId="7" borderId="23" xfId="0" applyFont="1" applyFill="1" applyBorder="1" applyAlignment="1">
      <alignment horizontal="left"/>
    </xf>
    <xf numFmtId="0" fontId="6" fillId="7" borderId="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6" fillId="7" borderId="25" xfId="0" applyFont="1" applyFill="1" applyBorder="1" applyAlignment="1">
      <alignment horizontal="left"/>
    </xf>
    <xf numFmtId="0" fontId="31" fillId="0" borderId="25" xfId="0" applyFont="1" applyFill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CC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633413</xdr:colOff>
      <xdr:row>0</xdr:row>
      <xdr:rowOff>0</xdr:rowOff>
    </xdr:from>
    <xdr:to>
      <xdr:col>10</xdr:col>
      <xdr:colOff>1006158</xdr:colOff>
      <xdr:row>1</xdr:row>
      <xdr:rowOff>239395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E28C601-0926-4CA0-8CC6-529D024375FE}"/>
            </a:ext>
          </a:extLst>
        </xdr:cNvPr>
        <xdr:cNvSpPr txBox="1">
          <a:spLocks noChangeArrowheads="1"/>
        </xdr:cNvSpPr>
      </xdr:nvSpPr>
      <xdr:spPr bwMode="auto">
        <a:xfrm>
          <a:off x="4824413" y="0"/>
          <a:ext cx="5640070" cy="6108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ar-OM" sz="1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افتح الرابط للإطلاع على شرح النموذج</a:t>
          </a:r>
          <a:endParaRPr lang="en-GB" sz="1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u="sng">
              <a:solidFill>
                <a:srgbClr val="0563C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https://www.youtube.com/watch?v=3voTLCHr1Fk&amp;t=82s</a:t>
          </a:r>
          <a:r>
            <a:rPr lang="ar-OM" sz="1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n-GB" sz="1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8D7D-BDE6-4DD2-A251-89F338DD1249}">
  <dimension ref="A1:M16"/>
  <sheetViews>
    <sheetView workbookViewId="0">
      <selection sqref="A1:XFD1048576"/>
    </sheetView>
  </sheetViews>
  <sheetFormatPr defaultColWidth="9.06640625" defaultRowHeight="12.75" x14ac:dyDescent="0.35"/>
  <cols>
    <col min="1" max="2" width="9.06640625" style="1"/>
    <col min="3" max="3" width="15.265625" style="1" customWidth="1"/>
    <col min="4" max="4" width="9.06640625" style="1"/>
    <col min="5" max="7" width="16.19921875" style="1" customWidth="1"/>
    <col min="8" max="8" width="19.265625" style="1" customWidth="1"/>
    <col min="9" max="9" width="9.06640625" style="1"/>
    <col min="10" max="10" width="13" style="1" customWidth="1"/>
    <col min="11" max="12" width="16.6640625" style="1" customWidth="1"/>
    <col min="13" max="16384" width="9.06640625" style="1"/>
  </cols>
  <sheetData>
    <row r="1" spans="1:13" ht="29.25" customHeight="1" x14ac:dyDescent="0.35">
      <c r="A1" s="50" t="s">
        <v>36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21" customHeight="1" x14ac:dyDescent="0.3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 ht="20.25" customHeight="1" x14ac:dyDescent="0.45">
      <c r="A3" s="49" t="s">
        <v>35</v>
      </c>
      <c r="B3" s="49"/>
      <c r="C3" s="49"/>
      <c r="D3" s="49"/>
      <c r="E3" s="49"/>
      <c r="F3" s="49"/>
      <c r="G3" s="49"/>
      <c r="H3" s="49"/>
      <c r="I3" s="37"/>
      <c r="J3" s="37"/>
      <c r="K3" s="37"/>
      <c r="L3" s="55" t="s">
        <v>23</v>
      </c>
      <c r="M3" s="55"/>
    </row>
    <row r="4" spans="1:13" ht="20.25" customHeight="1" x14ac:dyDescent="0.45">
      <c r="A4" s="49"/>
      <c r="B4" s="49"/>
      <c r="C4" s="49"/>
      <c r="D4" s="49"/>
      <c r="E4" s="49"/>
      <c r="F4" s="49"/>
      <c r="G4" s="49"/>
      <c r="H4" s="49"/>
      <c r="I4" s="37"/>
      <c r="J4" s="37"/>
      <c r="K4" s="37"/>
      <c r="L4" s="55" t="s">
        <v>24</v>
      </c>
      <c r="M4" s="55"/>
    </row>
    <row r="5" spans="1:13" ht="23.25" customHeight="1" x14ac:dyDescent="0.45">
      <c r="A5" s="49"/>
      <c r="B5" s="49"/>
      <c r="C5" s="49"/>
      <c r="D5" s="49"/>
      <c r="E5" s="49"/>
      <c r="F5" s="49"/>
      <c r="G5" s="49"/>
      <c r="H5" s="49"/>
      <c r="I5" s="37"/>
      <c r="J5" s="37"/>
      <c r="K5" s="37"/>
      <c r="L5" s="55" t="s">
        <v>25</v>
      </c>
      <c r="M5" s="55"/>
    </row>
    <row r="6" spans="1:13" ht="20.55" customHeight="1" x14ac:dyDescent="0.45">
      <c r="A6" s="49"/>
      <c r="B6" s="49"/>
      <c r="C6" s="49"/>
      <c r="D6" s="49"/>
      <c r="E6" s="49"/>
      <c r="F6" s="49"/>
      <c r="G6" s="49"/>
      <c r="H6" s="49"/>
      <c r="I6" s="37"/>
      <c r="J6" s="37"/>
      <c r="K6" s="37"/>
      <c r="L6" s="55" t="s">
        <v>26</v>
      </c>
      <c r="M6" s="55"/>
    </row>
    <row r="7" spans="1:13" s="3" customFormat="1" ht="89" customHeight="1" x14ac:dyDescent="0.35">
      <c r="A7" s="48" t="s">
        <v>32</v>
      </c>
      <c r="B7" s="48"/>
      <c r="C7" s="48"/>
      <c r="D7" s="30" t="s">
        <v>34</v>
      </c>
      <c r="E7" s="31" t="s">
        <v>33</v>
      </c>
      <c r="F7" s="31" t="s">
        <v>33</v>
      </c>
      <c r="G7" s="31" t="s">
        <v>33</v>
      </c>
      <c r="H7" s="31" t="s">
        <v>33</v>
      </c>
      <c r="I7" s="53" t="s">
        <v>31</v>
      </c>
      <c r="J7" s="53" t="s">
        <v>30</v>
      </c>
      <c r="K7" s="51" t="s">
        <v>29</v>
      </c>
      <c r="L7" s="51" t="s">
        <v>28</v>
      </c>
      <c r="M7" s="51" t="s">
        <v>27</v>
      </c>
    </row>
    <row r="8" spans="1:13" s="3" customFormat="1" ht="24.5" customHeight="1" x14ac:dyDescent="0.35">
      <c r="A8" s="26"/>
      <c r="B8" s="26"/>
      <c r="C8" s="26"/>
      <c r="D8" s="28">
        <f>SUM(E8:H8)</f>
        <v>1</v>
      </c>
      <c r="E8" s="24">
        <v>0.2</v>
      </c>
      <c r="F8" s="24">
        <v>0.1</v>
      </c>
      <c r="G8" s="24">
        <v>0.4</v>
      </c>
      <c r="H8" s="24">
        <v>0.3</v>
      </c>
      <c r="I8" s="53"/>
      <c r="J8" s="53"/>
      <c r="K8" s="51"/>
      <c r="L8" s="51"/>
      <c r="M8" s="51"/>
    </row>
    <row r="9" spans="1:13" ht="19.5" customHeight="1" x14ac:dyDescent="0.35">
      <c r="A9" s="27"/>
      <c r="B9" s="27"/>
      <c r="C9" s="27"/>
      <c r="D9" s="27"/>
      <c r="E9" s="25">
        <v>5</v>
      </c>
      <c r="F9" s="25">
        <v>5</v>
      </c>
      <c r="G9" s="25">
        <v>5</v>
      </c>
      <c r="H9" s="25">
        <v>5</v>
      </c>
      <c r="I9" s="54"/>
      <c r="J9" s="54"/>
      <c r="K9" s="52"/>
      <c r="L9" s="52"/>
      <c r="M9" s="52"/>
    </row>
    <row r="10" spans="1:13" ht="120" customHeight="1" x14ac:dyDescent="0.35">
      <c r="A10" s="34"/>
      <c r="B10" s="35"/>
      <c r="C10" s="36"/>
      <c r="D10" s="23">
        <f>SUM(E10:H10)</f>
        <v>5</v>
      </c>
      <c r="E10" s="23">
        <f>E8*E9</f>
        <v>1</v>
      </c>
      <c r="F10" s="23">
        <f t="shared" ref="F10:H10" si="0">F8*F9</f>
        <v>0.5</v>
      </c>
      <c r="G10" s="23">
        <f t="shared" si="0"/>
        <v>2</v>
      </c>
      <c r="H10" s="23">
        <f t="shared" si="0"/>
        <v>1.5</v>
      </c>
      <c r="I10" s="22"/>
      <c r="J10" s="22"/>
      <c r="K10" s="22"/>
      <c r="L10" s="22"/>
      <c r="M10" s="23">
        <v>1</v>
      </c>
    </row>
    <row r="11" spans="1:13" ht="19.5" customHeight="1" x14ac:dyDescent="0.35">
      <c r="A11" s="42"/>
      <c r="B11" s="43"/>
      <c r="C11" s="44"/>
      <c r="D11" s="40">
        <f>SUM(E12:H12)</f>
        <v>4.5999999999999996</v>
      </c>
      <c r="E11" s="29">
        <v>5</v>
      </c>
      <c r="F11" s="29">
        <v>5</v>
      </c>
      <c r="G11" s="29">
        <v>4</v>
      </c>
      <c r="H11" s="29">
        <v>5</v>
      </c>
      <c r="I11" s="38"/>
      <c r="J11" s="38"/>
      <c r="K11" s="38"/>
      <c r="L11" s="38"/>
      <c r="M11" s="40">
        <v>2</v>
      </c>
    </row>
    <row r="12" spans="1:13" ht="120" customHeight="1" x14ac:dyDescent="0.35">
      <c r="A12" s="45"/>
      <c r="B12" s="46"/>
      <c r="C12" s="47"/>
      <c r="D12" s="41"/>
      <c r="E12" s="23">
        <f>E8*E11</f>
        <v>1</v>
      </c>
      <c r="F12" s="23">
        <f>F8*F11</f>
        <v>0.5</v>
      </c>
      <c r="G12" s="23">
        <f>G8*G11</f>
        <v>1.6</v>
      </c>
      <c r="H12" s="23">
        <f>H8*H11</f>
        <v>1.5</v>
      </c>
      <c r="I12" s="39"/>
      <c r="J12" s="39"/>
      <c r="K12" s="39"/>
      <c r="L12" s="39"/>
      <c r="M12" s="41"/>
    </row>
    <row r="13" spans="1:13" ht="19.5" customHeight="1" x14ac:dyDescent="0.35">
      <c r="A13" s="42"/>
      <c r="B13" s="43"/>
      <c r="C13" s="44"/>
      <c r="D13" s="40">
        <f>SUM(E14:H14)</f>
        <v>4.2</v>
      </c>
      <c r="E13" s="29">
        <v>1</v>
      </c>
      <c r="F13" s="29">
        <v>5</v>
      </c>
      <c r="G13" s="29">
        <v>5</v>
      </c>
      <c r="H13" s="29">
        <v>5</v>
      </c>
      <c r="I13" s="38"/>
      <c r="J13" s="38"/>
      <c r="K13" s="38"/>
      <c r="L13" s="38"/>
      <c r="M13" s="40">
        <v>2</v>
      </c>
    </row>
    <row r="14" spans="1:13" ht="120" customHeight="1" x14ac:dyDescent="0.35">
      <c r="A14" s="45"/>
      <c r="B14" s="46"/>
      <c r="C14" s="47"/>
      <c r="D14" s="41"/>
      <c r="E14" s="23">
        <f>E8*E13</f>
        <v>0.2</v>
      </c>
      <c r="F14" s="23">
        <f>F8*F13</f>
        <v>0.5</v>
      </c>
      <c r="G14" s="23">
        <f>G8*G13</f>
        <v>2</v>
      </c>
      <c r="H14" s="23">
        <f t="shared" ref="H14" si="1">H8*H13</f>
        <v>1.5</v>
      </c>
      <c r="I14" s="39"/>
      <c r="J14" s="39"/>
      <c r="K14" s="39"/>
      <c r="L14" s="39"/>
      <c r="M14" s="41"/>
    </row>
    <row r="15" spans="1:13" ht="19.5" customHeight="1" x14ac:dyDescent="0.35">
      <c r="A15" s="42"/>
      <c r="B15" s="43"/>
      <c r="C15" s="44"/>
      <c r="D15" s="40">
        <f>SUM(E16:H16)</f>
        <v>2.9</v>
      </c>
      <c r="E15" s="29">
        <v>4</v>
      </c>
      <c r="F15" s="29">
        <v>2</v>
      </c>
      <c r="G15" s="29">
        <v>1</v>
      </c>
      <c r="H15" s="29">
        <v>5</v>
      </c>
      <c r="I15" s="38"/>
      <c r="J15" s="38"/>
      <c r="K15" s="38"/>
      <c r="L15" s="38"/>
      <c r="M15" s="40">
        <v>2</v>
      </c>
    </row>
    <row r="16" spans="1:13" ht="120" customHeight="1" x14ac:dyDescent="0.35">
      <c r="A16" s="45"/>
      <c r="B16" s="46"/>
      <c r="C16" s="47"/>
      <c r="D16" s="41"/>
      <c r="E16" s="23">
        <f>E8*E15</f>
        <v>0.8</v>
      </c>
      <c r="F16" s="23">
        <f t="shared" ref="F16:H16" si="2">F8*F15</f>
        <v>0.2</v>
      </c>
      <c r="G16" s="23">
        <f t="shared" si="2"/>
        <v>0.4</v>
      </c>
      <c r="H16" s="23">
        <f t="shared" si="2"/>
        <v>1.5</v>
      </c>
      <c r="I16" s="39"/>
      <c r="J16" s="39"/>
      <c r="K16" s="39"/>
      <c r="L16" s="39"/>
      <c r="M16" s="41"/>
    </row>
  </sheetData>
  <mergeCells count="38">
    <mergeCell ref="L15:L16"/>
    <mergeCell ref="M15:M16"/>
    <mergeCell ref="I11:I12"/>
    <mergeCell ref="L11:L12"/>
    <mergeCell ref="M11:M12"/>
    <mergeCell ref="A13:C14"/>
    <mergeCell ref="I13:I14"/>
    <mergeCell ref="J13:J14"/>
    <mergeCell ref="L13:L14"/>
    <mergeCell ref="M13:M14"/>
    <mergeCell ref="A1:M2"/>
    <mergeCell ref="M7:M9"/>
    <mergeCell ref="L7:L9"/>
    <mergeCell ref="K7:K9"/>
    <mergeCell ref="J7:J9"/>
    <mergeCell ref="I7:I9"/>
    <mergeCell ref="I6:K6"/>
    <mergeCell ref="L3:M3"/>
    <mergeCell ref="L4:M4"/>
    <mergeCell ref="L5:M5"/>
    <mergeCell ref="L6:M6"/>
    <mergeCell ref="I3:K3"/>
    <mergeCell ref="A10:C10"/>
    <mergeCell ref="I4:K4"/>
    <mergeCell ref="I5:K5"/>
    <mergeCell ref="K13:K14"/>
    <mergeCell ref="D15:D16"/>
    <mergeCell ref="J15:J16"/>
    <mergeCell ref="K15:K16"/>
    <mergeCell ref="I15:I16"/>
    <mergeCell ref="D13:D14"/>
    <mergeCell ref="D11:D12"/>
    <mergeCell ref="J11:J12"/>
    <mergeCell ref="K11:K12"/>
    <mergeCell ref="A11:C12"/>
    <mergeCell ref="A15:C16"/>
    <mergeCell ref="A7:C7"/>
    <mergeCell ref="A3:H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"/>
  <sheetViews>
    <sheetView showGridLines="0" topLeftCell="A2" zoomScaleNormal="100" workbookViewId="0">
      <selection activeCell="D9" sqref="D9:D10"/>
    </sheetView>
  </sheetViews>
  <sheetFormatPr defaultColWidth="9.06640625" defaultRowHeight="15" x14ac:dyDescent="0.4"/>
  <cols>
    <col min="1" max="1" width="10" style="4" customWidth="1"/>
    <col min="2" max="2" width="22.73046875" style="1" customWidth="1"/>
    <col min="3" max="4" width="13" style="2" customWidth="1"/>
    <col min="5" max="5" width="21" style="9" customWidth="1"/>
    <col min="6" max="6" width="14.796875" style="6" customWidth="1"/>
    <col min="7" max="7" width="19.796875" style="6" customWidth="1"/>
    <col min="8" max="9" width="13.59765625" style="6" customWidth="1"/>
    <col min="10" max="10" width="6.796875" style="6" bestFit="1" customWidth="1"/>
    <col min="11" max="11" width="74.59765625" style="1" customWidth="1"/>
    <col min="12" max="12" width="27.59765625" style="1" customWidth="1"/>
    <col min="13" max="16384" width="9.06640625" style="1"/>
  </cols>
  <sheetData>
    <row r="1" spans="1:11" ht="29.25" customHeight="1" x14ac:dyDescent="0.35">
      <c r="A1" s="83" t="s">
        <v>22</v>
      </c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 ht="21" customHeight="1" thickBot="1" x14ac:dyDescent="0.4">
      <c r="A2" s="83"/>
      <c r="B2" s="84"/>
      <c r="C2" s="84"/>
      <c r="D2" s="84"/>
      <c r="E2" s="84"/>
      <c r="F2" s="84"/>
      <c r="G2" s="84"/>
      <c r="H2" s="84"/>
      <c r="I2" s="84"/>
      <c r="J2" s="84"/>
      <c r="K2" s="85"/>
    </row>
    <row r="3" spans="1:11" ht="20.25" customHeight="1" thickBot="1" x14ac:dyDescent="0.45">
      <c r="A3" s="92" t="s">
        <v>12</v>
      </c>
      <c r="B3" s="93"/>
      <c r="C3" s="72" t="s">
        <v>15</v>
      </c>
      <c r="D3" s="72"/>
      <c r="E3" s="65"/>
      <c r="F3" s="86" t="s">
        <v>6</v>
      </c>
      <c r="G3" s="87"/>
      <c r="H3" s="87"/>
      <c r="I3" s="87"/>
      <c r="J3" s="87"/>
      <c r="K3" s="88"/>
    </row>
    <row r="4" spans="1:11" ht="20.25" customHeight="1" thickBot="1" x14ac:dyDescent="0.45">
      <c r="A4" s="94" t="s">
        <v>11</v>
      </c>
      <c r="B4" s="95"/>
      <c r="C4" s="21" t="s">
        <v>16</v>
      </c>
      <c r="F4" s="86"/>
      <c r="G4" s="87"/>
      <c r="H4" s="87"/>
      <c r="I4" s="87"/>
      <c r="J4" s="87"/>
      <c r="K4" s="88"/>
    </row>
    <row r="5" spans="1:11" ht="23.25" customHeight="1" thickBot="1" x14ac:dyDescent="0.45">
      <c r="A5" s="94" t="s">
        <v>2</v>
      </c>
      <c r="B5" s="95"/>
      <c r="C5" s="64" t="s">
        <v>17</v>
      </c>
      <c r="D5" s="64"/>
      <c r="E5" s="65"/>
      <c r="F5" s="86"/>
      <c r="G5" s="87"/>
      <c r="H5" s="87"/>
      <c r="I5" s="87"/>
      <c r="J5" s="87"/>
      <c r="K5" s="88"/>
    </row>
    <row r="6" spans="1:11" ht="20.55" customHeight="1" thickBot="1" x14ac:dyDescent="0.45">
      <c r="A6" s="73" t="s">
        <v>5</v>
      </c>
      <c r="B6" s="74"/>
      <c r="C6" s="64">
        <v>44242</v>
      </c>
      <c r="D6" s="64"/>
      <c r="E6" s="65"/>
      <c r="F6" s="89"/>
      <c r="G6" s="90"/>
      <c r="H6" s="90"/>
      <c r="I6" s="90"/>
      <c r="J6" s="90"/>
      <c r="K6" s="91"/>
    </row>
    <row r="7" spans="1:11" s="3" customFormat="1" ht="89" customHeight="1" thickBot="1" x14ac:dyDescent="0.4">
      <c r="A7" s="75" t="s">
        <v>3</v>
      </c>
      <c r="B7" s="75" t="s">
        <v>0</v>
      </c>
      <c r="C7" s="77" t="s">
        <v>14</v>
      </c>
      <c r="D7" s="68" t="s">
        <v>18</v>
      </c>
      <c r="E7" s="79" t="s">
        <v>4</v>
      </c>
      <c r="F7" s="17" t="s">
        <v>7</v>
      </c>
      <c r="G7" s="17" t="s">
        <v>9</v>
      </c>
      <c r="H7" s="18" t="s">
        <v>10</v>
      </c>
      <c r="I7" s="18" t="s">
        <v>8</v>
      </c>
      <c r="J7" s="19" t="s">
        <v>1</v>
      </c>
      <c r="K7" s="20" t="s">
        <v>13</v>
      </c>
    </row>
    <row r="8" spans="1:11" s="3" customFormat="1" ht="24.5" customHeight="1" thickBot="1" x14ac:dyDescent="0.4">
      <c r="A8" s="76"/>
      <c r="B8" s="76"/>
      <c r="C8" s="78"/>
      <c r="D8" s="69"/>
      <c r="E8" s="80"/>
      <c r="F8" s="14">
        <v>0.25</v>
      </c>
      <c r="G8" s="15">
        <v>0.3</v>
      </c>
      <c r="H8" s="16">
        <v>0.3</v>
      </c>
      <c r="I8" s="16">
        <v>0.15</v>
      </c>
      <c r="J8" s="7">
        <f>SUM(F8:I8)</f>
        <v>1</v>
      </c>
      <c r="K8" s="8"/>
    </row>
    <row r="9" spans="1:11" ht="19.5" customHeight="1" x14ac:dyDescent="0.35">
      <c r="A9" s="56">
        <v>1</v>
      </c>
      <c r="B9" s="70" t="s">
        <v>21</v>
      </c>
      <c r="C9" s="70" t="s">
        <v>19</v>
      </c>
      <c r="D9" s="70" t="s">
        <v>20</v>
      </c>
      <c r="E9" s="81">
        <v>10</v>
      </c>
      <c r="F9" s="11">
        <v>4</v>
      </c>
      <c r="G9" s="12">
        <v>5</v>
      </c>
      <c r="H9" s="13">
        <v>5</v>
      </c>
      <c r="I9" s="13">
        <v>5</v>
      </c>
      <c r="J9" s="62">
        <f>SUM(F10:I10)</f>
        <v>4.75</v>
      </c>
      <c r="K9" s="60"/>
    </row>
    <row r="10" spans="1:11" ht="113.25" customHeight="1" thickBot="1" x14ac:dyDescent="0.4">
      <c r="A10" s="57"/>
      <c r="B10" s="71"/>
      <c r="C10" s="71"/>
      <c r="D10" s="71"/>
      <c r="E10" s="82"/>
      <c r="F10" s="10">
        <f>F9*F8</f>
        <v>1</v>
      </c>
      <c r="G10" s="10">
        <f>G9*G8</f>
        <v>1.5</v>
      </c>
      <c r="H10" s="10">
        <f>H9*H8</f>
        <v>1.5</v>
      </c>
      <c r="I10" s="10">
        <f>I9*I8</f>
        <v>0.75</v>
      </c>
      <c r="J10" s="63"/>
      <c r="K10" s="61"/>
    </row>
    <row r="11" spans="1:11" ht="18.75" customHeight="1" x14ac:dyDescent="0.35">
      <c r="A11" s="56">
        <v>2</v>
      </c>
      <c r="B11" s="58"/>
      <c r="C11" s="58"/>
      <c r="D11" s="58"/>
      <c r="E11" s="66"/>
      <c r="F11" s="11">
        <v>1</v>
      </c>
      <c r="G11" s="12">
        <v>1</v>
      </c>
      <c r="H11" s="13">
        <v>1</v>
      </c>
      <c r="I11" s="13">
        <v>1</v>
      </c>
      <c r="J11" s="62">
        <f>SUM(F12:I12)</f>
        <v>1</v>
      </c>
      <c r="K11" s="60"/>
    </row>
    <row r="12" spans="1:11" ht="115.5" customHeight="1" thickBot="1" x14ac:dyDescent="0.4">
      <c r="A12" s="57"/>
      <c r="B12" s="59"/>
      <c r="C12" s="59"/>
      <c r="D12" s="59"/>
      <c r="E12" s="67"/>
      <c r="F12" s="10">
        <f>F8*F11</f>
        <v>0.25</v>
      </c>
      <c r="G12" s="10">
        <f t="shared" ref="G12:H12" si="0">G8*G11</f>
        <v>0.3</v>
      </c>
      <c r="H12" s="10">
        <f t="shared" si="0"/>
        <v>0.3</v>
      </c>
      <c r="I12" s="10">
        <f>I8*I11</f>
        <v>0.15</v>
      </c>
      <c r="J12" s="63"/>
      <c r="K12" s="61"/>
    </row>
    <row r="13" spans="1:11" s="5" customFormat="1" ht="19.5" customHeight="1" x14ac:dyDescent="0.35">
      <c r="A13" s="56">
        <v>3</v>
      </c>
      <c r="B13" s="58"/>
      <c r="C13" s="58"/>
      <c r="D13" s="58"/>
      <c r="E13" s="66"/>
      <c r="F13" s="11"/>
      <c r="G13" s="12"/>
      <c r="H13" s="13"/>
      <c r="I13" s="13"/>
      <c r="J13" s="62">
        <f>SUM(F14:I14)</f>
        <v>0</v>
      </c>
      <c r="K13" s="60"/>
    </row>
    <row r="14" spans="1:11" s="5" customFormat="1" ht="81" customHeight="1" thickBot="1" x14ac:dyDescent="0.4">
      <c r="A14" s="57"/>
      <c r="B14" s="59"/>
      <c r="C14" s="59"/>
      <c r="D14" s="59"/>
      <c r="E14" s="67"/>
      <c r="F14" s="10">
        <f>F13*$F$8</f>
        <v>0</v>
      </c>
      <c r="G14" s="10">
        <f>G13*$G$8</f>
        <v>0</v>
      </c>
      <c r="H14" s="10">
        <f>H13*$H$8</f>
        <v>0</v>
      </c>
      <c r="I14" s="10">
        <f>I13*$H$8</f>
        <v>0</v>
      </c>
      <c r="J14" s="63"/>
      <c r="K14" s="61"/>
    </row>
    <row r="15" spans="1:11" ht="13.5" x14ac:dyDescent="0.35">
      <c r="A15" s="56">
        <v>4</v>
      </c>
      <c r="B15" s="58"/>
      <c r="C15" s="58"/>
      <c r="D15" s="58"/>
      <c r="E15" s="66"/>
      <c r="F15" s="11"/>
      <c r="G15" s="12"/>
      <c r="H15" s="13"/>
      <c r="I15" s="13"/>
      <c r="J15" s="62">
        <f t="shared" ref="J15:J17" si="1">SUM(F16:I16)</f>
        <v>0</v>
      </c>
      <c r="K15" s="60"/>
    </row>
    <row r="16" spans="1:11" ht="83.25" customHeight="1" thickBot="1" x14ac:dyDescent="0.4">
      <c r="A16" s="57"/>
      <c r="B16" s="59"/>
      <c r="C16" s="59"/>
      <c r="D16" s="59"/>
      <c r="E16" s="67"/>
      <c r="F16" s="10">
        <f>F15*$F$8</f>
        <v>0</v>
      </c>
      <c r="G16" s="10">
        <f>G15*$G$8</f>
        <v>0</v>
      </c>
      <c r="H16" s="10">
        <f>H15*$H$8</f>
        <v>0</v>
      </c>
      <c r="I16" s="10">
        <f>I15*$H$8</f>
        <v>0</v>
      </c>
      <c r="J16" s="63"/>
      <c r="K16" s="61"/>
    </row>
    <row r="17" spans="1:11" ht="13.5" customHeight="1" x14ac:dyDescent="0.35">
      <c r="A17" s="56">
        <v>5</v>
      </c>
      <c r="B17" s="58"/>
      <c r="C17" s="58"/>
      <c r="D17" s="58"/>
      <c r="E17" s="66"/>
      <c r="F17" s="11"/>
      <c r="G17" s="12"/>
      <c r="H17" s="13"/>
      <c r="I17" s="13"/>
      <c r="J17" s="62">
        <f t="shared" si="1"/>
        <v>0</v>
      </c>
      <c r="K17" s="60"/>
    </row>
    <row r="18" spans="1:11" ht="83.25" customHeight="1" thickBot="1" x14ac:dyDescent="0.4">
      <c r="A18" s="57"/>
      <c r="B18" s="59"/>
      <c r="C18" s="59"/>
      <c r="D18" s="59"/>
      <c r="E18" s="67"/>
      <c r="F18" s="10">
        <f>F17*$F$8</f>
        <v>0</v>
      </c>
      <c r="G18" s="10">
        <f>G17*$G$8</f>
        <v>0</v>
      </c>
      <c r="H18" s="10">
        <f>H17*$H$8</f>
        <v>0</v>
      </c>
      <c r="I18" s="10">
        <f>I17*$H$8</f>
        <v>0</v>
      </c>
      <c r="J18" s="63"/>
      <c r="K18" s="61"/>
    </row>
  </sheetData>
  <mergeCells count="49">
    <mergeCell ref="A1:K2"/>
    <mergeCell ref="F3:K6"/>
    <mergeCell ref="K11:K12"/>
    <mergeCell ref="A15:A16"/>
    <mergeCell ref="B15:B16"/>
    <mergeCell ref="C15:C16"/>
    <mergeCell ref="E15:E16"/>
    <mergeCell ref="J13:J14"/>
    <mergeCell ref="A13:A14"/>
    <mergeCell ref="B13:B14"/>
    <mergeCell ref="A11:A12"/>
    <mergeCell ref="J9:J10"/>
    <mergeCell ref="K9:K10"/>
    <mergeCell ref="A3:B3"/>
    <mergeCell ref="A4:B4"/>
    <mergeCell ref="A5:B5"/>
    <mergeCell ref="C3:E3"/>
    <mergeCell ref="C5:E5"/>
    <mergeCell ref="A6:B6"/>
    <mergeCell ref="K13:K14"/>
    <mergeCell ref="C13:C14"/>
    <mergeCell ref="E13:E14"/>
    <mergeCell ref="A7:A8"/>
    <mergeCell ref="B7:B8"/>
    <mergeCell ref="C7:C8"/>
    <mergeCell ref="E7:E8"/>
    <mergeCell ref="A9:A10"/>
    <mergeCell ref="B9:B10"/>
    <mergeCell ref="C9:C10"/>
    <mergeCell ref="J11:J12"/>
    <mergeCell ref="E9:E10"/>
    <mergeCell ref="B11:B12"/>
    <mergeCell ref="C6:E6"/>
    <mergeCell ref="E17:E18"/>
    <mergeCell ref="J17:J18"/>
    <mergeCell ref="D17:D18"/>
    <mergeCell ref="C11:C12"/>
    <mergeCell ref="E11:E12"/>
    <mergeCell ref="D7:D8"/>
    <mergeCell ref="D9:D10"/>
    <mergeCell ref="D11:D12"/>
    <mergeCell ref="D13:D14"/>
    <mergeCell ref="A17:A18"/>
    <mergeCell ref="B17:B18"/>
    <mergeCell ref="C17:C18"/>
    <mergeCell ref="K17:K18"/>
    <mergeCell ref="J15:J16"/>
    <mergeCell ref="K15:K16"/>
    <mergeCell ref="D15:D16"/>
  </mergeCells>
  <phoneticPr fontId="13" type="noConversion"/>
  <pageMargins left="0.75" right="0.75" top="1" bottom="1" header="0.5" footer="0.5"/>
  <pageSetup paperSize="8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BFAD-6073-495C-9ED5-265A5D305E54}">
  <dimension ref="A1:M18"/>
  <sheetViews>
    <sheetView tabSelected="1" workbookViewId="0">
      <selection sqref="A1:M2"/>
    </sheetView>
  </sheetViews>
  <sheetFormatPr defaultColWidth="9.06640625" defaultRowHeight="12.75" x14ac:dyDescent="0.35"/>
  <cols>
    <col min="1" max="2" width="9.06640625" style="1"/>
    <col min="3" max="3" width="15.265625" style="1" customWidth="1"/>
    <col min="4" max="4" width="9.06640625" style="1"/>
    <col min="5" max="7" width="16.19921875" style="1" customWidth="1"/>
    <col min="8" max="8" width="19.265625" style="1" customWidth="1"/>
    <col min="9" max="9" width="9.06640625" style="1"/>
    <col min="10" max="10" width="13" style="1" customWidth="1"/>
    <col min="11" max="12" width="16.6640625" style="1" customWidth="1"/>
    <col min="13" max="16384" width="9.06640625" style="1"/>
  </cols>
  <sheetData>
    <row r="1" spans="1:13" ht="29.25" customHeight="1" x14ac:dyDescent="0.35">
      <c r="A1" s="50" t="s">
        <v>36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21" customHeight="1" x14ac:dyDescent="0.3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 ht="20.25" customHeight="1" x14ac:dyDescent="0.45">
      <c r="A3" s="49" t="s">
        <v>48</v>
      </c>
      <c r="B3" s="49"/>
      <c r="C3" s="49"/>
      <c r="D3" s="49"/>
      <c r="E3" s="49"/>
      <c r="F3" s="49"/>
      <c r="G3" s="49"/>
      <c r="H3" s="49"/>
      <c r="I3" s="96" t="s">
        <v>37</v>
      </c>
      <c r="J3" s="96"/>
      <c r="K3" s="96"/>
      <c r="L3" s="55" t="s">
        <v>23</v>
      </c>
      <c r="M3" s="55"/>
    </row>
    <row r="4" spans="1:13" ht="20.25" customHeight="1" x14ac:dyDescent="0.45">
      <c r="A4" s="49"/>
      <c r="B4" s="49"/>
      <c r="C4" s="49"/>
      <c r="D4" s="49"/>
      <c r="E4" s="49"/>
      <c r="F4" s="49"/>
      <c r="G4" s="49"/>
      <c r="H4" s="49"/>
      <c r="I4" s="96" t="s">
        <v>38</v>
      </c>
      <c r="J4" s="96"/>
      <c r="K4" s="96"/>
      <c r="L4" s="55" t="s">
        <v>24</v>
      </c>
      <c r="M4" s="55"/>
    </row>
    <row r="5" spans="1:13" ht="23.25" customHeight="1" x14ac:dyDescent="0.45">
      <c r="A5" s="49"/>
      <c r="B5" s="49"/>
      <c r="C5" s="49"/>
      <c r="D5" s="49"/>
      <c r="E5" s="49"/>
      <c r="F5" s="49"/>
      <c r="G5" s="49"/>
      <c r="H5" s="49"/>
      <c r="I5" s="96" t="s">
        <v>39</v>
      </c>
      <c r="J5" s="96"/>
      <c r="K5" s="96"/>
      <c r="L5" s="55" t="s">
        <v>25</v>
      </c>
      <c r="M5" s="55"/>
    </row>
    <row r="6" spans="1:13" ht="20.55" customHeight="1" x14ac:dyDescent="0.45">
      <c r="A6" s="49"/>
      <c r="B6" s="49"/>
      <c r="C6" s="49"/>
      <c r="D6" s="49"/>
      <c r="E6" s="49"/>
      <c r="F6" s="49"/>
      <c r="G6" s="49"/>
      <c r="H6" s="49"/>
      <c r="I6" s="96" t="s">
        <v>40</v>
      </c>
      <c r="J6" s="96"/>
      <c r="K6" s="96"/>
      <c r="L6" s="55" t="s">
        <v>26</v>
      </c>
      <c r="M6" s="55"/>
    </row>
    <row r="7" spans="1:13" s="3" customFormat="1" ht="89" customHeight="1" x14ac:dyDescent="0.35">
      <c r="A7" s="48" t="s">
        <v>32</v>
      </c>
      <c r="B7" s="48"/>
      <c r="C7" s="48"/>
      <c r="D7" s="30" t="s">
        <v>34</v>
      </c>
      <c r="E7" s="31" t="s">
        <v>47</v>
      </c>
      <c r="F7" s="31" t="s">
        <v>46</v>
      </c>
      <c r="G7" s="31" t="s">
        <v>45</v>
      </c>
      <c r="H7" s="31" t="s">
        <v>44</v>
      </c>
      <c r="I7" s="53" t="s">
        <v>31</v>
      </c>
      <c r="J7" s="53" t="s">
        <v>49</v>
      </c>
      <c r="K7" s="51" t="s">
        <v>29</v>
      </c>
      <c r="L7" s="51" t="s">
        <v>28</v>
      </c>
      <c r="M7" s="51" t="s">
        <v>27</v>
      </c>
    </row>
    <row r="8" spans="1:13" s="3" customFormat="1" ht="24.5" customHeight="1" x14ac:dyDescent="0.35">
      <c r="A8" s="26"/>
      <c r="B8" s="26"/>
      <c r="C8" s="26"/>
      <c r="D8" s="28">
        <f>SUM(E8:H8)</f>
        <v>1</v>
      </c>
      <c r="E8" s="24">
        <v>0.2</v>
      </c>
      <c r="F8" s="24">
        <v>0.1</v>
      </c>
      <c r="G8" s="24">
        <v>0.3</v>
      </c>
      <c r="H8" s="24">
        <v>0.4</v>
      </c>
      <c r="I8" s="53"/>
      <c r="J8" s="53"/>
      <c r="K8" s="51"/>
      <c r="L8" s="51"/>
      <c r="M8" s="51"/>
    </row>
    <row r="9" spans="1:13" ht="19.5" customHeight="1" x14ac:dyDescent="0.35">
      <c r="A9" s="27"/>
      <c r="B9" s="27"/>
      <c r="C9" s="27"/>
      <c r="D9" s="27"/>
      <c r="E9" s="25">
        <v>5</v>
      </c>
      <c r="F9" s="25">
        <v>5</v>
      </c>
      <c r="G9" s="25">
        <v>5</v>
      </c>
      <c r="H9" s="25">
        <v>5</v>
      </c>
      <c r="I9" s="54"/>
      <c r="J9" s="54"/>
      <c r="K9" s="52"/>
      <c r="L9" s="52"/>
      <c r="M9" s="52"/>
    </row>
    <row r="10" spans="1:13" ht="120" customHeight="1" x14ac:dyDescent="0.35">
      <c r="A10" s="34"/>
      <c r="B10" s="35"/>
      <c r="C10" s="36"/>
      <c r="D10" s="23">
        <f>SUM(E10:H10)</f>
        <v>5</v>
      </c>
      <c r="E10" s="23">
        <f>E8*E9</f>
        <v>1</v>
      </c>
      <c r="F10" s="23">
        <f t="shared" ref="F10:H10" si="0">F8*F9</f>
        <v>0.5</v>
      </c>
      <c r="G10" s="23">
        <f t="shared" si="0"/>
        <v>1.5</v>
      </c>
      <c r="H10" s="23">
        <f t="shared" si="0"/>
        <v>2</v>
      </c>
      <c r="I10" s="32">
        <v>10</v>
      </c>
      <c r="J10" s="33" t="s">
        <v>43</v>
      </c>
      <c r="K10" s="32" t="s">
        <v>42</v>
      </c>
      <c r="L10" s="32" t="s">
        <v>41</v>
      </c>
      <c r="M10" s="23">
        <v>1</v>
      </c>
    </row>
    <row r="11" spans="1:13" ht="19.5" customHeight="1" x14ac:dyDescent="0.35">
      <c r="A11" s="42"/>
      <c r="B11" s="43"/>
      <c r="C11" s="44"/>
      <c r="D11" s="40">
        <f>SUM(E12:H12)</f>
        <v>4.7</v>
      </c>
      <c r="E11" s="29">
        <v>5</v>
      </c>
      <c r="F11" s="29">
        <v>5</v>
      </c>
      <c r="G11" s="29">
        <v>4</v>
      </c>
      <c r="H11" s="29">
        <v>5</v>
      </c>
      <c r="I11" s="38"/>
      <c r="J11" s="38"/>
      <c r="K11" s="38"/>
      <c r="L11" s="38"/>
      <c r="M11" s="40">
        <v>2</v>
      </c>
    </row>
    <row r="12" spans="1:13" ht="120" customHeight="1" x14ac:dyDescent="0.35">
      <c r="A12" s="45"/>
      <c r="B12" s="46"/>
      <c r="C12" s="47"/>
      <c r="D12" s="41"/>
      <c r="E12" s="23">
        <f>E8*E11</f>
        <v>1</v>
      </c>
      <c r="F12" s="23">
        <f>F8*F11</f>
        <v>0.5</v>
      </c>
      <c r="G12" s="23">
        <f>G8*G11</f>
        <v>1.2</v>
      </c>
      <c r="H12" s="23">
        <f>H8*H11</f>
        <v>2</v>
      </c>
      <c r="I12" s="39"/>
      <c r="J12" s="39"/>
      <c r="K12" s="39"/>
      <c r="L12" s="39"/>
      <c r="M12" s="41"/>
    </row>
    <row r="13" spans="1:13" ht="19.5" customHeight="1" x14ac:dyDescent="0.35">
      <c r="A13" s="42"/>
      <c r="B13" s="43"/>
      <c r="C13" s="44"/>
      <c r="D13" s="40">
        <f>SUM(E14:H14)</f>
        <v>4.2</v>
      </c>
      <c r="E13" s="29">
        <v>1</v>
      </c>
      <c r="F13" s="29">
        <v>5</v>
      </c>
      <c r="G13" s="29">
        <v>5</v>
      </c>
      <c r="H13" s="29">
        <v>5</v>
      </c>
      <c r="I13" s="38"/>
      <c r="J13" s="38"/>
      <c r="K13" s="38"/>
      <c r="L13" s="38"/>
      <c r="M13" s="40">
        <v>3</v>
      </c>
    </row>
    <row r="14" spans="1:13" ht="120" customHeight="1" x14ac:dyDescent="0.35">
      <c r="A14" s="45"/>
      <c r="B14" s="46"/>
      <c r="C14" s="47"/>
      <c r="D14" s="41"/>
      <c r="E14" s="23">
        <f>E8*E13</f>
        <v>0.2</v>
      </c>
      <c r="F14" s="23">
        <f>F8*F13</f>
        <v>0.5</v>
      </c>
      <c r="G14" s="23">
        <f>G8*G13</f>
        <v>1.5</v>
      </c>
      <c r="H14" s="23">
        <f t="shared" ref="H14" si="1">H8*H13</f>
        <v>2</v>
      </c>
      <c r="I14" s="39"/>
      <c r="J14" s="39"/>
      <c r="K14" s="39"/>
      <c r="L14" s="39"/>
      <c r="M14" s="41"/>
    </row>
    <row r="15" spans="1:13" ht="19.5" customHeight="1" x14ac:dyDescent="0.35">
      <c r="A15" s="42"/>
      <c r="B15" s="43"/>
      <c r="C15" s="44"/>
      <c r="D15" s="40">
        <f>SUM(E16:H16)</f>
        <v>3.3</v>
      </c>
      <c r="E15" s="29">
        <v>4</v>
      </c>
      <c r="F15" s="29">
        <v>2</v>
      </c>
      <c r="G15" s="29">
        <v>1</v>
      </c>
      <c r="H15" s="29">
        <v>5</v>
      </c>
      <c r="I15" s="38"/>
      <c r="J15" s="38"/>
      <c r="K15" s="38"/>
      <c r="L15" s="38"/>
      <c r="M15" s="40">
        <v>4</v>
      </c>
    </row>
    <row r="16" spans="1:13" ht="120" customHeight="1" x14ac:dyDescent="0.35">
      <c r="A16" s="45"/>
      <c r="B16" s="46"/>
      <c r="C16" s="47"/>
      <c r="D16" s="41"/>
      <c r="E16" s="23">
        <f>E8*E15</f>
        <v>0.8</v>
      </c>
      <c r="F16" s="23">
        <f t="shared" ref="F16:H16" si="2">F8*F15</f>
        <v>0.2</v>
      </c>
      <c r="G16" s="23">
        <f t="shared" si="2"/>
        <v>0.3</v>
      </c>
      <c r="H16" s="23">
        <f t="shared" si="2"/>
        <v>2</v>
      </c>
      <c r="I16" s="39"/>
      <c r="J16" s="39"/>
      <c r="K16" s="39"/>
      <c r="L16" s="39"/>
      <c r="M16" s="41"/>
    </row>
    <row r="17" spans="1:13" x14ac:dyDescent="0.35">
      <c r="A17" s="42"/>
      <c r="B17" s="43"/>
      <c r="C17" s="44"/>
      <c r="D17" s="40">
        <f>SUM(E18:H18)</f>
        <v>3.3</v>
      </c>
      <c r="E17" s="29">
        <v>4</v>
      </c>
      <c r="F17" s="29">
        <v>2</v>
      </c>
      <c r="G17" s="29">
        <v>1</v>
      </c>
      <c r="H17" s="29">
        <v>5</v>
      </c>
      <c r="I17" s="38"/>
      <c r="J17" s="38"/>
      <c r="K17" s="38"/>
      <c r="L17" s="38"/>
      <c r="M17" s="40">
        <v>5</v>
      </c>
    </row>
    <row r="18" spans="1:13" ht="112.9" customHeight="1" x14ac:dyDescent="0.35">
      <c r="A18" s="45"/>
      <c r="B18" s="46"/>
      <c r="C18" s="47"/>
      <c r="D18" s="41"/>
      <c r="E18" s="23">
        <f t="shared" ref="E18:F18" si="3">E8*E17</f>
        <v>0.8</v>
      </c>
      <c r="F18" s="23">
        <f t="shared" si="3"/>
        <v>0.2</v>
      </c>
      <c r="G18" s="23">
        <f>G8*G17</f>
        <v>0.3</v>
      </c>
      <c r="H18" s="23">
        <f>H8*H17</f>
        <v>2</v>
      </c>
      <c r="I18" s="39"/>
      <c r="J18" s="39"/>
      <c r="K18" s="39"/>
      <c r="L18" s="39"/>
      <c r="M18" s="41"/>
    </row>
  </sheetData>
  <mergeCells count="45">
    <mergeCell ref="M15:M16"/>
    <mergeCell ref="A15:C16"/>
    <mergeCell ref="D15:D16"/>
    <mergeCell ref="I15:I16"/>
    <mergeCell ref="J15:J16"/>
    <mergeCell ref="K15:K16"/>
    <mergeCell ref="L15:L16"/>
    <mergeCell ref="M11:M12"/>
    <mergeCell ref="A13:C14"/>
    <mergeCell ref="D13:D14"/>
    <mergeCell ref="I13:I14"/>
    <mergeCell ref="J13:J14"/>
    <mergeCell ref="K13:K14"/>
    <mergeCell ref="L13:L14"/>
    <mergeCell ref="M13:M14"/>
    <mergeCell ref="K11:K12"/>
    <mergeCell ref="K7:K9"/>
    <mergeCell ref="L7:L9"/>
    <mergeCell ref="A10:C10"/>
    <mergeCell ref="A11:C12"/>
    <mergeCell ref="D11:D12"/>
    <mergeCell ref="I11:I12"/>
    <mergeCell ref="J11:J12"/>
    <mergeCell ref="L11:L12"/>
    <mergeCell ref="L17:L18"/>
    <mergeCell ref="M17:M18"/>
    <mergeCell ref="M7:M9"/>
    <mergeCell ref="A1:M2"/>
    <mergeCell ref="A3:H6"/>
    <mergeCell ref="I3:K3"/>
    <mergeCell ref="L3:M3"/>
    <mergeCell ref="I4:K4"/>
    <mergeCell ref="L4:M4"/>
    <mergeCell ref="I5:K5"/>
    <mergeCell ref="L5:M5"/>
    <mergeCell ref="I6:K6"/>
    <mergeCell ref="L6:M6"/>
    <mergeCell ref="A7:C7"/>
    <mergeCell ref="I7:I9"/>
    <mergeCell ref="J7:J9"/>
    <mergeCell ref="A17:C18"/>
    <mergeCell ref="D17:D18"/>
    <mergeCell ref="I17:I18"/>
    <mergeCell ref="J17:J18"/>
    <mergeCell ref="K17:K1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إستمارة تقييم مقابلات</vt:lpstr>
      <vt:lpstr>Interviews Sheet</vt:lpstr>
      <vt:lpstr>مثال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Nabhan Al Kharusi</cp:lastModifiedBy>
  <cp:lastPrinted>2017-06-14T10:55:32Z</cp:lastPrinted>
  <dcterms:created xsi:type="dcterms:W3CDTF">2002-08-18T03:57:11Z</dcterms:created>
  <dcterms:modified xsi:type="dcterms:W3CDTF">2021-03-15T06:54:06Z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