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17256" windowHeight="5340" activeTab="2"/>
  </bookViews>
  <sheets>
    <sheet name="MasterSheet" sheetId="9" r:id="rId1"/>
    <sheet name="notification" sheetId="11" r:id="rId2"/>
    <sheet name="enrollment" sheetId="10" r:id="rId3"/>
    <sheet name="TimeTable" sheetId="7" r:id="rId4"/>
    <sheet name="feedback" sheetId="8" r:id="rId5"/>
    <sheet name="attendence" sheetId="6" r:id="rId6"/>
    <sheet name="invoices" sheetId="4" r:id="rId7"/>
    <sheet name="results and exams" sheetId="3" r:id="rId8"/>
    <sheet name="profile" sheetId="5" r:id="rId9"/>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9" l="1"/>
  <c r="B7" i="9"/>
  <c r="B8" i="9"/>
  <c r="B6" i="9" l="1"/>
  <c r="B5" i="9"/>
  <c r="B4" i="9"/>
  <c r="B3" i="9"/>
  <c r="B2" i="9"/>
</calcChain>
</file>

<file path=xl/sharedStrings.xml><?xml version="1.0" encoding="utf-8"?>
<sst xmlns="http://schemas.openxmlformats.org/spreadsheetml/2006/main" count="679" uniqueCount="446">
  <si>
    <t xml:space="preserve">1) Options of Active Courses, Previous Courses, and OBE Result in Results and Exams.
2) All Options Should be clickable. 
</t>
  </si>
  <si>
    <t xml:space="preserve">Project Name </t>
  </si>
  <si>
    <t>Odoo</t>
  </si>
  <si>
    <t>Module Name</t>
  </si>
  <si>
    <t>Results and Exams</t>
  </si>
  <si>
    <t>Sr No.</t>
  </si>
  <si>
    <t>Test Case ID</t>
  </si>
  <si>
    <t>Objective</t>
  </si>
  <si>
    <t>Prerequistie</t>
  </si>
  <si>
    <t>Step to be followed</t>
  </si>
  <si>
    <t>Test Data</t>
  </si>
  <si>
    <t>Expected Result</t>
  </si>
  <si>
    <t>Actual Result</t>
  </si>
  <si>
    <t>Status Pass/Fail</t>
  </si>
  <si>
    <t>TC_RESULTS_1</t>
  </si>
  <si>
    <t xml:space="preserve">To check is Results and Exams button is clickable </t>
  </si>
  <si>
    <t>1)The website is accessed through https://horizon.ucp.edu.pk/
 2)user is logged in successfully 
3)home page is loaded</t>
  </si>
  <si>
    <t xml:space="preserve">
1) Go to click three horizontal line on top left corner of odoo. 
2) Select Results 
and Exams Option. </t>
  </si>
  <si>
    <t xml:space="preserve">
1) The Results URL: https://horizon.ucp.edu.pk/
student/results</t>
  </si>
  <si>
    <t>1) User should be able to click on three horizontal lines button.
2) The result and exams option should be  clickable.</t>
  </si>
  <si>
    <t>The button of results and exam is clickable.</t>
  </si>
  <si>
    <t>Pass</t>
  </si>
  <si>
    <t>TC_RESULTS_2</t>
  </si>
  <si>
    <t>To check whether the Results and Exams should have options of Active Courses, Previous Courses, and OBE Result and all are these are clickable.</t>
  </si>
  <si>
    <t>1)The website is accessed through https://horizon.ucp.edu.pk/
 2)user is logged in successfully 
3)home page is loaded
4) user click on three horizontal line on top left corner.
5) user click the option of results and exams.</t>
  </si>
  <si>
    <t xml:space="preserve">1) User should be able to see three options of Active Courses, Previous Courses, and OBE Result in results.
2) User Should be able to click on all these options.
</t>
  </si>
  <si>
    <t xml:space="preserve">1) User see the three options ofActive Courses, Previous Courses, and OBE Result in results.
2) User is able to click on these 
options.  </t>
  </si>
  <si>
    <t>TC_RESULTS_3</t>
  </si>
  <si>
    <t>To check whether the option of Active 
Courses able to show the current courses of students.</t>
  </si>
  <si>
    <t>1)The website is accessed through https://horizon.ucp.edu.pk/
 2)user is logged in successfully 
3)home page is loaded
4) user click on three horizontal line on top left corner.
5) user click the option of results and exams.
6) User click on active results option.</t>
  </si>
  <si>
    <t xml:space="preserve">1) Go to option of Active Courses in Results and Exams.
2) current courses name is display . 
</t>
  </si>
  <si>
    <t xml:space="preserve">1) User should be able to see the option of Active Courses in results.
2) User Should be able to see course name which he\she currently enroll.
</t>
  </si>
  <si>
    <t>1) User can see the active couses in which they currently enroll.</t>
  </si>
  <si>
    <t>TC_RESULTS_4</t>
  </si>
  <si>
    <t>To check whether in the option of Active Courses all the option of couses are clickable and show the courses activties.</t>
  </si>
  <si>
    <t>1)The website is accessed through https://horizon.ucp.edu.pk/
 2)user is logged in successfully 
3)home page is loaded
4) user click on three horizontal line on top left corner.
5) user click the option of results and exams.
6) User click on active results option.
7) user click on the courses in which they enroll.</t>
  </si>
  <si>
    <t>1) Go to result option
2) go to active courses
3) Go to courses in which currently enroll</t>
  </si>
  <si>
    <t>1) The course URL: 
https://horizon.ucp.edu.pk/
student/course/</t>
  </si>
  <si>
    <t xml:space="preserve">1) User should be able to
to click on the courses options in active courses.
2) User should able to see the courses activties. </t>
  </si>
  <si>
    <t>1) User is able to see the Courses Name 
2) User is able to click on these options and see courses activties.</t>
  </si>
  <si>
    <t>TC_RESULTS_5</t>
  </si>
  <si>
    <t>To check whether in the option of Previous Courses is able to show the previous courses results, cgpa, gpa.</t>
  </si>
  <si>
    <t xml:space="preserve">1)The website is accessed through https://horizon.ucp.edu.pk/
 2)user is logged in successfully 
3)home page is loaded
4) user click on three horizontal line on top left corner.
5) user click the option of results and exams.
6) User click on previous results option.
</t>
  </si>
  <si>
    <t xml:space="preserve">1) Go to result option
2) go to previous courses
</t>
  </si>
  <si>
    <t>1) The Results URL: 
https://horizon.ucp.edu.pk/
student/results</t>
  </si>
  <si>
    <t xml:space="preserve">1) User should be able to
to click on the previsous courses.
2) User should able to see the previsious courses results. </t>
  </si>
  <si>
    <t>1) User is able to see the previsious results.</t>
  </si>
  <si>
    <t>TC_RESULTS_6</t>
  </si>
  <si>
    <t>To check whether in the option of Previous Courses is able to show the option to download transcript.</t>
  </si>
  <si>
    <t xml:space="preserve">1)The website is accessed through https://horizon.ucp.edu.pk/
 2)user is logged in successfully 
3)home page is loaded
4) user click on three horizontal line on top left corner.
5) user click the option of results and exams.
6) User click on previous results option.
7)User click the option of download transcprit.
</t>
  </si>
  <si>
    <t xml:space="preserve">1) Go to result option
2) go to previous courses
3) go to download transcript 
</t>
  </si>
  <si>
    <t>1) User should be able to download the transcprit.</t>
  </si>
  <si>
    <t>1) User is able to download the transprit.</t>
  </si>
  <si>
    <t>TC_RESULTS_7</t>
  </si>
  <si>
    <t>To check whether in the option of OBE Result  is able to show the OBE result  and have option to download plo transcript.</t>
  </si>
  <si>
    <t xml:space="preserve">1)The website is accessed through https://horizon.ucp.edu.pk/
 2)user is logged in successfully 
3)home page is loaded
4) user click on three horizontal line on top left corner.
5) user click the option of results and exams.
6) User click on OBE results option.
7)User click the option of download PLO transcprit.
</t>
  </si>
  <si>
    <t xml:space="preserve">1) Go to result option
2) go to OBE Result
3) go to download PLO transcript 
</t>
  </si>
  <si>
    <t>1) User should able to see Obe result 
2) User should able to download the PLO Transcript.</t>
  </si>
  <si>
    <t>1) user unable to see obe result
2) user unable to download plo transcript</t>
  </si>
  <si>
    <t>Fail</t>
  </si>
  <si>
    <t>pass</t>
  </si>
  <si>
    <t>the Paid Date is display in invoices list</t>
  </si>
  <si>
    <t>1) The Invoice list should display the Paid Date</t>
  </si>
  <si>
    <t xml:space="preserve">
1) The Invioces URL: https://horizon.ucp.edu.pk/student/invoices</t>
  </si>
  <si>
    <t>1) Go to Invoices 
2) see the Invoices list
3) see the Paid Date</t>
  </si>
  <si>
    <t>1)The website is accessed through https://horizon.ucp.edu.pk/
 2)user is logged in successfully 
3)home page is loaded
4) user click on three horizontal line on top left corner.
5) user click the option of Invoices.</t>
  </si>
  <si>
    <t>To check in Invoices the  Invoices list should show the Paid Date</t>
  </si>
  <si>
    <t>TC_INVOICES_19</t>
  </si>
  <si>
    <t>fail</t>
  </si>
  <si>
    <t>the Action is not display in invoices list</t>
  </si>
  <si>
    <t>1) The Invoice list should display the Action</t>
  </si>
  <si>
    <t>1) Go to Invoices 
2) see the Invoices list
3) see the Action</t>
  </si>
  <si>
    <t>To check in Invoices the  Invoices list should show the Action</t>
  </si>
  <si>
    <t>TC_INVOICES_18</t>
  </si>
  <si>
    <t>the print/save is not display in invoices list</t>
  </si>
  <si>
    <t>1) The Invoice list should display the print/save</t>
  </si>
  <si>
    <t>1) Go to Invoices 
2) see the Invoices list
3) see the print/save</t>
  </si>
  <si>
    <t>To check in Invoices the  Invoices list should show the print/save</t>
  </si>
  <si>
    <t>TC_INVOICES_17</t>
  </si>
  <si>
    <t>the status is display in invoices list</t>
  </si>
  <si>
    <t>1) The Invoice list should display the Status</t>
  </si>
  <si>
    <t>1) Go to Invoices 
2) see the Invoices list
3) see the Status</t>
  </si>
  <si>
    <t>To check in Invoices the  Invoices list should show the Status</t>
  </si>
  <si>
    <t>TC_INVOICES_16</t>
  </si>
  <si>
    <t>the payable amount is display in invoices list</t>
  </si>
  <si>
    <t>1) The Invoice list should display the payable amount</t>
  </si>
  <si>
    <t>1) Go to Invoices 
2) see the Invoices list
3) see the payable amount</t>
  </si>
  <si>
    <t>To check in Invoices the  Invoices list should show the Payable amount</t>
  </si>
  <si>
    <t>TC_INVOICES_15</t>
  </si>
  <si>
    <t>the tax is display in invoices list</t>
  </si>
  <si>
    <t>1) The Invoice list should display the tax</t>
  </si>
  <si>
    <t>1) Go to Invoices 
2) see the Invoices list
3) see the tax</t>
  </si>
  <si>
    <t>To check in Invoices the  Invoices list should show the Tax</t>
  </si>
  <si>
    <t>TC_INVOICES_14</t>
  </si>
  <si>
    <t>the fine is display in invoices list</t>
  </si>
  <si>
    <t>1) The Invoice list should display the fine</t>
  </si>
  <si>
    <t>1) Go to Invoices 
2) see the Invoices list
3) see the fine</t>
  </si>
  <si>
    <t>To check in Invoices the  Invoices list should show the fine</t>
  </si>
  <si>
    <t>TC_INVOICES_13</t>
  </si>
  <si>
    <t>the tuition fee is display in invoices list</t>
  </si>
  <si>
    <t>1) The Invoice list should display the tuition fee</t>
  </si>
  <si>
    <t>1) Go to Invoices 
2) see the Invoices list
3) see the tuition fee</t>
  </si>
  <si>
    <t>To check in Invoices the  Invoices list should show the Tuition Fee</t>
  </si>
  <si>
    <t>TC_INVOICES_12</t>
  </si>
  <si>
    <t>the Scholarship % is display in invoices list</t>
  </si>
  <si>
    <t>1) The Invoice list should display the  Scholarship %</t>
  </si>
  <si>
    <t>1) Go to Invoices 
2) see the Invoices list
3) see the Scholarship %</t>
  </si>
  <si>
    <t>To check in Invoices the  Invoices list should show the Scholarship %</t>
  </si>
  <si>
    <t>TC_INVOICES_11</t>
  </si>
  <si>
    <t xml:space="preserve">1) the Admission fee is display in invoices list where the challan type is new admission
</t>
  </si>
  <si>
    <t>1) The Invoice list should display the Admission fee
2) The admission fee should display where the challan type is new admission</t>
  </si>
  <si>
    <t>1) Go to Invoices 
2) see the Invoices list
3) see the Admission fee
4) see the challan type is new admission</t>
  </si>
  <si>
    <t xml:space="preserve">To check in Invoices the  Invoices list should show the Admission fee in Challan Type is New admission </t>
  </si>
  <si>
    <t>TC_INVOICES_10</t>
  </si>
  <si>
    <t>the Admission fee is display in invoices list</t>
  </si>
  <si>
    <t>1) The Invoice list should display the Admission fee</t>
  </si>
  <si>
    <t>1) Go to Invoices 
2) see the Invoices list
3) see the Admission fee</t>
  </si>
  <si>
    <t>To check in Invoices the  Invoices list should show the Admission fee</t>
  </si>
  <si>
    <t>TC_INVOICES_9</t>
  </si>
  <si>
    <t>the Challan ID is display in invoices list</t>
  </si>
  <si>
    <t>1) The Invoice list should display the Challan ID</t>
  </si>
  <si>
    <t>1) Go to Invoices 
2) see the Invoices list
3) see the Challan ID</t>
  </si>
  <si>
    <t>To check in Invoices the  Invoices list should show the Challan ID</t>
  </si>
  <si>
    <t>TC_INVOICES_8</t>
  </si>
  <si>
    <t>the Challan Type is display in invoices list</t>
  </si>
  <si>
    <t>1) The Invoice list should display the Challan Type</t>
  </si>
  <si>
    <t>1) Go to Invoices 
2) see the Invoices list
3) see the Challan Type</t>
  </si>
  <si>
    <t>To check in Invoices the  Invoices list should show the Challan Type</t>
  </si>
  <si>
    <t>TC_INVOICES_7</t>
  </si>
  <si>
    <t>the Semester is display in invoices list</t>
  </si>
  <si>
    <t>1) The Invoice list should display the Semester.</t>
  </si>
  <si>
    <t>1) Go to Invoices 
2) see the Invoices list
3) see the Semester.</t>
  </si>
  <si>
    <t>To check in Invoices the  Invoices list should show the Semester.</t>
  </si>
  <si>
    <t>TC_INVOICES_6</t>
  </si>
  <si>
    <t>the Term is display in invoices list</t>
  </si>
  <si>
    <t>1) The Invoice list should display the Term</t>
  </si>
  <si>
    <t>1) Go to Invoices 
2) see the Invoices list
3) see the Term</t>
  </si>
  <si>
    <t>To check in Invoices the  Invoices list should show the Term.</t>
  </si>
  <si>
    <t>TC_INVOICES_5</t>
  </si>
  <si>
    <t>the Due Date is display in invoices list</t>
  </si>
  <si>
    <t>1) The Invoice list should display the Due Date</t>
  </si>
  <si>
    <t>1) Go to Invoices 
2) see the Invoices list
3) see Due Date</t>
  </si>
  <si>
    <t>To check in Invoices the  Invoices list should show the Due Date.</t>
  </si>
  <si>
    <t>TC_INVOICES_4</t>
  </si>
  <si>
    <t>the Invoices Date is display in invoices list</t>
  </si>
  <si>
    <t>1) The Invoice list should display the Invoices Date</t>
  </si>
  <si>
    <t>1) Go to Invoices 
2) see the Invoices list
3) see Invoices Date</t>
  </si>
  <si>
    <t>To check in Invoices the  Invoices list should show the Invoices Date.</t>
  </si>
  <si>
    <t>TC_INVOICES_3</t>
  </si>
  <si>
    <t>the Invoices list is display in invoices</t>
  </si>
  <si>
    <t xml:space="preserve">1) The Invoice list should be displayed </t>
  </si>
  <si>
    <t>1) Go to Invoices 
2) see the Invoices list</t>
  </si>
  <si>
    <t xml:space="preserve">To check whether the Invoices should show the Invoices list </t>
  </si>
  <si>
    <t>TC_INVOICES_2</t>
  </si>
  <si>
    <t>The button of Invioces is clickable.</t>
  </si>
  <si>
    <t>1) User should be able to click on three horizontal lines button.
2) The Invoices option should be  clickable.</t>
  </si>
  <si>
    <t xml:space="preserve">
1) Go to click three horizontal line on top left corner of odoo. 
2) Select Invioces Option. </t>
  </si>
  <si>
    <t xml:space="preserve">To check is Invioes button is clickable </t>
  </si>
  <si>
    <t>TC_INVOICES_1</t>
  </si>
  <si>
    <t>Invioces</t>
  </si>
  <si>
    <t>Profile</t>
  </si>
  <si>
    <t>TC_PROFILE_1</t>
  </si>
  <si>
    <t xml:space="preserve">To check is Profile button is clickable </t>
  </si>
  <si>
    <t xml:space="preserve">
1) Go to click three horizontal line on top left corner of odoo. 
2) Select ProfileOption. </t>
  </si>
  <si>
    <t xml:space="preserve">
1) The Profile URL: https://horizon.ucp.edu.pk/student/profile</t>
  </si>
  <si>
    <t>1) User should be able to click on three horizontal lines button.
2) The Profile option should be  clickable.</t>
  </si>
  <si>
    <t>The button of Profile is clickable.</t>
  </si>
  <si>
    <t>TC_PROFILE_2</t>
  </si>
  <si>
    <t>To check in Profile student profile photo, name, Roll No, Faculty, Career, Program, and current semester is show.</t>
  </si>
  <si>
    <t>1)The website is accessed through https://horizon.ucp.edu.pk/
 2)user is logged in successfully 
3)home page is loaded
4) user click on three horizontal line on top left corner.
5) user click the option of Profile</t>
  </si>
  <si>
    <t>1) Go to Profile 
2) see the profile information</t>
  </si>
  <si>
    <t>1) In profile there should be student profile photo, student name, roll no, faculty student belong, career, program and current semester is show</t>
  </si>
  <si>
    <t>In profile student profile photo, student name, roll no, faculty student belong, career, program and current semester is show</t>
  </si>
  <si>
    <t>TC_PROFILE_3</t>
  </si>
  <si>
    <t>To check the option of about
 and BIO data is clickable</t>
  </si>
  <si>
    <t>1) Go to Profile 
2) see the profile information
3) see two options of about and BIO data
4) select about
5) select BIO data</t>
  </si>
  <si>
    <t>1) In profile the option about and BIO data should be clickable</t>
  </si>
  <si>
    <t>In profile the option of about and BIO data is clickable</t>
  </si>
  <si>
    <t>TC_PROFILE_4</t>
  </si>
  <si>
    <t>To check the edit button is clickable</t>
  </si>
  <si>
    <t xml:space="preserve">1) Go to Profile 
2) see the profile information
3) see the edit button option
4) Click on edit button </t>
  </si>
  <si>
    <t>1) In profile the option of edit button should be clickable</t>
  </si>
  <si>
    <t>In profile the option of edit button is clickable</t>
  </si>
  <si>
    <t>TC_PROFILE_5</t>
  </si>
  <si>
    <t>To check in about the contact information like Email, phone, Emergency Contact, Present Address, Permanent Address is show</t>
  </si>
  <si>
    <t>1)The website is accessed through https://horizon.ucp.edu.pk/
 2)user is logged in successfully 
3)home page is loaded
4) user click on three horizontal line on top left corner.
5) user click the option of Profile
6) user click the option of about</t>
  </si>
  <si>
    <t>1) Go to Profile 
2) see the profile information
3) click the about</t>
  </si>
  <si>
    <t>1) In about there should be Contact information like Email, phone, Emergency Contact, Present Address, Permanent Address is show</t>
  </si>
  <si>
    <t>In about the Contact information like Email, phone, Emergency Contact, Present Address, Permanent Address is show</t>
  </si>
  <si>
    <t>TC_PROFILE_6</t>
  </si>
  <si>
    <t>To check in about the Vaccine Certification Information is show also have Upload COVID-19 Certificate option</t>
  </si>
  <si>
    <t>1) In about there should be  Vaccine Certification Information is show also have Upload COVID-19 Certificate option</t>
  </si>
  <si>
    <t>In about the Vaccine Certification Information is show also have Upload COVID-19 Certificate option</t>
  </si>
  <si>
    <t>TC_PROFILE_7</t>
  </si>
  <si>
    <t>To check in BIO data the personal Detail like Date of Birth, Gender, CNIC, Domicile
,Nationlity, Religion, and Blood Group is show</t>
  </si>
  <si>
    <t>1)The website is accessed through https://horizon.ucp.edu.pk/
 2)user is logged in successfully 
3)home page is loaded
4) user click on three horizontal line on top left corner.
5) user click the option of Profile
6) user click the option of BIO data</t>
  </si>
  <si>
    <t>1) Go to Profile 
2) see the profile information
3) click the BIO Data</t>
  </si>
  <si>
    <t>1) In BIO data there should be  personal Detail like Date of Birth, Gender, CNIC, Domicile
,Nationlity, Religion, and Blood Group is show</t>
  </si>
  <si>
    <t xml:space="preserve"> In BIO data the personal Detail like Date of Birth, Gender, CNIC, Domicile ,Nationlity, Religion, and Blood Group is show</t>
  </si>
  <si>
    <t>TC_PROFILE_8</t>
  </si>
  <si>
    <t>To check in BIO data the Family Detail like Father Name, Father CNIC, Guardian Name, Guardian CNIC and Marital Status is show</t>
  </si>
  <si>
    <t>1) In BIO data there should be  Family Detail like Father Name, Father CNIC, Guardian Name, Guardian CNIC and Marital Status is show</t>
  </si>
  <si>
    <t xml:space="preserve"> In BIO data the Family Detail like Father Name, Father CNIC, Guardian Name, Guardian CNIC and Marital Status is show</t>
  </si>
  <si>
    <t>TC_PROFILE_9</t>
  </si>
  <si>
    <t>To Check Notification is show in Profile</t>
  </si>
  <si>
    <t xml:space="preserve">1)The website is accessed through https://horizon.ucp.edu.pk/
 2)user is logged in successfully 
3)home page is loaded
4) user click on three horizontal line on top left corner.
5) user click the option of Profile
</t>
  </si>
  <si>
    <t xml:space="preserve">1) Go to Profile 
2) see the profile information
</t>
  </si>
  <si>
    <t xml:space="preserve">1) The Notification should be show </t>
  </si>
  <si>
    <t>The  notification is show</t>
  </si>
  <si>
    <t>profile</t>
  </si>
  <si>
    <t>Project Name</t>
  </si>
  <si>
    <t>odoo</t>
  </si>
  <si>
    <t>attendence</t>
  </si>
  <si>
    <t>sr no</t>
  </si>
  <si>
    <t>TestcaseId</t>
  </si>
  <si>
    <t>objective</t>
  </si>
  <si>
    <t>pre-requisite</t>
  </si>
  <si>
    <t>steps to be followed</t>
  </si>
  <si>
    <t>Expected Results</t>
  </si>
  <si>
    <t>Actual Results</t>
  </si>
  <si>
    <t>Status</t>
  </si>
  <si>
    <t xml:space="preserve">To check if to check if the attendence
 buton is clickable and is loading the next page
</t>
  </si>
  <si>
    <t xml:space="preserve">1)The website is accessed through https://horizon.ucp.edu.pk/
 2)user is logged in successfully 
3)home page is loaded  </t>
  </si>
  <si>
    <t>1) click on the three horizontal line on the topleft corner
2)click on the attendence option/button</t>
  </si>
  <si>
    <t>the button should work and next webpage will be loaded</t>
  </si>
  <si>
    <t>the next page is
 opening</t>
  </si>
  <si>
    <t xml:space="preserve">To check if the attendence module is displaying
 the list of active cources 
</t>
  </si>
  <si>
    <t xml:space="preserve">1)The website is accessed through https://horizon.ucp.edu.pk/
 2)user is logged in successfully 
3)home page is loaded </t>
  </si>
  <si>
    <t xml:space="preserve">1)wait for the attendece page has been loaded after clicking the button
2)check if all active cources are being displayed or not
</t>
  </si>
  <si>
    <t xml:space="preserve">All of the active cources should be displayed </t>
  </si>
  <si>
    <t xml:space="preserve">All of the active cources are being displayed </t>
  </si>
  <si>
    <t xml:space="preserve">To check if the attendence percentage is being displayed for every active course
</t>
  </si>
  <si>
    <t xml:space="preserve">1)The website is accessed through https://horizon.ucp.edu.pk/
 2)user is logged in successfully 
3)home page is loaded 
4) the 3 horizontal bar button is clied and menu is opened </t>
  </si>
  <si>
    <t xml:space="preserve">1)click on the attendence button 
2)wait for page to be loaded
3)check if there is attendece percentage being dispalyed for every active course
</t>
  </si>
  <si>
    <t xml:space="preserve">the attendence percentage should be displayed for every active course
</t>
  </si>
  <si>
    <t xml:space="preserve">the attendence percentage is being displayed for every active course
</t>
  </si>
  <si>
    <t xml:space="preserve">To check if the active cources are clickable and are loading the next page
</t>
  </si>
  <si>
    <t xml:space="preserve">1)The website is accessed through https://horizon.ucp.edu.pk/
 2)user is logged in successfully 
3)home page is loaded 
4)attendence button is clicked 
5) attendence webpage is loaded
</t>
  </si>
  <si>
    <t xml:space="preserve">1)click on the active couces
2)wait for next webpage to be loaded
</t>
  </si>
  <si>
    <t>the active course button/module should be clickable and next webpage should be  loaded</t>
  </si>
  <si>
    <t>the active course button/module is clickable and next webpage is  loaded</t>
  </si>
  <si>
    <t>To check if the no of total classes conducted is being displayed in the current active class</t>
  </si>
  <si>
    <t xml:space="preserve">1)click on a specific  active couce
2)wait for next webpage to be loaded
3)check if the no of conducted classes is being displayed or not
</t>
  </si>
  <si>
    <t>The no of total classes conducted should be displayed in the selected active class on the top banner</t>
  </si>
  <si>
    <t>the no of total classes conducted is being displayed in the selected active class on the top banner</t>
  </si>
  <si>
    <t xml:space="preserve"> To check if the no of total classes attended is being displayed in the current active class</t>
  </si>
  <si>
    <t xml:space="preserve">1)click on a specific  active couce
2)wait for next webpage to be loaded
3)check if the no of attended classes is being displayed or not
</t>
  </si>
  <si>
    <t>The no of total classes attended by the student should be displayed in the selected active class on the top banner</t>
  </si>
  <si>
    <t>the no of total classes attended by the student  is being displayed in the selected active class on the top banner</t>
  </si>
  <si>
    <t>To check if the course name and course code are being displayed in the selected active class</t>
  </si>
  <si>
    <t xml:space="preserve">1)click on a specific  active couce
2)wait for next webpage to be loaded
3)check if the name of current course and course code is being displayed 
</t>
  </si>
  <si>
    <t>The course name and course code should be displayed in the selected active class</t>
  </si>
  <si>
    <t>The course name and course code are being displayed in the selected active class</t>
  </si>
  <si>
    <t xml:space="preserve">To check if the dates of conducted classes are being displayed or not </t>
  </si>
  <si>
    <t xml:space="preserve">1)click on a specific  active couce
2)wait for next webpage to be loaded
3)check if the dates on which classes were conducted are being displayed or not
</t>
  </si>
  <si>
    <t xml:space="preserve">The dates of conducted classes should be displayed </t>
  </si>
  <si>
    <t xml:space="preserve">The dates of conducted classes are being displayed </t>
  </si>
  <si>
    <t xml:space="preserve">To check if the attendece of students is marked or not (present/absent) </t>
  </si>
  <si>
    <t xml:space="preserve">1)click on a specific  active couce
2)wait for next webpage to be loaded
3)check if the student's attendence is marked or not (check if present /absents have been marked)
</t>
  </si>
  <si>
    <t xml:space="preserve">the attendece of students (present/absent) should
 have been marked </t>
  </si>
  <si>
    <t>the attendece of students (present/absent)  is 
marked and is being displayed</t>
  </si>
  <si>
    <t>To check if the fine of students is being displayed or not</t>
  </si>
  <si>
    <t xml:space="preserve">1)click on a specific  active couce
2)wait for next webpage to be loaded
3)check if the student's fine is being displayed or not </t>
  </si>
  <si>
    <t xml:space="preserve">The fine of studentsshould be displayed </t>
  </si>
  <si>
    <t xml:space="preserve">The fine of students is being displayed </t>
  </si>
  <si>
    <t>Time Table</t>
  </si>
  <si>
    <t>TC-Timetable1</t>
  </si>
  <si>
    <t>To check if timeTable button is clickable 
and is loading the next page</t>
  </si>
  <si>
    <t>The timeTable button should be clickable 
and should load the next page</t>
  </si>
  <si>
    <t xml:space="preserve">1)The timetable button is clickable
2)the next webpage is loaded </t>
  </si>
  <si>
    <t>TC-Timetable2</t>
  </si>
  <si>
    <t xml:space="preserve">To check if timeTable of classes for students is being displayed </t>
  </si>
  <si>
    <t xml:space="preserve">1)The website is accessed through https://horizon.ucp.edu.pk/
 2)user is logged in successfully 
3)home page is loaded  
</t>
  </si>
  <si>
    <t xml:space="preserve">1) click on the three horizontal line on the topleft corner
2)click on the attendence option/button
3)wait for the nextpage to be loaded
4)check if timetable of student is being displayed on the screen </t>
  </si>
  <si>
    <t xml:space="preserve">The timeTable of classes for student should be  displayed </t>
  </si>
  <si>
    <t>The timeTable of classes for students
 is being displayed on the screen</t>
  </si>
  <si>
    <t>TC-Timetable3</t>
  </si>
  <si>
    <t xml:space="preserve">to check if the timing for each class is being diplayed </t>
  </si>
  <si>
    <t xml:space="preserve">1)The website is accessed through https://horizon.ucp.edu.pk/
 2)user is logged in successfully 
3)home page is loaded
4) click on the three horizontal line on the topleft corner  
</t>
  </si>
  <si>
    <t xml:space="preserve">
1)click on the attendence option/button
2)wait for the nextpage to be loaded
3)check if timetable of student is being displayed on the screen 
4)check if the timing for each class is being displayed </t>
  </si>
  <si>
    <t xml:space="preserve">The timing for each class is should be diplayed </t>
  </si>
  <si>
    <t xml:space="preserve">The timing for each class is being diplayed </t>
  </si>
  <si>
    <t>TC-Timetable4</t>
  </si>
  <si>
    <t>To check if timeTable of classes for students is correct 
and there are no clashes in the timetable</t>
  </si>
  <si>
    <t xml:space="preserve">1) click on the three horizontal line on the topleft corner
2)click on the attendence option/button
3)wait for the nextpage to be loaded
4)check if timetable of student is being displayed on the screen
5)check that all classes have different timing
6) Check that no two classes are overlapping with each other </t>
  </si>
  <si>
    <t>1)every class should have  separate  timing 
2) no two classes should have same time 
3)There should be no clashes in the timetable</t>
  </si>
  <si>
    <t>1)every class on the timetable has  separate  timing 
2) no two classes are scheduled on the same time 
3)There are no clashes in the timetable</t>
  </si>
  <si>
    <t>TC-Timetable5</t>
  </si>
  <si>
    <t xml:space="preserve">to check if the roomNo where classes will be conducted is being displayed or not </t>
  </si>
  <si>
    <t xml:space="preserve">
1)click on the attendence option/button
2)wait for the nextpage to be loaded
3)check if timetable of student is being displayed on the screen 
4)check if the room No for each class is being displayed or not</t>
  </si>
  <si>
    <t>The roomNo where classes will be conducted should be displayed for every class</t>
  </si>
  <si>
    <t>The roomNo where classes will be conducted is being displayed for every class</t>
  </si>
  <si>
    <t>TC-Timetable6</t>
  </si>
  <si>
    <t>to check if the section no for the subjects is being displayed or not</t>
  </si>
  <si>
    <t xml:space="preserve">
1)click on the attendence option/button
2)wait for the nextpage to be loaded
3)check if timetable of student is being displayed on the screen 
4)check if the section no class for each class is being displayed or not</t>
  </si>
  <si>
    <t xml:space="preserve">The section no for the subjects should be displayed on the screen </t>
  </si>
  <si>
    <t xml:space="preserve">The section no for the subjects is being displayed on the screen </t>
  </si>
  <si>
    <t>TC-Timetable7</t>
  </si>
  <si>
    <t>to check if the teacher name for each subject is being displayed or not</t>
  </si>
  <si>
    <t xml:space="preserve">
1)click on the attendence option/button
2)wait for the nextpage to be loaded
3)check if timetable of student is being displayed on the screen 
4)check if the teaher name is being displayed or not</t>
  </si>
  <si>
    <t xml:space="preserve">The teacher name for the subjects should be displayed </t>
  </si>
  <si>
    <t>The Teacher name for the subject is being displayed on the screen</t>
  </si>
  <si>
    <t>TC-Timetable8</t>
  </si>
  <si>
    <t>The subject name for each class is being displayed or not</t>
  </si>
  <si>
    <t xml:space="preserve">
1)click on the attendence option/button
2)wait for the nextpage to be loaded
3)check if timetable of student is being displayed on the screen 
4)check if the subject name for each class is being displayed or not</t>
  </si>
  <si>
    <t>The Subject name should be dispalyed on the screen</t>
  </si>
  <si>
    <t xml:space="preserve">The name for the subjects is being displayed for each class </t>
  </si>
  <si>
    <t>FeedBack</t>
  </si>
  <si>
    <t>To check if Feedback button is clickable 
and is displaying the next option for QA feedback</t>
  </si>
  <si>
    <t>1) click on the three horizontal line on the topleft corner
2)click on the FeedBack option/button</t>
  </si>
  <si>
    <t>The feedback button should be clickable 
and the next option for QA FeedBack should be displayed</t>
  </si>
  <si>
    <t>1)The feedback button is clickable
2)the next option of QA feedback is being displayed</t>
  </si>
  <si>
    <t>To check if QA feedback button  is clickable 
and is loading the next webpage</t>
  </si>
  <si>
    <t>1)The website is accessed through https://horizon.ucp.edu.pk/
 2)user is logged in successfully 
3)home page is loaded  
4) click on the three horizontal line on the topleft corner</t>
  </si>
  <si>
    <t xml:space="preserve">
1)click on the FeedBack option/button
2)Click on the option for QA feedback
3)check if the next page is being loaded or not </t>
  </si>
  <si>
    <t>The QA feedback button  should be clickable
andit should load the next webpage</t>
  </si>
  <si>
    <t>The QA feedback button  is clickable 
and it is loading the next webpage</t>
  </si>
  <si>
    <t xml:space="preserve">To check if options for four types of feedback are being displayed or not 
</t>
  </si>
  <si>
    <t>1)The website is accessed through https://horizon.ucp.edu.pk/
 2)user is logged in successfully 
3)home page is loaded  
4) click on the three horizontal line on the topleft corner
5)click on the FeedBack option/button</t>
  </si>
  <si>
    <t xml:space="preserve">
1)Click on the option for QA feedback
2)wait for the next page to be loaded 
3)check if the options for 4 types of feedback is being displayed or not</t>
  </si>
  <si>
    <t>the options for 4 different types of feedback should be displayed</t>
  </si>
  <si>
    <t>the options for 4 different types of feedback is being displayed on the screen</t>
  </si>
  <si>
    <t xml:space="preserve">To check if course feedback button is clickable or not </t>
  </si>
  <si>
    <t xml:space="preserve">
1)Click on the option for QA feedback
2)wait for the next page to be loaded 
3)check if the course feedback button is clickable</t>
  </si>
  <si>
    <t>The course feedback button should be clickable</t>
  </si>
  <si>
    <t>The course feedback button is clickable</t>
  </si>
  <si>
    <t xml:space="preserve">To check if teacher feedback button is clickable or not </t>
  </si>
  <si>
    <t xml:space="preserve">
1)Click on the option for QA feedback
2)wait for the next page to be loaded 
3)check if the teacher feedback button is clickable</t>
  </si>
  <si>
    <t>The teacher feedback button should be clickable</t>
  </si>
  <si>
    <t>The teacher feedback button is clickable</t>
  </si>
  <si>
    <t xml:space="preserve">To check if the general survey option/ button is clickable or not </t>
  </si>
  <si>
    <t xml:space="preserve">
1)Click on the option for QA feedback
2)wait for the next page to be loaded 
3)check if the general survey option/ button is clickable</t>
  </si>
  <si>
    <t>The general survey option/button should be clickable</t>
  </si>
  <si>
    <t>The general survey option/ button is clickable</t>
  </si>
  <si>
    <t xml:space="preserve">To check if the graduating survey option/ button is clickable or not </t>
  </si>
  <si>
    <t xml:space="preserve">
1)Click on the option for QA feedback
2)wait for the next page to be loaded 
3)check if the graduating survey option/ button is clickable</t>
  </si>
  <si>
    <t>The graduating survey option/  button should be clickable</t>
  </si>
  <si>
    <t>The graduating survey option/  button is clickable</t>
  </si>
  <si>
    <t xml:space="preserve">To check if the course feedback is displaying any record </t>
  </si>
  <si>
    <t xml:space="preserve">
1)Click on the option for QA feedback
2)wait for the next page to be loaded 
3)click on the course feedback option/ button 
4)check if it is displaying any record</t>
  </si>
  <si>
    <t xml:space="preserve">The course feedback  should be displaying  record data </t>
  </si>
  <si>
    <t xml:space="preserve">The course feedback option is not displaying any  record data </t>
  </si>
  <si>
    <t xml:space="preserve">To check if the teacher feedback option is displaying any record </t>
  </si>
  <si>
    <t xml:space="preserve">
1)Click on the option for QA feedback
2)wait for the next page to be loaded 
3)click on the teacher feedback option/ button 
4)check if it is displaying any record</t>
  </si>
  <si>
    <t xml:space="preserve">The teacher feedback option  should be displaying  record data </t>
  </si>
  <si>
    <t xml:space="preserve">The teacher feedback option is not displaying any  record data </t>
  </si>
  <si>
    <t xml:space="preserve">To check if the General survey option is displaying any record </t>
  </si>
  <si>
    <t xml:space="preserve">
1)Click on the option for QA feedback
2)wait for the next page to be loaded 
3)click on the General survey option/ button 
4)check if it is displaying any record</t>
  </si>
  <si>
    <t xml:space="preserve">The General survey option  should be displaying  record data </t>
  </si>
  <si>
    <t xml:space="preserve">The General survey option is not displaying any  record data </t>
  </si>
  <si>
    <t xml:space="preserve">To check if the Graduating Survey option is displaying any record </t>
  </si>
  <si>
    <t xml:space="preserve">
1)Click on the option for QA feedback
2)wait for the next page to be loaded 
3)click on the Graduating Survey option/ button 
4)check if it is displaying any record</t>
  </si>
  <si>
    <t xml:space="preserve">The Graduating Survey option  should be displaying  record data </t>
  </si>
  <si>
    <t xml:space="preserve">The Graduating Survey option is not displaying any  record data </t>
  </si>
  <si>
    <t xml:space="preserve">To check if the course feedback is taking any feedback data </t>
  </si>
  <si>
    <t xml:space="preserve">
1)Click on the option for QA feedback
2)wait for the next page to be loaded 
3)click on the course feedback option/ button 
4)check if taking any new feedback data</t>
  </si>
  <si>
    <t xml:space="preserve">The course feedback should be taking new feedback data from the user  </t>
  </si>
  <si>
    <t xml:space="preserve">The course feedback is not taking new feedback data from the user  </t>
  </si>
  <si>
    <t xml:space="preserve">To check if the teacher feedback option  is taking any new feedback data </t>
  </si>
  <si>
    <t xml:space="preserve">
1)Click on the option for QA feedback
2)wait for the next page to be loaded 
3)click on the teacher feedback option/ button 
4)check if taking any new feedback data</t>
  </si>
  <si>
    <t xml:space="preserve">The teacher feedback option should be taking new feedback data from the user  </t>
  </si>
  <si>
    <t xml:space="preserve">The teacher feedback option is not taking new feedback data from the user  </t>
  </si>
  <si>
    <t xml:space="preserve">To check if the general survey option is taking any feedback data </t>
  </si>
  <si>
    <t xml:space="preserve">
1)Click on the option for QA feedback
2)wait for the next page to be loaded 
3)click on the general survey option/ button 
4)check if taking any new feedback data</t>
  </si>
  <si>
    <t xml:space="preserve">The general survey option should be taking new feedback data from the user  </t>
  </si>
  <si>
    <t xml:space="preserve">The general survey option is not taking new feedback data from the user  </t>
  </si>
  <si>
    <t xml:space="preserve">To check if the graduating survey option  is taking any feedback data </t>
  </si>
  <si>
    <t xml:space="preserve">
1)Click on the option for QA feedback
2)wait for the next page to be loaded 
3)click on the graduating survey option/ button 
4)check if taking any new feedback data</t>
  </si>
  <si>
    <t xml:space="preserve">The graduating survey option should be taking new feedback data from the user  </t>
  </si>
  <si>
    <t xml:space="preserve">The graduating survey option is not taking new feedback data from the user  </t>
  </si>
  <si>
    <t>Test Case name</t>
  </si>
  <si>
    <t>link</t>
  </si>
  <si>
    <t>TimeTable</t>
  </si>
  <si>
    <t>feedback</t>
  </si>
  <si>
    <t>invoices</t>
  </si>
  <si>
    <t>results and exams</t>
  </si>
  <si>
    <t xml:space="preserve">no of test cases </t>
  </si>
  <si>
    <t>TC-feedback1</t>
  </si>
  <si>
    <t>TC-feedback2</t>
  </si>
  <si>
    <t>TC-feedback3</t>
  </si>
  <si>
    <t>TC-feedback4</t>
  </si>
  <si>
    <t>TC-feedback5</t>
  </si>
  <si>
    <t>TC-feedback6</t>
  </si>
  <si>
    <t>TC-feedback7</t>
  </si>
  <si>
    <t>TC-feedback8</t>
  </si>
  <si>
    <t>TC-feedback9</t>
  </si>
  <si>
    <t>TC-feedback10</t>
  </si>
  <si>
    <t>TC-feedback11</t>
  </si>
  <si>
    <t>TC-feedback12</t>
  </si>
  <si>
    <t>TC-feedback13</t>
  </si>
  <si>
    <t>TC-feedback14</t>
  </si>
  <si>
    <t>TC-feedback15</t>
  </si>
  <si>
    <t>TC- attendence1</t>
  </si>
  <si>
    <t>TC- attendence2</t>
  </si>
  <si>
    <t>TC- attendence3</t>
  </si>
  <si>
    <t>TC- attendence4</t>
  </si>
  <si>
    <t>TC- attendence5</t>
  </si>
  <si>
    <t>TC- attendence6</t>
  </si>
  <si>
    <t>TC- attendence7</t>
  </si>
  <si>
    <t>TC- attendence8</t>
  </si>
  <si>
    <t>TC- attendence9</t>
  </si>
  <si>
    <t>TC- attendence10</t>
  </si>
  <si>
    <t>passed test cases</t>
  </si>
  <si>
    <t>enrollment</t>
  </si>
  <si>
    <t>To check if enrollment button is clickable 
and is loading the next page</t>
  </si>
  <si>
    <t>1) click on the three horizontal line on the topleft corner
2)click on the enrollment option/button</t>
  </si>
  <si>
    <t>1) click on the three horizontal line on the topleft corner
2)click on the time table option/button</t>
  </si>
  <si>
    <t>The enrollment button should be clickable 
and should load the next page</t>
  </si>
  <si>
    <t xml:space="preserve">1)The enrollment button is clickable
2)the next webpage is loaded </t>
  </si>
  <si>
    <t>To check if enrollment button is show the option of three buttons enrolled coruses, self enrollment, and enrollment schedules.</t>
  </si>
  <si>
    <t>The enrollment button should show the option of three buttons enrolled coruses, self enrollment, and enrollment schedules.</t>
  </si>
  <si>
    <t>The enrollment button is show the option of three buttons enrolled coruses, self enrollment, and enrollment schedules.</t>
  </si>
  <si>
    <t>To check the option of three buttons enrolled coruses, self enrollment, and enrollment schedules are clickable.</t>
  </si>
  <si>
    <t xml:space="preserve"> the option of three buttons enrolled coruses, self enrollment, and enrollment schedules should be clickable.</t>
  </si>
  <si>
    <t xml:space="preserve"> the option of three buttons enrolled coruses, self enrollment, and enrollment schedules is clickable.</t>
  </si>
  <si>
    <t>To check the option of enrolled  courses show the active courses.</t>
  </si>
  <si>
    <t>1)The website is accessed through https://horizon.ucp.edu.pk/
 2)user is logged in successfully 
3)home page is loaded  
4)https://horizon.ucp.edu.pk/student/enrolled/courses</t>
  </si>
  <si>
    <t>1) click on the three horizontal line on the topleft corner
2)click on the enrollment option/button
3) click on the enrolled courses.</t>
  </si>
  <si>
    <t xml:space="preserve"> the option of enrolled coruses should show the active courses</t>
  </si>
  <si>
    <t xml:space="preserve"> the option of enrolled coruses is show the active courses</t>
  </si>
  <si>
    <t>To check the option of self enrollment show the self enrollment courses</t>
  </si>
  <si>
    <t>1)The website is accessed through https://horizon.ucp.edu.pk/
 2)user is logged in successfully 
3)home page is loaded  
4)https://horizon.ucp.edu.pk/student/enrollment/cards</t>
  </si>
  <si>
    <t>1) click on the three horizontal line on the topleft corner
2)click on the enrollment option/button
3) click on the self enrollment</t>
  </si>
  <si>
    <t xml:space="preserve"> the option of self enrollment should be show the self enrollment courses</t>
  </si>
  <si>
    <t xml:space="preserve"> the option of self enrollment are not show the self enrollment courses</t>
  </si>
  <si>
    <t>To check the option of  enrollment schedules show the schedules of courses</t>
  </si>
  <si>
    <t>1)The website is accessed through https://horizon.ucp.edu.pk/
 2)user is logged in successfully 
3)home page is loaded  
4)https://horizon.ucp.edu.pk/student/enrollment/schedule</t>
  </si>
  <si>
    <t>1) click on the three horizontal line on the topleft corner
2)click on the enrollment option/button
3) click on the enrollment schedules</t>
  </si>
  <si>
    <t xml:space="preserve"> the option of  enrollment schedules should show the schedules of courses</t>
  </si>
  <si>
    <t xml:space="preserve"> the option of  enrollment schedules is not show the schedules of courses</t>
  </si>
  <si>
    <t>notification</t>
  </si>
  <si>
    <t>TC_notification1</t>
  </si>
  <si>
    <t>TC_notification2</t>
  </si>
  <si>
    <t>TC_notification3</t>
  </si>
  <si>
    <t>TC_notification4</t>
  </si>
  <si>
    <t>TC_notification5</t>
  </si>
  <si>
    <t>TC_notification6</t>
  </si>
  <si>
    <t>TC_notification7</t>
  </si>
  <si>
    <t>To check if notification button is clickable 
and is loading the next page</t>
  </si>
  <si>
    <t>1) click on the three horizontal line on the topleft corner
2)click on the notification option/button</t>
  </si>
  <si>
    <t>The notification button should be clickable 
and should load the next page</t>
  </si>
  <si>
    <t xml:space="preserve">1)The notification button is clickable
2)the next webpage is loaded </t>
  </si>
  <si>
    <t>To check if notification options shows the notifications</t>
  </si>
  <si>
    <t xml:space="preserve">1)The website is accessed through https://horizon.ucp.edu.pk/
 2)user is logged in successfully 
3)home page is loaded 
4)https://horizon.ucp.edu.pk/student/notifications </t>
  </si>
  <si>
    <t>The notification button should show
the notifications</t>
  </si>
  <si>
    <t>The notification button is show
the notifications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</si>
</sst>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9"/>
        <bgColor indexed="64"/>
      </patternFill>
    </fill>
    <fill>
      <patternFill patternType="solid">
        <fgColor rgb="FFC00000"/>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applyNumberFormat="0" applyFill="0" applyBorder="0" applyAlignment="0" applyProtection="0"/>
  </cellStyleXfs>
  <cellXfs count="12">
    <xf numFmtId="0" fontId="0" fillId="0" borderId="0" xfId="0"/>
    <xf numFmtId="0" fontId="3" fillId="0" borderId="0" xfId="0" applyFont="1"/>
    <xf numFmtId="0" fontId="0" fillId="0" borderId="0" xfId="0" applyAlignment="1">
      <alignment horizontal="left" wrapText="1"/>
    </xf>
    <xf numFmtId="0" fontId="0" fillId="4" borderId="0" xfId="0" applyFill="1"/>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1" fillId="2" borderId="0" xfId="1" applyAlignment="1">
      <alignment wrapText="1"/>
    </xf>
    <xf numFmtId="0" fontId="2" fillId="3" borderId="0" xfId="2" applyAlignment="1">
      <alignment wrapText="1"/>
    </xf>
    <xf numFmtId="0" fontId="0" fillId="5" borderId="0" xfId="0" applyFill="1"/>
    <xf numFmtId="0" fontId="4" fillId="0" borderId="0" xfId="3"/>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9" sqref="B9"/>
    </sheetView>
  </sheetViews>
  <sheetFormatPr defaultRowHeight="14.4" x14ac:dyDescent="0.3"/>
  <cols>
    <col min="1" max="1" width="18.44140625" customWidth="1"/>
    <col min="2" max="2" width="24.77734375" customWidth="1"/>
    <col min="3" max="3" width="16.77734375" customWidth="1"/>
    <col min="4" max="4" width="17.88671875" customWidth="1"/>
  </cols>
  <sheetData>
    <row r="1" spans="1:4" x14ac:dyDescent="0.3">
      <c r="A1" t="s">
        <v>370</v>
      </c>
      <c r="B1" t="s">
        <v>371</v>
      </c>
      <c r="C1" t="s">
        <v>376</v>
      </c>
      <c r="D1" t="s">
        <v>402</v>
      </c>
    </row>
    <row r="2" spans="1:4" x14ac:dyDescent="0.3">
      <c r="A2" t="s">
        <v>372</v>
      </c>
      <c r="B2" s="11" t="str">
        <f>HYPERLINK(_xlfn.CONCAT("#'", A2, "'!A1"), "TimeTable test cases")</f>
        <v>TimeTable test cases</v>
      </c>
      <c r="C2">
        <v>8</v>
      </c>
      <c r="D2">
        <v>8</v>
      </c>
    </row>
    <row r="3" spans="1:4" x14ac:dyDescent="0.3">
      <c r="A3" t="s">
        <v>373</v>
      </c>
      <c r="B3" s="11" t="str">
        <f>HYPERLINK(_xlfn.CONCAT("#'", A3, "'!A1"), "feedback test cases")</f>
        <v>feedback test cases</v>
      </c>
      <c r="C3">
        <v>15</v>
      </c>
      <c r="D3">
        <v>7</v>
      </c>
    </row>
    <row r="4" spans="1:4" x14ac:dyDescent="0.3">
      <c r="A4" t="s">
        <v>212</v>
      </c>
      <c r="B4" s="11" t="str">
        <f>HYPERLINK(_xlfn.CONCAT("#'", A4, "'!A1"), "attendence test cases")</f>
        <v>attendence test cases</v>
      </c>
      <c r="C4">
        <v>10</v>
      </c>
      <c r="D4">
        <v>10</v>
      </c>
    </row>
    <row r="5" spans="1:4" x14ac:dyDescent="0.3">
      <c r="A5" t="s">
        <v>374</v>
      </c>
      <c r="B5" s="11" t="str">
        <f>HYPERLINK(_xlfn.CONCAT("#'", A5, "'!A1"), "invoices test cases")</f>
        <v>invoices test cases</v>
      </c>
      <c r="C5">
        <v>19</v>
      </c>
      <c r="D5">
        <v>17</v>
      </c>
    </row>
    <row r="6" spans="1:4" x14ac:dyDescent="0.3">
      <c r="A6" t="s">
        <v>375</v>
      </c>
      <c r="B6" s="11" t="str">
        <f>HYPERLINK(_xlfn.CONCAT("#'", A6, "'!A1"), "results and exams test cases")</f>
        <v>results and exams test cases</v>
      </c>
      <c r="C6">
        <v>7</v>
      </c>
      <c r="D6">
        <v>6</v>
      </c>
    </row>
    <row r="7" spans="1:4" x14ac:dyDescent="0.3">
      <c r="A7" t="s">
        <v>209</v>
      </c>
      <c r="B7" s="11" t="str">
        <f>HYPERLINK("#'profile'!A1", "profile test cases")</f>
        <v>profile test cases</v>
      </c>
      <c r="C7">
        <v>9</v>
      </c>
      <c r="D7">
        <v>9</v>
      </c>
    </row>
    <row r="8" spans="1:4" x14ac:dyDescent="0.3">
      <c r="A8" t="s">
        <v>403</v>
      </c>
      <c r="B8" s="11" t="str">
        <f>HYPERLINK("#'enrollment'!A1", "enrollment test cases")</f>
        <v>enrollment test cases</v>
      </c>
      <c r="C8">
        <v>6</v>
      </c>
      <c r="D8">
        <v>4</v>
      </c>
    </row>
    <row r="9" spans="1:4" x14ac:dyDescent="0.3">
      <c r="A9" t="s">
        <v>430</v>
      </c>
      <c r="B9" s="11" t="str">
        <f>HYPERLINK("#'notification'!A1", "notification test cases")</f>
        <v>notification test cases</v>
      </c>
      <c r="C9">
        <v>2</v>
      </c>
      <c r="D9">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4.4" x14ac:dyDescent="0.3"/>
  <cols>
    <col min="1" max="1" width="15.33203125" customWidth="1"/>
    <col min="2" max="2" width="18.44140625" customWidth="1"/>
    <col min="3" max="3" width="23.6640625" customWidth="1"/>
    <col min="4" max="4" width="21.44140625" customWidth="1"/>
    <col min="5" max="5" width="24.33203125" customWidth="1"/>
    <col min="6" max="6" width="23.44140625" customWidth="1"/>
    <col min="7" max="7" width="24.6640625" customWidth="1"/>
    <col min="8" max="8" width="15.109375" customWidth="1"/>
  </cols>
  <sheetData>
    <row r="1" spans="1:8" x14ac:dyDescent="0.3">
      <c r="A1" s="1" t="s">
        <v>210</v>
      </c>
      <c r="B1" t="s">
        <v>211</v>
      </c>
    </row>
    <row r="2" spans="1:8" x14ac:dyDescent="0.3">
      <c r="A2" s="1" t="s">
        <v>3</v>
      </c>
      <c r="B2" t="s">
        <v>430</v>
      </c>
    </row>
    <row r="5" spans="1:8" x14ac:dyDescent="0.3">
      <c r="A5" s="1" t="s">
        <v>213</v>
      </c>
      <c r="B5" s="1" t="s">
        <v>214</v>
      </c>
      <c r="C5" s="1" t="s">
        <v>215</v>
      </c>
      <c r="D5" s="1" t="s">
        <v>216</v>
      </c>
      <c r="E5" s="1" t="s">
        <v>217</v>
      </c>
      <c r="F5" s="1" t="s">
        <v>218</v>
      </c>
      <c r="G5" s="1" t="s">
        <v>219</v>
      </c>
      <c r="H5" s="1" t="s">
        <v>220</v>
      </c>
    </row>
    <row r="6" spans="1:8" ht="100.8" x14ac:dyDescent="0.3">
      <c r="A6">
        <v>1</v>
      </c>
      <c r="B6" s="4" t="s">
        <v>431</v>
      </c>
      <c r="C6" s="7" t="s">
        <v>438</v>
      </c>
      <c r="D6" s="7" t="s">
        <v>222</v>
      </c>
      <c r="E6" s="7" t="s">
        <v>439</v>
      </c>
      <c r="F6" s="7" t="s">
        <v>440</v>
      </c>
      <c r="G6" s="7" t="s">
        <v>441</v>
      </c>
      <c r="H6" s="8" t="s">
        <v>60</v>
      </c>
    </row>
    <row r="7" spans="1:8" ht="144" x14ac:dyDescent="0.3">
      <c r="A7" s="4">
        <v>2</v>
      </c>
      <c r="B7" s="4" t="s">
        <v>432</v>
      </c>
      <c r="C7" s="7" t="s">
        <v>442</v>
      </c>
      <c r="D7" s="7" t="s">
        <v>443</v>
      </c>
      <c r="E7" s="7" t="s">
        <v>439</v>
      </c>
      <c r="F7" s="7" t="s">
        <v>444</v>
      </c>
      <c r="G7" s="7" t="s">
        <v>445</v>
      </c>
      <c r="H7" s="8" t="s">
        <v>60</v>
      </c>
    </row>
    <row r="8" spans="1:8" x14ac:dyDescent="0.3">
      <c r="A8" s="4"/>
      <c r="B8" s="4"/>
    </row>
    <row r="9" spans="1:8" x14ac:dyDescent="0.3">
      <c r="A9" s="4"/>
      <c r="B9" s="4"/>
    </row>
    <row r="10" spans="1:8" x14ac:dyDescent="0.3">
      <c r="A10" s="4"/>
      <c r="B10" s="4"/>
    </row>
    <row r="11" spans="1:8" x14ac:dyDescent="0.3">
      <c r="A11" s="4"/>
      <c r="B11" s="4"/>
    </row>
    <row r="12" spans="1:8" x14ac:dyDescent="0.3">
      <c r="A12" s="4"/>
      <c r="B12" s="4"/>
    </row>
    <row r="13" spans="1:8" x14ac:dyDescent="0.3">
      <c r="A13"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activeCell="K3" sqref="K3"/>
    </sheetView>
  </sheetViews>
  <sheetFormatPr defaultRowHeight="14.4" x14ac:dyDescent="0.3"/>
  <cols>
    <col min="1" max="1" width="16.21875" customWidth="1"/>
    <col min="2" max="2" width="14.6640625" customWidth="1"/>
    <col min="3" max="3" width="23.6640625" customWidth="1"/>
    <col min="4" max="4" width="21.44140625" customWidth="1"/>
    <col min="5" max="5" width="24.33203125" customWidth="1"/>
    <col min="6" max="6" width="24.33203125" style="4" customWidth="1"/>
    <col min="7" max="7" width="23.44140625" customWidth="1"/>
    <col min="8" max="8" width="24.6640625" customWidth="1"/>
    <col min="9" max="9" width="15.109375" customWidth="1"/>
  </cols>
  <sheetData>
    <row r="1" spans="1:9" x14ac:dyDescent="0.3">
      <c r="A1" s="1" t="s">
        <v>210</v>
      </c>
      <c r="B1" t="s">
        <v>211</v>
      </c>
    </row>
    <row r="2" spans="1:9" x14ac:dyDescent="0.3">
      <c r="A2" s="1" t="s">
        <v>3</v>
      </c>
      <c r="B2" t="s">
        <v>403</v>
      </c>
    </row>
    <row r="5" spans="1:9" x14ac:dyDescent="0.3">
      <c r="A5" s="1" t="s">
        <v>213</v>
      </c>
      <c r="B5" s="1" t="s">
        <v>214</v>
      </c>
      <c r="C5" s="1" t="s">
        <v>215</v>
      </c>
      <c r="D5" s="1" t="s">
        <v>216</v>
      </c>
      <c r="E5" s="1" t="s">
        <v>217</v>
      </c>
      <c r="F5" s="1"/>
      <c r="G5" s="1" t="s">
        <v>218</v>
      </c>
      <c r="H5" s="1" t="s">
        <v>219</v>
      </c>
      <c r="I5" s="1" t="s">
        <v>220</v>
      </c>
    </row>
    <row r="6" spans="1:9" ht="100.8" x14ac:dyDescent="0.3">
      <c r="A6">
        <v>1</v>
      </c>
      <c r="B6" t="s">
        <v>431</v>
      </c>
      <c r="C6" s="7" t="s">
        <v>404</v>
      </c>
      <c r="D6" s="7" t="s">
        <v>222</v>
      </c>
      <c r="E6" s="7" t="s">
        <v>405</v>
      </c>
      <c r="F6" s="7"/>
      <c r="G6" s="7" t="s">
        <v>407</v>
      </c>
      <c r="H6" s="7" t="s">
        <v>408</v>
      </c>
      <c r="I6" s="8" t="s">
        <v>60</v>
      </c>
    </row>
    <row r="7" spans="1:9" ht="115.2" x14ac:dyDescent="0.3">
      <c r="A7" s="4">
        <v>2</v>
      </c>
      <c r="B7" s="4" t="s">
        <v>432</v>
      </c>
      <c r="C7" s="7" t="s">
        <v>409</v>
      </c>
      <c r="D7" s="7" t="s">
        <v>222</v>
      </c>
      <c r="E7" s="7" t="s">
        <v>405</v>
      </c>
      <c r="F7" s="7"/>
      <c r="G7" s="7" t="s">
        <v>410</v>
      </c>
      <c r="H7" s="7" t="s">
        <v>411</v>
      </c>
      <c r="I7" s="8" t="s">
        <v>60</v>
      </c>
    </row>
    <row r="8" spans="1:9" ht="100.8" x14ac:dyDescent="0.3">
      <c r="A8" s="4">
        <v>3</v>
      </c>
      <c r="B8" s="4" t="s">
        <v>433</v>
      </c>
      <c r="C8" s="7" t="s">
        <v>412</v>
      </c>
      <c r="D8" s="7" t="s">
        <v>222</v>
      </c>
      <c r="E8" s="7" t="s">
        <v>405</v>
      </c>
      <c r="F8" s="7"/>
      <c r="G8" s="7" t="s">
        <v>413</v>
      </c>
      <c r="H8" s="7" t="s">
        <v>414</v>
      </c>
      <c r="I8" s="8" t="s">
        <v>60</v>
      </c>
    </row>
    <row r="9" spans="1:9" ht="144" x14ac:dyDescent="0.3">
      <c r="A9" s="4">
        <v>4</v>
      </c>
      <c r="B9" s="4" t="s">
        <v>434</v>
      </c>
      <c r="C9" s="7" t="s">
        <v>415</v>
      </c>
      <c r="D9" s="7" t="s">
        <v>416</v>
      </c>
      <c r="E9" s="7" t="s">
        <v>417</v>
      </c>
      <c r="F9" s="7"/>
      <c r="G9" s="7" t="s">
        <v>418</v>
      </c>
      <c r="H9" s="7" t="s">
        <v>419</v>
      </c>
      <c r="I9" s="8" t="s">
        <v>60</v>
      </c>
    </row>
    <row r="10" spans="1:9" ht="144" x14ac:dyDescent="0.3">
      <c r="A10" s="4">
        <v>5</v>
      </c>
      <c r="B10" s="4" t="s">
        <v>435</v>
      </c>
      <c r="C10" s="7" t="s">
        <v>420</v>
      </c>
      <c r="D10" s="7" t="s">
        <v>421</v>
      </c>
      <c r="E10" s="7" t="s">
        <v>422</v>
      </c>
      <c r="F10" s="7"/>
      <c r="G10" s="7" t="s">
        <v>423</v>
      </c>
      <c r="H10" s="7" t="s">
        <v>424</v>
      </c>
      <c r="I10" s="9" t="s">
        <v>68</v>
      </c>
    </row>
    <row r="11" spans="1:9" ht="144" x14ac:dyDescent="0.3">
      <c r="A11" s="4">
        <v>6</v>
      </c>
      <c r="B11" s="4" t="s">
        <v>436</v>
      </c>
      <c r="C11" s="7" t="s">
        <v>425</v>
      </c>
      <c r="D11" s="7" t="s">
        <v>426</v>
      </c>
      <c r="E11" s="7" t="s">
        <v>427</v>
      </c>
      <c r="F11" s="7"/>
      <c r="G11" s="7" t="s">
        <v>428</v>
      </c>
      <c r="H11" s="7" t="s">
        <v>429</v>
      </c>
      <c r="I11" s="9" t="s">
        <v>68</v>
      </c>
    </row>
    <row r="12" spans="1:9" x14ac:dyDescent="0.3">
      <c r="A12" s="4">
        <v>7</v>
      </c>
      <c r="B12" s="4" t="s">
        <v>437</v>
      </c>
    </row>
    <row r="13" spans="1:9" x14ac:dyDescent="0.3">
      <c r="A13" s="4"/>
      <c r="B13" s="4"/>
    </row>
    <row r="14" spans="1:9" x14ac:dyDescent="0.3">
      <c r="A14" s="4"/>
      <c r="B14" s="4"/>
    </row>
    <row r="15" spans="1:9" x14ac:dyDescent="0.3">
      <c r="A15" s="4"/>
      <c r="B15" s="4"/>
    </row>
    <row r="16" spans="1:9" x14ac:dyDescent="0.3">
      <c r="A16" s="4"/>
      <c r="B16" s="4"/>
    </row>
    <row r="17" spans="1:2" x14ac:dyDescent="0.3">
      <c r="A17" s="4"/>
      <c r="B17" s="4"/>
    </row>
    <row r="18" spans="1:2" x14ac:dyDescent="0.3">
      <c r="A18" s="4"/>
      <c r="B1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G6" sqref="G6"/>
    </sheetView>
  </sheetViews>
  <sheetFormatPr defaultColWidth="8.77734375" defaultRowHeight="14.4" x14ac:dyDescent="0.3"/>
  <cols>
    <col min="1" max="1" width="15.44140625" style="4" customWidth="1"/>
    <col min="2" max="2" width="16.6640625" style="4" customWidth="1"/>
    <col min="3" max="3" width="14.77734375" style="4" customWidth="1"/>
    <col min="4" max="4" width="20.21875" style="4" customWidth="1"/>
    <col min="5" max="5" width="19.77734375" style="4" customWidth="1"/>
    <col min="6" max="6" width="15.88671875" style="4" customWidth="1"/>
    <col min="7" max="7" width="14.88671875" style="4" customWidth="1"/>
    <col min="8" max="8" width="13.21875" style="4" customWidth="1"/>
    <col min="9" max="16384" width="8.77734375" style="4"/>
  </cols>
  <sheetData>
    <row r="1" spans="1:8" x14ac:dyDescent="0.3">
      <c r="A1" s="1" t="s">
        <v>210</v>
      </c>
      <c r="B1" s="4" t="s">
        <v>211</v>
      </c>
    </row>
    <row r="2" spans="1:8" x14ac:dyDescent="0.3">
      <c r="A2" s="1" t="s">
        <v>3</v>
      </c>
      <c r="B2" s="4" t="s">
        <v>265</v>
      </c>
    </row>
    <row r="3" spans="1:8" x14ac:dyDescent="0.3">
      <c r="A3" s="1"/>
    </row>
    <row r="5" spans="1:8" x14ac:dyDescent="0.3">
      <c r="A5" s="1" t="s">
        <v>213</v>
      </c>
      <c r="B5" s="1" t="s">
        <v>214</v>
      </c>
      <c r="C5" s="1" t="s">
        <v>215</v>
      </c>
      <c r="D5" s="1" t="s">
        <v>216</v>
      </c>
      <c r="E5" s="1" t="s">
        <v>217</v>
      </c>
      <c r="F5" s="1" t="s">
        <v>218</v>
      </c>
      <c r="G5" s="1" t="s">
        <v>219</v>
      </c>
      <c r="H5" s="1" t="s">
        <v>220</v>
      </c>
    </row>
    <row r="6" spans="1:8" ht="112.05" customHeight="1" x14ac:dyDescent="0.3">
      <c r="A6" s="4">
        <v>1</v>
      </c>
      <c r="B6" s="4" t="s">
        <v>266</v>
      </c>
      <c r="C6" s="7" t="s">
        <v>267</v>
      </c>
      <c r="D6" s="7" t="s">
        <v>222</v>
      </c>
      <c r="E6" s="7" t="s">
        <v>406</v>
      </c>
      <c r="F6" s="7" t="s">
        <v>268</v>
      </c>
      <c r="G6" s="7" t="s">
        <v>269</v>
      </c>
      <c r="H6" s="3" t="s">
        <v>21</v>
      </c>
    </row>
    <row r="7" spans="1:8" ht="180.45" customHeight="1" x14ac:dyDescent="0.3">
      <c r="A7" s="4">
        <v>2</v>
      </c>
      <c r="B7" s="4" t="s">
        <v>270</v>
      </c>
      <c r="C7" s="7" t="s">
        <v>271</v>
      </c>
      <c r="D7" s="7" t="s">
        <v>272</v>
      </c>
      <c r="E7" s="7" t="s">
        <v>273</v>
      </c>
      <c r="F7" s="7" t="s">
        <v>274</v>
      </c>
      <c r="G7" s="7" t="s">
        <v>275</v>
      </c>
      <c r="H7" s="3" t="s">
        <v>21</v>
      </c>
    </row>
    <row r="8" spans="1:8" ht="214.05" customHeight="1" x14ac:dyDescent="0.3">
      <c r="A8" s="4">
        <v>3</v>
      </c>
      <c r="B8" s="4" t="s">
        <v>276</v>
      </c>
      <c r="C8" s="7" t="s">
        <v>277</v>
      </c>
      <c r="D8" s="7" t="s">
        <v>278</v>
      </c>
      <c r="E8" s="7" t="s">
        <v>279</v>
      </c>
      <c r="F8" s="7" t="s">
        <v>280</v>
      </c>
      <c r="G8" s="7" t="s">
        <v>281</v>
      </c>
      <c r="H8" s="3" t="s">
        <v>60</v>
      </c>
    </row>
    <row r="9" spans="1:8" ht="257.55" customHeight="1" x14ac:dyDescent="0.3">
      <c r="A9" s="4">
        <v>4</v>
      </c>
      <c r="B9" s="4" t="s">
        <v>282</v>
      </c>
      <c r="C9" s="7" t="s">
        <v>283</v>
      </c>
      <c r="D9" s="7" t="s">
        <v>272</v>
      </c>
      <c r="E9" s="7" t="s">
        <v>284</v>
      </c>
      <c r="F9" s="7" t="s">
        <v>285</v>
      </c>
      <c r="G9" s="7" t="s">
        <v>286</v>
      </c>
      <c r="H9" s="3" t="s">
        <v>21</v>
      </c>
    </row>
    <row r="10" spans="1:8" ht="223.5" customHeight="1" x14ac:dyDescent="0.3">
      <c r="A10" s="4">
        <v>5</v>
      </c>
      <c r="B10" s="4" t="s">
        <v>287</v>
      </c>
      <c r="C10" s="7" t="s">
        <v>288</v>
      </c>
      <c r="D10" s="7" t="s">
        <v>278</v>
      </c>
      <c r="E10" s="7" t="s">
        <v>289</v>
      </c>
      <c r="F10" s="7" t="s">
        <v>290</v>
      </c>
      <c r="G10" s="7" t="s">
        <v>291</v>
      </c>
      <c r="H10" s="3" t="s">
        <v>21</v>
      </c>
    </row>
    <row r="11" spans="1:8" ht="201.6" x14ac:dyDescent="0.3">
      <c r="A11" s="4">
        <v>6</v>
      </c>
      <c r="B11" s="4" t="s">
        <v>292</v>
      </c>
      <c r="C11" s="7" t="s">
        <v>293</v>
      </c>
      <c r="D11" s="7" t="s">
        <v>278</v>
      </c>
      <c r="E11" s="7" t="s">
        <v>294</v>
      </c>
      <c r="F11" s="7" t="s">
        <v>295</v>
      </c>
      <c r="G11" s="7" t="s">
        <v>296</v>
      </c>
      <c r="H11" s="3" t="s">
        <v>21</v>
      </c>
    </row>
    <row r="12" spans="1:8" ht="187.2" x14ac:dyDescent="0.3">
      <c r="A12" s="4">
        <v>7</v>
      </c>
      <c r="B12" s="4" t="s">
        <v>297</v>
      </c>
      <c r="C12" s="7" t="s">
        <v>298</v>
      </c>
      <c r="D12" s="7" t="s">
        <v>278</v>
      </c>
      <c r="E12" s="7" t="s">
        <v>299</v>
      </c>
      <c r="F12" s="7" t="s">
        <v>300</v>
      </c>
      <c r="G12" s="7" t="s">
        <v>301</v>
      </c>
      <c r="H12" s="3" t="s">
        <v>21</v>
      </c>
    </row>
    <row r="13" spans="1:8" ht="187.2" x14ac:dyDescent="0.3">
      <c r="A13" s="4">
        <v>8</v>
      </c>
      <c r="B13" s="4" t="s">
        <v>302</v>
      </c>
      <c r="C13" s="7" t="s">
        <v>303</v>
      </c>
      <c r="D13" s="7" t="s">
        <v>278</v>
      </c>
      <c r="E13" s="7" t="s">
        <v>304</v>
      </c>
      <c r="F13" s="7" t="s">
        <v>305</v>
      </c>
      <c r="G13" s="7" t="s">
        <v>306</v>
      </c>
      <c r="H13" s="3"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selection activeCell="M6" sqref="M6"/>
    </sheetView>
  </sheetViews>
  <sheetFormatPr defaultColWidth="8.77734375" defaultRowHeight="14.4" x14ac:dyDescent="0.3"/>
  <cols>
    <col min="1" max="1" width="16.88671875" style="4" customWidth="1"/>
    <col min="2" max="2" width="15.33203125" style="4" customWidth="1"/>
    <col min="3" max="3" width="18.33203125" style="4" customWidth="1"/>
    <col min="4" max="4" width="19.21875" style="4" customWidth="1"/>
    <col min="5" max="6" width="19.88671875" style="4" customWidth="1"/>
    <col min="7" max="7" width="18.21875" style="4" customWidth="1"/>
    <col min="8" max="8" width="21.5546875" style="4" customWidth="1"/>
    <col min="9" max="9" width="13.5546875" style="4" customWidth="1"/>
    <col min="10" max="16384" width="8.77734375" style="4"/>
  </cols>
  <sheetData>
    <row r="1" spans="1:9" x14ac:dyDescent="0.3">
      <c r="A1" s="1" t="s">
        <v>210</v>
      </c>
      <c r="B1" s="4" t="s">
        <v>211</v>
      </c>
    </row>
    <row r="2" spans="1:9" x14ac:dyDescent="0.3">
      <c r="A2" s="1" t="s">
        <v>3</v>
      </c>
      <c r="B2" s="4" t="s">
        <v>307</v>
      </c>
    </row>
    <row r="3" spans="1:9" x14ac:dyDescent="0.3">
      <c r="A3" s="1"/>
    </row>
    <row r="5" spans="1:9" x14ac:dyDescent="0.3">
      <c r="A5" s="1" t="s">
        <v>213</v>
      </c>
      <c r="B5" s="1" t="s">
        <v>214</v>
      </c>
      <c r="C5" s="1" t="s">
        <v>215</v>
      </c>
      <c r="D5" s="1" t="s">
        <v>216</v>
      </c>
      <c r="E5" s="1" t="s">
        <v>217</v>
      </c>
      <c r="F5" s="1"/>
      <c r="G5" s="1" t="s">
        <v>218</v>
      </c>
      <c r="H5" s="1" t="s">
        <v>219</v>
      </c>
      <c r="I5" s="1" t="s">
        <v>220</v>
      </c>
    </row>
    <row r="6" spans="1:9" ht="115.2" x14ac:dyDescent="0.3">
      <c r="A6" s="4">
        <v>1</v>
      </c>
      <c r="B6" s="4" t="s">
        <v>377</v>
      </c>
      <c r="C6" s="7" t="s">
        <v>308</v>
      </c>
      <c r="D6" s="7" t="s">
        <v>222</v>
      </c>
      <c r="E6" s="7" t="s">
        <v>309</v>
      </c>
      <c r="F6" s="7"/>
      <c r="G6" s="7" t="s">
        <v>310</v>
      </c>
      <c r="H6" s="7" t="s">
        <v>311</v>
      </c>
      <c r="I6" s="3" t="s">
        <v>21</v>
      </c>
    </row>
    <row r="7" spans="1:9" ht="158.4" x14ac:dyDescent="0.3">
      <c r="A7" s="4">
        <v>2</v>
      </c>
      <c r="B7" s="4" t="s">
        <v>378</v>
      </c>
      <c r="C7" s="7" t="s">
        <v>312</v>
      </c>
      <c r="D7" s="7" t="s">
        <v>313</v>
      </c>
      <c r="E7" s="7" t="s">
        <v>314</v>
      </c>
      <c r="F7" s="7"/>
      <c r="G7" s="7" t="s">
        <v>315</v>
      </c>
      <c r="H7" s="7" t="s">
        <v>316</v>
      </c>
      <c r="I7" s="3" t="s">
        <v>21</v>
      </c>
    </row>
    <row r="8" spans="1:9" ht="201.6" x14ac:dyDescent="0.3">
      <c r="A8" s="4">
        <v>3</v>
      </c>
      <c r="B8" s="4" t="s">
        <v>379</v>
      </c>
      <c r="C8" s="7" t="s">
        <v>317</v>
      </c>
      <c r="D8" s="7" t="s">
        <v>318</v>
      </c>
      <c r="E8" s="7" t="s">
        <v>319</v>
      </c>
      <c r="F8" s="7"/>
      <c r="G8" s="7" t="s">
        <v>320</v>
      </c>
      <c r="H8" s="7" t="s">
        <v>321</v>
      </c>
      <c r="I8" s="3" t="s">
        <v>21</v>
      </c>
    </row>
    <row r="9" spans="1:9" ht="201.6" x14ac:dyDescent="0.3">
      <c r="A9" s="4">
        <v>4</v>
      </c>
      <c r="B9" s="4" t="s">
        <v>380</v>
      </c>
      <c r="C9" s="7" t="s">
        <v>322</v>
      </c>
      <c r="D9" s="7" t="s">
        <v>318</v>
      </c>
      <c r="E9" s="7" t="s">
        <v>323</v>
      </c>
      <c r="F9" s="7"/>
      <c r="G9" s="7" t="s">
        <v>324</v>
      </c>
      <c r="H9" s="7" t="s">
        <v>325</v>
      </c>
      <c r="I9" s="3" t="s">
        <v>21</v>
      </c>
    </row>
    <row r="10" spans="1:9" ht="201.6" x14ac:dyDescent="0.3">
      <c r="A10" s="4">
        <v>5</v>
      </c>
      <c r="B10" s="4" t="s">
        <v>381</v>
      </c>
      <c r="C10" s="7" t="s">
        <v>326</v>
      </c>
      <c r="D10" s="7" t="s">
        <v>318</v>
      </c>
      <c r="E10" s="7" t="s">
        <v>327</v>
      </c>
      <c r="F10" s="7"/>
      <c r="G10" s="7" t="s">
        <v>328</v>
      </c>
      <c r="H10" s="7" t="s">
        <v>329</v>
      </c>
      <c r="I10" s="3" t="s">
        <v>21</v>
      </c>
    </row>
    <row r="11" spans="1:9" ht="201.6" x14ac:dyDescent="0.3">
      <c r="A11" s="4">
        <v>6</v>
      </c>
      <c r="B11" s="4" t="s">
        <v>382</v>
      </c>
      <c r="C11" s="7" t="s">
        <v>330</v>
      </c>
      <c r="D11" s="7" t="s">
        <v>318</v>
      </c>
      <c r="E11" s="7" t="s">
        <v>331</v>
      </c>
      <c r="F11" s="7"/>
      <c r="G11" s="7" t="s">
        <v>332</v>
      </c>
      <c r="H11" s="7" t="s">
        <v>333</v>
      </c>
      <c r="I11" s="3" t="s">
        <v>21</v>
      </c>
    </row>
    <row r="12" spans="1:9" ht="201.6" x14ac:dyDescent="0.3">
      <c r="A12" s="4">
        <v>7</v>
      </c>
      <c r="B12" s="4" t="s">
        <v>383</v>
      </c>
      <c r="C12" s="7" t="s">
        <v>334</v>
      </c>
      <c r="D12" s="7" t="s">
        <v>318</v>
      </c>
      <c r="E12" s="7" t="s">
        <v>335</v>
      </c>
      <c r="F12" s="7"/>
      <c r="G12" s="7" t="s">
        <v>336</v>
      </c>
      <c r="H12" s="7" t="s">
        <v>337</v>
      </c>
      <c r="I12" s="3" t="s">
        <v>21</v>
      </c>
    </row>
    <row r="13" spans="1:9" ht="201.6" x14ac:dyDescent="0.3">
      <c r="A13" s="4">
        <v>8</v>
      </c>
      <c r="B13" s="4" t="s">
        <v>384</v>
      </c>
      <c r="C13" s="7" t="s">
        <v>338</v>
      </c>
      <c r="D13" s="7" t="s">
        <v>318</v>
      </c>
      <c r="E13" s="7" t="s">
        <v>339</v>
      </c>
      <c r="F13" s="7"/>
      <c r="G13" s="7" t="s">
        <v>340</v>
      </c>
      <c r="H13" s="7" t="s">
        <v>341</v>
      </c>
      <c r="I13" s="10" t="s">
        <v>68</v>
      </c>
    </row>
    <row r="14" spans="1:9" ht="201.6" x14ac:dyDescent="0.3">
      <c r="A14" s="4">
        <v>9</v>
      </c>
      <c r="B14" s="4" t="s">
        <v>385</v>
      </c>
      <c r="C14" s="7" t="s">
        <v>342</v>
      </c>
      <c r="D14" s="7" t="s">
        <v>318</v>
      </c>
      <c r="E14" s="7" t="s">
        <v>343</v>
      </c>
      <c r="F14" s="7"/>
      <c r="G14" s="7" t="s">
        <v>344</v>
      </c>
      <c r="H14" s="7" t="s">
        <v>345</v>
      </c>
      <c r="I14" s="10" t="s">
        <v>68</v>
      </c>
    </row>
    <row r="15" spans="1:9" ht="201.6" x14ac:dyDescent="0.3">
      <c r="A15" s="4">
        <v>10</v>
      </c>
      <c r="B15" s="4" t="s">
        <v>386</v>
      </c>
      <c r="C15" s="7" t="s">
        <v>346</v>
      </c>
      <c r="D15" s="7" t="s">
        <v>318</v>
      </c>
      <c r="E15" s="7" t="s">
        <v>347</v>
      </c>
      <c r="F15" s="7"/>
      <c r="G15" s="7" t="s">
        <v>348</v>
      </c>
      <c r="H15" s="7" t="s">
        <v>349</v>
      </c>
      <c r="I15" s="10" t="s">
        <v>68</v>
      </c>
    </row>
    <row r="16" spans="1:9" ht="201.6" x14ac:dyDescent="0.3">
      <c r="A16" s="4">
        <v>11</v>
      </c>
      <c r="B16" s="4" t="s">
        <v>387</v>
      </c>
      <c r="C16" s="7" t="s">
        <v>350</v>
      </c>
      <c r="D16" s="7" t="s">
        <v>318</v>
      </c>
      <c r="E16" s="7" t="s">
        <v>351</v>
      </c>
      <c r="F16" s="7"/>
      <c r="G16" s="7" t="s">
        <v>352</v>
      </c>
      <c r="H16" s="7" t="s">
        <v>353</v>
      </c>
      <c r="I16" s="10" t="s">
        <v>68</v>
      </c>
    </row>
    <row r="17" spans="1:9" ht="201.6" x14ac:dyDescent="0.3">
      <c r="A17" s="4">
        <v>12</v>
      </c>
      <c r="B17" s="4" t="s">
        <v>388</v>
      </c>
      <c r="C17" s="7" t="s">
        <v>354</v>
      </c>
      <c r="D17" s="7" t="s">
        <v>318</v>
      </c>
      <c r="E17" s="7" t="s">
        <v>355</v>
      </c>
      <c r="F17" s="7"/>
      <c r="G17" s="7" t="s">
        <v>356</v>
      </c>
      <c r="H17" s="7" t="s">
        <v>357</v>
      </c>
      <c r="I17" s="10" t="s">
        <v>68</v>
      </c>
    </row>
    <row r="18" spans="1:9" ht="201.6" x14ac:dyDescent="0.3">
      <c r="A18" s="4">
        <v>13</v>
      </c>
      <c r="B18" s="4" t="s">
        <v>389</v>
      </c>
      <c r="C18" s="7" t="s">
        <v>358</v>
      </c>
      <c r="D18" s="7" t="s">
        <v>318</v>
      </c>
      <c r="E18" s="7" t="s">
        <v>359</v>
      </c>
      <c r="F18" s="7"/>
      <c r="G18" s="7" t="s">
        <v>360</v>
      </c>
      <c r="H18" s="7" t="s">
        <v>361</v>
      </c>
      <c r="I18" s="10" t="s">
        <v>68</v>
      </c>
    </row>
    <row r="19" spans="1:9" ht="201.6" x14ac:dyDescent="0.3">
      <c r="A19" s="4">
        <v>14</v>
      </c>
      <c r="B19" s="4" t="s">
        <v>390</v>
      </c>
      <c r="C19" s="7" t="s">
        <v>362</v>
      </c>
      <c r="D19" s="7" t="s">
        <v>318</v>
      </c>
      <c r="E19" s="7" t="s">
        <v>363</v>
      </c>
      <c r="F19" s="7"/>
      <c r="G19" s="7" t="s">
        <v>364</v>
      </c>
      <c r="H19" s="7" t="s">
        <v>365</v>
      </c>
      <c r="I19" s="10" t="s">
        <v>68</v>
      </c>
    </row>
    <row r="20" spans="1:9" ht="201.6" x14ac:dyDescent="0.3">
      <c r="A20" s="4">
        <v>15</v>
      </c>
      <c r="B20" s="4" t="s">
        <v>391</v>
      </c>
      <c r="C20" s="7" t="s">
        <v>366</v>
      </c>
      <c r="D20" s="7" t="s">
        <v>318</v>
      </c>
      <c r="E20" s="7" t="s">
        <v>367</v>
      </c>
      <c r="F20" s="7"/>
      <c r="G20" s="7" t="s">
        <v>368</v>
      </c>
      <c r="H20" s="7" t="s">
        <v>369</v>
      </c>
      <c r="I20" s="10" t="s">
        <v>68</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15" workbookViewId="0">
      <selection activeCell="C22" sqref="C22"/>
    </sheetView>
  </sheetViews>
  <sheetFormatPr defaultColWidth="8.77734375" defaultRowHeight="14.4" x14ac:dyDescent="0.3"/>
  <cols>
    <col min="1" max="1" width="17.33203125" style="4" customWidth="1"/>
    <col min="2" max="2" width="17" style="4" customWidth="1"/>
    <col min="3" max="3" width="15" style="4" customWidth="1"/>
    <col min="4" max="4" width="19.109375" style="4" customWidth="1"/>
    <col min="5" max="5" width="23.21875" style="4" customWidth="1"/>
    <col min="6" max="6" width="15.88671875" style="4" customWidth="1"/>
    <col min="7" max="7" width="16.77734375" style="4" customWidth="1"/>
    <col min="8" max="8" width="15.21875" style="4" customWidth="1"/>
    <col min="9" max="16384" width="8.77734375" style="4"/>
  </cols>
  <sheetData>
    <row r="1" spans="1:8" x14ac:dyDescent="0.3">
      <c r="A1" s="4" t="s">
        <v>210</v>
      </c>
      <c r="B1" s="4" t="s">
        <v>211</v>
      </c>
    </row>
    <row r="2" spans="1:8" x14ac:dyDescent="0.3">
      <c r="A2" s="4" t="s">
        <v>3</v>
      </c>
      <c r="B2" s="4" t="s">
        <v>212</v>
      </c>
    </row>
    <row r="5" spans="1:8" ht="19.5" customHeight="1" x14ac:dyDescent="0.3">
      <c r="A5" s="1" t="s">
        <v>213</v>
      </c>
      <c r="B5" s="1" t="s">
        <v>214</v>
      </c>
      <c r="C5" s="1" t="s">
        <v>215</v>
      </c>
      <c r="D5" s="1" t="s">
        <v>216</v>
      </c>
      <c r="E5" s="1" t="s">
        <v>217</v>
      </c>
      <c r="F5" s="1" t="s">
        <v>218</v>
      </c>
      <c r="G5" s="1" t="s">
        <v>219</v>
      </c>
      <c r="H5" s="1" t="s">
        <v>220</v>
      </c>
    </row>
    <row r="6" spans="1:8" ht="112.05" customHeight="1" x14ac:dyDescent="0.3">
      <c r="A6" s="4">
        <v>1</v>
      </c>
      <c r="B6" s="4" t="s">
        <v>392</v>
      </c>
      <c r="C6" s="2" t="s">
        <v>221</v>
      </c>
      <c r="D6" s="7" t="s">
        <v>222</v>
      </c>
      <c r="E6" s="7" t="s">
        <v>223</v>
      </c>
      <c r="F6" s="2" t="s">
        <v>224</v>
      </c>
      <c r="G6" s="7" t="s">
        <v>225</v>
      </c>
      <c r="H6" s="3" t="s">
        <v>60</v>
      </c>
    </row>
    <row r="7" spans="1:8" ht="123.45" customHeight="1" x14ac:dyDescent="0.3">
      <c r="A7" s="4">
        <v>2</v>
      </c>
      <c r="B7" s="4" t="s">
        <v>393</v>
      </c>
      <c r="C7" s="7" t="s">
        <v>226</v>
      </c>
      <c r="D7" s="7" t="s">
        <v>227</v>
      </c>
      <c r="E7" s="7" t="s">
        <v>228</v>
      </c>
      <c r="F7" s="7" t="s">
        <v>229</v>
      </c>
      <c r="G7" s="7" t="s">
        <v>230</v>
      </c>
      <c r="H7" s="3" t="s">
        <v>60</v>
      </c>
    </row>
    <row r="8" spans="1:8" ht="163.5" customHeight="1" x14ac:dyDescent="0.3">
      <c r="A8" s="4">
        <v>3</v>
      </c>
      <c r="B8" s="4" t="s">
        <v>394</v>
      </c>
      <c r="C8" s="7" t="s">
        <v>231</v>
      </c>
      <c r="D8" s="7" t="s">
        <v>232</v>
      </c>
      <c r="E8" s="7" t="s">
        <v>233</v>
      </c>
      <c r="F8" s="7" t="s">
        <v>234</v>
      </c>
      <c r="G8" s="7" t="s">
        <v>235</v>
      </c>
      <c r="H8" s="3" t="s">
        <v>60</v>
      </c>
    </row>
    <row r="9" spans="1:8" ht="197.55" customHeight="1" x14ac:dyDescent="0.3">
      <c r="A9" s="4">
        <v>4</v>
      </c>
      <c r="B9" s="4" t="s">
        <v>395</v>
      </c>
      <c r="C9" s="7" t="s">
        <v>236</v>
      </c>
      <c r="D9" s="7" t="s">
        <v>237</v>
      </c>
      <c r="E9" s="7" t="s">
        <v>238</v>
      </c>
      <c r="F9" s="7" t="s">
        <v>239</v>
      </c>
      <c r="G9" s="7" t="s">
        <v>240</v>
      </c>
      <c r="H9" s="3" t="s">
        <v>60</v>
      </c>
    </row>
    <row r="10" spans="1:8" ht="184.5" customHeight="1" x14ac:dyDescent="0.3">
      <c r="A10" s="4">
        <v>5</v>
      </c>
      <c r="B10" s="4" t="s">
        <v>396</v>
      </c>
      <c r="C10" s="7" t="s">
        <v>241</v>
      </c>
      <c r="D10" s="7" t="s">
        <v>237</v>
      </c>
      <c r="E10" s="7" t="s">
        <v>242</v>
      </c>
      <c r="F10" s="7" t="s">
        <v>243</v>
      </c>
      <c r="G10" s="7" t="s">
        <v>244</v>
      </c>
      <c r="H10" s="3" t="s">
        <v>60</v>
      </c>
    </row>
    <row r="11" spans="1:8" ht="187.2" x14ac:dyDescent="0.3">
      <c r="A11" s="4">
        <v>6</v>
      </c>
      <c r="B11" s="4" t="s">
        <v>397</v>
      </c>
      <c r="C11" s="7" t="s">
        <v>245</v>
      </c>
      <c r="D11" s="7" t="s">
        <v>237</v>
      </c>
      <c r="E11" s="7" t="s">
        <v>246</v>
      </c>
      <c r="F11" s="7" t="s">
        <v>247</v>
      </c>
      <c r="G11" s="7" t="s">
        <v>248</v>
      </c>
      <c r="H11" s="3" t="s">
        <v>60</v>
      </c>
    </row>
    <row r="12" spans="1:8" ht="187.2" x14ac:dyDescent="0.3">
      <c r="A12" s="4">
        <v>7</v>
      </c>
      <c r="B12" s="4" t="s">
        <v>398</v>
      </c>
      <c r="C12" s="7" t="s">
        <v>249</v>
      </c>
      <c r="D12" s="7" t="s">
        <v>237</v>
      </c>
      <c r="E12" s="7" t="s">
        <v>250</v>
      </c>
      <c r="F12" s="7" t="s">
        <v>251</v>
      </c>
      <c r="G12" s="7" t="s">
        <v>252</v>
      </c>
      <c r="H12" s="3" t="s">
        <v>60</v>
      </c>
    </row>
    <row r="13" spans="1:8" ht="187.2" x14ac:dyDescent="0.3">
      <c r="A13" s="4">
        <v>8</v>
      </c>
      <c r="B13" s="4" t="s">
        <v>399</v>
      </c>
      <c r="C13" s="7" t="s">
        <v>253</v>
      </c>
      <c r="D13" s="7" t="s">
        <v>237</v>
      </c>
      <c r="E13" s="7" t="s">
        <v>254</v>
      </c>
      <c r="F13" s="7" t="s">
        <v>255</v>
      </c>
      <c r="G13" s="7" t="s">
        <v>256</v>
      </c>
      <c r="H13" s="3" t="s">
        <v>60</v>
      </c>
    </row>
    <row r="14" spans="1:8" ht="187.2" x14ac:dyDescent="0.3">
      <c r="A14" s="4">
        <v>9</v>
      </c>
      <c r="B14" s="4" t="s">
        <v>400</v>
      </c>
      <c r="C14" s="7" t="s">
        <v>257</v>
      </c>
      <c r="D14" s="7" t="s">
        <v>237</v>
      </c>
      <c r="E14" s="7" t="s">
        <v>258</v>
      </c>
      <c r="F14" s="7" t="s">
        <v>259</v>
      </c>
      <c r="G14" s="7" t="s">
        <v>260</v>
      </c>
      <c r="H14" s="3" t="s">
        <v>60</v>
      </c>
    </row>
    <row r="15" spans="1:8" ht="88.5" customHeight="1" x14ac:dyDescent="0.3">
      <c r="A15" s="4">
        <v>10</v>
      </c>
      <c r="B15" s="4" t="s">
        <v>401</v>
      </c>
      <c r="C15" s="7" t="s">
        <v>261</v>
      </c>
      <c r="D15" s="7" t="s">
        <v>237</v>
      </c>
      <c r="E15" s="7" t="s">
        <v>262</v>
      </c>
      <c r="F15" s="7" t="s">
        <v>263</v>
      </c>
      <c r="G15" s="7" t="s">
        <v>264</v>
      </c>
      <c r="H15" s="3" t="s">
        <v>60</v>
      </c>
    </row>
  </sheetData>
  <phoneticPr fontId="5"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21" workbookViewId="0"/>
  </sheetViews>
  <sheetFormatPr defaultColWidth="8.77734375" defaultRowHeight="14.4" x14ac:dyDescent="0.3"/>
  <cols>
    <col min="1" max="1" width="18.77734375" style="4" customWidth="1"/>
    <col min="2" max="2" width="24.6640625" style="4" customWidth="1"/>
    <col min="3" max="3" width="27.77734375" style="4" customWidth="1"/>
    <col min="4" max="5" width="32.77734375" style="4" customWidth="1"/>
    <col min="6" max="6" width="25.6640625" style="4" customWidth="1"/>
    <col min="7" max="7" width="25" style="4" customWidth="1"/>
    <col min="8" max="8" width="25.88671875" style="4" customWidth="1"/>
    <col min="9" max="9" width="17.6640625" style="4" customWidth="1"/>
    <col min="10" max="16384" width="8.77734375" style="4"/>
  </cols>
  <sheetData>
    <row r="1" spans="1:9" x14ac:dyDescent="0.3">
      <c r="A1" s="5" t="s">
        <v>1</v>
      </c>
      <c r="B1" s="6" t="s">
        <v>2</v>
      </c>
    </row>
    <row r="2" spans="1:9" x14ac:dyDescent="0.3">
      <c r="A2" s="5" t="s">
        <v>3</v>
      </c>
      <c r="B2" s="6" t="s">
        <v>159</v>
      </c>
    </row>
    <row r="3" spans="1:9" x14ac:dyDescent="0.3">
      <c r="A3" s="5" t="s">
        <v>5</v>
      </c>
      <c r="B3" s="5" t="s">
        <v>6</v>
      </c>
      <c r="C3" s="5" t="s">
        <v>7</v>
      </c>
      <c r="D3" s="5" t="s">
        <v>8</v>
      </c>
      <c r="E3" s="5" t="s">
        <v>9</v>
      </c>
      <c r="F3" s="5" t="s">
        <v>10</v>
      </c>
      <c r="G3" s="5" t="s">
        <v>11</v>
      </c>
      <c r="H3" s="5" t="s">
        <v>12</v>
      </c>
      <c r="I3" s="5" t="s">
        <v>13</v>
      </c>
    </row>
    <row r="4" spans="1:9" ht="72" x14ac:dyDescent="0.3">
      <c r="A4" s="4">
        <v>1</v>
      </c>
      <c r="B4" s="4" t="s">
        <v>158</v>
      </c>
      <c r="C4" s="7" t="s">
        <v>157</v>
      </c>
      <c r="D4" s="7" t="s">
        <v>16</v>
      </c>
      <c r="E4" s="7" t="s">
        <v>156</v>
      </c>
      <c r="F4" s="7" t="s">
        <v>63</v>
      </c>
      <c r="G4" s="7" t="s">
        <v>155</v>
      </c>
      <c r="H4" s="7" t="s">
        <v>154</v>
      </c>
      <c r="I4" s="8" t="s">
        <v>60</v>
      </c>
    </row>
    <row r="5" spans="1:9" ht="100.8" x14ac:dyDescent="0.3">
      <c r="A5" s="4">
        <v>2</v>
      </c>
      <c r="B5" s="4" t="s">
        <v>153</v>
      </c>
      <c r="C5" s="7" t="s">
        <v>152</v>
      </c>
      <c r="D5" s="7" t="s">
        <v>65</v>
      </c>
      <c r="E5" s="7" t="s">
        <v>151</v>
      </c>
      <c r="F5" s="7" t="s">
        <v>63</v>
      </c>
      <c r="G5" s="7" t="s">
        <v>150</v>
      </c>
      <c r="H5" s="7" t="s">
        <v>149</v>
      </c>
      <c r="I5" s="8" t="s">
        <v>60</v>
      </c>
    </row>
    <row r="6" spans="1:9" ht="100.8" x14ac:dyDescent="0.3">
      <c r="A6" s="4">
        <v>3</v>
      </c>
      <c r="B6" s="4" t="s">
        <v>148</v>
      </c>
      <c r="C6" s="7" t="s">
        <v>147</v>
      </c>
      <c r="D6" s="7" t="s">
        <v>65</v>
      </c>
      <c r="E6" s="7" t="s">
        <v>146</v>
      </c>
      <c r="F6" s="7" t="s">
        <v>63</v>
      </c>
      <c r="G6" s="7" t="s">
        <v>145</v>
      </c>
      <c r="H6" s="7" t="s">
        <v>144</v>
      </c>
      <c r="I6" s="8" t="s">
        <v>60</v>
      </c>
    </row>
    <row r="7" spans="1:9" ht="100.8" x14ac:dyDescent="0.3">
      <c r="A7" s="4">
        <v>4</v>
      </c>
      <c r="B7" s="4" t="s">
        <v>143</v>
      </c>
      <c r="C7" s="7" t="s">
        <v>142</v>
      </c>
      <c r="D7" s="7" t="s">
        <v>65</v>
      </c>
      <c r="E7" s="7" t="s">
        <v>141</v>
      </c>
      <c r="F7" s="7" t="s">
        <v>63</v>
      </c>
      <c r="G7" s="7" t="s">
        <v>140</v>
      </c>
      <c r="H7" s="7" t="s">
        <v>139</v>
      </c>
      <c r="I7" s="8" t="s">
        <v>60</v>
      </c>
    </row>
    <row r="8" spans="1:9" ht="100.8" x14ac:dyDescent="0.3">
      <c r="A8" s="4">
        <v>5</v>
      </c>
      <c r="B8" s="4" t="s">
        <v>138</v>
      </c>
      <c r="C8" s="7" t="s">
        <v>137</v>
      </c>
      <c r="D8" s="7" t="s">
        <v>65</v>
      </c>
      <c r="E8" s="7" t="s">
        <v>136</v>
      </c>
      <c r="F8" s="7" t="s">
        <v>63</v>
      </c>
      <c r="G8" s="7" t="s">
        <v>135</v>
      </c>
      <c r="H8" s="7" t="s">
        <v>134</v>
      </c>
      <c r="I8" s="8" t="s">
        <v>60</v>
      </c>
    </row>
    <row r="9" spans="1:9" ht="100.8" x14ac:dyDescent="0.3">
      <c r="A9" s="4">
        <v>6</v>
      </c>
      <c r="B9" s="4" t="s">
        <v>133</v>
      </c>
      <c r="C9" s="7" t="s">
        <v>132</v>
      </c>
      <c r="D9" s="7" t="s">
        <v>65</v>
      </c>
      <c r="E9" s="7" t="s">
        <v>131</v>
      </c>
      <c r="F9" s="7" t="s">
        <v>63</v>
      </c>
      <c r="G9" s="7" t="s">
        <v>130</v>
      </c>
      <c r="H9" s="7" t="s">
        <v>129</v>
      </c>
      <c r="I9" s="8" t="s">
        <v>60</v>
      </c>
    </row>
    <row r="10" spans="1:9" ht="100.8" x14ac:dyDescent="0.3">
      <c r="A10" s="4">
        <v>7</v>
      </c>
      <c r="B10" s="4" t="s">
        <v>128</v>
      </c>
      <c r="C10" s="7" t="s">
        <v>127</v>
      </c>
      <c r="D10" s="7" t="s">
        <v>65</v>
      </c>
      <c r="E10" s="7" t="s">
        <v>126</v>
      </c>
      <c r="F10" s="7" t="s">
        <v>63</v>
      </c>
      <c r="G10" s="7" t="s">
        <v>125</v>
      </c>
      <c r="H10" s="7" t="s">
        <v>124</v>
      </c>
      <c r="I10" s="8" t="s">
        <v>60</v>
      </c>
    </row>
    <row r="11" spans="1:9" ht="100.8" x14ac:dyDescent="0.3">
      <c r="A11" s="4">
        <v>8</v>
      </c>
      <c r="B11" s="4" t="s">
        <v>123</v>
      </c>
      <c r="C11" s="7" t="s">
        <v>122</v>
      </c>
      <c r="D11" s="7" t="s">
        <v>65</v>
      </c>
      <c r="E11" s="7" t="s">
        <v>121</v>
      </c>
      <c r="F11" s="7" t="s">
        <v>63</v>
      </c>
      <c r="G11" s="7" t="s">
        <v>120</v>
      </c>
      <c r="H11" s="7" t="s">
        <v>119</v>
      </c>
      <c r="I11" s="8" t="s">
        <v>60</v>
      </c>
    </row>
    <row r="12" spans="1:9" ht="100.8" x14ac:dyDescent="0.3">
      <c r="A12" s="4">
        <v>9</v>
      </c>
      <c r="B12" s="4" t="s">
        <v>118</v>
      </c>
      <c r="C12" s="7" t="s">
        <v>117</v>
      </c>
      <c r="D12" s="7" t="s">
        <v>65</v>
      </c>
      <c r="E12" s="7" t="s">
        <v>116</v>
      </c>
      <c r="F12" s="7" t="s">
        <v>63</v>
      </c>
      <c r="G12" s="7" t="s">
        <v>115</v>
      </c>
      <c r="H12" s="7" t="s">
        <v>114</v>
      </c>
      <c r="I12" s="8" t="s">
        <v>60</v>
      </c>
    </row>
    <row r="13" spans="1:9" ht="100.8" x14ac:dyDescent="0.3">
      <c r="A13" s="4">
        <v>10</v>
      </c>
      <c r="B13" s="4" t="s">
        <v>113</v>
      </c>
      <c r="C13" s="7" t="s">
        <v>112</v>
      </c>
      <c r="D13" s="7" t="s">
        <v>65</v>
      </c>
      <c r="E13" s="7" t="s">
        <v>111</v>
      </c>
      <c r="F13" s="7" t="s">
        <v>63</v>
      </c>
      <c r="G13" s="7" t="s">
        <v>110</v>
      </c>
      <c r="H13" s="7" t="s">
        <v>109</v>
      </c>
      <c r="I13" s="8" t="s">
        <v>60</v>
      </c>
    </row>
    <row r="14" spans="1:9" ht="100.8" x14ac:dyDescent="0.3">
      <c r="A14" s="4">
        <v>11</v>
      </c>
      <c r="B14" s="4" t="s">
        <v>108</v>
      </c>
      <c r="C14" s="7" t="s">
        <v>107</v>
      </c>
      <c r="D14" s="7" t="s">
        <v>65</v>
      </c>
      <c r="E14" s="7" t="s">
        <v>106</v>
      </c>
      <c r="F14" s="7" t="s">
        <v>63</v>
      </c>
      <c r="G14" s="7" t="s">
        <v>105</v>
      </c>
      <c r="H14" s="7" t="s">
        <v>104</v>
      </c>
      <c r="I14" s="8" t="s">
        <v>60</v>
      </c>
    </row>
    <row r="15" spans="1:9" ht="100.8" x14ac:dyDescent="0.3">
      <c r="A15" s="4">
        <v>12</v>
      </c>
      <c r="B15" s="4" t="s">
        <v>103</v>
      </c>
      <c r="C15" s="7" t="s">
        <v>102</v>
      </c>
      <c r="D15" s="7" t="s">
        <v>65</v>
      </c>
      <c r="E15" s="7" t="s">
        <v>101</v>
      </c>
      <c r="F15" s="7" t="s">
        <v>63</v>
      </c>
      <c r="G15" s="7" t="s">
        <v>100</v>
      </c>
      <c r="H15" s="7" t="s">
        <v>99</v>
      </c>
      <c r="I15" s="8" t="s">
        <v>60</v>
      </c>
    </row>
    <row r="16" spans="1:9" ht="100.8" x14ac:dyDescent="0.3">
      <c r="A16" s="4">
        <v>13</v>
      </c>
      <c r="B16" s="4" t="s">
        <v>98</v>
      </c>
      <c r="C16" s="7" t="s">
        <v>97</v>
      </c>
      <c r="D16" s="7" t="s">
        <v>65</v>
      </c>
      <c r="E16" s="7" t="s">
        <v>96</v>
      </c>
      <c r="F16" s="7" t="s">
        <v>63</v>
      </c>
      <c r="G16" s="7" t="s">
        <v>95</v>
      </c>
      <c r="H16" s="7" t="s">
        <v>94</v>
      </c>
      <c r="I16" s="8" t="s">
        <v>60</v>
      </c>
    </row>
    <row r="17" spans="1:9" ht="100.8" x14ac:dyDescent="0.3">
      <c r="A17" s="4">
        <v>14</v>
      </c>
      <c r="B17" s="4" t="s">
        <v>93</v>
      </c>
      <c r="C17" s="7" t="s">
        <v>92</v>
      </c>
      <c r="D17" s="7" t="s">
        <v>65</v>
      </c>
      <c r="E17" s="7" t="s">
        <v>91</v>
      </c>
      <c r="F17" s="7" t="s">
        <v>63</v>
      </c>
      <c r="G17" s="7" t="s">
        <v>90</v>
      </c>
      <c r="H17" s="7" t="s">
        <v>89</v>
      </c>
      <c r="I17" s="8" t="s">
        <v>60</v>
      </c>
    </row>
    <row r="18" spans="1:9" ht="100.8" x14ac:dyDescent="0.3">
      <c r="A18" s="4">
        <v>15</v>
      </c>
      <c r="B18" s="4" t="s">
        <v>88</v>
      </c>
      <c r="C18" s="7" t="s">
        <v>87</v>
      </c>
      <c r="D18" s="7" t="s">
        <v>65</v>
      </c>
      <c r="E18" s="7" t="s">
        <v>86</v>
      </c>
      <c r="F18" s="7" t="s">
        <v>63</v>
      </c>
      <c r="G18" s="7" t="s">
        <v>85</v>
      </c>
      <c r="H18" s="7" t="s">
        <v>84</v>
      </c>
      <c r="I18" s="8" t="s">
        <v>60</v>
      </c>
    </row>
    <row r="19" spans="1:9" ht="100.8" x14ac:dyDescent="0.3">
      <c r="A19" s="4">
        <v>16</v>
      </c>
      <c r="B19" s="4" t="s">
        <v>83</v>
      </c>
      <c r="C19" s="7" t="s">
        <v>82</v>
      </c>
      <c r="D19" s="7" t="s">
        <v>65</v>
      </c>
      <c r="E19" s="7" t="s">
        <v>81</v>
      </c>
      <c r="F19" s="7" t="s">
        <v>63</v>
      </c>
      <c r="G19" s="7" t="s">
        <v>80</v>
      </c>
      <c r="H19" s="7" t="s">
        <v>79</v>
      </c>
      <c r="I19" s="8" t="s">
        <v>60</v>
      </c>
    </row>
    <row r="20" spans="1:9" ht="100.8" x14ac:dyDescent="0.3">
      <c r="A20" s="4">
        <v>17</v>
      </c>
      <c r="B20" s="4" t="s">
        <v>78</v>
      </c>
      <c r="C20" s="7" t="s">
        <v>77</v>
      </c>
      <c r="D20" s="7" t="s">
        <v>65</v>
      </c>
      <c r="E20" s="7" t="s">
        <v>76</v>
      </c>
      <c r="F20" s="7" t="s">
        <v>63</v>
      </c>
      <c r="G20" s="7" t="s">
        <v>75</v>
      </c>
      <c r="H20" s="7" t="s">
        <v>74</v>
      </c>
      <c r="I20" s="9" t="s">
        <v>68</v>
      </c>
    </row>
    <row r="21" spans="1:9" ht="100.8" x14ac:dyDescent="0.3">
      <c r="A21" s="4">
        <v>18</v>
      </c>
      <c r="B21" s="4" t="s">
        <v>73</v>
      </c>
      <c r="C21" s="7" t="s">
        <v>72</v>
      </c>
      <c r="D21" s="7" t="s">
        <v>65</v>
      </c>
      <c r="E21" s="7" t="s">
        <v>71</v>
      </c>
      <c r="F21" s="7" t="s">
        <v>63</v>
      </c>
      <c r="G21" s="7" t="s">
        <v>70</v>
      </c>
      <c r="H21" s="7" t="s">
        <v>69</v>
      </c>
      <c r="I21" s="9" t="s">
        <v>68</v>
      </c>
    </row>
    <row r="22" spans="1:9" ht="100.8" x14ac:dyDescent="0.3">
      <c r="A22" s="4">
        <v>19</v>
      </c>
      <c r="B22" s="4" t="s">
        <v>67</v>
      </c>
      <c r="C22" s="7" t="s">
        <v>66</v>
      </c>
      <c r="D22" s="7" t="s">
        <v>65</v>
      </c>
      <c r="E22" s="7" t="s">
        <v>64</v>
      </c>
      <c r="F22" s="7" t="s">
        <v>63</v>
      </c>
      <c r="G22" s="7" t="s">
        <v>62</v>
      </c>
      <c r="H22" s="7" t="s">
        <v>61</v>
      </c>
      <c r="I22" s="8"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9" workbookViewId="0"/>
  </sheetViews>
  <sheetFormatPr defaultColWidth="8.77734375" defaultRowHeight="14.4" x14ac:dyDescent="0.3"/>
  <cols>
    <col min="1" max="1" width="17.77734375" style="4" customWidth="1"/>
    <col min="2" max="2" width="29.21875" style="4" customWidth="1"/>
    <col min="3" max="3" width="32" style="4" customWidth="1"/>
    <col min="4" max="4" width="37.21875" style="4" customWidth="1"/>
    <col min="5" max="5" width="26.44140625" style="4" customWidth="1"/>
    <col min="6" max="6" width="26.21875" style="4" customWidth="1"/>
    <col min="7" max="7" width="21.44140625" style="4" customWidth="1"/>
    <col min="8" max="8" width="26.109375" style="4" customWidth="1"/>
    <col min="9" max="9" width="16.5546875" style="4" customWidth="1"/>
    <col min="10" max="16384" width="8.77734375" style="4"/>
  </cols>
  <sheetData>
    <row r="1" spans="1:9" x14ac:dyDescent="0.3">
      <c r="A1" s="5" t="s">
        <v>1</v>
      </c>
      <c r="B1" s="6" t="s">
        <v>2</v>
      </c>
    </row>
    <row r="2" spans="1:9" x14ac:dyDescent="0.3">
      <c r="A2" s="5" t="s">
        <v>3</v>
      </c>
      <c r="B2" s="6" t="s">
        <v>4</v>
      </c>
    </row>
    <row r="3" spans="1:9" x14ac:dyDescent="0.3">
      <c r="A3" s="5" t="s">
        <v>5</v>
      </c>
      <c r="B3" s="5" t="s">
        <v>6</v>
      </c>
      <c r="C3" s="5" t="s">
        <v>7</v>
      </c>
      <c r="D3" s="5" t="s">
        <v>8</v>
      </c>
      <c r="E3" s="5" t="s">
        <v>9</v>
      </c>
      <c r="F3" s="5" t="s">
        <v>10</v>
      </c>
      <c r="G3" s="5" t="s">
        <v>11</v>
      </c>
      <c r="H3" s="5" t="s">
        <v>12</v>
      </c>
      <c r="I3" s="5" t="s">
        <v>13</v>
      </c>
    </row>
    <row r="4" spans="1:9" ht="103.8" customHeight="1" x14ac:dyDescent="0.3">
      <c r="A4" s="4">
        <v>1</v>
      </c>
      <c r="B4" s="4" t="s">
        <v>14</v>
      </c>
      <c r="C4" s="7" t="s">
        <v>15</v>
      </c>
      <c r="D4" s="7" t="s">
        <v>16</v>
      </c>
      <c r="E4" s="7" t="s">
        <v>17</v>
      </c>
      <c r="F4" s="7" t="s">
        <v>18</v>
      </c>
      <c r="G4" s="7" t="s">
        <v>19</v>
      </c>
      <c r="H4" s="7" t="s">
        <v>20</v>
      </c>
      <c r="I4" s="8" t="s">
        <v>21</v>
      </c>
    </row>
    <row r="5" spans="1:9" ht="129.6" x14ac:dyDescent="0.3">
      <c r="A5" s="4">
        <v>2</v>
      </c>
      <c r="B5" s="4" t="s">
        <v>22</v>
      </c>
      <c r="C5" s="7" t="s">
        <v>23</v>
      </c>
      <c r="D5" s="7" t="s">
        <v>24</v>
      </c>
      <c r="E5" s="7" t="s">
        <v>0</v>
      </c>
      <c r="F5" s="7" t="s">
        <v>18</v>
      </c>
      <c r="G5" s="7" t="s">
        <v>25</v>
      </c>
      <c r="H5" s="7" t="s">
        <v>26</v>
      </c>
      <c r="I5" s="8" t="s">
        <v>21</v>
      </c>
    </row>
    <row r="6" spans="1:9" ht="129.6" x14ac:dyDescent="0.3">
      <c r="A6" s="4">
        <v>3</v>
      </c>
      <c r="B6" s="4" t="s">
        <v>27</v>
      </c>
      <c r="C6" s="7" t="s">
        <v>28</v>
      </c>
      <c r="D6" s="7" t="s">
        <v>29</v>
      </c>
      <c r="E6" s="7" t="s">
        <v>30</v>
      </c>
      <c r="F6" s="7" t="s">
        <v>18</v>
      </c>
      <c r="G6" s="7" t="s">
        <v>31</v>
      </c>
      <c r="H6" s="7" t="s">
        <v>32</v>
      </c>
      <c r="I6" s="8" t="s">
        <v>21</v>
      </c>
    </row>
    <row r="7" spans="1:9" ht="158.4" x14ac:dyDescent="0.3">
      <c r="A7" s="4">
        <v>4</v>
      </c>
      <c r="B7" s="4" t="s">
        <v>33</v>
      </c>
      <c r="C7" s="7" t="s">
        <v>34</v>
      </c>
      <c r="D7" s="7" t="s">
        <v>35</v>
      </c>
      <c r="E7" s="7" t="s">
        <v>36</v>
      </c>
      <c r="F7" s="7" t="s">
        <v>37</v>
      </c>
      <c r="G7" s="7" t="s">
        <v>38</v>
      </c>
      <c r="H7" s="7" t="s">
        <v>39</v>
      </c>
      <c r="I7" s="8" t="s">
        <v>21</v>
      </c>
    </row>
    <row r="8" spans="1:9" ht="144" x14ac:dyDescent="0.3">
      <c r="A8" s="4">
        <v>5</v>
      </c>
      <c r="B8" s="4" t="s">
        <v>40</v>
      </c>
      <c r="C8" s="7" t="s">
        <v>41</v>
      </c>
      <c r="D8" s="7" t="s">
        <v>42</v>
      </c>
      <c r="E8" s="7" t="s">
        <v>43</v>
      </c>
      <c r="F8" s="7" t="s">
        <v>44</v>
      </c>
      <c r="G8" s="7" t="s">
        <v>45</v>
      </c>
      <c r="H8" s="7" t="s">
        <v>46</v>
      </c>
      <c r="I8" s="8" t="s">
        <v>21</v>
      </c>
    </row>
    <row r="9" spans="1:9" ht="172.8" x14ac:dyDescent="0.3">
      <c r="A9" s="4">
        <v>6</v>
      </c>
      <c r="B9" s="4" t="s">
        <v>47</v>
      </c>
      <c r="C9" s="7" t="s">
        <v>48</v>
      </c>
      <c r="D9" s="7" t="s">
        <v>49</v>
      </c>
      <c r="E9" s="7" t="s">
        <v>50</v>
      </c>
      <c r="F9" s="7" t="s">
        <v>44</v>
      </c>
      <c r="G9" s="7" t="s">
        <v>51</v>
      </c>
      <c r="H9" s="7" t="s">
        <v>52</v>
      </c>
      <c r="I9" s="8" t="s">
        <v>21</v>
      </c>
    </row>
    <row r="10" spans="1:9" ht="172.8" x14ac:dyDescent="0.3">
      <c r="A10" s="4">
        <v>7</v>
      </c>
      <c r="B10" s="4" t="s">
        <v>53</v>
      </c>
      <c r="C10" s="7" t="s">
        <v>54</v>
      </c>
      <c r="D10" s="7" t="s">
        <v>55</v>
      </c>
      <c r="E10" s="7" t="s">
        <v>56</v>
      </c>
      <c r="F10" s="7" t="s">
        <v>44</v>
      </c>
      <c r="G10" s="7" t="s">
        <v>57</v>
      </c>
      <c r="H10" s="7" t="s">
        <v>58</v>
      </c>
      <c r="I10" s="9" t="s">
        <v>59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defaultColWidth="8.77734375" defaultRowHeight="14.4" x14ac:dyDescent="0.3"/>
  <cols>
    <col min="1" max="1" width="19.21875" style="4" customWidth="1"/>
    <col min="2" max="2" width="22.88671875" style="4" customWidth="1"/>
    <col min="3" max="3" width="27.109375" style="4" customWidth="1"/>
    <col min="4" max="4" width="34" style="4" customWidth="1"/>
    <col min="5" max="5" width="32.5546875" style="4" customWidth="1"/>
    <col min="6" max="6" width="26.109375" style="4" customWidth="1"/>
    <col min="7" max="7" width="25.33203125" style="4" customWidth="1"/>
    <col min="8" max="8" width="29.5546875" style="4" customWidth="1"/>
    <col min="9" max="9" width="21.77734375" style="4" customWidth="1"/>
    <col min="10" max="16384" width="8.77734375" style="4"/>
  </cols>
  <sheetData>
    <row r="1" spans="1:9" x14ac:dyDescent="0.3">
      <c r="A1" s="5" t="s">
        <v>1</v>
      </c>
      <c r="B1" s="6" t="s">
        <v>2</v>
      </c>
      <c r="C1" s="5"/>
      <c r="D1" s="6"/>
    </row>
    <row r="2" spans="1:9" x14ac:dyDescent="0.3">
      <c r="A2" s="5" t="s">
        <v>3</v>
      </c>
      <c r="B2" s="6" t="s">
        <v>160</v>
      </c>
      <c r="C2" s="5"/>
      <c r="D2" s="6"/>
    </row>
    <row r="3" spans="1:9" x14ac:dyDescent="0.3">
      <c r="A3" s="5" t="s">
        <v>5</v>
      </c>
      <c r="B3" s="5" t="s">
        <v>6</v>
      </c>
      <c r="C3" s="5" t="s">
        <v>7</v>
      </c>
      <c r="D3" s="5" t="s">
        <v>8</v>
      </c>
      <c r="E3" s="5" t="s">
        <v>9</v>
      </c>
      <c r="F3" s="5" t="s">
        <v>10</v>
      </c>
      <c r="G3" s="5" t="s">
        <v>11</v>
      </c>
      <c r="H3" s="5" t="s">
        <v>12</v>
      </c>
      <c r="I3" s="5" t="s">
        <v>13</v>
      </c>
    </row>
    <row r="4" spans="1:9" ht="72" x14ac:dyDescent="0.3">
      <c r="A4" s="4">
        <v>1</v>
      </c>
      <c r="B4" s="4" t="s">
        <v>161</v>
      </c>
      <c r="C4" s="7" t="s">
        <v>162</v>
      </c>
      <c r="D4" s="7" t="s">
        <v>16</v>
      </c>
      <c r="E4" s="7" t="s">
        <v>163</v>
      </c>
      <c r="F4" s="7" t="s">
        <v>164</v>
      </c>
      <c r="G4" s="7" t="s">
        <v>165</v>
      </c>
      <c r="H4" s="7" t="s">
        <v>166</v>
      </c>
      <c r="I4" s="8" t="s">
        <v>60</v>
      </c>
    </row>
    <row r="5" spans="1:9" ht="100.8" x14ac:dyDescent="0.3">
      <c r="A5" s="4">
        <v>2</v>
      </c>
      <c r="B5" s="4" t="s">
        <v>167</v>
      </c>
      <c r="C5" s="7" t="s">
        <v>168</v>
      </c>
      <c r="D5" s="7" t="s">
        <v>169</v>
      </c>
      <c r="E5" s="7" t="s">
        <v>170</v>
      </c>
      <c r="F5" s="7" t="s">
        <v>164</v>
      </c>
      <c r="G5" s="7" t="s">
        <v>171</v>
      </c>
      <c r="H5" s="7" t="s">
        <v>172</v>
      </c>
      <c r="I5" s="8" t="s">
        <v>60</v>
      </c>
    </row>
    <row r="6" spans="1:9" ht="100.8" x14ac:dyDescent="0.3">
      <c r="A6" s="4">
        <v>3</v>
      </c>
      <c r="B6" s="4" t="s">
        <v>173</v>
      </c>
      <c r="C6" s="7" t="s">
        <v>174</v>
      </c>
      <c r="D6" s="7" t="s">
        <v>169</v>
      </c>
      <c r="E6" s="7" t="s">
        <v>175</v>
      </c>
      <c r="F6" s="7" t="s">
        <v>164</v>
      </c>
      <c r="G6" s="7" t="s">
        <v>176</v>
      </c>
      <c r="H6" s="7" t="s">
        <v>177</v>
      </c>
      <c r="I6" s="8" t="s">
        <v>60</v>
      </c>
    </row>
    <row r="7" spans="1:9" ht="100.8" x14ac:dyDescent="0.3">
      <c r="A7" s="4">
        <v>4</v>
      </c>
      <c r="B7" s="4" t="s">
        <v>178</v>
      </c>
      <c r="C7" s="7" t="s">
        <v>179</v>
      </c>
      <c r="D7" s="7" t="s">
        <v>169</v>
      </c>
      <c r="E7" s="7" t="s">
        <v>180</v>
      </c>
      <c r="F7" s="7" t="s">
        <v>164</v>
      </c>
      <c r="G7" s="7" t="s">
        <v>181</v>
      </c>
      <c r="H7" s="7" t="s">
        <v>182</v>
      </c>
      <c r="I7" s="8" t="s">
        <v>60</v>
      </c>
    </row>
    <row r="8" spans="1:9" ht="115.2" x14ac:dyDescent="0.3">
      <c r="A8" s="4">
        <v>5</v>
      </c>
      <c r="B8" s="4" t="s">
        <v>183</v>
      </c>
      <c r="C8" s="7" t="s">
        <v>184</v>
      </c>
      <c r="D8" s="7" t="s">
        <v>185</v>
      </c>
      <c r="E8" s="7" t="s">
        <v>186</v>
      </c>
      <c r="F8" s="7" t="s">
        <v>164</v>
      </c>
      <c r="G8" s="7" t="s">
        <v>187</v>
      </c>
      <c r="H8" s="7" t="s">
        <v>188</v>
      </c>
      <c r="I8" s="8" t="s">
        <v>60</v>
      </c>
    </row>
    <row r="9" spans="1:9" ht="115.2" x14ac:dyDescent="0.3">
      <c r="A9" s="4">
        <v>6</v>
      </c>
      <c r="B9" s="4" t="s">
        <v>189</v>
      </c>
      <c r="C9" s="7" t="s">
        <v>190</v>
      </c>
      <c r="D9" s="7" t="s">
        <v>185</v>
      </c>
      <c r="E9" s="7" t="s">
        <v>186</v>
      </c>
      <c r="F9" s="7" t="s">
        <v>164</v>
      </c>
      <c r="G9" s="7" t="s">
        <v>191</v>
      </c>
      <c r="H9" s="7" t="s">
        <v>192</v>
      </c>
      <c r="I9" s="8" t="s">
        <v>60</v>
      </c>
    </row>
    <row r="10" spans="1:9" ht="115.2" x14ac:dyDescent="0.3">
      <c r="A10" s="4">
        <v>7</v>
      </c>
      <c r="B10" s="4" t="s">
        <v>193</v>
      </c>
      <c r="C10" s="7" t="s">
        <v>194</v>
      </c>
      <c r="D10" s="7" t="s">
        <v>195</v>
      </c>
      <c r="E10" s="7" t="s">
        <v>196</v>
      </c>
      <c r="F10" s="7" t="s">
        <v>164</v>
      </c>
      <c r="G10" s="7" t="s">
        <v>197</v>
      </c>
      <c r="H10" s="7" t="s">
        <v>198</v>
      </c>
      <c r="I10" s="8" t="s">
        <v>60</v>
      </c>
    </row>
    <row r="11" spans="1:9" ht="115.2" x14ac:dyDescent="0.3">
      <c r="A11" s="4">
        <v>8</v>
      </c>
      <c r="B11" s="4" t="s">
        <v>199</v>
      </c>
      <c r="C11" s="7" t="s">
        <v>200</v>
      </c>
      <c r="D11" s="7" t="s">
        <v>195</v>
      </c>
      <c r="E11" s="7" t="s">
        <v>196</v>
      </c>
      <c r="F11" s="7" t="s">
        <v>164</v>
      </c>
      <c r="G11" s="7" t="s">
        <v>201</v>
      </c>
      <c r="H11" s="7" t="s">
        <v>202</v>
      </c>
      <c r="I11" s="8" t="s">
        <v>60</v>
      </c>
    </row>
    <row r="12" spans="1:9" ht="115.2" x14ac:dyDescent="0.3">
      <c r="A12" s="4">
        <v>9</v>
      </c>
      <c r="B12" s="4" t="s">
        <v>203</v>
      </c>
      <c r="C12" s="7" t="s">
        <v>204</v>
      </c>
      <c r="D12" s="7" t="s">
        <v>205</v>
      </c>
      <c r="E12" s="7" t="s">
        <v>206</v>
      </c>
      <c r="F12" s="7" t="s">
        <v>164</v>
      </c>
      <c r="G12" s="7" t="s">
        <v>207</v>
      </c>
      <c r="H12" s="7" t="s">
        <v>208</v>
      </c>
      <c r="I12" s="8" t="s">
        <v>60</v>
      </c>
    </row>
    <row r="13" spans="1:9" x14ac:dyDescent="0.3">
      <c r="A13" s="4">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08C7FF0209E934193E0C1CC4256C2B8" ma:contentTypeVersion="13" ma:contentTypeDescription="Create a new document." ma:contentTypeScope="" ma:versionID="56b04b2366d2b40aba1e107c089d881b">
  <xsd:schema xmlns:xsd="http://www.w3.org/2001/XMLSchema" xmlns:xs="http://www.w3.org/2001/XMLSchema" xmlns:p="http://schemas.microsoft.com/office/2006/metadata/properties" xmlns:ns3="ab103948-1277-4020-ade5-87caa1dedd76" xmlns:ns4="95e3fa0d-d3fb-4ea0-bfcb-8ccff5d8f4ac" targetNamespace="http://schemas.microsoft.com/office/2006/metadata/properties" ma:root="true" ma:fieldsID="92760c14712836cb51433d5b916a6cf8" ns3:_="" ns4:_="">
    <xsd:import namespace="ab103948-1277-4020-ade5-87caa1dedd76"/>
    <xsd:import namespace="95e3fa0d-d3fb-4ea0-bfcb-8ccff5d8f4a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103948-1277-4020-ade5-87caa1dedd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e3fa0d-d3fb-4ea0-bfcb-8ccff5d8f4a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02D5B5-7551-4B6D-A436-D9F2CBBE715B}">
  <ds:schemaRefs>
    <ds:schemaRef ds:uri="http://schemas.microsoft.com/sharepoint/v3/contenttype/forms"/>
  </ds:schemaRefs>
</ds:datastoreItem>
</file>

<file path=customXml/itemProps2.xml><?xml version="1.0" encoding="utf-8"?>
<ds:datastoreItem xmlns:ds="http://schemas.openxmlformats.org/officeDocument/2006/customXml" ds:itemID="{F5CA40FD-4D82-439D-8209-1F8865FBF9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103948-1277-4020-ade5-87caa1dedd76"/>
    <ds:schemaRef ds:uri="95e3fa0d-d3fb-4ea0-bfcb-8ccff5d8f4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CD7473-6C39-4801-8A60-7BA7FDBB33DA}">
  <ds:schemaRefs>
    <ds:schemaRef ds:uri="http://purl.org/dc/elements/1.1/"/>
    <ds:schemaRef ds:uri="http://schemas.microsoft.com/office/2006/metadata/properties"/>
    <ds:schemaRef ds:uri="95e3fa0d-d3fb-4ea0-bfcb-8ccff5d8f4ac"/>
    <ds:schemaRef ds:uri="http://purl.org/dc/terms/"/>
    <ds:schemaRef ds:uri="http://schemas.openxmlformats.org/package/2006/metadata/core-properties"/>
    <ds:schemaRef ds:uri="ab103948-1277-4020-ade5-87caa1dedd76"/>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MasterSheet</vt:lpstr>
      <vt:lpstr>notification</vt:lpstr>
      <vt:lpstr>enrollment</vt:lpstr>
      <vt:lpstr>TimeTable</vt:lpstr>
      <vt:lpstr>feedback</vt:lpstr>
      <vt:lpstr>attendence</vt:lpstr>
      <vt:lpstr>invoices</vt:lpstr>
      <vt:lpstr>results and exams</vt:lpstr>
      <vt:lpstr>profile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L1F20BSCS0532 - AREEBA AHMAD</dc:creator>
  <cp:lastModifiedBy>DELL</cp:lastModifiedBy>
  <dcterms:created xsi:type="dcterms:W3CDTF">2024-03-15T09:42:11Z</dcterms:created>
  <dcterms:modified xsi:type="dcterms:W3CDTF">2024-04-02T12:18:46Z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0x010100308C7FF0209E934193E0C1CC4256C2B8</vt:lpwstr>
  </property>
</Properties>
</file>