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ahidibrahimy/Downloads/"/>
    </mc:Choice>
  </mc:AlternateContent>
  <xr:revisionPtr revIDLastSave="0" documentId="13_ncr:1_{3FC37877-43E2-B44F-935D-F252DD50B72C}" xr6:coauthVersionLast="36" xr6:coauthVersionMax="36" xr10:uidLastSave="{00000000-0000-0000-0000-000000000000}"/>
  <bookViews>
    <workbookView xWindow="0" yWindow="460" windowWidth="23040" windowHeight="9200" tabRatio="836" xr2:uid="{00000000-000D-0000-FFFF-FFFF00000000}"/>
  </bookViews>
  <sheets>
    <sheet name="Lists" sheetId="19" r:id="rId1"/>
    <sheet name="OtherLists" sheetId="18" r:id="rId2"/>
    <sheet name="MultiList" sheetId="9" r:id="rId3"/>
    <sheet name="DataValidation" sheetId="11" state="hidden" r:id="rId4"/>
    <sheet name="Sheet1" sheetId="1" r:id="rId5"/>
    <sheet name="Sheet2" sheetId="2" r:id="rId6"/>
    <sheet name="Sheet3" sheetId="3" r:id="rId7"/>
  </sheets>
  <definedNames>
    <definedName name="AZ">MultiList!$G$2:$G$10</definedName>
    <definedName name="CA">MultiList!$H$2:$H$12</definedName>
    <definedName name="CO">MultiList!$I$2:$I$10</definedName>
    <definedName name="ee" localSheetId="2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IA">MultiList!$J$2:$J$3</definedName>
    <definedName name="IL">MultiList!$K$2:$K$8</definedName>
    <definedName name="IN">MultiList!$L$2:$L$5</definedName>
    <definedName name="k" localSheetId="3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KS">MultiList!$M$2:$M$6</definedName>
    <definedName name="MO">MultiList!$N$2:$N$5</definedName>
    <definedName name="NE">MultiList!$O$2:$O$3</definedName>
    <definedName name="OH">MultiList!$P$2:$P$7</definedName>
    <definedName name="q" localSheetId="2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2" hidden="1">{"FirstQ",#N/A,FALSE,"Budget2000";"SecondQ",#N/A,FALSE,"Budget2000"}</definedName>
    <definedName name="rr" hidden="1">{"FirstQ",#N/A,FALSE,"Budget2000";"SecondQ",#N/A,FALSE,"Budget2000"}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tateandcity">MultiList!$G$1:$R$12</definedName>
    <definedName name="statewithcities">MultiList!$G$1:$R$12</definedName>
    <definedName name="UT">MultiList!$Q$2:$Q$4</definedName>
    <definedName name="WI">MultiList!$R$2:$R$4</definedName>
    <definedName name="wrn.AllData." localSheetId="3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3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x" localSheetId="3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81029"/>
</workbook>
</file>

<file path=xl/calcChain.xml><?xml version="1.0" encoding="utf-8"?>
<calcChain xmlns="http://schemas.openxmlformats.org/spreadsheetml/2006/main">
  <c r="I16" i="1" l="1"/>
  <c r="H4" i="1"/>
  <c r="H5" i="1"/>
  <c r="H6" i="1"/>
  <c r="H7" i="1"/>
  <c r="H8" i="1"/>
  <c r="H9" i="1"/>
  <c r="H10" i="1"/>
  <c r="H11" i="1"/>
  <c r="H12" i="1"/>
  <c r="H13" i="1"/>
  <c r="H14" i="1"/>
  <c r="H15" i="1"/>
  <c r="H3" i="1"/>
  <c r="F6" i="1"/>
  <c r="F7" i="1"/>
  <c r="F8" i="1"/>
  <c r="F9" i="1"/>
  <c r="F10" i="1"/>
  <c r="F11" i="1"/>
  <c r="F3" i="1"/>
  <c r="F4" i="1"/>
  <c r="F5" i="1"/>
  <c r="F2" i="1"/>
</calcChain>
</file>

<file path=xl/sharedStrings.xml><?xml version="1.0" encoding="utf-8"?>
<sst xmlns="http://schemas.openxmlformats.org/spreadsheetml/2006/main" count="308" uniqueCount="175">
  <si>
    <t>Research/Development</t>
  </si>
  <si>
    <t>Research Center</t>
  </si>
  <si>
    <t>Quality Control</t>
  </si>
  <si>
    <t>Quality Assurance</t>
  </si>
  <si>
    <t>Project &amp; Contract Services</t>
  </si>
  <si>
    <t>Professional Training Group</t>
  </si>
  <si>
    <t>Process Development</t>
  </si>
  <si>
    <t>Pharmacokinetics</t>
  </si>
  <si>
    <t>Peptide Chemistry</t>
  </si>
  <si>
    <t>Operations</t>
  </si>
  <si>
    <t>Manufacturing Admin</t>
  </si>
  <si>
    <t>Manufacturing</t>
  </si>
  <si>
    <t>Major Mfg Projects</t>
  </si>
  <si>
    <t>Logistics</t>
  </si>
  <si>
    <t>International Clinical Safety</t>
  </si>
  <si>
    <t>Executive Education</t>
  </si>
  <si>
    <t>Environmental Health/Safety</t>
  </si>
  <si>
    <t>Engineering/Operations</t>
  </si>
  <si>
    <t>Engineering/Maintenance</t>
  </si>
  <si>
    <t>Compliance</t>
  </si>
  <si>
    <t>Contract</t>
  </si>
  <si>
    <t>Audit Services</t>
  </si>
  <si>
    <t>Hourly</t>
  </si>
  <si>
    <t>Admin Training</t>
  </si>
  <si>
    <t>Half-Time</t>
  </si>
  <si>
    <t>Shipping Date</t>
  </si>
  <si>
    <t>Order Date</t>
  </si>
  <si>
    <t>ADC</t>
  </si>
  <si>
    <t>Full Time</t>
  </si>
  <si>
    <t>Department</t>
  </si>
  <si>
    <t>Status</t>
  </si>
  <si>
    <t>Salary</t>
  </si>
  <si>
    <t>Name</t>
  </si>
  <si>
    <t>Milwaukee</t>
  </si>
  <si>
    <t>Madison</t>
  </si>
  <si>
    <t>Green Bay</t>
  </si>
  <si>
    <t>WI</t>
  </si>
  <si>
    <t>West Valley City</t>
  </si>
  <si>
    <t>Salt Lake City</t>
  </si>
  <si>
    <t>Provo</t>
  </si>
  <si>
    <t>UT</t>
  </si>
  <si>
    <t>Toledo</t>
  </si>
  <si>
    <t>Dayton</t>
  </si>
  <si>
    <t>Columbus</t>
  </si>
  <si>
    <t>Cleveland</t>
  </si>
  <si>
    <t>Cincinnati</t>
  </si>
  <si>
    <t>Akron</t>
  </si>
  <si>
    <t>OH</t>
  </si>
  <si>
    <t>Omaha</t>
  </si>
  <si>
    <t>Lincoln</t>
  </si>
  <si>
    <t>NE</t>
  </si>
  <si>
    <t>St Louis</t>
  </si>
  <si>
    <t>Springfield</t>
  </si>
  <si>
    <t>Kansas City</t>
  </si>
  <si>
    <t>Independence</t>
  </si>
  <si>
    <t>MO</t>
  </si>
  <si>
    <t>Wichita</t>
  </si>
  <si>
    <t>Topeka</t>
  </si>
  <si>
    <t>Overland Park</t>
  </si>
  <si>
    <t>Olathe</t>
  </si>
  <si>
    <t>KS</t>
  </si>
  <si>
    <t>South Bend</t>
  </si>
  <si>
    <t>Indianapolis</t>
  </si>
  <si>
    <t>Fort Wayne</t>
  </si>
  <si>
    <t>Evansville</t>
  </si>
  <si>
    <t>IN</t>
  </si>
  <si>
    <t>Rockford</t>
  </si>
  <si>
    <t>Peoria</t>
  </si>
  <si>
    <t>Naperville</t>
  </si>
  <si>
    <t>Joliet</t>
  </si>
  <si>
    <t>Chicago</t>
  </si>
  <si>
    <t>Aurora</t>
  </si>
  <si>
    <t>IL</t>
  </si>
  <si>
    <t>Des Moines</t>
  </si>
  <si>
    <t>Cedar Rapids</t>
  </si>
  <si>
    <t>IA</t>
  </si>
  <si>
    <t>Westminster</t>
  </si>
  <si>
    <t>Pueblo</t>
  </si>
  <si>
    <t>Lakewood</t>
  </si>
  <si>
    <t>Fort Collins</t>
  </si>
  <si>
    <t>Denver</t>
  </si>
  <si>
    <t>Colorado Springs</t>
  </si>
  <si>
    <t>Arvada</t>
  </si>
  <si>
    <t>CO</t>
  </si>
  <si>
    <t>Stockton</t>
  </si>
  <si>
    <t>San Jose</t>
  </si>
  <si>
    <t>San Francisco</t>
  </si>
  <si>
    <t>San Diego</t>
  </si>
  <si>
    <t>Sacramento</t>
  </si>
  <si>
    <t>Oakland</t>
  </si>
  <si>
    <t>Los Angeles</t>
  </si>
  <si>
    <t>Long Beach</t>
  </si>
  <si>
    <t>Fresno</t>
  </si>
  <si>
    <t>Bakersfield</t>
  </si>
  <si>
    <t>Anaheim</t>
  </si>
  <si>
    <t>CA</t>
  </si>
  <si>
    <t>Tucson</t>
  </si>
  <si>
    <t>Tempe</t>
  </si>
  <si>
    <t>Scottsdale</t>
  </si>
  <si>
    <t>Phoenix</t>
  </si>
  <si>
    <t>Mesa</t>
  </si>
  <si>
    <t>Glendale</t>
  </si>
  <si>
    <t>Gilbert</t>
  </si>
  <si>
    <t>Chandler</t>
  </si>
  <si>
    <t>AZ</t>
  </si>
  <si>
    <t>City</t>
  </si>
  <si>
    <t>State</t>
  </si>
  <si>
    <t>California</t>
  </si>
  <si>
    <t>Texas</t>
  </si>
  <si>
    <t>New York</t>
  </si>
  <si>
    <t>Florida</t>
  </si>
  <si>
    <t>Illinois</t>
  </si>
  <si>
    <t>Pennsylvania</t>
  </si>
  <si>
    <t>Ohio</t>
  </si>
  <si>
    <t>Michigan</t>
  </si>
  <si>
    <t>Georgia</t>
  </si>
  <si>
    <t>North Carolina</t>
  </si>
  <si>
    <t>New Jersey</t>
  </si>
  <si>
    <t>Virginia</t>
  </si>
  <si>
    <t>Washington</t>
  </si>
  <si>
    <t>Arizona</t>
  </si>
  <si>
    <t>Massachusetts</t>
  </si>
  <si>
    <t>Indiana</t>
  </si>
  <si>
    <t>Tennessee</t>
  </si>
  <si>
    <t>Missouri</t>
  </si>
  <si>
    <t>Maryland</t>
  </si>
  <si>
    <t>Wisconsin</t>
  </si>
  <si>
    <t>Minnesota</t>
  </si>
  <si>
    <t>Colorado</t>
  </si>
  <si>
    <t>Alabama</t>
  </si>
  <si>
    <t>South Carolina</t>
  </si>
  <si>
    <t>Louisiana</t>
  </si>
  <si>
    <t>Kentucky</t>
  </si>
  <si>
    <t>Oregon</t>
  </si>
  <si>
    <t>Oklahoma</t>
  </si>
  <si>
    <t>Connecticut</t>
  </si>
  <si>
    <t>Iowa</t>
  </si>
  <si>
    <t>Mississippi</t>
  </si>
  <si>
    <t>Arkansas</t>
  </si>
  <si>
    <t>Kansas</t>
  </si>
  <si>
    <t>Utah</t>
  </si>
  <si>
    <t>Nevada</t>
  </si>
  <si>
    <t>New Mexico</t>
  </si>
  <si>
    <t>West Virginia</t>
  </si>
  <si>
    <t>Nebraska</t>
  </si>
  <si>
    <t>Idaho</t>
  </si>
  <si>
    <t>New Hampshire</t>
  </si>
  <si>
    <t>Maine</t>
  </si>
  <si>
    <t>Hawaii</t>
  </si>
  <si>
    <t>Rhode Island</t>
  </si>
  <si>
    <t>Montana</t>
  </si>
  <si>
    <t>Delaware</t>
  </si>
  <si>
    <t>South Dakota</t>
  </si>
  <si>
    <t>Alaska</t>
  </si>
  <si>
    <t>North Dakota</t>
  </si>
  <si>
    <t>Vermont</t>
  </si>
  <si>
    <t>District of Columbia</t>
  </si>
  <si>
    <t>Wyoming</t>
  </si>
  <si>
    <t>Departments</t>
  </si>
  <si>
    <t>States</t>
  </si>
  <si>
    <t>Administration</t>
  </si>
  <si>
    <t>Admissions</t>
  </si>
  <si>
    <t>Major Mfg. Projects</t>
  </si>
  <si>
    <t>Sales</t>
  </si>
  <si>
    <t>Date</t>
  </si>
  <si>
    <t>Boulder</t>
  </si>
  <si>
    <t>Intern</t>
  </si>
  <si>
    <t>Part Time</t>
  </si>
  <si>
    <t>No</t>
  </si>
  <si>
    <t>Time</t>
  </si>
  <si>
    <t xml:space="preserve"> =AND(HOUR(D1)&gt;=8,HOUR(D1)&lt;=16,MOD(Minute(D1),15)=0)</t>
  </si>
  <si>
    <t>Custome ID</t>
  </si>
  <si>
    <t>Functions</t>
  </si>
  <si>
    <t>ABC</t>
  </si>
  <si>
    <t>A345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</si>
</sst>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i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2" borderId="1"/>
    <xf numFmtId="0" fontId="1" fillId="0" borderId="0"/>
    <xf numFmtId="9" fontId="1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1" applyFont="1"/>
    <xf numFmtId="0" fontId="2" fillId="0" borderId="0" xfId="1" applyFont="1" applyProtection="1"/>
    <xf numFmtId="14" fontId="2" fillId="0" borderId="0" xfId="1" applyNumberFormat="1" applyFont="1"/>
    <xf numFmtId="0" fontId="4" fillId="0" borderId="0" xfId="1" applyFont="1"/>
    <xf numFmtId="0" fontId="5" fillId="0" borderId="0" xfId="1" applyFont="1"/>
    <xf numFmtId="0" fontId="5" fillId="0" borderId="0" xfId="1" applyNumberFormat="1" applyFont="1"/>
    <xf numFmtId="0" fontId="5" fillId="0" borderId="0" xfId="1" applyFont="1" applyProtection="1"/>
    <xf numFmtId="0" fontId="4" fillId="0" borderId="0" xfId="1" applyNumberFormat="1" applyFont="1"/>
    <xf numFmtId="0" fontId="4" fillId="0" borderId="0" xfId="1" applyFont="1" applyProtection="1"/>
    <xf numFmtId="0" fontId="8" fillId="0" borderId="0" xfId="8" applyNumberFormat="1" applyFont="1" applyBorder="1" applyAlignment="1" applyProtection="1">
      <alignment horizontal="left"/>
      <protection locked="0"/>
    </xf>
    <xf numFmtId="0" fontId="8" fillId="0" borderId="0" xfId="8" applyNumberFormat="1" applyFont="1" applyAlignment="1">
      <alignment horizontal="left" indent="1"/>
    </xf>
    <xf numFmtId="0" fontId="8" fillId="0" borderId="0" xfId="1" applyFont="1"/>
    <xf numFmtId="0" fontId="7" fillId="0" borderId="0" xfId="1" applyFont="1"/>
    <xf numFmtId="14" fontId="8" fillId="0" borderId="0" xfId="1" applyNumberFormat="1" applyFont="1"/>
    <xf numFmtId="0" fontId="7" fillId="0" borderId="0" xfId="1" applyFont="1" applyAlignment="1">
      <alignment horizontal="right"/>
    </xf>
    <xf numFmtId="14" fontId="4" fillId="0" borderId="0" xfId="1" applyNumberFormat="1" applyFont="1"/>
    <xf numFmtId="0" fontId="4" fillId="0" borderId="0" xfId="1" applyFont="1" applyFill="1"/>
    <xf numFmtId="20" fontId="0" fillId="0" borderId="0" xfId="0" applyNumberFormat="1"/>
    <xf numFmtId="18" fontId="0" fillId="0" borderId="0" xfId="0" applyNumberFormat="1"/>
  </cellXfs>
  <cellStyles count="9">
    <cellStyle name="Comma" xfId="8" builtinId="3"/>
    <cellStyle name="Comma 2" xfId="2" xr:uid="{00000000-0005-0000-0000-000001000000}"/>
    <cellStyle name="Comma 2 2" xfId="3" xr:uid="{00000000-0005-0000-0000-000002000000}"/>
    <cellStyle name="Currency 2" xfId="4" xr:uid="{00000000-0005-0000-0000-000003000000}"/>
    <cellStyle name="MyBlue" xfId="5" xr:uid="{00000000-0005-0000-0000-000004000000}"/>
    <cellStyle name="Normal" xfId="0" builtinId="0"/>
    <cellStyle name="Normal 2" xfId="1" xr:uid="{00000000-0005-0000-0000-000006000000}"/>
    <cellStyle name="Normal 3" xfId="6" xr:uid="{00000000-0005-0000-0000-000007000000}"/>
    <cellStyle name="Percent 2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H52"/>
  <sheetViews>
    <sheetView tabSelected="1" zoomScale="160" zoomScaleNormal="160" workbookViewId="0">
      <selection activeCell="D4" sqref="D4"/>
    </sheetView>
  </sheetViews>
  <sheetFormatPr baseColWidth="10" defaultColWidth="8.83203125" defaultRowHeight="15" x14ac:dyDescent="0.2"/>
  <cols>
    <col min="1" max="1" width="8.83203125" style="4"/>
    <col min="2" max="2" width="9.6640625" style="4" customWidth="1"/>
    <col min="3" max="3" width="13.1640625" style="4" customWidth="1"/>
    <col min="4" max="4" width="26.83203125" style="4" customWidth="1"/>
    <col min="5" max="5" width="8.83203125" style="8"/>
    <col min="6" max="6" width="9.6640625" style="4" bestFit="1" customWidth="1"/>
    <col min="7" max="7" width="18.6640625" style="11" bestFit="1" customWidth="1"/>
    <col min="8" max="8" width="27.33203125" style="4" bestFit="1" customWidth="1"/>
    <col min="9" max="16384" width="8.83203125" style="4"/>
  </cols>
  <sheetData>
    <row r="1" spans="1:8" s="5" customFormat="1" x14ac:dyDescent="0.2">
      <c r="A1" s="5" t="s">
        <v>32</v>
      </c>
      <c r="B1" s="5" t="s">
        <v>30</v>
      </c>
      <c r="C1" s="5" t="s">
        <v>106</v>
      </c>
      <c r="D1" s="5" t="s">
        <v>29</v>
      </c>
      <c r="E1" s="6"/>
      <c r="F1" s="5" t="s">
        <v>30</v>
      </c>
      <c r="G1" s="7" t="s">
        <v>159</v>
      </c>
      <c r="H1" s="5" t="s">
        <v>158</v>
      </c>
    </row>
    <row r="2" spans="1:8" x14ac:dyDescent="0.2">
      <c r="C2" s="4" t="s">
        <v>108</v>
      </c>
      <c r="F2" s="4" t="s">
        <v>28</v>
      </c>
      <c r="G2" s="10" t="s">
        <v>107</v>
      </c>
      <c r="H2" s="9" t="s">
        <v>160</v>
      </c>
    </row>
    <row r="3" spans="1:8" x14ac:dyDescent="0.2">
      <c r="C3" s="4" t="s">
        <v>111</v>
      </c>
      <c r="F3" s="4" t="s">
        <v>24</v>
      </c>
      <c r="G3" s="10" t="s">
        <v>108</v>
      </c>
      <c r="H3" s="9" t="s">
        <v>161</v>
      </c>
    </row>
    <row r="4" spans="1:8" x14ac:dyDescent="0.2">
      <c r="C4" s="4" t="s">
        <v>109</v>
      </c>
      <c r="F4" s="4" t="s">
        <v>22</v>
      </c>
      <c r="G4" s="10" t="s">
        <v>109</v>
      </c>
      <c r="H4" s="9" t="s">
        <v>21</v>
      </c>
    </row>
    <row r="5" spans="1:8" x14ac:dyDescent="0.2">
      <c r="F5" s="4" t="s">
        <v>20</v>
      </c>
      <c r="G5" s="10" t="s">
        <v>110</v>
      </c>
      <c r="H5" s="9" t="s">
        <v>19</v>
      </c>
    </row>
    <row r="6" spans="1:8" x14ac:dyDescent="0.2">
      <c r="F6" s="4" t="s">
        <v>167</v>
      </c>
      <c r="G6" s="10" t="s">
        <v>111</v>
      </c>
      <c r="H6" s="9" t="s">
        <v>18</v>
      </c>
    </row>
    <row r="7" spans="1:8" x14ac:dyDescent="0.2">
      <c r="F7" s="4" t="s">
        <v>166</v>
      </c>
      <c r="G7" s="10" t="s">
        <v>112</v>
      </c>
      <c r="H7" s="9" t="s">
        <v>17</v>
      </c>
    </row>
    <row r="8" spans="1:8" x14ac:dyDescent="0.2">
      <c r="G8" s="10" t="s">
        <v>113</v>
      </c>
      <c r="H8" s="9" t="s">
        <v>16</v>
      </c>
    </row>
    <row r="9" spans="1:8" x14ac:dyDescent="0.2">
      <c r="G9" s="10" t="s">
        <v>114</v>
      </c>
      <c r="H9" s="9" t="s">
        <v>15</v>
      </c>
    </row>
    <row r="10" spans="1:8" x14ac:dyDescent="0.2">
      <c r="G10" s="10" t="s">
        <v>115</v>
      </c>
      <c r="H10" s="9" t="s">
        <v>14</v>
      </c>
    </row>
    <row r="11" spans="1:8" x14ac:dyDescent="0.2">
      <c r="G11" s="10" t="s">
        <v>116</v>
      </c>
      <c r="H11" s="9" t="s">
        <v>13</v>
      </c>
    </row>
    <row r="12" spans="1:8" x14ac:dyDescent="0.2">
      <c r="G12" s="10" t="s">
        <v>117</v>
      </c>
      <c r="H12" s="9" t="s">
        <v>162</v>
      </c>
    </row>
    <row r="13" spans="1:8" x14ac:dyDescent="0.2">
      <c r="G13" s="10" t="s">
        <v>118</v>
      </c>
      <c r="H13" s="9" t="s">
        <v>11</v>
      </c>
    </row>
    <row r="14" spans="1:8" x14ac:dyDescent="0.2">
      <c r="G14" s="10" t="s">
        <v>119</v>
      </c>
      <c r="H14" s="9" t="s">
        <v>10</v>
      </c>
    </row>
    <row r="15" spans="1:8" x14ac:dyDescent="0.2">
      <c r="G15" s="10" t="s">
        <v>120</v>
      </c>
      <c r="H15" s="9" t="s">
        <v>9</v>
      </c>
    </row>
    <row r="16" spans="1:8" x14ac:dyDescent="0.2">
      <c r="G16" s="10" t="s">
        <v>121</v>
      </c>
      <c r="H16" s="9" t="s">
        <v>8</v>
      </c>
    </row>
    <row r="17" spans="7:8" x14ac:dyDescent="0.2">
      <c r="G17" s="10" t="s">
        <v>122</v>
      </c>
      <c r="H17" s="9" t="s">
        <v>7</v>
      </c>
    </row>
    <row r="18" spans="7:8" x14ac:dyDescent="0.2">
      <c r="G18" s="10" t="s">
        <v>123</v>
      </c>
      <c r="H18" s="9" t="s">
        <v>6</v>
      </c>
    </row>
    <row r="19" spans="7:8" x14ac:dyDescent="0.2">
      <c r="G19" s="10" t="s">
        <v>124</v>
      </c>
      <c r="H19" s="9" t="s">
        <v>5</v>
      </c>
    </row>
    <row r="20" spans="7:8" x14ac:dyDescent="0.2">
      <c r="G20" s="10" t="s">
        <v>125</v>
      </c>
      <c r="H20" s="9" t="s">
        <v>4</v>
      </c>
    </row>
    <row r="21" spans="7:8" x14ac:dyDescent="0.2">
      <c r="G21" s="10" t="s">
        <v>126</v>
      </c>
      <c r="H21" s="9" t="s">
        <v>3</v>
      </c>
    </row>
    <row r="22" spans="7:8" x14ac:dyDescent="0.2">
      <c r="G22" s="10" t="s">
        <v>127</v>
      </c>
      <c r="H22" s="9" t="s">
        <v>2</v>
      </c>
    </row>
    <row r="23" spans="7:8" x14ac:dyDescent="0.2">
      <c r="G23" s="10" t="s">
        <v>128</v>
      </c>
      <c r="H23" s="9" t="s">
        <v>1</v>
      </c>
    </row>
    <row r="24" spans="7:8" x14ac:dyDescent="0.2">
      <c r="G24" s="10" t="s">
        <v>129</v>
      </c>
      <c r="H24" s="9" t="s">
        <v>0</v>
      </c>
    </row>
    <row r="25" spans="7:8" x14ac:dyDescent="0.2">
      <c r="G25" s="10" t="s">
        <v>130</v>
      </c>
    </row>
    <row r="26" spans="7:8" x14ac:dyDescent="0.2">
      <c r="G26" s="10" t="s">
        <v>131</v>
      </c>
    </row>
    <row r="27" spans="7:8" x14ac:dyDescent="0.2">
      <c r="G27" s="10" t="s">
        <v>132</v>
      </c>
    </row>
    <row r="28" spans="7:8" x14ac:dyDescent="0.2">
      <c r="G28" s="10" t="s">
        <v>133</v>
      </c>
    </row>
    <row r="29" spans="7:8" x14ac:dyDescent="0.2">
      <c r="G29" s="10" t="s">
        <v>134</v>
      </c>
    </row>
    <row r="30" spans="7:8" x14ac:dyDescent="0.2">
      <c r="G30" s="10" t="s">
        <v>135</v>
      </c>
    </row>
    <row r="31" spans="7:8" x14ac:dyDescent="0.2">
      <c r="G31" s="10" t="s">
        <v>136</v>
      </c>
    </row>
    <row r="32" spans="7:8" x14ac:dyDescent="0.2">
      <c r="G32" s="10" t="s">
        <v>137</v>
      </c>
    </row>
    <row r="33" spans="7:7" x14ac:dyDescent="0.2">
      <c r="G33" s="10" t="s">
        <v>138</v>
      </c>
    </row>
    <row r="34" spans="7:7" x14ac:dyDescent="0.2">
      <c r="G34" s="10" t="s">
        <v>139</v>
      </c>
    </row>
    <row r="35" spans="7:7" x14ac:dyDescent="0.2">
      <c r="G35" s="10" t="s">
        <v>140</v>
      </c>
    </row>
    <row r="36" spans="7:7" x14ac:dyDescent="0.2">
      <c r="G36" s="10" t="s">
        <v>141</v>
      </c>
    </row>
    <row r="37" spans="7:7" x14ac:dyDescent="0.2">
      <c r="G37" s="10" t="s">
        <v>142</v>
      </c>
    </row>
    <row r="38" spans="7:7" x14ac:dyDescent="0.2">
      <c r="G38" s="10" t="s">
        <v>143</v>
      </c>
    </row>
    <row r="39" spans="7:7" x14ac:dyDescent="0.2">
      <c r="G39" s="10" t="s">
        <v>144</v>
      </c>
    </row>
    <row r="40" spans="7:7" x14ac:dyDescent="0.2">
      <c r="G40" s="10" t="s">
        <v>145</v>
      </c>
    </row>
    <row r="41" spans="7:7" x14ac:dyDescent="0.2">
      <c r="G41" s="10" t="s">
        <v>146</v>
      </c>
    </row>
    <row r="42" spans="7:7" x14ac:dyDescent="0.2">
      <c r="G42" s="10" t="s">
        <v>147</v>
      </c>
    </row>
    <row r="43" spans="7:7" x14ac:dyDescent="0.2">
      <c r="G43" s="10" t="s">
        <v>148</v>
      </c>
    </row>
    <row r="44" spans="7:7" x14ac:dyDescent="0.2">
      <c r="G44" s="10" t="s">
        <v>149</v>
      </c>
    </row>
    <row r="45" spans="7:7" x14ac:dyDescent="0.2">
      <c r="G45" s="10" t="s">
        <v>150</v>
      </c>
    </row>
    <row r="46" spans="7:7" x14ac:dyDescent="0.2">
      <c r="G46" s="10" t="s">
        <v>151</v>
      </c>
    </row>
    <row r="47" spans="7:7" x14ac:dyDescent="0.2">
      <c r="G47" s="10" t="s">
        <v>152</v>
      </c>
    </row>
    <row r="48" spans="7:7" x14ac:dyDescent="0.2">
      <c r="G48" s="10" t="s">
        <v>153</v>
      </c>
    </row>
    <row r="49" spans="7:7" x14ac:dyDescent="0.2">
      <c r="G49" s="10" t="s">
        <v>154</v>
      </c>
    </row>
    <row r="50" spans="7:7" x14ac:dyDescent="0.2">
      <c r="G50" s="10" t="s">
        <v>155</v>
      </c>
    </row>
    <row r="51" spans="7:7" x14ac:dyDescent="0.2">
      <c r="G51" s="10" t="s">
        <v>156</v>
      </c>
    </row>
    <row r="52" spans="7:7" x14ac:dyDescent="0.2">
      <c r="G52" s="10" t="s">
        <v>157</v>
      </c>
    </row>
  </sheetData>
  <dataValidations count="2">
    <dataValidation type="list" allowBlank="1" showInputMessage="1" showErrorMessage="1" promptTitle="Data Validation" prompt="Select The States From The List" sqref="C1:C1048576" xr:uid="{00000000-0002-0000-0000-000000000000}">
      <formula1>$G$2:$G$52</formula1>
    </dataValidation>
    <dataValidation type="list" allowBlank="1" showInputMessage="1" showErrorMessage="1" sqref="B1:B1048576" xr:uid="{00000000-0002-0000-0000-000001000000}">
      <formula1>$F$2:$F$7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H52"/>
  <sheetViews>
    <sheetView zoomScale="160" zoomScaleNormal="160" workbookViewId="0">
      <selection activeCell="E2" sqref="E2"/>
    </sheetView>
  </sheetViews>
  <sheetFormatPr baseColWidth="10" defaultColWidth="8.83203125" defaultRowHeight="15" x14ac:dyDescent="0.2"/>
  <cols>
    <col min="1" max="1" width="8.83203125" style="4"/>
    <col min="2" max="2" width="9.6640625" style="4" customWidth="1"/>
    <col min="3" max="3" width="13.1640625" style="4" customWidth="1"/>
    <col min="4" max="4" width="26.83203125" style="4" customWidth="1"/>
    <col min="5" max="5" width="8.83203125" style="8"/>
    <col min="6" max="6" width="9.6640625" style="4" bestFit="1" customWidth="1"/>
    <col min="7" max="7" width="18.6640625" style="11" bestFit="1" customWidth="1"/>
    <col min="8" max="8" width="27.33203125" style="4" bestFit="1" customWidth="1"/>
    <col min="9" max="16384" width="8.83203125" style="4"/>
  </cols>
  <sheetData>
    <row r="1" spans="1:8" s="5" customFormat="1" x14ac:dyDescent="0.2">
      <c r="A1" s="5" t="s">
        <v>32</v>
      </c>
      <c r="B1" s="5" t="s">
        <v>30</v>
      </c>
      <c r="C1" s="5" t="s">
        <v>106</v>
      </c>
      <c r="D1" s="5" t="s">
        <v>29</v>
      </c>
      <c r="E1" s="6"/>
      <c r="F1" s="5" t="s">
        <v>30</v>
      </c>
      <c r="G1" s="7" t="s">
        <v>159</v>
      </c>
      <c r="H1" s="5" t="s">
        <v>158</v>
      </c>
    </row>
    <row r="2" spans="1:8" x14ac:dyDescent="0.2">
      <c r="F2" s="4" t="s">
        <v>28</v>
      </c>
      <c r="G2" s="10" t="s">
        <v>107</v>
      </c>
      <c r="H2" s="9" t="s">
        <v>160</v>
      </c>
    </row>
    <row r="3" spans="1:8" x14ac:dyDescent="0.2">
      <c r="F3" s="4" t="s">
        <v>24</v>
      </c>
      <c r="G3" s="10" t="s">
        <v>108</v>
      </c>
      <c r="H3" s="9" t="s">
        <v>161</v>
      </c>
    </row>
    <row r="4" spans="1:8" x14ac:dyDescent="0.2">
      <c r="F4" s="4" t="s">
        <v>22</v>
      </c>
      <c r="G4" s="10" t="s">
        <v>109</v>
      </c>
      <c r="H4" s="9" t="s">
        <v>21</v>
      </c>
    </row>
    <row r="5" spans="1:8" x14ac:dyDescent="0.2">
      <c r="F5" s="4" t="s">
        <v>20</v>
      </c>
      <c r="G5" s="10" t="s">
        <v>110</v>
      </c>
      <c r="H5" s="9" t="s">
        <v>19</v>
      </c>
    </row>
    <row r="6" spans="1:8" x14ac:dyDescent="0.2">
      <c r="G6" s="10" t="s">
        <v>111</v>
      </c>
      <c r="H6" s="9" t="s">
        <v>18</v>
      </c>
    </row>
    <row r="7" spans="1:8" x14ac:dyDescent="0.2">
      <c r="G7" s="10" t="s">
        <v>112</v>
      </c>
      <c r="H7" s="9" t="s">
        <v>17</v>
      </c>
    </row>
    <row r="8" spans="1:8" x14ac:dyDescent="0.2">
      <c r="G8" s="10" t="s">
        <v>113</v>
      </c>
      <c r="H8" s="9" t="s">
        <v>16</v>
      </c>
    </row>
    <row r="9" spans="1:8" x14ac:dyDescent="0.2">
      <c r="G9" s="10" t="s">
        <v>114</v>
      </c>
      <c r="H9" s="9" t="s">
        <v>15</v>
      </c>
    </row>
    <row r="10" spans="1:8" x14ac:dyDescent="0.2">
      <c r="G10" s="10" t="s">
        <v>115</v>
      </c>
      <c r="H10" s="9" t="s">
        <v>14</v>
      </c>
    </row>
    <row r="11" spans="1:8" x14ac:dyDescent="0.2">
      <c r="G11" s="10" t="s">
        <v>116</v>
      </c>
      <c r="H11" s="9" t="s">
        <v>13</v>
      </c>
    </row>
    <row r="12" spans="1:8" x14ac:dyDescent="0.2">
      <c r="G12" s="10" t="s">
        <v>117</v>
      </c>
      <c r="H12" s="9" t="s">
        <v>162</v>
      </c>
    </row>
    <row r="13" spans="1:8" x14ac:dyDescent="0.2">
      <c r="G13" s="10" t="s">
        <v>118</v>
      </c>
      <c r="H13" s="9" t="s">
        <v>11</v>
      </c>
    </row>
    <row r="14" spans="1:8" x14ac:dyDescent="0.2">
      <c r="G14" s="10" t="s">
        <v>119</v>
      </c>
      <c r="H14" s="9" t="s">
        <v>10</v>
      </c>
    </row>
    <row r="15" spans="1:8" x14ac:dyDescent="0.2">
      <c r="G15" s="10" t="s">
        <v>120</v>
      </c>
      <c r="H15" s="9" t="s">
        <v>9</v>
      </c>
    </row>
    <row r="16" spans="1:8" x14ac:dyDescent="0.2">
      <c r="G16" s="10" t="s">
        <v>121</v>
      </c>
      <c r="H16" s="9" t="s">
        <v>8</v>
      </c>
    </row>
    <row r="17" spans="7:8" x14ac:dyDescent="0.2">
      <c r="G17" s="10" t="s">
        <v>122</v>
      </c>
      <c r="H17" s="9" t="s">
        <v>7</v>
      </c>
    </row>
    <row r="18" spans="7:8" x14ac:dyDescent="0.2">
      <c r="G18" s="10" t="s">
        <v>123</v>
      </c>
      <c r="H18" s="9" t="s">
        <v>6</v>
      </c>
    </row>
    <row r="19" spans="7:8" x14ac:dyDescent="0.2">
      <c r="G19" s="10" t="s">
        <v>124</v>
      </c>
      <c r="H19" s="9" t="s">
        <v>5</v>
      </c>
    </row>
    <row r="20" spans="7:8" x14ac:dyDescent="0.2">
      <c r="G20" s="10" t="s">
        <v>125</v>
      </c>
      <c r="H20" s="9" t="s">
        <v>4</v>
      </c>
    </row>
    <row r="21" spans="7:8" x14ac:dyDescent="0.2">
      <c r="G21" s="10" t="s">
        <v>126</v>
      </c>
      <c r="H21" s="9" t="s">
        <v>3</v>
      </c>
    </row>
    <row r="22" spans="7:8" x14ac:dyDescent="0.2">
      <c r="G22" s="10" t="s">
        <v>127</v>
      </c>
      <c r="H22" s="9" t="s">
        <v>2</v>
      </c>
    </row>
    <row r="23" spans="7:8" x14ac:dyDescent="0.2">
      <c r="G23" s="10" t="s">
        <v>128</v>
      </c>
      <c r="H23" s="9" t="s">
        <v>1</v>
      </c>
    </row>
    <row r="24" spans="7:8" x14ac:dyDescent="0.2">
      <c r="G24" s="10" t="s">
        <v>129</v>
      </c>
      <c r="H24" s="9" t="s">
        <v>0</v>
      </c>
    </row>
    <row r="25" spans="7:8" x14ac:dyDescent="0.2">
      <c r="G25" s="10" t="s">
        <v>130</v>
      </c>
    </row>
    <row r="26" spans="7:8" x14ac:dyDescent="0.2">
      <c r="G26" s="10" t="s">
        <v>131</v>
      </c>
    </row>
    <row r="27" spans="7:8" x14ac:dyDescent="0.2">
      <c r="G27" s="10" t="s">
        <v>132</v>
      </c>
    </row>
    <row r="28" spans="7:8" x14ac:dyDescent="0.2">
      <c r="G28" s="10" t="s">
        <v>133</v>
      </c>
    </row>
    <row r="29" spans="7:8" x14ac:dyDescent="0.2">
      <c r="G29" s="10" t="s">
        <v>134</v>
      </c>
    </row>
    <row r="30" spans="7:8" x14ac:dyDescent="0.2">
      <c r="G30" s="10" t="s">
        <v>135</v>
      </c>
    </row>
    <row r="31" spans="7:8" x14ac:dyDescent="0.2">
      <c r="G31" s="10" t="s">
        <v>136</v>
      </c>
    </row>
    <row r="32" spans="7:8" x14ac:dyDescent="0.2">
      <c r="G32" s="10" t="s">
        <v>137</v>
      </c>
    </row>
    <row r="33" spans="7:7" x14ac:dyDescent="0.2">
      <c r="G33" s="10" t="s">
        <v>138</v>
      </c>
    </row>
    <row r="34" spans="7:7" x14ac:dyDescent="0.2">
      <c r="G34" s="10" t="s">
        <v>139</v>
      </c>
    </row>
    <row r="35" spans="7:7" x14ac:dyDescent="0.2">
      <c r="G35" s="10" t="s">
        <v>140</v>
      </c>
    </row>
    <row r="36" spans="7:7" x14ac:dyDescent="0.2">
      <c r="G36" s="10" t="s">
        <v>141</v>
      </c>
    </row>
    <row r="37" spans="7:7" x14ac:dyDescent="0.2">
      <c r="G37" s="10" t="s">
        <v>142</v>
      </c>
    </row>
    <row r="38" spans="7:7" x14ac:dyDescent="0.2">
      <c r="G38" s="10" t="s">
        <v>143</v>
      </c>
    </row>
    <row r="39" spans="7:7" x14ac:dyDescent="0.2">
      <c r="G39" s="10" t="s">
        <v>144</v>
      </c>
    </row>
    <row r="40" spans="7:7" x14ac:dyDescent="0.2">
      <c r="G40" s="10" t="s">
        <v>145</v>
      </c>
    </row>
    <row r="41" spans="7:7" x14ac:dyDescent="0.2">
      <c r="G41" s="10" t="s">
        <v>146</v>
      </c>
    </row>
    <row r="42" spans="7:7" x14ac:dyDescent="0.2">
      <c r="G42" s="10" t="s">
        <v>147</v>
      </c>
    </row>
    <row r="43" spans="7:7" x14ac:dyDescent="0.2">
      <c r="G43" s="10" t="s">
        <v>148</v>
      </c>
    </row>
    <row r="44" spans="7:7" x14ac:dyDescent="0.2">
      <c r="G44" s="10" t="s">
        <v>149</v>
      </c>
    </row>
    <row r="45" spans="7:7" x14ac:dyDescent="0.2">
      <c r="G45" s="10" t="s">
        <v>150</v>
      </c>
    </row>
    <row r="46" spans="7:7" x14ac:dyDescent="0.2">
      <c r="G46" s="10" t="s">
        <v>151</v>
      </c>
    </row>
    <row r="47" spans="7:7" x14ac:dyDescent="0.2">
      <c r="G47" s="10" t="s">
        <v>152</v>
      </c>
    </row>
    <row r="48" spans="7:7" x14ac:dyDescent="0.2">
      <c r="G48" s="10" t="s">
        <v>153</v>
      </c>
    </row>
    <row r="49" spans="7:7" x14ac:dyDescent="0.2">
      <c r="G49" s="10" t="s">
        <v>154</v>
      </c>
    </row>
    <row r="50" spans="7:7" x14ac:dyDescent="0.2">
      <c r="G50" s="10" t="s">
        <v>155</v>
      </c>
    </row>
    <row r="51" spans="7:7" x14ac:dyDescent="0.2">
      <c r="G51" s="10" t="s">
        <v>156</v>
      </c>
    </row>
    <row r="52" spans="7:7" x14ac:dyDescent="0.2">
      <c r="G52" s="10" t="s">
        <v>157</v>
      </c>
    </row>
  </sheetData>
  <dataValidations count="3">
    <dataValidation type="list" allowBlank="1" showInputMessage="1" showErrorMessage="1" sqref="B1:B1048576" xr:uid="{00000000-0002-0000-0100-000000000000}">
      <formula1>$F$2:$F$5</formula1>
    </dataValidation>
    <dataValidation type="list" allowBlank="1" showInputMessage="1" showErrorMessage="1" sqref="D1:D1048576" xr:uid="{00000000-0002-0000-0100-000001000000}">
      <formula1>$H$2:$H$24</formula1>
    </dataValidation>
    <dataValidation type="list" allowBlank="1" showInputMessage="1" showErrorMessage="1" sqref="C1:C1048576" xr:uid="{00000000-0002-0000-0100-000002000000}">
      <formula1>$G$2:$G$52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R12"/>
  <sheetViews>
    <sheetView zoomScale="145" zoomScaleNormal="145" workbookViewId="0">
      <selection activeCell="B9" sqref="B9"/>
    </sheetView>
  </sheetViews>
  <sheetFormatPr baseColWidth="10" defaultColWidth="9.1640625" defaultRowHeight="15" x14ac:dyDescent="0.2"/>
  <cols>
    <col min="1" max="1" width="11" style="12" bestFit="1" customWidth="1"/>
    <col min="2" max="2" width="6.33203125" style="12" customWidth="1"/>
    <col min="3" max="3" width="12.5" style="12" customWidth="1"/>
    <col min="4" max="5" width="8" style="12" customWidth="1"/>
    <col min="6" max="6" width="9.1640625" style="12"/>
    <col min="7" max="7" width="10.1640625" style="12" bestFit="1" customWidth="1"/>
    <col min="8" max="8" width="12.6640625" style="12" bestFit="1" customWidth="1"/>
    <col min="9" max="9" width="16" style="12" bestFit="1" customWidth="1"/>
    <col min="10" max="10" width="12.5" style="12" bestFit="1" customWidth="1"/>
    <col min="11" max="11" width="10.6640625" style="12" bestFit="1" customWidth="1"/>
    <col min="12" max="12" width="11.83203125" style="12" bestFit="1" customWidth="1"/>
    <col min="13" max="13" width="13.5" style="12" bestFit="1" customWidth="1"/>
    <col min="14" max="14" width="14" style="12" bestFit="1" customWidth="1"/>
    <col min="15" max="15" width="7.33203125" style="12" bestFit="1" customWidth="1"/>
    <col min="16" max="16" width="9.83203125" style="12" bestFit="1" customWidth="1"/>
    <col min="17" max="17" width="15.5" style="12" bestFit="1" customWidth="1"/>
    <col min="18" max="18" width="10.83203125" style="12" bestFit="1" customWidth="1"/>
    <col min="19" max="16384" width="9.1640625" style="12"/>
  </cols>
  <sheetData>
    <row r="1" spans="1:18" s="13" customFormat="1" x14ac:dyDescent="0.2">
      <c r="A1" s="13" t="s">
        <v>164</v>
      </c>
      <c r="B1" s="13" t="s">
        <v>106</v>
      </c>
      <c r="C1" s="13" t="s">
        <v>105</v>
      </c>
      <c r="D1" s="15" t="s">
        <v>163</v>
      </c>
      <c r="G1" s="13" t="s">
        <v>104</v>
      </c>
      <c r="H1" s="13" t="s">
        <v>95</v>
      </c>
      <c r="I1" s="13" t="s">
        <v>83</v>
      </c>
      <c r="J1" s="13" t="s">
        <v>75</v>
      </c>
      <c r="K1" s="13" t="s">
        <v>72</v>
      </c>
      <c r="L1" s="13" t="s">
        <v>65</v>
      </c>
      <c r="M1" s="13" t="s">
        <v>60</v>
      </c>
      <c r="N1" s="13" t="s">
        <v>55</v>
      </c>
      <c r="O1" s="13" t="s">
        <v>50</v>
      </c>
      <c r="P1" s="13" t="s">
        <v>47</v>
      </c>
      <c r="Q1" s="13" t="s">
        <v>40</v>
      </c>
      <c r="R1" s="13" t="s">
        <v>36</v>
      </c>
    </row>
    <row r="2" spans="1:18" x14ac:dyDescent="0.2">
      <c r="A2" s="14"/>
      <c r="B2" s="12" t="s">
        <v>104</v>
      </c>
      <c r="G2" s="12" t="s">
        <v>103</v>
      </c>
      <c r="H2" s="12" t="s">
        <v>94</v>
      </c>
      <c r="I2" s="12" t="s">
        <v>82</v>
      </c>
      <c r="J2" s="12" t="s">
        <v>74</v>
      </c>
      <c r="K2" s="12" t="s">
        <v>71</v>
      </c>
      <c r="L2" s="12" t="s">
        <v>64</v>
      </c>
      <c r="M2" s="12" t="s">
        <v>53</v>
      </c>
      <c r="N2" s="12" t="s">
        <v>54</v>
      </c>
      <c r="O2" s="12" t="s">
        <v>49</v>
      </c>
      <c r="P2" s="12" t="s">
        <v>46</v>
      </c>
      <c r="Q2" s="12" t="s">
        <v>39</v>
      </c>
      <c r="R2" s="12" t="s">
        <v>35</v>
      </c>
    </row>
    <row r="3" spans="1:18" x14ac:dyDescent="0.2">
      <c r="B3" s="12" t="s">
        <v>95</v>
      </c>
      <c r="C3" s="12" t="s">
        <v>87</v>
      </c>
      <c r="G3" s="12" t="s">
        <v>102</v>
      </c>
      <c r="H3" s="12" t="s">
        <v>93</v>
      </c>
      <c r="I3" s="12" t="s">
        <v>71</v>
      </c>
      <c r="J3" s="12" t="s">
        <v>73</v>
      </c>
      <c r="K3" s="12" t="s">
        <v>70</v>
      </c>
      <c r="L3" s="12" t="s">
        <v>63</v>
      </c>
      <c r="M3" s="12" t="s">
        <v>59</v>
      </c>
      <c r="N3" s="12" t="s">
        <v>53</v>
      </c>
      <c r="O3" s="12" t="s">
        <v>48</v>
      </c>
      <c r="P3" s="12" t="s">
        <v>45</v>
      </c>
      <c r="Q3" s="12" t="s">
        <v>38</v>
      </c>
      <c r="R3" s="12" t="s">
        <v>34</v>
      </c>
    </row>
    <row r="4" spans="1:18" x14ac:dyDescent="0.2">
      <c r="B4" s="12" t="s">
        <v>65</v>
      </c>
      <c r="C4" s="12" t="s">
        <v>63</v>
      </c>
      <c r="G4" s="12" t="s">
        <v>101</v>
      </c>
      <c r="H4" s="12" t="s">
        <v>92</v>
      </c>
      <c r="I4" s="12" t="s">
        <v>165</v>
      </c>
      <c r="K4" s="12" t="s">
        <v>69</v>
      </c>
      <c r="L4" s="12" t="s">
        <v>62</v>
      </c>
      <c r="M4" s="12" t="s">
        <v>58</v>
      </c>
      <c r="N4" s="12" t="s">
        <v>52</v>
      </c>
      <c r="P4" s="12" t="s">
        <v>44</v>
      </c>
      <c r="Q4" s="12" t="s">
        <v>37</v>
      </c>
      <c r="R4" s="12" t="s">
        <v>33</v>
      </c>
    </row>
    <row r="5" spans="1:18" x14ac:dyDescent="0.2">
      <c r="B5" s="12" t="s">
        <v>55</v>
      </c>
      <c r="C5" s="12" t="s">
        <v>54</v>
      </c>
      <c r="G5" s="12" t="s">
        <v>100</v>
      </c>
      <c r="H5" s="12" t="s">
        <v>91</v>
      </c>
      <c r="I5" s="12" t="s">
        <v>81</v>
      </c>
      <c r="K5" s="12" t="s">
        <v>68</v>
      </c>
      <c r="L5" s="12" t="s">
        <v>61</v>
      </c>
      <c r="M5" s="12" t="s">
        <v>57</v>
      </c>
      <c r="N5" s="12" t="s">
        <v>51</v>
      </c>
      <c r="P5" s="12" t="s">
        <v>43</v>
      </c>
    </row>
    <row r="6" spans="1:18" x14ac:dyDescent="0.2">
      <c r="B6" s="12" t="s">
        <v>104</v>
      </c>
      <c r="G6" s="12" t="s">
        <v>67</v>
      </c>
      <c r="H6" s="12" t="s">
        <v>90</v>
      </c>
      <c r="I6" s="12" t="s">
        <v>80</v>
      </c>
      <c r="K6" s="12" t="s">
        <v>67</v>
      </c>
      <c r="M6" s="12" t="s">
        <v>56</v>
      </c>
      <c r="P6" s="12" t="s">
        <v>42</v>
      </c>
    </row>
    <row r="7" spans="1:18" x14ac:dyDescent="0.2">
      <c r="B7" s="12" t="s">
        <v>72</v>
      </c>
      <c r="C7" s="12" t="s">
        <v>70</v>
      </c>
      <c r="G7" s="12" t="s">
        <v>99</v>
      </c>
      <c r="H7" s="12" t="s">
        <v>89</v>
      </c>
      <c r="I7" s="12" t="s">
        <v>79</v>
      </c>
      <c r="K7" s="12" t="s">
        <v>66</v>
      </c>
      <c r="P7" s="12" t="s">
        <v>41</v>
      </c>
    </row>
    <row r="8" spans="1:18" x14ac:dyDescent="0.2">
      <c r="G8" s="12" t="s">
        <v>98</v>
      </c>
      <c r="H8" s="12" t="s">
        <v>88</v>
      </c>
      <c r="I8" s="12" t="s">
        <v>78</v>
      </c>
      <c r="K8" s="12" t="s">
        <v>52</v>
      </c>
    </row>
    <row r="9" spans="1:18" x14ac:dyDescent="0.2">
      <c r="G9" s="12" t="s">
        <v>97</v>
      </c>
      <c r="H9" s="12" t="s">
        <v>87</v>
      </c>
      <c r="I9" s="12" t="s">
        <v>77</v>
      </c>
    </row>
    <row r="10" spans="1:18" x14ac:dyDescent="0.2">
      <c r="G10" s="12" t="s">
        <v>96</v>
      </c>
      <c r="H10" s="12" t="s">
        <v>86</v>
      </c>
      <c r="I10" s="12" t="s">
        <v>76</v>
      </c>
    </row>
    <row r="11" spans="1:18" x14ac:dyDescent="0.2">
      <c r="H11" s="12" t="s">
        <v>85</v>
      </c>
    </row>
    <row r="12" spans="1:18" x14ac:dyDescent="0.2">
      <c r="H12" s="12" t="s">
        <v>84</v>
      </c>
    </row>
  </sheetData>
  <dataValidations count="2">
    <dataValidation type="list" allowBlank="1" showInputMessage="1" showErrorMessage="1" sqref="B1:B1048576" xr:uid="{00000000-0002-0000-0200-000000000000}">
      <formula1>$G$1:$R$1</formula1>
    </dataValidation>
    <dataValidation type="list" allowBlank="1" showInputMessage="1" showErrorMessage="1" sqref="C1:C1048576" xr:uid="{00000000-0002-0000-0200-000001000000}">
      <formula1>INDIRECT(B1)</formula1>
    </dataValidation>
  </dataValidations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K23"/>
  <sheetViews>
    <sheetView topLeftCell="C1" zoomScale="145" workbookViewId="0">
      <selection activeCell="C1" sqref="C1"/>
    </sheetView>
  </sheetViews>
  <sheetFormatPr baseColWidth="10" defaultColWidth="8.83203125" defaultRowHeight="14" x14ac:dyDescent="0.2"/>
  <cols>
    <col min="1" max="2" width="8.83203125" style="1"/>
    <col min="3" max="3" width="7.5" style="1" customWidth="1"/>
    <col min="4" max="4" width="16.6640625" style="1" customWidth="1"/>
    <col min="5" max="5" width="5.6640625" style="1" customWidth="1"/>
    <col min="6" max="6" width="20.1640625" style="1" customWidth="1"/>
    <col min="7" max="7" width="8.6640625" style="1" bestFit="1" customWidth="1"/>
    <col min="8" max="8" width="24" style="1" bestFit="1" customWidth="1"/>
    <col min="9" max="9" width="8.83203125" style="1"/>
    <col min="10" max="10" width="11.83203125" style="1" customWidth="1"/>
    <col min="11" max="11" width="12.5" style="1" bestFit="1" customWidth="1"/>
    <col min="12" max="16384" width="8.83203125" style="1"/>
  </cols>
  <sheetData>
    <row r="1" spans="1:11" x14ac:dyDescent="0.2">
      <c r="A1" s="1" t="s">
        <v>32</v>
      </c>
      <c r="B1" s="1" t="s">
        <v>31</v>
      </c>
      <c r="C1" s="1" t="s">
        <v>30</v>
      </c>
      <c r="D1" s="1" t="s">
        <v>29</v>
      </c>
      <c r="G1" s="1" t="s">
        <v>28</v>
      </c>
      <c r="H1" s="2" t="s">
        <v>27</v>
      </c>
      <c r="J1" s="1" t="s">
        <v>26</v>
      </c>
      <c r="K1" s="1" t="s">
        <v>25</v>
      </c>
    </row>
    <row r="2" spans="1:11" x14ac:dyDescent="0.2">
      <c r="G2" s="1" t="s">
        <v>24</v>
      </c>
      <c r="H2" s="2" t="s">
        <v>23</v>
      </c>
      <c r="J2" s="3">
        <v>42537</v>
      </c>
      <c r="K2" s="3"/>
    </row>
    <row r="3" spans="1:11" x14ac:dyDescent="0.2">
      <c r="G3" s="1" t="s">
        <v>22</v>
      </c>
      <c r="H3" s="2" t="s">
        <v>21</v>
      </c>
      <c r="J3" s="3">
        <v>42538</v>
      </c>
      <c r="K3" s="3"/>
    </row>
    <row r="4" spans="1:11" x14ac:dyDescent="0.2">
      <c r="G4" s="1" t="s">
        <v>20</v>
      </c>
      <c r="H4" s="2" t="s">
        <v>19</v>
      </c>
      <c r="J4" s="3">
        <v>42541</v>
      </c>
      <c r="K4" s="3"/>
    </row>
    <row r="5" spans="1:11" x14ac:dyDescent="0.2">
      <c r="H5" s="2" t="s">
        <v>18</v>
      </c>
      <c r="J5" s="3">
        <v>42542</v>
      </c>
      <c r="K5" s="3"/>
    </row>
    <row r="6" spans="1:11" x14ac:dyDescent="0.2">
      <c r="H6" s="2" t="s">
        <v>17</v>
      </c>
      <c r="J6" s="3">
        <v>42542</v>
      </c>
      <c r="K6" s="3"/>
    </row>
    <row r="7" spans="1:11" x14ac:dyDescent="0.2">
      <c r="H7" s="2" t="s">
        <v>16</v>
      </c>
      <c r="J7" s="3">
        <v>42543</v>
      </c>
      <c r="K7" s="3"/>
    </row>
    <row r="8" spans="1:11" x14ac:dyDescent="0.2">
      <c r="H8" s="2" t="s">
        <v>15</v>
      </c>
      <c r="J8" s="3">
        <v>42544</v>
      </c>
      <c r="K8" s="3"/>
    </row>
    <row r="9" spans="1:11" x14ac:dyDescent="0.2">
      <c r="H9" s="2" t="s">
        <v>14</v>
      </c>
      <c r="J9" s="3">
        <v>42545</v>
      </c>
      <c r="K9" s="3"/>
    </row>
    <row r="10" spans="1:11" x14ac:dyDescent="0.2">
      <c r="H10" s="2" t="s">
        <v>13</v>
      </c>
      <c r="J10" s="3">
        <v>42545</v>
      </c>
      <c r="K10" s="3"/>
    </row>
    <row r="11" spans="1:11" x14ac:dyDescent="0.2">
      <c r="H11" s="2" t="s">
        <v>12</v>
      </c>
      <c r="J11" s="3">
        <v>42548</v>
      </c>
      <c r="K11" s="3"/>
    </row>
    <row r="12" spans="1:11" x14ac:dyDescent="0.2">
      <c r="H12" s="2" t="s">
        <v>11</v>
      </c>
      <c r="J12" s="3">
        <v>42549</v>
      </c>
      <c r="K12" s="3"/>
    </row>
    <row r="13" spans="1:11" x14ac:dyDescent="0.2">
      <c r="H13" s="2" t="s">
        <v>10</v>
      </c>
      <c r="J13" s="3">
        <v>42550</v>
      </c>
      <c r="K13" s="3"/>
    </row>
    <row r="14" spans="1:11" x14ac:dyDescent="0.2">
      <c r="H14" s="2" t="s">
        <v>9</v>
      </c>
      <c r="J14" s="3">
        <v>42551</v>
      </c>
      <c r="K14" s="3"/>
    </row>
    <row r="15" spans="1:11" x14ac:dyDescent="0.2">
      <c r="H15" s="2" t="s">
        <v>8</v>
      </c>
      <c r="J15" s="3">
        <v>42552</v>
      </c>
      <c r="K15" s="3"/>
    </row>
    <row r="16" spans="1:11" x14ac:dyDescent="0.2">
      <c r="H16" s="2" t="s">
        <v>7</v>
      </c>
    </row>
    <row r="17" spans="8:8" x14ac:dyDescent="0.2">
      <c r="H17" s="2" t="s">
        <v>6</v>
      </c>
    </row>
    <row r="18" spans="8:8" x14ac:dyDescent="0.2">
      <c r="H18" s="2" t="s">
        <v>5</v>
      </c>
    </row>
    <row r="19" spans="8:8" x14ac:dyDescent="0.2">
      <c r="H19" s="2" t="s">
        <v>4</v>
      </c>
    </row>
    <row r="20" spans="8:8" x14ac:dyDescent="0.2">
      <c r="H20" s="2" t="s">
        <v>3</v>
      </c>
    </row>
    <row r="21" spans="8:8" x14ac:dyDescent="0.2">
      <c r="H21" s="2" t="s">
        <v>2</v>
      </c>
    </row>
    <row r="22" spans="8:8" x14ac:dyDescent="0.2">
      <c r="H22" s="2" t="s">
        <v>1</v>
      </c>
    </row>
    <row r="23" spans="8:8" x14ac:dyDescent="0.2">
      <c r="H23" s="2" t="s">
        <v>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6"/>
  <sheetViews>
    <sheetView workbookViewId="0">
      <selection activeCell="F10" sqref="F10"/>
    </sheetView>
  </sheetViews>
  <sheetFormatPr baseColWidth="10" defaultColWidth="8.83203125" defaultRowHeight="15" x14ac:dyDescent="0.2"/>
  <cols>
    <col min="1" max="1" width="9.6640625" style="4" bestFit="1" customWidth="1"/>
    <col min="2" max="2" width="17" style="4" bestFit="1" customWidth="1"/>
    <col min="3" max="3" width="27.33203125" style="4" bestFit="1" customWidth="1"/>
    <col min="7" max="7" width="23.83203125" customWidth="1"/>
    <col min="8" max="8" width="67.5" customWidth="1"/>
  </cols>
  <sheetData>
    <row r="1" spans="1:9" x14ac:dyDescent="0.2">
      <c r="A1" s="4" t="s">
        <v>168</v>
      </c>
      <c r="B1" s="4" t="s">
        <v>26</v>
      </c>
      <c r="C1" s="4" t="s">
        <v>25</v>
      </c>
      <c r="D1" s="17" t="s">
        <v>169</v>
      </c>
      <c r="G1" s="17" t="s">
        <v>171</v>
      </c>
      <c r="H1" s="17" t="s">
        <v>172</v>
      </c>
    </row>
    <row r="2" spans="1:9" x14ac:dyDescent="0.2">
      <c r="A2" s="4">
        <v>1</v>
      </c>
      <c r="B2" s="16">
        <v>43801</v>
      </c>
      <c r="C2" s="16">
        <v>43466</v>
      </c>
      <c r="D2" s="18">
        <v>0.35416666666666669</v>
      </c>
      <c r="F2">
        <f>WEEKDAY(C2)</f>
        <v>3</v>
      </c>
      <c r="G2">
        <v>123</v>
      </c>
      <c r="H2" t="s">
        <v>170</v>
      </c>
    </row>
    <row r="3" spans="1:9" x14ac:dyDescent="0.2">
      <c r="A3" s="4">
        <v>2</v>
      </c>
      <c r="B3" s="16">
        <v>43821</v>
      </c>
      <c r="C3" s="16">
        <v>43811</v>
      </c>
      <c r="D3" s="18">
        <v>0.36458333333333331</v>
      </c>
      <c r="F3">
        <f t="shared" ref="F3:F11" si="0">WEEKDAY(C3)</f>
        <v>5</v>
      </c>
      <c r="G3">
        <v>124</v>
      </c>
      <c r="H3" t="b">
        <f>ISNUMBER(G3)</f>
        <v>1</v>
      </c>
    </row>
    <row r="4" spans="1:9" x14ac:dyDescent="0.2">
      <c r="B4" s="16">
        <v>43811</v>
      </c>
      <c r="C4" s="16">
        <v>43814</v>
      </c>
      <c r="D4" s="18">
        <v>0.4055555555555555</v>
      </c>
      <c r="F4">
        <f t="shared" si="0"/>
        <v>1</v>
      </c>
      <c r="G4">
        <v>125</v>
      </c>
      <c r="H4" t="b">
        <f t="shared" ref="H4:H15" si="1">ISNUMBER(G4)</f>
        <v>1</v>
      </c>
    </row>
    <row r="5" spans="1:9" x14ac:dyDescent="0.2">
      <c r="C5" s="16">
        <v>43814</v>
      </c>
      <c r="D5" s="19">
        <v>0.63888888888888895</v>
      </c>
      <c r="F5">
        <f t="shared" si="0"/>
        <v>1</v>
      </c>
      <c r="G5" t="s">
        <v>173</v>
      </c>
      <c r="H5" t="b">
        <f t="shared" si="1"/>
        <v>0</v>
      </c>
    </row>
    <row r="6" spans="1:9" x14ac:dyDescent="0.2">
      <c r="C6" s="16">
        <v>43812</v>
      </c>
      <c r="D6" s="18">
        <v>0.40625</v>
      </c>
      <c r="F6">
        <f t="shared" si="0"/>
        <v>6</v>
      </c>
      <c r="G6" t="s">
        <v>174</v>
      </c>
      <c r="H6" t="b">
        <f t="shared" si="1"/>
        <v>0</v>
      </c>
    </row>
    <row r="7" spans="1:9" x14ac:dyDescent="0.2">
      <c r="C7" s="16">
        <v>43814</v>
      </c>
      <c r="F7">
        <f t="shared" si="0"/>
        <v>1</v>
      </c>
      <c r="G7">
        <v>24234</v>
      </c>
      <c r="H7" t="b">
        <f t="shared" si="1"/>
        <v>1</v>
      </c>
    </row>
    <row r="8" spans="1:9" x14ac:dyDescent="0.2">
      <c r="C8" s="16">
        <v>43815</v>
      </c>
      <c r="F8">
        <f t="shared" si="0"/>
        <v>2</v>
      </c>
      <c r="G8">
        <v>4434</v>
      </c>
      <c r="H8" t="b">
        <f t="shared" si="1"/>
        <v>1</v>
      </c>
    </row>
    <row r="9" spans="1:9" x14ac:dyDescent="0.2">
      <c r="C9" s="16">
        <v>43815</v>
      </c>
      <c r="F9">
        <f t="shared" si="0"/>
        <v>2</v>
      </c>
      <c r="G9">
        <v>4567890</v>
      </c>
      <c r="H9" t="b">
        <f t="shared" si="1"/>
        <v>1</v>
      </c>
    </row>
    <row r="10" spans="1:9" x14ac:dyDescent="0.2">
      <c r="F10">
        <f t="shared" si="0"/>
        <v>7</v>
      </c>
      <c r="G10">
        <v>1000345</v>
      </c>
      <c r="H10" t="b">
        <f t="shared" si="1"/>
        <v>1</v>
      </c>
    </row>
    <row r="11" spans="1:9" x14ac:dyDescent="0.2">
      <c r="F11">
        <f t="shared" si="0"/>
        <v>7</v>
      </c>
      <c r="G11">
        <v>1000345</v>
      </c>
      <c r="H11" t="b">
        <f t="shared" si="1"/>
        <v>1</v>
      </c>
    </row>
    <row r="12" spans="1:9" x14ac:dyDescent="0.2">
      <c r="G12">
        <v>1000346</v>
      </c>
      <c r="H12" t="b">
        <f t="shared" si="1"/>
        <v>1</v>
      </c>
    </row>
    <row r="13" spans="1:9" x14ac:dyDescent="0.2">
      <c r="G13">
        <v>1000347</v>
      </c>
      <c r="H13" t="b">
        <f t="shared" si="1"/>
        <v>1</v>
      </c>
    </row>
    <row r="14" spans="1:9" x14ac:dyDescent="0.2">
      <c r="H14" t="b">
        <f t="shared" si="1"/>
        <v>0</v>
      </c>
    </row>
    <row r="15" spans="1:9" x14ac:dyDescent="0.2">
      <c r="H15" t="b">
        <f t="shared" si="1"/>
        <v>0</v>
      </c>
    </row>
    <row r="16" spans="1:9" x14ac:dyDescent="0.2">
      <c r="H16">
        <v>1000123</v>
      </c>
      <c r="I16">
        <f>LEN(H16)</f>
        <v>7</v>
      </c>
    </row>
  </sheetData>
  <dataValidations count="3">
    <dataValidation type="custom" allowBlank="1" showInputMessage="1" showErrorMessage="1" sqref="C1:C1048576" xr:uid="{00000000-0002-0000-0400-000000000000}">
      <formula1>AND(YEAR(C1)=2019,C1&gt;B1+2,WEEKDAY(C1)=1)</formula1>
    </dataValidation>
    <dataValidation type="custom" allowBlank="1" showInputMessage="1" showErrorMessage="1" sqref="D1:D1048576" xr:uid="{00000000-0002-0000-0400-000001000000}">
      <formula1>AND(HOUR(D1)&gt;=8,HOUR(D1)&lt;=16,MOD(MINUTE(D1),15)=0)</formula1>
    </dataValidation>
    <dataValidation type="custom" allowBlank="1" showInputMessage="1" showErrorMessage="1" sqref="G1:G1048576" xr:uid="{00000000-0002-0000-0400-000002000000}">
      <formula1>AND(COUNTIF(G:G,G1)=1,ISNUMBER(G1))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Lists</vt:lpstr>
      <vt:lpstr>OtherLists</vt:lpstr>
      <vt:lpstr>MultiList</vt:lpstr>
      <vt:lpstr>DataValidation</vt:lpstr>
      <vt:lpstr>Sheet1</vt:lpstr>
      <vt:lpstr>Sheet2</vt:lpstr>
      <vt:lpstr>Sheet3</vt:lpstr>
      <vt:lpstr>AZ</vt:lpstr>
      <vt:lpstr>CA</vt:lpstr>
      <vt:lpstr>CO</vt:lpstr>
      <vt:lpstr>IA</vt:lpstr>
      <vt:lpstr>IL</vt:lpstr>
      <vt:lpstr>IN</vt:lpstr>
      <vt:lpstr>KS</vt:lpstr>
      <vt:lpstr>MO</vt:lpstr>
      <vt:lpstr>NE</vt:lpstr>
      <vt:lpstr>OH</vt:lpstr>
      <vt:lpstr>stateandcity</vt:lpstr>
      <vt:lpstr>statewithcities</vt:lpstr>
      <vt:lpstr>UT</vt:lpstr>
      <vt:lpstr>WI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Wahid Ibrahimy</dc:creator>
  <cp:keywords/>
  <dc:description/>
  <cp:lastModifiedBy>Abdul Wahid Ibrahimy</cp:lastModifiedBy>
  <dcterms:created xsi:type="dcterms:W3CDTF">2010-12-12T00:39:30Z</dcterms:created>
  <dcterms:modified xsi:type="dcterms:W3CDTF">2020-01-11T15:51:29Z</dcterms:modified>
  <cp:category/>
</cp:coreProperties>
</file>