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ddd66a8b2cbb4fb5/ERASTUS/TURING COLLEGE/SPRINT 1/"/>
    </mc:Choice>
  </mc:AlternateContent>
  <xr:revisionPtr revIDLastSave="62" documentId="8_{0A9DD887-C9F4-45A8-AA36-C7353ED4EE3D}" xr6:coauthVersionLast="47" xr6:coauthVersionMax="47" xr10:uidLastSave="{CDCC4E67-B4CE-45C9-9BE7-B702902A37AB}"/>
  <bookViews>
    <workbookView xWindow="-90" yWindow="-90" windowWidth="19380" windowHeight="10260" firstSheet="2" activeTab="4" xr2:uid="{B70160D0-CB62-4882-8AEE-803EA13B0284}"/>
  </bookViews>
  <sheets>
    <sheet name="Raw Data" sheetId="1" r:id="rId1"/>
    <sheet name="Cleaned Data" sheetId="2" r:id="rId2"/>
    <sheet name="Best performing movies" sheetId="5" r:id="rId3"/>
    <sheet name="Worst performing movies" sheetId="6" r:id="rId4"/>
    <sheet name="Num of movies each year" sheetId="3" r:id="rId5"/>
  </sheets>
  <definedNames>
    <definedName name="_xlnm._FilterDatabase" localSheetId="1" hidden="1">'Cleaned Data'!$A$1:$I$154</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6" l="1"/>
  <c r="D5" i="6"/>
  <c r="D4" i="6"/>
  <c r="D3" i="6"/>
  <c r="D2" i="6"/>
  <c r="D6" i="5"/>
  <c r="D5" i="5"/>
  <c r="D4" i="5"/>
  <c r="D3" i="5"/>
  <c r="D2" i="5"/>
  <c r="D2" i="2"/>
  <c r="D4" i="2"/>
  <c r="D7" i="2"/>
  <c r="D6" i="2"/>
  <c r="D5" i="2"/>
  <c r="D8" i="2"/>
  <c r="D17" i="2"/>
  <c r="D18" i="2"/>
  <c r="D19" i="2"/>
  <c r="D11" i="2"/>
  <c r="D12" i="2"/>
  <c r="D33" i="2"/>
  <c r="D16" i="2"/>
  <c r="D28" i="2"/>
  <c r="D10" i="2"/>
  <c r="D13" i="2"/>
  <c r="D20" i="2"/>
  <c r="D24" i="2"/>
  <c r="D21" i="2"/>
  <c r="D9" i="2"/>
  <c r="D40" i="2"/>
  <c r="D47" i="2"/>
  <c r="D23" i="2"/>
  <c r="D27" i="2"/>
  <c r="D26" i="2"/>
  <c r="D45" i="2"/>
  <c r="D29" i="2"/>
  <c r="D22" i="2"/>
  <c r="D15" i="2"/>
  <c r="D30" i="2"/>
  <c r="D35" i="2"/>
  <c r="D52" i="2"/>
  <c r="D66" i="2"/>
  <c r="D25" i="2"/>
  <c r="D41" i="2"/>
  <c r="D14" i="2"/>
  <c r="D74" i="2"/>
  <c r="D65" i="2"/>
  <c r="D50" i="2"/>
  <c r="D149" i="2"/>
  <c r="D48" i="2"/>
  <c r="D31" i="2"/>
  <c r="D49" i="2"/>
  <c r="D54" i="2"/>
  <c r="D57" i="2"/>
  <c r="D36" i="2"/>
  <c r="D37" i="2"/>
  <c r="D34" i="2"/>
  <c r="D64" i="2"/>
  <c r="D55" i="2"/>
  <c r="D92" i="2"/>
  <c r="D148" i="2"/>
  <c r="D51" i="2"/>
  <c r="D38" i="2"/>
  <c r="D42" i="2"/>
  <c r="D121" i="2"/>
  <c r="D67" i="2"/>
  <c r="D61" i="2"/>
  <c r="D68" i="2"/>
  <c r="D63" i="2"/>
  <c r="D39" i="2"/>
  <c r="D132" i="2"/>
  <c r="D138" i="2"/>
  <c r="D43" i="2"/>
  <c r="D44" i="2"/>
  <c r="D130" i="2"/>
  <c r="D56" i="2"/>
  <c r="D80" i="2"/>
  <c r="D117" i="2"/>
  <c r="D62" i="2"/>
  <c r="D32" i="2"/>
  <c r="D120" i="2"/>
  <c r="D53" i="2"/>
  <c r="D46" i="2"/>
  <c r="D84" i="2"/>
  <c r="D107" i="2"/>
  <c r="D93" i="2"/>
  <c r="D151" i="2"/>
  <c r="D150" i="2"/>
  <c r="D89" i="2"/>
  <c r="D58" i="2"/>
  <c r="D129" i="2"/>
  <c r="D122" i="2"/>
  <c r="D73" i="2"/>
  <c r="D127" i="2"/>
  <c r="D77" i="2"/>
  <c r="D102" i="2"/>
  <c r="D119" i="2"/>
  <c r="D99" i="2"/>
  <c r="D70" i="2"/>
  <c r="D143" i="2"/>
  <c r="D59" i="2"/>
  <c r="D113" i="2"/>
  <c r="D137" i="2"/>
  <c r="D72" i="2"/>
  <c r="D153" i="2"/>
  <c r="D60" i="2"/>
  <c r="D69" i="2"/>
  <c r="D76" i="2"/>
  <c r="D111" i="2"/>
  <c r="D147" i="2"/>
  <c r="D146" i="2"/>
  <c r="D152" i="2"/>
  <c r="D83" i="2"/>
  <c r="D116" i="2"/>
  <c r="D109" i="2"/>
  <c r="D71" i="2"/>
  <c r="D82" i="2"/>
  <c r="D154" i="2"/>
  <c r="D85" i="2"/>
  <c r="D136" i="2"/>
  <c r="D75" i="2"/>
  <c r="D145" i="2"/>
  <c r="D81" i="2"/>
  <c r="D144" i="2"/>
  <c r="D78" i="2"/>
  <c r="D94" i="2"/>
  <c r="D88" i="2"/>
  <c r="D79" i="2"/>
  <c r="D139" i="2"/>
  <c r="D95" i="2"/>
  <c r="D87" i="2"/>
  <c r="D114" i="2"/>
  <c r="D123" i="2"/>
  <c r="D141" i="2"/>
  <c r="D112" i="2"/>
  <c r="D135" i="2"/>
  <c r="D140" i="2"/>
  <c r="D90" i="2"/>
  <c r="D134" i="2"/>
  <c r="D86" i="2"/>
  <c r="D104" i="2"/>
  <c r="D91" i="2"/>
  <c r="D125" i="2"/>
  <c r="D110" i="2"/>
  <c r="D142" i="2"/>
  <c r="D131" i="2"/>
  <c r="D96" i="2"/>
  <c r="D97" i="2"/>
  <c r="D133" i="2"/>
  <c r="D115" i="2"/>
  <c r="D128" i="2"/>
  <c r="D124" i="2"/>
  <c r="D100" i="2"/>
  <c r="D126" i="2"/>
  <c r="D108" i="2"/>
  <c r="D98" i="2"/>
  <c r="D118" i="2"/>
  <c r="D101" i="2"/>
  <c r="D106" i="2"/>
  <c r="D105" i="2"/>
  <c r="D103" i="2"/>
  <c r="D3" i="2"/>
</calcChain>
</file>

<file path=xl/sharedStrings.xml><?xml version="1.0" encoding="utf-8"?>
<sst xmlns="http://schemas.openxmlformats.org/spreadsheetml/2006/main" count="3047" uniqueCount="1608">
  <si>
    <t>#</t>
  </si>
  <si>
    <t>Title</t>
  </si>
  <si>
    <t>Domestic Gross</t>
  </si>
  <si>
    <t>BoxOffice</t>
  </si>
  <si>
    <t>Difference</t>
  </si>
  <si>
    <t>Max Theatres (US)</t>
  </si>
  <si>
    <t>Opening Domestic</t>
  </si>
  <si>
    <t>Opening Theatres (US)</t>
  </si>
  <si>
    <t>ReleaseDate</t>
  </si>
  <si>
    <t>Year</t>
  </si>
  <si>
    <t>Studio</t>
  </si>
  <si>
    <t>ProductionCompany</t>
  </si>
  <si>
    <t>imdbID</t>
  </si>
  <si>
    <t>Budget</t>
  </si>
  <si>
    <t>Worldwide Gross</t>
  </si>
  <si>
    <t>Rated</t>
  </si>
  <si>
    <t>Runtime</t>
  </si>
  <si>
    <t>Genre</t>
  </si>
  <si>
    <t>Director</t>
  </si>
  <si>
    <t>Writer</t>
  </si>
  <si>
    <t>Actors</t>
  </si>
  <si>
    <t>Plot</t>
  </si>
  <si>
    <t>Language</t>
  </si>
  <si>
    <t>Country</t>
  </si>
  <si>
    <t>Awards</t>
  </si>
  <si>
    <t>Oscar Wins</t>
  </si>
  <si>
    <t>Oscar Nominations</t>
  </si>
  <si>
    <t>Total Wins</t>
  </si>
  <si>
    <t>Total Nominations</t>
  </si>
  <si>
    <t>BAFTA Wins</t>
  </si>
  <si>
    <t>BAFTA Nominations</t>
  </si>
  <si>
    <t>Poster</t>
  </si>
  <si>
    <t>Ratings</t>
  </si>
  <si>
    <t>RottenTomatoesRating (%)</t>
  </si>
  <si>
    <t>Metascore (%)</t>
  </si>
  <si>
    <t>imdbRating</t>
  </si>
  <si>
    <t>imdbVotes</t>
  </si>
  <si>
    <t>Type</t>
  </si>
  <si>
    <t>DVD</t>
  </si>
  <si>
    <t>Avengers: Endgame</t>
  </si>
  <si>
    <t>Walt Disney Studios Motion Pictures</t>
  </si>
  <si>
    <t>Marvel Studios</t>
  </si>
  <si>
    <t>tt4154796</t>
  </si>
  <si>
    <t>PG-13</t>
  </si>
  <si>
    <t>181 min</t>
  </si>
  <si>
    <t>Action, Adventure, Drama</t>
  </si>
  <si>
    <t>Anthony Russo, Joe Russo</t>
  </si>
  <si>
    <t>Christopher Markus, Stephen McFeely, Stan Lee</t>
  </si>
  <si>
    <t>Robert Downey Jr., Chris Evans, Mark Ruffalo</t>
  </si>
  <si>
    <t>After the devastating events of Avengers: Infinity War (2018), the universe is in ruins. With the help of remaining allies, the Avengers assemble once more in order to reverse Thanos' actions and restore balance to the universe.</t>
  </si>
  <si>
    <t>English, Japanese, Xhosa, German</t>
  </si>
  <si>
    <t>United States</t>
  </si>
  <si>
    <t>Nominated for 1 Oscar. 70 wins &amp; 133 nominations total</t>
  </si>
  <si>
    <t>https://m.media-amazon.com/images/M/MV5BMTc5MDE2ODcwNV5BMl5BanBnXkFtZTgwMzI2NzQ2NzM@._V1_SX300.jpg</t>
  </si>
  <si>
    <t>[{'Source': 'Internet Movie Database', 'Value': '8.4/10'}, {'Source': 'Rotten Tomatoes', 'Value': '94%'}, {'Source': 'Metacritic', 'Value': '78/100'}]</t>
  </si>
  <si>
    <t>movie</t>
  </si>
  <si>
    <t>Spider-Man: No Way Home</t>
  </si>
  <si>
    <t>Sony Pictures Releasing</t>
  </si>
  <si>
    <t>Columbia Pictures</t>
  </si>
  <si>
    <t>tt10872600</t>
  </si>
  <si>
    <t>148 min</t>
  </si>
  <si>
    <t>Action, Adventure, Fantasy</t>
  </si>
  <si>
    <t>Jon Watts</t>
  </si>
  <si>
    <t>Chris McKenna, Erik Sommers, Stan Lee</t>
  </si>
  <si>
    <t>Tom Holland, Zendaya, Benedict Cumberbatch</t>
  </si>
  <si>
    <t>With Spider-Man's identity now revealed, Peter asks Doctor Strange for help. When a spell goes wrong, dangerous foes from other worlds start to appear, forcing Peter to discover what it truly means to be Spider-Man.</t>
  </si>
  <si>
    <t>English</t>
  </si>
  <si>
    <t>Nominated for 1 Oscar. 35 wins &amp; 71 nominations total</t>
  </si>
  <si>
    <t>https://m.media-amazon.com/images/M/MV5BZWMyYzFjYTYtNTRjYi00OGExLWE2YzgtOGRmYjAxZTU3NzBiXkEyXkFqcGdeQXVyMzQ0MzA0NTM@._V1_SX300.jpg</t>
  </si>
  <si>
    <t>[{'Source': 'Internet Movie Database', 'Value': '8.2/10'}, {'Source': 'Rotten Tomatoes', 'Value': '93%'}, {'Source': 'Metacritic', 'Value': '71/100'}]</t>
  </si>
  <si>
    <t>Black Panther</t>
  </si>
  <si>
    <t>tt1825683</t>
  </si>
  <si>
    <t>134 min</t>
  </si>
  <si>
    <t>Action, Adventure, Sci-Fi</t>
  </si>
  <si>
    <t>Ryan Coogler</t>
  </si>
  <si>
    <t>Ryan Coogler, Joe Robert Cole, Stan Lee</t>
  </si>
  <si>
    <t>Chadwick Boseman, Michael B. Jordan, Lupita Nyong'o</t>
  </si>
  <si>
    <t>T'Challa, heir to the hidden but advanced kingdom of Wakanda, must step forward to lead his people into a new future and must confront a challenger from his country's past.</t>
  </si>
  <si>
    <t>English, Swahili, Nama, Xhosa, Korean</t>
  </si>
  <si>
    <t>Won 3 Oscars. 120 wins &amp; 287 nominations total</t>
  </si>
  <si>
    <t>https://m.media-amazon.com/images/M/MV5BMTg1MTY2MjYzNV5BMl5BanBnXkFtZTgwMTc4NTMwNDI@._V1_SX300.jpg</t>
  </si>
  <si>
    <t>[{'Source': 'Internet Movie Database', 'Value': '7.3/10'}, {'Source': 'Rotten Tomatoes', 'Value': '96%'}, {'Source': 'Metacritic', 'Value': '88/100'}]</t>
  </si>
  <si>
    <t>Avengers: Infinity War</t>
  </si>
  <si>
    <t>tt4154756</t>
  </si>
  <si>
    <t>149 min</t>
  </si>
  <si>
    <t>Robert Downey Jr., Chris Hemsworth, Mark Ruffalo</t>
  </si>
  <si>
    <t>The Avengers and their allies must be willing to sacrifice all in an attempt to defeat the powerful Thanos before his blitz of devastation and ruin puts an end to the universe.</t>
  </si>
  <si>
    <t>United States, Norway</t>
  </si>
  <si>
    <t>Nominated for 1 Oscar. 46 wins &amp; 80 nominations total</t>
  </si>
  <si>
    <t>https://m.media-amazon.com/images/M/MV5BMjMxNjY2MDU1OV5BMl5BanBnXkFtZTgwNzY1MTUwNTM@._V1_SX300.jpg</t>
  </si>
  <si>
    <t>[{'Source': 'Internet Movie Database', 'Value': '8.4/10'}, {'Source': 'Rotten Tomatoes', 'Value': '85%'}, {'Source': 'Metacritic', 'Value': '68/100'}]</t>
  </si>
  <si>
    <t>The Avengers</t>
  </si>
  <si>
    <t>Warner Bros.</t>
  </si>
  <si>
    <t>tt0848228</t>
  </si>
  <si>
    <t>143 min</t>
  </si>
  <si>
    <t>Action, Sci-Fi</t>
  </si>
  <si>
    <t>Joss Whedon</t>
  </si>
  <si>
    <t>Joss Whedon, Zak Penn</t>
  </si>
  <si>
    <t>Robert Downey Jr., Chris Evans, Scarlett Johansson</t>
  </si>
  <si>
    <t>Earth's mightiest heroes must come together and learn to fight as a team if they are going to stop the mischievous Loki and his alien army from enslaving humanity.</t>
  </si>
  <si>
    <t>English, Russian</t>
  </si>
  <si>
    <t>Nominated for 1 Oscar. 38 wins &amp; 81 nominations total</t>
  </si>
  <si>
    <t>https://m.media-amazon.com/images/M/MV5BNDYxNjQyMjAtNTdiOS00NGYwLWFmNTAtNThmYjU5ZGI2YTI1XkEyXkFqcGdeQXVyMTMxODk2OTU@._V1_SX300.jpg</t>
  </si>
  <si>
    <t>[{'Source': 'Internet Movie Database', 'Value': '8.0/10'}, {'Source': 'Rotten Tomatoes', 'Value': '91%'}, {'Source': 'Metacritic', 'Value': '69/100'}]</t>
  </si>
  <si>
    <t>Incredibles 2</t>
  </si>
  <si>
    <t>Walt Disney Pictures</t>
  </si>
  <si>
    <t>tt3606756</t>
  </si>
  <si>
    <t>PG</t>
  </si>
  <si>
    <t>118 min</t>
  </si>
  <si>
    <t>Animation, Action, Adventure</t>
  </si>
  <si>
    <t>Brad Bird</t>
  </si>
  <si>
    <t>Craig T. Nelson, Holly Hunter, Sarah Vowell</t>
  </si>
  <si>
    <t>The Incredibles family takes on a new mission which involves a change in family roles: Bob Parr (Mr. Incredible) must manage the house while his wife Helen (Elastigirl) goes out to save the world.</t>
  </si>
  <si>
    <t>United States, Japan</t>
  </si>
  <si>
    <t>Nominated for 1 Oscar. 14 wins &amp; 81 nominations total</t>
  </si>
  <si>
    <t>https://m.media-amazon.com/images/M/MV5BMTEzNzY0OTg0NTdeQTJeQWpwZ15BbWU4MDU3OTg3MjUz._V1_SX300.jpg</t>
  </si>
  <si>
    <t>[{'Source': 'Internet Movie Database', 'Value': '7.6/10'}, {'Source': 'Rotten Tomatoes', 'Value': '93%'}, {'Source': 'Metacritic', 'Value': '80/100'}]</t>
  </si>
  <si>
    <t>The Dark Knight</t>
  </si>
  <si>
    <t>tt0468569</t>
  </si>
  <si>
    <t>152 min</t>
  </si>
  <si>
    <t>Action, Crime, Drama</t>
  </si>
  <si>
    <t>Christopher Nolan</t>
  </si>
  <si>
    <t>Jonathan Nolan, Christopher Nolan, David S. Goyer</t>
  </si>
  <si>
    <t>Christian Bale, Heath Ledger, Aaron Eckhart</t>
  </si>
  <si>
    <t>When the menace known as the Joker wreaks havoc and chaos on the people of Gotham, Batman must accept one of the greatest psychological and physical tests of his ability to fight injustice.</t>
  </si>
  <si>
    <t>English, Mandarin</t>
  </si>
  <si>
    <t>United States, United Kingdom</t>
  </si>
  <si>
    <t>Won 2 Oscars. 162 wins &amp; 164 nominations total</t>
  </si>
  <si>
    <t>https://m.media-amazon.com/images/M/MV5BMTMxNTMwODM0NF5BMl5BanBnXkFtZTcwODAyMTk2Mw@@._V1_SX300.jpg</t>
  </si>
  <si>
    <t>[{'Source': 'Internet Movie Database', 'Value': '9.0/10'}, {'Source': 'Rotten Tomatoes', 'Value': '94%'}, {'Source': 'Metacritic', 'Value': '84/100'}]</t>
  </si>
  <si>
    <t>Avengers: Age of Ultron</t>
  </si>
  <si>
    <t>tt2395427</t>
  </si>
  <si>
    <t>141 min</t>
  </si>
  <si>
    <t>Joss Whedon, Stan Lee, Jack Kirby</t>
  </si>
  <si>
    <t>When Tony Stark and Bruce Banner try to jump-start a dormant peacekeeping program called Ultron, things go horribly wrong and it's up to Earth's mightiest heroes to stop the villainous Ultron from enacting his terrible plan.</t>
  </si>
  <si>
    <t>English, Korean</t>
  </si>
  <si>
    <t>8 wins &amp; 52 nominations</t>
  </si>
  <si>
    <t>https://m.media-amazon.com/images/M/MV5BMTM4OGJmNWMtOTM4Ni00NTE3LTg3MDItZmQxYjc4N2JhNmUxXkEyXkFqcGdeQXVyNTgzMDMzMTg@._V1_SX300.jpg</t>
  </si>
  <si>
    <t>[{'Source': 'Internet Movie Database', 'Value': '7.3/10'}, {'Source': 'Rotten Tomatoes', 'Value': '76%'}, {'Source': 'Metacritic', 'Value': '66/100'}]</t>
  </si>
  <si>
    <t>Black Panther: Wakanda Forever</t>
  </si>
  <si>
    <t>tt9114286</t>
  </si>
  <si>
    <t>161 min</t>
  </si>
  <si>
    <t>Letitia Wright, Lupita Nyong'o, Danai Gurira</t>
  </si>
  <si>
    <t>The people of Wakanda fight to protect their home from intervening world powers as they mourn the death of King T'Challa.</t>
  </si>
  <si>
    <t>English, Xhosa, Maya, Spanish, Haitian, French</t>
  </si>
  <si>
    <t>Won 1 Oscar. 48 wins &amp; 166 nominations total</t>
  </si>
  <si>
    <t>https://m.media-amazon.com/images/M/MV5BNTM4NjIxNmEtYWE5NS00NDczLTkyNWQtYThhNmQyZGQzMjM0XkEyXkFqcGdeQXVyODk4OTc3MTY@._V1_SX300.jpg</t>
  </si>
  <si>
    <t>[{'Source': 'Internet Movie Database', 'Value': '6.7/10'}, {'Source': 'Rotten Tomatoes', 'Value': '83%'}, {'Source': 'Metacritic', 'Value': '67/100'}]</t>
  </si>
  <si>
    <t>The Dark Knight Rises</t>
  </si>
  <si>
    <t>tt1345836</t>
  </si>
  <si>
    <t>164 min</t>
  </si>
  <si>
    <t>Action, Drama, Thriller</t>
  </si>
  <si>
    <t>Christian Bale, Tom Hardy, Anne Hathaway</t>
  </si>
  <si>
    <t>Eight years after the Joker's reign of chaos, Batman is coerced out of exile with the assistance of the mysterious Selina Kyle in order to defend Gotham City from the vicious guerrilla terrorist Bane.</t>
  </si>
  <si>
    <t>English, Arabic</t>
  </si>
  <si>
    <t>Nominated for 1 BAFTA Award43 wins &amp; 104 nominations total</t>
  </si>
  <si>
    <t>https://m.media-amazon.com/images/M/MV5BMTk4ODQzNDY3Ml5BMl5BanBnXkFtZTcwODA0NTM4Nw@@._V1_SX300.jpg</t>
  </si>
  <si>
    <t>[{'Source': 'Internet Movie Database', 'Value': '8.4/10'}, {'Source': 'Rotten Tomatoes', 'Value': '87%'}, {'Source': 'Metacritic', 'Value': '78/100'}]</t>
  </si>
  <si>
    <t>Captain Marvel</t>
  </si>
  <si>
    <t>tt4154664</t>
  </si>
  <si>
    <t>123 min</t>
  </si>
  <si>
    <t>Anna Boden, Ryan Fleck</t>
  </si>
  <si>
    <t>Anna Boden, Ryan Fleck, Geneva Robertson-Dworet</t>
  </si>
  <si>
    <t>Brie Larson, Samuel L. Jackson, Ben Mendelsohn</t>
  </si>
  <si>
    <t>Carol Danvers becomes one of the universe's most powerful heroes when Earth is caught in the middle of a galactic war between two alien races.</t>
  </si>
  <si>
    <t>United States, Australia</t>
  </si>
  <si>
    <t>9 wins &amp; 56 nominations</t>
  </si>
  <si>
    <t>https://m.media-amazon.com/images/M/MV5BMTE0YWFmOTMtYTU2ZS00ZTIxLWE3OTEtYTNiYzBkZjViZThiXkEyXkFqcGdeQXVyODMzMzQ4OTI@._V1_SX300.jpg</t>
  </si>
  <si>
    <t>[{'Source': 'Internet Movie Database', 'Value': '6.8/10'}, {'Source': 'Rotten Tomatoes', 'Value': '79%'}, {'Source': 'Metacritic', 'Value': '64/100'}]</t>
  </si>
  <si>
    <t>Wonder Woman</t>
  </si>
  <si>
    <t>tt0451279</t>
  </si>
  <si>
    <t>Patty Jenkins</t>
  </si>
  <si>
    <t>Allan Heinberg, Zack Snyder, Jason Fuchs</t>
  </si>
  <si>
    <t>Gal Gadot, Chris Pine, Robin Wright</t>
  </si>
  <si>
    <t>When a pilot crashes and tells of conflict in the outside world, Diana, an Amazonian warrior in training, leaves home to fight a war, discovering her full powers and true destiny.</t>
  </si>
  <si>
    <t>English, German, Dutch, Flemish, French, Spanish, Chinese, Greek, Ancient (to 1453), North American Indian</t>
  </si>
  <si>
    <t>United States, China</t>
  </si>
  <si>
    <t>38 wins &amp; 75 nominations</t>
  </si>
  <si>
    <t>https://m.media-amazon.com/images/M/MV5BMTYzODQzYjQtNTczNC00MzZhLTg1ZWYtZDUxYmQ3ZTY4NzA1XkEyXkFqcGdeQXVyODE5NzE3OTE@._V1_SX300.jpg</t>
  </si>
  <si>
    <t>[{'Source': 'Internet Movie Database', 'Value': '7.3/10'}, {'Source': 'Rotten Tomatoes', 'Value': '93%'}, {'Source': 'Metacritic', 'Value': '76/100'}]</t>
  </si>
  <si>
    <t>Doctor Strange in the Multiverse of Madness</t>
  </si>
  <si>
    <t>tt9419884</t>
  </si>
  <si>
    <t>126 min</t>
  </si>
  <si>
    <t>Sam Raimi</t>
  </si>
  <si>
    <t>Michael Waldron, Stan Lee, Steve Ditko</t>
  </si>
  <si>
    <t>Benedict Cumberbatch, Elizabeth Olsen, Chiwetel Ejiofor</t>
  </si>
  <si>
    <t>Doctor Strange teams up with a mysterious teenage girl from his dreams who can travel across multiverses, to battle multiple threats, including other-universe versions of himself, which threaten to wipe out millions across the mul...</t>
  </si>
  <si>
    <t>English, Spanish, Chinese</t>
  </si>
  <si>
    <t>10 wins &amp; 22 nominations</t>
  </si>
  <si>
    <t>https://m.media-amazon.com/images/M/MV5BNWM0ZGJlMzMtZmYwMi00NzI3LTgzMzMtNjMzNjliNDRmZmFlXkEyXkFqcGdeQXVyMTM1MTE1NDMx._V1_SX300.jpg</t>
  </si>
  <si>
    <t>[{'Source': 'Internet Movie Database', 'Value': '6.9/10'}, {'Source': 'Rotten Tomatoes', 'Value': '73%'}, {'Source': 'Metacritic', 'Value': '60/100'}]</t>
  </si>
  <si>
    <t>Iron Man 3</t>
  </si>
  <si>
    <t>tt1300854</t>
  </si>
  <si>
    <t>130 min</t>
  </si>
  <si>
    <t>Shane Black</t>
  </si>
  <si>
    <t>Drew Pearce, Shane Black, Stan Lee</t>
  </si>
  <si>
    <t>Robert Downey Jr., Guy Pearce, Gwyneth Paltrow</t>
  </si>
  <si>
    <t>When Tony Stark's world is torn apart by a formidable terrorist called the Mandarin, he starts an odyssey of rebuilding and retribution.</t>
  </si>
  <si>
    <t>Nominated for 1 Oscar. 20 wins &amp; 63 nominations total</t>
  </si>
  <si>
    <t>https://m.media-amazon.com/images/M/MV5BMjE5MzcyNjk1M15BMl5BanBnXkFtZTcwMjQ4MjcxOQ@@._V1_SX300.jpg</t>
  </si>
  <si>
    <t>[{'Source': 'Internet Movie Database', 'Value': '7.1/10'}, {'Source': 'Rotten Tomatoes', 'Value': '79%'}, {'Source': 'Metacritic', 'Value': '62/100'}]</t>
  </si>
  <si>
    <t>Captain America: Civil War</t>
  </si>
  <si>
    <t>tt3498820</t>
  </si>
  <si>
    <t>147 min</t>
  </si>
  <si>
    <t>Christopher Markus, Stephen McFeely, Joe Simon</t>
  </si>
  <si>
    <t>Chris Evans, Robert Downey Jr., Scarlett Johansson</t>
  </si>
  <si>
    <t>Political involvement in the Avengers' affairs causes a rift between Captain America and Iron Man.</t>
  </si>
  <si>
    <t>English, German, Xhosa, Russian, Romanian</t>
  </si>
  <si>
    <t>16 wins &amp; 73 nominations</t>
  </si>
  <si>
    <t>https://m.media-amazon.com/images/M/MV5BMjQ0MTgyNjAxMV5BMl5BanBnXkFtZTgwNjUzMDkyODE@._V1_SX300.jpg</t>
  </si>
  <si>
    <t>[{'Source': 'Internet Movie Database', 'Value': '7.8/10'}, {'Source': 'Rotten Tomatoes', 'Value': '90%'}, {'Source': 'Metacritic', 'Value': '75/100'}]</t>
  </si>
  <si>
    <t>Spider-Man</t>
  </si>
  <si>
    <t>tt0145487</t>
  </si>
  <si>
    <t>121 min</t>
  </si>
  <si>
    <t>Stan Lee, Steve Ditko, David Koepp</t>
  </si>
  <si>
    <t>Tobey Maguire, Kirsten Dunst, Willem Dafoe</t>
  </si>
  <si>
    <t>After being bitten by a genetically-modified spider, a shy teenager gains spider-like abilities that he uses to fight injustice as a masked superhero and face a vengeful enemy.</t>
  </si>
  <si>
    <t>Nominated for 2 Oscars. 17 wins &amp; 65 nominations total</t>
  </si>
  <si>
    <t>https://m.media-amazon.com/images/M/MV5BZDEyN2NhMjgtMjdhNi00MmNlLWE5YTgtZGE4MzNjMTRlMGEwXkEyXkFqcGdeQXVyNDUyOTg3Njg@._V1_SX300.jpg</t>
  </si>
  <si>
    <t>[{'Source': 'Internet Movie Database', 'Value': '7.4/10'}, {'Source': 'Rotten Tomatoes', 'Value': '90%'}, {'Source': 'Metacritic', 'Value': '73/100'}]</t>
  </si>
  <si>
    <t>Spider-Man: Far from Home</t>
  </si>
  <si>
    <t>tt6320628</t>
  </si>
  <si>
    <t>129 min</t>
  </si>
  <si>
    <t>Action, Adventure, Comedy</t>
  </si>
  <si>
    <t>Tom Holland, Samuel L. Jackson, Jake Gyllenhaal</t>
  </si>
  <si>
    <t>Following the events of Avengers: Endgame (2019), Spider-Man must step up to take on new threats in a world that has changed forever.</t>
  </si>
  <si>
    <t>English, Italian, Czech</t>
  </si>
  <si>
    <t>United States, Australia, Czech Republic, Canada, Italy</t>
  </si>
  <si>
    <t>11 wins &amp; 26 nominations</t>
  </si>
  <si>
    <t>https://m.media-amazon.com/images/M/MV5BODA5MTY0OWUtNjdlOC00NDI5LWE3NjYtNDM4MDI2MzE4OWUxXkEyXkFqcGdeQXVyOTAzODkzMjI@._V1_SX300.jpg</t>
  </si>
  <si>
    <t>[{'Source': 'Internet Movie Database', 'Value': '7.4/10'}, {'Source': 'Rotten Tomatoes', 'Value': '90%'}, {'Source': 'Metacritic', 'Value': '69/100'}]</t>
  </si>
  <si>
    <t>Guardians of the Galaxy Vol. 2</t>
  </si>
  <si>
    <t>tt3896198</t>
  </si>
  <si>
    <t>136 min</t>
  </si>
  <si>
    <t>James Gunn</t>
  </si>
  <si>
    <t>James Gunn, Dan Abnett, Andy Lanning</t>
  </si>
  <si>
    <t>Chris Pratt, Zoe Saldana, Dave Bautista</t>
  </si>
  <si>
    <t>The Guardians struggle to keep together as a team while dealing with their personal family issues, notably Star-Lord's encounter with his father, the ambitious celestial being Ego.</t>
  </si>
  <si>
    <t>Nominated for 1 Oscar. 15 wins &amp; 60 nominations total</t>
  </si>
  <si>
    <t>https://m.media-amazon.com/images/M/MV5BNjM0NTc0NzItM2FlYS00YzEwLWE0YmUtNTA2ZWIzODc2OTgxXkEyXkFqcGdeQXVyNTgwNzIyNzg@._V1_SX300.jpg</t>
  </si>
  <si>
    <t>[{'Source': 'Internet Movie Database', 'Value': '7.6/10'}, {'Source': 'Rotten Tomatoes', 'Value': '85%'}, {'Source': 'Metacritic', 'Value': '67/100'}]</t>
  </si>
  <si>
    <t>Spider-Man 2</t>
  </si>
  <si>
    <t>tt0316654</t>
  </si>
  <si>
    <t>127 min</t>
  </si>
  <si>
    <t>Stan Lee, Steve Ditko, Alfred Gough</t>
  </si>
  <si>
    <t>Tobey Maguire, Kirsten Dunst, Alfred Molina</t>
  </si>
  <si>
    <t>Peter Parker is beset with troubles in his failing personal life as he battles a former brilliant scientist named Otto Octavius.</t>
  </si>
  <si>
    <t>English, Russian, Chinese</t>
  </si>
  <si>
    <t>Won 1 Oscar. 25 wins &amp; 60 nominations total</t>
  </si>
  <si>
    <t>https://m.media-amazon.com/images/M/MV5BMzY2ODk4NmUtOTVmNi00ZTdkLTlmOWYtMmE2OWVhNTU2OTVkXkEyXkFqcGdeQXVyMTQxNzMzNDI@._V1_SX300.jpg</t>
  </si>
  <si>
    <t>[{'Source': 'Internet Movie Database', 'Value': '7.5/10'}, {'Source': 'Rotten Tomatoes', 'Value': '93%'}, {'Source': 'Metacritic', 'Value': '83/100'}]</t>
  </si>
  <si>
    <t>The Batman</t>
  </si>
  <si>
    <t>DC Films</t>
  </si>
  <si>
    <t>tt1877830</t>
  </si>
  <si>
    <t>176 min</t>
  </si>
  <si>
    <t>Matt Reeves</t>
  </si>
  <si>
    <t>Matt Reeves, Peter Craig, Bob Kane</t>
  </si>
  <si>
    <t>Robert Pattinson, ZoÃ« Kravitz, Jeffrey Wright</t>
  </si>
  <si>
    <t>When a sadistic serial killer begins murdering key political figures in Gotham, Batman is forced to investigate the city's hidden corruption and question his family's involvement.</t>
  </si>
  <si>
    <t>English, Spanish, Latin, Italian</t>
  </si>
  <si>
    <t>Nominated for 3 Oscars. 35 wins &amp; 171 nominations total</t>
  </si>
  <si>
    <t>https://m.media-amazon.com/images/M/MV5BM2MyNTAwZGEtNTAxNC00ODVjLTgzZjUtYmU0YjAzNmQyZDEwXkEyXkFqcGdeQXVyNDc2NTg3NzA@._V1_SX300.jpg</t>
  </si>
  <si>
    <t>[{'Source': 'Internet Movie Database', 'Value': '7.8/10'}, {'Source': 'Rotten Tomatoes', 'Value': '85%'}, {'Source': 'Metacritic', 'Value': '72/100'}]</t>
  </si>
  <si>
    <t>Deadpool</t>
  </si>
  <si>
    <t>Twentieth Century Fox</t>
  </si>
  <si>
    <t>tt1431045</t>
  </si>
  <si>
    <t>R</t>
  </si>
  <si>
    <t>108 min</t>
  </si>
  <si>
    <t>Action, Comedy</t>
  </si>
  <si>
    <t>Tim Miller</t>
  </si>
  <si>
    <t>Rhett Reese, Paul Wernick</t>
  </si>
  <si>
    <t>Ryan Reynolds, Morena Baccarin, T.J. Miller</t>
  </si>
  <si>
    <t>A wisecracking mercenary gets experimented on and becomes immortal yet hideously scarred, and sets out to track down the man who ruined his looks.</t>
  </si>
  <si>
    <t>29 wins &amp; 78 nominations</t>
  </si>
  <si>
    <t>https://m.media-amazon.com/images/M/MV5BYzE5MjY1ZDgtMTkyNC00MTMyLThhMjAtZGI5OTE1NzFlZGJjXkEyXkFqcGdeQXVyNjU0OTQ0OTY@._V1_SX300.jpg</t>
  </si>
  <si>
    <t>[{'Source': 'Internet Movie Database', 'Value': '8.0/10'}, {'Source': 'Rotten Tomatoes', 'Value': '85%'}, {'Source': 'Metacritic', 'Value': '65/100'}]</t>
  </si>
  <si>
    <t>Thor: Love and Thunder</t>
  </si>
  <si>
    <t>tt10648342</t>
  </si>
  <si>
    <t>Taika Waititi</t>
  </si>
  <si>
    <t>Taika Waititi, Jennifer Kaytin Robinson, Stan Lee</t>
  </si>
  <si>
    <t>Chris Hemsworth, Natalie Portman, Christian Bale</t>
  </si>
  <si>
    <t>Thor enlists the help of Valkyrie, Korg and ex-girlfriend Jane Foster to fight Gorr the God Butcher, who intends to make the gods extinct.</t>
  </si>
  <si>
    <t>Australia, United States</t>
  </si>
  <si>
    <t>2 wins &amp; 20 nominations</t>
  </si>
  <si>
    <t>https://m.media-amazon.com/images/M/MV5BYmMxZWRiMTgtZjM0Ny00NDQxLWIxYWQtZDdlNDNkOTEzYTdlXkEyXkFqcGdeQXVyMTkxNjUyNQ@@._V1_SX300.jpg</t>
  </si>
  <si>
    <t>[{'Source': 'Internet Movie Database', 'Value': '6.2/10'}, {'Source': 'Rotten Tomatoes', 'Value': '63%'}, {'Source': 'Metacritic', 'Value': '57/100'}]</t>
  </si>
  <si>
    <t>Spider-Man 3</t>
  </si>
  <si>
    <t>tt0413300</t>
  </si>
  <si>
    <t>139 min</t>
  </si>
  <si>
    <t>Sam Raimi, Ivan Raimi, Alvin Sargent</t>
  </si>
  <si>
    <t>Tobey Maguire, Kirsten Dunst, Topher Grace</t>
  </si>
  <si>
    <t>A strange black entity from another world bonds with Peter Parker and causes inner turmoil as he contends with new villains, temptations, and revenge.</t>
  </si>
  <si>
    <t>English, French</t>
  </si>
  <si>
    <t>Nominated for 1 BAFTA Award4 wins &amp; 44 nominations total</t>
  </si>
  <si>
    <t>https://m.media-amazon.com/images/M/MV5BYTk3MDljOWQtNGI2My00OTEzLTlhYjQtOTQ4ODM2MzUwY2IwXkEyXkFqcGdeQXVyNTIzOTk5ODM@._V1_SX300.jpg</t>
  </si>
  <si>
    <t>[{'Source': 'Internet Movie Database', 'Value': '6.3/10'}, {'Source': 'Rotten Tomatoes', 'Value': '63%'}, {'Source': 'Metacritic', 'Value': '59/100'}]</t>
  </si>
  <si>
    <t>Aquaman</t>
  </si>
  <si>
    <t>tt1477834</t>
  </si>
  <si>
    <t>James Wan</t>
  </si>
  <si>
    <t>David Leslie Johnson-McGoldrick, Will Beall, Geoff Johns</t>
  </si>
  <si>
    <t>Jason Momoa, Amber Heard, Willem Dafoe</t>
  </si>
  <si>
    <t>Arthur Curry, the human-born heir to the underwater kingdom of Atlantis, goes on a quest to prevent a war between the worlds of ocean and land.</t>
  </si>
  <si>
    <t>English, Russian, Maori, Italian</t>
  </si>
  <si>
    <t>3 wins &amp; 36 nominations</t>
  </si>
  <si>
    <t>https://m.media-amazon.com/images/M/MV5BOTk5ODg0OTU5M15BMl5BanBnXkFtZTgwMDQ3MDY3NjM@._V1_SX300.jpg</t>
  </si>
  <si>
    <t>[{'Source': 'Internet Movie Database', 'Value': '6.8/10'}, {'Source': 'Rotten Tomatoes', 'Value': '66%'}, {'Source': 'Metacritic', 'Value': '55/100'}]</t>
  </si>
  <si>
    <t>Spider-Man: Homecoming</t>
  </si>
  <si>
    <t>tt2250912</t>
  </si>
  <si>
    <t>133 min</t>
  </si>
  <si>
    <t>Jonathan Goldstein, John Francis Daley, Jon Watts</t>
  </si>
  <si>
    <t>Tom Holland, Michael Keaton, Robert Downey Jr.</t>
  </si>
  <si>
    <t>Peter Parker balances his life as an ordinary high school student in Queens with his superhero alter-ego Spider-Man, and finds himself on the trail of a new menace prowling the skies of New York City.</t>
  </si>
  <si>
    <t>English, Spanish</t>
  </si>
  <si>
    <t>7 wins &amp; 10 nominations</t>
  </si>
  <si>
    <t>https://m.media-amazon.com/images/M/MV5BODY2MTAzOTQ4M15BMl5BanBnXkFtZTgwNzg5MTE0MjI@._V1_SX300.jpg</t>
  </si>
  <si>
    <t>[{'Source': 'Internet Movie Database', 'Value': '7.4/10'}, {'Source': 'Rotten Tomatoes', 'Value': '92%'}, {'Source': 'Metacritic', 'Value': '73/100'}]</t>
  </si>
  <si>
    <t>Guardians of the Galaxy</t>
  </si>
  <si>
    <t>tt2015381</t>
  </si>
  <si>
    <t>James Gunn, Nicole Perlman, Dan Abnett</t>
  </si>
  <si>
    <t>Chris Pratt, Vin Diesel, Bradley Cooper</t>
  </si>
  <si>
    <t>A group of intergalactic criminals must pull together to stop a fanatical warrior with plans to purge the universe.</t>
  </si>
  <si>
    <t>Nominated for 2 Oscars. 52 wins &amp; 103 nominations total</t>
  </si>
  <si>
    <t>https://m.media-amazon.com/images/M/MV5BNDIzMTk4NDYtMjg5OS00ZGI0LWJhZDYtMzdmZGY1YWU5ZGNkXkEyXkFqcGdeQXVyMTI5NzUyMTIz._V1_SX300.jpg</t>
  </si>
  <si>
    <t>[{'Source': 'Internet Movie Database', 'Value': '8.0/10'}, {'Source': 'Rotten Tomatoes', 'Value': '92%'}, {'Source': 'Metacritic', 'Value': '76/100'}]</t>
  </si>
  <si>
    <t>Batman v Superman: Dawn of Justice</t>
  </si>
  <si>
    <t>tt2975590</t>
  </si>
  <si>
    <t>151 min</t>
  </si>
  <si>
    <t>Zack Snyder</t>
  </si>
  <si>
    <t>Bob Kane, Bill Finger, Jerry Siegel</t>
  </si>
  <si>
    <t>Ben Affleck, Henry Cavill, Amy Adams</t>
  </si>
  <si>
    <t>Batman is manipulated by Lex Luthor to fear Superman. SupermanÂ´s existence is meanwhile dividing the world and he is framed for murder during an international crisis. The heroes clash and force the neutral Wonder Woman to reemerge.</t>
  </si>
  <si>
    <t>14 wins &amp; 33 nominations</t>
  </si>
  <si>
    <t>https://m.media-amazon.com/images/M/MV5BYThjYzcyYzItNTVjNy00NDk0LTgwMWQtYjMwNmNlNWJhMzMyXkEyXkFqcGdeQXVyMTQxNzMzNDI@._V1_SX300.jpg</t>
  </si>
  <si>
    <t>[{'Source': 'Internet Movie Database', 'Value': '6.5/10'}, {'Source': 'Rotten Tomatoes', 'Value': '29%'}, {'Source': 'Metacritic', 'Value': '44/100'}]</t>
  </si>
  <si>
    <t>Suicide Squad</t>
  </si>
  <si>
    <t>Atlas Entertainment</t>
  </si>
  <si>
    <t>tt1386697</t>
  </si>
  <si>
    <t>David Ayer</t>
  </si>
  <si>
    <t>David Ayer, John Ostrander</t>
  </si>
  <si>
    <t>Will Smith, Jared Leto, Margot Robbie</t>
  </si>
  <si>
    <t>A secret government agency recruits some of the most dangerous incarcerated super-villains to form a defensive task force. Their first mission: save the world from the apocalypse.</t>
  </si>
  <si>
    <t>English, Japanese, Spanish</t>
  </si>
  <si>
    <t>Won 1 Oscar. 18 wins &amp; 41 nominations total</t>
  </si>
  <si>
    <t>https://m.media-amazon.com/images/M/MV5BMjM1OTMxNzUyM15BMl5BanBnXkFtZTgwNjYzMTIzOTE@._V1_SX300.jpg</t>
  </si>
  <si>
    <t>[{'Source': 'Internet Movie Database', 'Value': '5.9/10'}, {'Source': 'Rotten Tomatoes', 'Value': '26%'}, {'Source': 'Metacritic', 'Value': '40/100'}]</t>
  </si>
  <si>
    <t>Iron Man</t>
  </si>
  <si>
    <t>Paramount Pictures</t>
  </si>
  <si>
    <t>tt0371746</t>
  </si>
  <si>
    <t>Jon Favreau</t>
  </si>
  <si>
    <t>Mark Fergus, Hawk Ostby, Art Marcum</t>
  </si>
  <si>
    <t>Robert Downey Jr., Gwyneth Paltrow, Terrence Howard</t>
  </si>
  <si>
    <t>After being held captive in an Afghan cave, billionaire engineer Tony Stark creates a unique weaponized suit of armor to fight evil.</t>
  </si>
  <si>
    <t>English, Persian, Urdu, Arabic, Kurdish, Hindi, Hungarian</t>
  </si>
  <si>
    <t>United States, Canada</t>
  </si>
  <si>
    <t>Nominated for 2 Oscars. 23 wins &amp; 73 nominations total</t>
  </si>
  <si>
    <t>https://m.media-amazon.com/images/M/MV5BMTczNTI2ODUwOF5BMl5BanBnXkFtZTcwMTU0NTIzMw@@._V1_SX300.jpg</t>
  </si>
  <si>
    <t>[{'Source': 'Internet Movie Database', 'Value': '7.9/10'}, {'Source': 'Rotten Tomatoes', 'Value': '94%'}, {'Source': 'Metacritic', 'Value': '79/100'}]</t>
  </si>
  <si>
    <t>Deadpool 2</t>
  </si>
  <si>
    <t>tt5463162</t>
  </si>
  <si>
    <t>119 min</t>
  </si>
  <si>
    <t>David Leitch</t>
  </si>
  <si>
    <t>Rhett Reese, Paul Wernick, Ryan Reynolds</t>
  </si>
  <si>
    <t>Ryan Reynolds, Josh Brolin, Morena Baccarin</t>
  </si>
  <si>
    <t>Foul-mouthed mutant mercenary Wade Wilson (a.k.a. Deadpool) assembles a team of fellow mutant rogues to protect a young boy with supernatural abilities from the brutal, time-traveling cyborg Cable.</t>
  </si>
  <si>
    <t>English, Cantonese, Spanish, Russian</t>
  </si>
  <si>
    <t>United States, New Zealand, Canada, Denmark, India, United Kingdom</t>
  </si>
  <si>
    <t>6 wins &amp; 52 nominations</t>
  </si>
  <si>
    <t>https://m.media-amazon.com/images/M/MV5BMTQ0NTk2MTYtMWZlYS00ZTliLThmZTEtNDVkODgxNmQ2ZGM2XkEyXkFqcGdeQXVyNTc4MjczMTM@._V1_SX300.jpg</t>
  </si>
  <si>
    <t>[{'Source': 'Internet Movie Database', 'Value': '7.6/10'}, {'Source': 'Rotten Tomatoes', 'Value': '84%'}, {'Source': 'Metacritic', 'Value': '66/100'}]</t>
  </si>
  <si>
    <t>Thor: Ragnarok</t>
  </si>
  <si>
    <t>tt3501632</t>
  </si>
  <si>
    <t>Eric Pearson, Craig Kyle, Christopher L. Yost</t>
  </si>
  <si>
    <t>Chris Hemsworth, Tom Hiddleston, Cate Blanchett</t>
  </si>
  <si>
    <t>Imprisoned on the planet Sakaar, Thor must race against time to return to Asgard and stop RagnarÃ¶k, the destruction of his world, at the hands of the powerful and ruthless villain Hela.</t>
  </si>
  <si>
    <t>6 wins &amp; 50 nominations</t>
  </si>
  <si>
    <t>https://m.media-amazon.com/images/M/MV5BMjMyNDkzMzI1OF5BMl5BanBnXkFtZTgwODcxODg5MjI@._V1_SX300.jpg</t>
  </si>
  <si>
    <t>[{'Source': 'Internet Movie Database', 'Value': '7.9/10'}, {'Source': 'Rotten Tomatoes', 'Value': '93%'}, {'Source': 'Metacritic', 'Value': '74/100'}]</t>
  </si>
  <si>
    <t>Iron Man 2</t>
  </si>
  <si>
    <t>tt1228705</t>
  </si>
  <si>
    <t>124 min</t>
  </si>
  <si>
    <t>Justin Theroux, Stan Lee, Don Heck</t>
  </si>
  <si>
    <t>Robert Downey Jr., Mickey Rourke, Gwyneth Paltrow</t>
  </si>
  <si>
    <t>With the world now aware of his identity as Iron Man, Tony Stark must contend with both his declining health and a vengeful mad man with ties to his father's legacy.</t>
  </si>
  <si>
    <t>English, French, Russian</t>
  </si>
  <si>
    <t>Nominated for 1 Oscar. 7 wins &amp; 45 nominations total</t>
  </si>
  <si>
    <t>https://m.media-amazon.com/images/M/MV5BZGVkNDAyM2EtYzYxYy00ZWUxLTgwMjgtY2VmODE5OTk3N2M5XkEyXkFqcGdeQXVyNTgzMDMzMTg@._V1_SX300.jpg</t>
  </si>
  <si>
    <t>[{'Source': 'Internet Movie Database', 'Value': '6.9/10'}, {'Source': 'Rotten Tomatoes', 'Value': '72%'}, {'Source': 'Metacritic', 'Value': '57/100'}]</t>
  </si>
  <si>
    <t>Man of Steel</t>
  </si>
  <si>
    <t>tt0770828</t>
  </si>
  <si>
    <t>David S. Goyer, Christopher Nolan, Jerry Siegel</t>
  </si>
  <si>
    <t>Henry Cavill, Amy Adams, Michael Shannon</t>
  </si>
  <si>
    <t>An alien child is evacuated from his dying world and sent to Earth to live among humans. His peace is threatened when other survivors of his home planet invade Earth.</t>
  </si>
  <si>
    <t>Nominated for 1 BAFTA Award7 wins &amp; 46 nominations total</t>
  </si>
  <si>
    <t>https://m.media-amazon.com/images/M/MV5BMTk5ODk1NDkxMF5BMl5BanBnXkFtZTcwNTA5OTY0OQ@@._V1_SX300.jpg</t>
  </si>
  <si>
    <t>[{'Source': 'Internet Movie Database', 'Value': '7.1/10'}, {'Source': 'Rotten Tomatoes', 'Value': '56%'}, {'Source': 'Metacritic', 'Value': '55/100'}]</t>
  </si>
  <si>
    <t>The Amazing Spider-Man</t>
  </si>
  <si>
    <t>tt0948470</t>
  </si>
  <si>
    <t>Marc Webb</t>
  </si>
  <si>
    <t>James Vanderbilt, Alvin Sargent, Steve Kloves</t>
  </si>
  <si>
    <t>Andrew Garfield, Emma Stone, Rhys Ifans</t>
  </si>
  <si>
    <t>After Peter Parker is bitten by a genetically altered spider, he gains newfound, spider-like powers and ventures out to save the city from the machinations of a mysterious reptilian foe.</t>
  </si>
  <si>
    <t>2 wins &amp; 33 nominations</t>
  </si>
  <si>
    <t>https://m.media-amazon.com/images/M/MV5BMjMyOTM4MDMxNV5BMl5BanBnXkFtZTcwNjIyNzExOA@@._V1_SX300.jpg</t>
  </si>
  <si>
    <t>[{'Source': 'Internet Movie Database', 'Value': '6.9/10'}, {'Source': 'Rotten Tomatoes', 'Value': '71%'}, {'Source': 'Metacritic', 'Value': '66/100'}]</t>
  </si>
  <si>
    <t>The Incredibles</t>
  </si>
  <si>
    <t>Pixar Animation Studios</t>
  </si>
  <si>
    <t>tt0317705</t>
  </si>
  <si>
    <t>115 min</t>
  </si>
  <si>
    <t>Craig T. Nelson, Samuel L. Jackson, Holly Hunter</t>
  </si>
  <si>
    <t>While trying to lead a quiet suburban life, a family of undercover superheroes are forced into action to save the world.</t>
  </si>
  <si>
    <t>English, French, German, Italian, Portuguese, Russian</t>
  </si>
  <si>
    <t>Won 2 Oscars. 69 wins &amp; 56 nominations total</t>
  </si>
  <si>
    <t>https://m.media-amazon.com/images/M/MV5BMTY5OTU0OTc2NV5BMl5BanBnXkFtZTcwMzU4MDcyMQ@@._V1_SX300.jpg</t>
  </si>
  <si>
    <t>[{'Source': 'Internet Movie Database', 'Value': '8.0/10'}, {'Source': 'Metacritic', 'Value': '90/100'}]</t>
  </si>
  <si>
    <t>Captain America: The Winter Soldier</t>
  </si>
  <si>
    <t>Marvel Entertainment</t>
  </si>
  <si>
    <t>tt1843866</t>
  </si>
  <si>
    <t>Chris Evans, Samuel L. Jackson, Scarlett Johansson</t>
  </si>
  <si>
    <t>As Steve Rogers struggles to embrace his role in the modern world, he teams up with a fellow Avenger and S.H.I.E.L.D agent, Black Widow, to battle a new threat from history: an assassin known as the Winter Soldier.</t>
  </si>
  <si>
    <t>Nominated for 1 Oscar. 5 wins &amp; 52 nominations total</t>
  </si>
  <si>
    <t>https://m.media-amazon.com/images/M/MV5BYzMyN2I0NjMtYmZhZS00MWJkLWE1MTktNGM2ZDhmNDE1ZDc0XkEyXkFqcGdeQXVyNDg2NzE0MjE@._V1_SX300.jpg</t>
  </si>
  <si>
    <t>[{'Source': 'Internet Movie Database', 'Value': '7.7/10'}, {'Source': 'Rotten Tomatoes', 'Value': '90%'}, {'Source': 'Metacritic', 'Value': '70/100'}]</t>
  </si>
  <si>
    <t>Batman</t>
  </si>
  <si>
    <t>tt0096895</t>
  </si>
  <si>
    <t>Action, Adventure</t>
  </si>
  <si>
    <t>Tim Burton</t>
  </si>
  <si>
    <t>Bob Kane, Sam Hamm, Warren Skaaren</t>
  </si>
  <si>
    <t>Michael Keaton, Jack Nicholson, Kim Basinger</t>
  </si>
  <si>
    <t>The Dark Knight of Gotham City begins his war on crime with his first major enemy being Jack Napier, a criminal who becomes the clownishly homicidal Joker.</t>
  </si>
  <si>
    <t>English, French, Spanish</t>
  </si>
  <si>
    <t>Won 1 Oscar. 10 wins &amp; 28 nominations total</t>
  </si>
  <si>
    <t>https://m.media-amazon.com/images/M/MV5BZWQ0OTQ3ODctMmE0MS00ODc2LTg0ZTEtZWIwNTUxOGExZTQ4XkEyXkFqcGdeQXVyNzAwMjU2MTY@._V1_SX300.jpg</t>
  </si>
  <si>
    <t>[{'Source': 'Internet Movie Database', 'Value': '7.5/10'}, {'Source': 'Rotten Tomatoes', 'Value': '76%'}, {'Source': 'Metacritic', 'Value': '69/100'}]</t>
  </si>
  <si>
    <t>X-Men: The Last Stand</t>
  </si>
  <si>
    <t>tt0376994</t>
  </si>
  <si>
    <t>104 min</t>
  </si>
  <si>
    <t>Brett Ratner</t>
  </si>
  <si>
    <t>Simon Kinberg, Zak Penn</t>
  </si>
  <si>
    <t>Patrick Stewart, Hugh Jackman, Halle Berry</t>
  </si>
  <si>
    <t>The human government develops a cure for mutations, and Jean Gray becomes a darker uncontrollable persona called the Phoenix who allies with Magneto, causing escalation into an all-out battle for the X-Men.</t>
  </si>
  <si>
    <t>United States, United Kingdom, Canada</t>
  </si>
  <si>
    <t>7 wins &amp; 40 nominations</t>
  </si>
  <si>
    <t>https://m.media-amazon.com/images/M/MV5BNDBhNDJiMWEtOTg4Yi00NTYzLWEzOGMtMjNmNjAxNTBlMzY3XkEyXkFqcGdeQXVyNTIzOTk5ODM@._V1_SX300.jpg</t>
  </si>
  <si>
    <t>[{'Source': 'Internet Movie Database', 'Value': '6.6/10'}, {'Source': 'Rotten Tomatoes', 'Value': '57%'}, {'Source': 'Metacritic', 'Value': '58/100'}]</t>
  </si>
  <si>
    <t>X-Men: Days of Future Past</t>
  </si>
  <si>
    <t>tt1877832</t>
  </si>
  <si>
    <t>132 min</t>
  </si>
  <si>
    <t>Bryan Singer</t>
  </si>
  <si>
    <t>Simon Kinberg, Jane Goldman, Matthew Vaughn</t>
  </si>
  <si>
    <t>Patrick Stewart, Ian McKellen, Hugh Jackman</t>
  </si>
  <si>
    <t>The X-Men send Wolverine to the past in a desperate effort to change history and prevent an event that results in doom for both humans and mutants.</t>
  </si>
  <si>
    <t>English, Vietnamese, French</t>
  </si>
  <si>
    <t>United Kingdom, United States</t>
  </si>
  <si>
    <t>Nominated for 1 Oscar. 16 wins &amp; 48 nominations total</t>
  </si>
  <si>
    <t>https://m.media-amazon.com/images/M/MV5BNjk3MGZhMjEtOTM4NC00NzE2LTk2NzctZDc4YTUwN2E3NDhhXkEyXkFqcGdeQXVyNDc2NjEyMw@@._V1_SX300.jpg</t>
  </si>
  <si>
    <t>[{'Source': 'Internet Movie Database', 'Value': '7.9/10'}, {'Source': 'Rotten Tomatoes', 'Value': '90%'}, {'Source': 'Metacritic', 'Value': '75/100'}]</t>
  </si>
  <si>
    <t>Doctor Strange</t>
  </si>
  <si>
    <t>tt1211837</t>
  </si>
  <si>
    <t>Scott Derrickson</t>
  </si>
  <si>
    <t>Jon Spaihts, Scott Derrickson, C. Robert Cargill</t>
  </si>
  <si>
    <t>Benedict Cumberbatch, Chiwetel Ejiofor, Rachel McAdams</t>
  </si>
  <si>
    <t>While on a journey of physical and spiritual healing, a brilliant neurosurgeon is drawn into the world of the mystic arts.</t>
  </si>
  <si>
    <t>Nominated for 1 Oscar. 21 wins &amp; 68 nominations total</t>
  </si>
  <si>
    <t>https://m.media-amazon.com/images/M/MV5BNjgwNzAzNjk1Nl5BMl5BanBnXkFtZTgwMzQ2NjI1OTE@._V1_SX300.jpg</t>
  </si>
  <si>
    <t>[{'Source': 'Internet Movie Database', 'Value': '7.5/10'}, {'Source': 'Rotten Tomatoes', 'Value': '89%'}, {'Source': 'Metacritic', 'Value': '72/100'}]</t>
  </si>
  <si>
    <t>Justice League</t>
  </si>
  <si>
    <t>tt0974015</t>
  </si>
  <si>
    <t>120 min</t>
  </si>
  <si>
    <t>Jerry Siegel, Joe Shuster, Chris Terrio</t>
  </si>
  <si>
    <t>Ben Affleck, Gal Gadot, Jason Momoa</t>
  </si>
  <si>
    <t>Fueled by his restored faith in humanity and inspired by Superman's selfless act, Bruce Wayne enlists the help of his new-found ally, Diana Prince, to face an even greater enemy.</t>
  </si>
  <si>
    <t>English, Irish Gaelic, Russian, Icelandic</t>
  </si>
  <si>
    <t>United States, Canada, United Kingdom</t>
  </si>
  <si>
    <t>2 wins &amp; 14 nominations</t>
  </si>
  <si>
    <t>https://m.media-amazon.com/images/M/MV5BYWVhZjZkYTItOGIwYS00NmRkLWJlYjctMWM0ZjFmMDU4ZjEzXkEyXkFqcGdeQXVyMTMxODk2OTU@._V1_SX300.jpg</t>
  </si>
  <si>
    <t>[{'Source': 'Internet Movie Database', 'Value': '6.1/10'}, {'Source': 'Rotten Tomatoes', 'Value': '39%'}, {'Source': 'Metacritic', 'Value': '45/100'}]</t>
  </si>
  <si>
    <t>Hancock</t>
  </si>
  <si>
    <t>tt0448157</t>
  </si>
  <si>
    <t>92 min</t>
  </si>
  <si>
    <t>Action, Comedy, Drama</t>
  </si>
  <si>
    <t>Peter Berg</t>
  </si>
  <si>
    <t>Vy Vincent Ngo, Vince Gilligan</t>
  </si>
  <si>
    <t>Will Smith, Charlize Theron, Jason Bateman</t>
  </si>
  <si>
    <t>Hancock is a superhero whose ill-considered behavior regularly causes damage in the millions. He changes when the person he saves helps him improve his public image.</t>
  </si>
  <si>
    <t>English, Japanese, Vietnamese</t>
  </si>
  <si>
    <t>4 wins &amp; 14 nominations</t>
  </si>
  <si>
    <t>https://m.media-amazon.com/images/M/MV5BMTgyMzc4ODU3NV5BMl5BanBnXkFtZTcwNjk5Mzc1MQ@@._V1_SX300.jpg</t>
  </si>
  <si>
    <t>[{'Source': 'Internet Movie Database', 'Value': '6.4/10'}, {'Source': 'Rotten Tomatoes', 'Value': '42%'}, {'Source': 'Metacritic', 'Value': '49/100'}]</t>
  </si>
  <si>
    <t>Logan</t>
  </si>
  <si>
    <t>tt3315342</t>
  </si>
  <si>
    <t>137 min</t>
  </si>
  <si>
    <t>Action, Drama, Sci-Fi</t>
  </si>
  <si>
    <t>James Mangold</t>
  </si>
  <si>
    <t>James Mangold, Scott Frank, Michael Green</t>
  </si>
  <si>
    <t>Hugh Jackman, Patrick Stewart, Dafne Keen</t>
  </si>
  <si>
    <t>In a future where mutants are nearly extinct, an elderly and weary Logan leads a quiet life. But when Laura, a mutant child pursued by scientists, comes to him for help, he must get her to safety.</t>
  </si>
  <si>
    <t>Nominated for 1 Oscar. 28 wins &amp; 82 nominations total</t>
  </si>
  <si>
    <t>https://m.media-amazon.com/images/M/MV5BYzc5MTU4N2EtYTkyMi00NjdhLTg3NWEtMTY4OTEyMzJhZTAzXkEyXkFqcGdeQXVyNjc1NTYyMjg@._V1_SX300.jpg</t>
  </si>
  <si>
    <t>[{'Source': 'Internet Movie Database', 'Value': '8.1/10'}, {'Source': 'Rotten Tomatoes', 'Value': '93%'}, {'Source': 'Metacritic', 'Value': '77/100'}]</t>
  </si>
  <si>
    <t>Shang-Chi and the Legend of the Ten Rings</t>
  </si>
  <si>
    <t>tt9376612</t>
  </si>
  <si>
    <t>Destin Daniel Cretton</t>
  </si>
  <si>
    <t>Dave Callaham, Destin Daniel Cretton, Andrew Lanham</t>
  </si>
  <si>
    <t>Simu Liu, Awkwafina, Tony Leung Chiu-wai</t>
  </si>
  <si>
    <t>Shang-Chi, the master of weaponry-based Kung Fu, is forced to confront his past after being drawn into the Ten Rings organization.</t>
  </si>
  <si>
    <t>Nominated for 1 Oscar. 19 wins &amp; 67 nominations total</t>
  </si>
  <si>
    <t>https://m.media-amazon.com/images/M/MV5BNTliYjlkNDQtMjFlNS00NjgzLWFmMWEtYmM2Mzc2Zjg3ZjEyXkEyXkFqcGdeQXVyMTkxNjUyNQ@@._V1_SX300.jpg</t>
  </si>
  <si>
    <t>[{'Source': 'Internet Movie Database', 'Value': '7.4/10'}, {'Source': 'Rotten Tomatoes', 'Value': '92%'}, {'Source': 'Metacritic', 'Value': '71/100'}]</t>
  </si>
  <si>
    <t>Big Hero 6</t>
  </si>
  <si>
    <t>FortyFour Studios</t>
  </si>
  <si>
    <t>tt2245084</t>
  </si>
  <si>
    <t>102 min</t>
  </si>
  <si>
    <t>Don Hall, Chris Williams</t>
  </si>
  <si>
    <t>Jordan Roberts, Robert L. Baird, Daniel Gerson</t>
  </si>
  <si>
    <t>Ryan Potter, Scott Adsit, Jamie Chung</t>
  </si>
  <si>
    <t>A special bond develops between plus-sized inflatable robot Baymax and prodigy Hiro Hamada, who together team up with a group of friends to form a band of high-tech heroes.</t>
  </si>
  <si>
    <t>Won 1 Oscar. 17 wins &amp; 58 nominations total</t>
  </si>
  <si>
    <t>https://m.media-amazon.com/images/M/MV5BMDliOTIzNmUtOTllOC00NDU3LWFiNjYtMGM0NDc1YTMxNjYxXkEyXkFqcGdeQXVyNTM3NzExMDQ@._V1_SX300.jpg</t>
  </si>
  <si>
    <t>[{'Source': 'Internet Movie Database', 'Value': '7.8/10'}, {'Source': 'Rotten Tomatoes', 'Value': '90%'}, {'Source': 'Metacritic', 'Value': '74/100'}]</t>
  </si>
  <si>
    <t>Ant-Man and the Wasp</t>
  </si>
  <si>
    <t>tt5095030</t>
  </si>
  <si>
    <t>Peyton Reed</t>
  </si>
  <si>
    <t>Chris McKenna, Erik Sommers, Paul Rudd</t>
  </si>
  <si>
    <t>Paul Rudd, Evangeline Lilly, Michael PeÃ±a</t>
  </si>
  <si>
    <t>As Scott Lang balances being both a superhero and a father, Hope van Dyne and Dr. Hank Pym present an urgent new mission that finds the Ant-Man fighting alongside The Wasp to uncover secrets from their past.</t>
  </si>
  <si>
    <t>English, Spanish, French</t>
  </si>
  <si>
    <t>2 wins &amp; 21 nominations</t>
  </si>
  <si>
    <t>https://m.media-amazon.com/images/M/MV5BYjcyYTk0N2YtMzc4ZC00Y2E0LWFkNDgtNjE1MzZmMGE1YjY1XkEyXkFqcGdeQXVyMTMxODk2OTU@._V1_SX300.jpg</t>
  </si>
  <si>
    <t>[{'Source': 'Internet Movie Database', 'Value': '7.0/10'}, {'Source': 'Rotten Tomatoes', 'Value': '87%'}, {'Source': 'Metacritic', 'Value': '70/100'}]</t>
  </si>
  <si>
    <t>X2</t>
  </si>
  <si>
    <t>tt0290334</t>
  </si>
  <si>
    <t>Action, Sci-Fi, Thriller</t>
  </si>
  <si>
    <t>Zak Penn, David Hayter, Bryan Singer</t>
  </si>
  <si>
    <t>When anti-mutant Colonel William Stryker kidnaps Professor X and attacks his school, the X-Men must ally with their archenemy Magneto to stop him.</t>
  </si>
  <si>
    <t>English, German, Italian, Spanish</t>
  </si>
  <si>
    <t>Canada, United States</t>
  </si>
  <si>
    <t>6 wins &amp; 41 nominations</t>
  </si>
  <si>
    <t>https://m.media-amazon.com/images/M/MV5BNDk0NjYxMzIzOF5BMl5BanBnXkFtZTYwMTc1MjU3._V1_SX300.jpg</t>
  </si>
  <si>
    <t>[{'Source': 'Internet Movie Database', 'Value': '7.4/10'}, {'Source': 'Rotten Tomatoes', 'Value': '85%'}, {'Source': 'Metacritic', 'Value': '68/100'}]</t>
  </si>
  <si>
    <t>Venom: Let There Be Carnage</t>
  </si>
  <si>
    <t>tt7097896</t>
  </si>
  <si>
    <t>97 min</t>
  </si>
  <si>
    <t>Andy Serkis</t>
  </si>
  <si>
    <t>Kelly Marcel, Tom Hardy</t>
  </si>
  <si>
    <t>Tom Hardy, Woody Harrelson, Michelle Williams</t>
  </si>
  <si>
    <t>Eddie Brock attempts to reignite his career by interviewing serial killer Cletus Kasady, who becomes the host of the symbiote Carnage and escapes prison after a failed execution.</t>
  </si>
  <si>
    <t>English, Spanish, Mandarin, Japanese</t>
  </si>
  <si>
    <t>1 win &amp; 6 nominations</t>
  </si>
  <si>
    <t>https://m.media-amazon.com/images/M/MV5BNDEwNDE5ZDUtMjQ0ZC00OTA0LTkyOTQtZGE0OTU4Njc0MjM5XkEyXkFqcGdeQXVyMzEyMDQzNzY@._V1_SX300.jpg</t>
  </si>
  <si>
    <t>[{'Source': 'Internet Movie Database', 'Value': '5.9/10'}, {'Source': 'Rotten Tomatoes', 'Value': '57%'}, {'Source': 'Metacritic', 'Value': '49/100'}]</t>
  </si>
  <si>
    <t>Venom</t>
  </si>
  <si>
    <t>Morison Film Group</t>
  </si>
  <si>
    <t>tt1270797</t>
  </si>
  <si>
    <t>112 min</t>
  </si>
  <si>
    <t>Ruben Fleischer</t>
  </si>
  <si>
    <t>Jeff Pinkner, Scott Rosenberg, Kelly Marcel</t>
  </si>
  <si>
    <t>Tom Hardy, Michelle Williams, Riz Ahmed</t>
  </si>
  <si>
    <t>A failed reporter is bonded to an alien entity, one of many symbiotes who have invaded Earth. But the being takes a liking to Earth and decides to protect it.</t>
  </si>
  <si>
    <t>English, Mandarin, Malay</t>
  </si>
  <si>
    <t>2 wins &amp; 9 nominations</t>
  </si>
  <si>
    <t>https://m.media-amazon.com/images/M/MV5BNTFkZjdjN2QtOGE5MS00ZTgzLTgxZjAtYzkyZWQ5MjEzYmZjXkEyXkFqcGdeQXVyMTM0NTUzNDIy._V1_SX300.jpg</t>
  </si>
  <si>
    <t>[{'Source': 'Internet Movie Database', 'Value': '6.6/10'}, {'Source': 'Rotten Tomatoes', 'Value': '30%'}, {'Source': 'Metacritic', 'Value': '35/100'}]</t>
  </si>
  <si>
    <t>Thor: The Dark World</t>
  </si>
  <si>
    <t>tt1981115</t>
  </si>
  <si>
    <t>Alan Taylor</t>
  </si>
  <si>
    <t>Christopher L. Yost, Christopher Markus, Stephen McFeely</t>
  </si>
  <si>
    <t>Chris Hemsworth, Natalie Portman, Tom Hiddleston</t>
  </si>
  <si>
    <t>When the Dark Elves attempt to plunge the universe into darkness, Thor must embark on a perilous and personal journey that will reunite him with doctor Jane Foster.</t>
  </si>
  <si>
    <t>4 wins &amp; 21 nominations</t>
  </si>
  <si>
    <t>https://m.media-amazon.com/images/M/MV5BMTQyNzAwOTUxOF5BMl5BanBnXkFtZTcwMTE0OTc5OQ@@._V1_SX300.jpg</t>
  </si>
  <si>
    <t>[{'Source': 'Internet Movie Database', 'Value': '6.8/10'}, {'Source': 'Rotten Tomatoes', 'Value': '67%'}, {'Source': 'Metacritic', 'Value': '54/100'}]</t>
  </si>
  <si>
    <t>Batman Begins</t>
  </si>
  <si>
    <t>tt0372784</t>
  </si>
  <si>
    <t>140 min</t>
  </si>
  <si>
    <t>Bob Kane, David S. Goyer, Christopher Nolan</t>
  </si>
  <si>
    <t>Christian Bale, Michael Caine, Ken Watanabe</t>
  </si>
  <si>
    <t>After witnessing his parents' death, Bruce learns the art of fighting to confront injustice. When he returns to Gotham as Batman, he must stop a secret society that intends to destroy the city.</t>
  </si>
  <si>
    <t>Nominated for 1 Oscar. 14 wins &amp; 79 nominations total</t>
  </si>
  <si>
    <t>https://m.media-amazon.com/images/M/MV5BOTY4YjI2N2MtYmFlMC00ZjcyLTg3YjEtMDQyM2ZjYzQ5YWFkXkEyXkFqcGdeQXVyMTQxNzMzNDI@._V1_SX300.jpg</t>
  </si>
  <si>
    <t>[{'Source': 'Internet Movie Database', 'Value': '8.2/10'}, {'Source': 'Rotten Tomatoes', 'Value': '85%'}, {'Source': 'Metacritic', 'Value': '70/100'}]</t>
  </si>
  <si>
    <t>The Amazing Spider-Man 2</t>
  </si>
  <si>
    <t>Marvel Enterprises</t>
  </si>
  <si>
    <t>tt1872181</t>
  </si>
  <si>
    <t>142 min</t>
  </si>
  <si>
    <t>Alex Kurtzman, Roberto Orci, Jeff Pinkner</t>
  </si>
  <si>
    <t>Andrew Garfield, Emma Stone, Jamie Foxx</t>
  </si>
  <si>
    <t>When New York is put under siege by Oscorp, it is up to Spider-Man to save the city he swore to protect as well as his loved ones.</t>
  </si>
  <si>
    <t>4 wins &amp; 30 nominations</t>
  </si>
  <si>
    <t>https://m.media-amazon.com/images/M/MV5BOTA5NDYxNTg0OV5BMl5BanBnXkFtZTgwODE5NzU1MTE@._V1_SX300.jpg</t>
  </si>
  <si>
    <t>[{'Source': 'Internet Movie Database', 'Value': '6.6/10'}, {'Source': 'Rotten Tomatoes', 'Value': '51%'}, {'Source': 'Metacritic', 'Value': '53/100'}]</t>
  </si>
  <si>
    <t>Superman Returns</t>
  </si>
  <si>
    <t>tt0348150</t>
  </si>
  <si>
    <t>154 min</t>
  </si>
  <si>
    <t>Michael Dougherty, Dan Harris, Bryan Singer</t>
  </si>
  <si>
    <t>Brandon Routh, Kevin Spacey, Kate Bosworth</t>
  </si>
  <si>
    <t>Superman returns to Earth after spending five years in space examining his homeworld Krypton. But he finds things have changed while he was gone, and he must once again prove himself important to the world.</t>
  </si>
  <si>
    <t>English, German, French</t>
  </si>
  <si>
    <t>Nominated for 1 Oscar. 12 wins &amp; 47 nominations total</t>
  </si>
  <si>
    <t>https://m.media-amazon.com/images/M/MV5BNDUzZGRhNzktYTZkMC00YWFiLTljMDEtMTk2OWJhYzAyYmY2XkEyXkFqcGdeQXVyNTIzOTk5ODM@._V1_SX300.jpg</t>
  </si>
  <si>
    <t>[{'Source': 'Internet Movie Database', 'Value': '6.1/10'}, {'Source': 'Rotten Tomatoes', 'Value': '74%'}, {'Source': 'Metacritic', 'Value': '72/100'}]</t>
  </si>
  <si>
    <t>Teenage Mutant Ninja Turtles</t>
  </si>
  <si>
    <t>888 Productions</t>
  </si>
  <si>
    <t>tt1291150</t>
  </si>
  <si>
    <t>101 min</t>
  </si>
  <si>
    <t>Jonathan Liebesman</t>
  </si>
  <si>
    <t>Josh Appelbaum, AndrÃ© Nemec, Evan Daugherty</t>
  </si>
  <si>
    <t>Megan Fox, Will Arnett, William Fichtner</t>
  </si>
  <si>
    <t>When a kingpin threatens New York City, a group of mutated turtle warriors must emerge from the shadows to protect their home.</t>
  </si>
  <si>
    <t>English, Japanese</t>
  </si>
  <si>
    <t>1 win &amp; 11 nominations</t>
  </si>
  <si>
    <t>https://m.media-amazon.com/images/M/MV5BNjUzODQ5MDY5NV5BMl5BanBnXkFtZTgwOTc1NzcyMjE@._V1_SX300.jpg</t>
  </si>
  <si>
    <t>[{'Source': 'Internet Movie Database', 'Value': '5.8/10'}, {'Source': 'Rotten Tomatoes', 'Value': '21%'}, {'Source': 'Metacritic', 'Value': '31/100'}]</t>
  </si>
  <si>
    <t>Spider-Man: Into the Spider-Verse</t>
  </si>
  <si>
    <t>Sony Pictures Entertainment (SPE)</t>
  </si>
  <si>
    <t>tt4633694</t>
  </si>
  <si>
    <t>117 min</t>
  </si>
  <si>
    <t>Bob Persichetti, Peter Ramsey, Rodney Rothman</t>
  </si>
  <si>
    <t>Phil Lord, Rodney Rothman</t>
  </si>
  <si>
    <t>Shameik Moore, Jake Johnson, Hailee Steinfeld</t>
  </si>
  <si>
    <t>Teen Miles Morales becomes the Spider-Man of his universe and must join with five spider-powered individuals from other dimensions to stop a threat for all realities.</t>
  </si>
  <si>
    <t>Won 1 Oscar. 81 wins &amp; 58 nominations total</t>
  </si>
  <si>
    <t>https://m.media-amazon.com/images/M/MV5BMjMwNDkxMTgzOF5BMl5BanBnXkFtZTgwNTkwNTQ3NjM@._V1_SX300.jpg</t>
  </si>
  <si>
    <t>[{'Source': 'Internet Movie Database', 'Value': '8.4/10'}, {'Source': 'Rotten Tomatoes', 'Value': '97%'}, {'Source': 'Metacritic', 'Value': '87/100'}]</t>
  </si>
  <si>
    <t>Batman Forever</t>
  </si>
  <si>
    <t>tt0112462</t>
  </si>
  <si>
    <t>Joel Schumacher</t>
  </si>
  <si>
    <t>Bob Kane, Lee Batchler, Janet Scott Batchler</t>
  </si>
  <si>
    <t>Val Kilmer, Tommy Lee Jones, Jim Carrey</t>
  </si>
  <si>
    <t>Batman must battle former district attorney Harvey Dent, who is now Two-Face and Edward Nygma, The Riddler with help from an amorous psychologist and a young circus acrobat who becomes his sidekick, Robin.</t>
  </si>
  <si>
    <t>Nominated for 3 Oscars. 10 wins &amp; 26 nominations total</t>
  </si>
  <si>
    <t>https://m.media-amazon.com/images/M/MV5BNDdjYmFiYWEtYzBhZS00YTZkLWFlODgtY2I5MDE0NzZmMDljXkEyXkFqcGdeQXVyMTMxODk2OTU@._V1_SX300.jpg</t>
  </si>
  <si>
    <t>[{'Source': 'Internet Movie Database', 'Value': '5.4/10'}, {'Source': 'Rotten Tomatoes', 'Value': '40%'}, {'Source': 'Metacritic', 'Value': '51/100'}]</t>
  </si>
  <si>
    <t>Black Widow</t>
  </si>
  <si>
    <t>Amercent Films</t>
  </si>
  <si>
    <t>tt3480822</t>
  </si>
  <si>
    <t>Cate Shortland</t>
  </si>
  <si>
    <t>Eric Pearson, Jac Schaeffer, Ned Benson</t>
  </si>
  <si>
    <t>Scarlett Johansson, Florence Pugh, David Harbour</t>
  </si>
  <si>
    <t>Natasha Romanoff confronts the darker parts of her ledger when a dangerous conspiracy with ties to her past arises.</t>
  </si>
  <si>
    <t>English, Russian, Norwegian, Hungarian, Macedonian, Finnish</t>
  </si>
  <si>
    <t>14 wins &amp; 34 nominations</t>
  </si>
  <si>
    <t>https://m.media-amazon.com/images/M/MV5BNjRmNDI5MjMtMmFhZi00YzcwLWI4ZGItMGI2MjI0N2Q3YmIwXkEyXkFqcGdeQXVyMTkxNjUyNQ@@._V1_SX300.jpg</t>
  </si>
  <si>
    <t>[{'Source': 'Internet Movie Database', 'Value': '6.7/10'}, {'Source': 'Rotten Tomatoes', 'Value': '79%'}, {'Source': 'Metacritic', 'Value': '68/100'}]</t>
  </si>
  <si>
    <t>Thor</t>
  </si>
  <si>
    <t>tt0800369</t>
  </si>
  <si>
    <t>Action, Fantasy</t>
  </si>
  <si>
    <t>Kenneth Branagh</t>
  </si>
  <si>
    <t>Ashley Miller, Zack Stentz, Don Payne</t>
  </si>
  <si>
    <t>Chris Hemsworth, Anthony Hopkins, Natalie Portman</t>
  </si>
  <si>
    <t>The powerful but arrogant god Thor is cast out of Asgard to live amongst humans in Midgard (Earth), where he soon becomes one of their finest defenders.</t>
  </si>
  <si>
    <t>5 wins &amp; 30 nominations</t>
  </si>
  <si>
    <t>https://m.media-amazon.com/images/M/MV5BOGE4NzU1YTAtNzA3Mi00ZTA2LTg2YmYtMDJmMThiMjlkYjg2XkEyXkFqcGdeQXVyNTgzMDMzMTg@._V1_SX300.jpg</t>
  </si>
  <si>
    <t>[{'Source': 'Internet Movie Database', 'Value': '7.0/10'}, {'Source': 'Rotten Tomatoes', 'Value': '77%'}, {'Source': 'Metacritic', 'Value': '57/100'}]</t>
  </si>
  <si>
    <t>Ant-Man</t>
  </si>
  <si>
    <t>Gary Sanchez Productions</t>
  </si>
  <si>
    <t>tt0478970</t>
  </si>
  <si>
    <t>Action, Comedy, Sci-Fi</t>
  </si>
  <si>
    <t>Edgar Wright, Joe Cornish, Adam McKay</t>
  </si>
  <si>
    <t>Paul Rudd, Michael Douglas, Corey Stoll</t>
  </si>
  <si>
    <t>Armed with a super-suit with the astonishing ability to shrink in scale but increase in strength, cat burglar Scott Lang must embrace his inner hero and help his mentor, Dr. Hank Pym, pull off a plan that will save the world.</t>
  </si>
  <si>
    <t>Nominated for 1 BAFTA Award4 wins &amp; 34 nominations total</t>
  </si>
  <si>
    <t>https://m.media-amazon.com/images/M/MV5BMjM2NTQ5Mzc2M15BMl5BanBnXkFtZTgwNTcxMDI2NTE@._V1_SX300.jpg</t>
  </si>
  <si>
    <t>[{'Source': 'Internet Movie Database', 'Value': '7.2/10'}, {'Source': 'Rotten Tomatoes', 'Value': '83%'}, {'Source': 'Metacritic', 'Value': '64/100'}]</t>
  </si>
  <si>
    <t>X-Men Origins: Wolverine</t>
  </si>
  <si>
    <t>tt0458525</t>
  </si>
  <si>
    <t>107 min</t>
  </si>
  <si>
    <t>Gavin Hood</t>
  </si>
  <si>
    <t>David Benioff, Skip Woods</t>
  </si>
  <si>
    <t>Hugh Jackman, Liev Schreiber, Ryan Reynolds</t>
  </si>
  <si>
    <t>The early years of James Logan, featuring his rivalry with his brother Victor Creed, his service in the special forces team Weapon X, and his experimentation into the metal-lined mutant Wolverine.</t>
  </si>
  <si>
    <t>3 wins &amp; 21 nominations</t>
  </si>
  <si>
    <t>https://m.media-amazon.com/images/M/MV5BZWRhMzdhMzEtZTViNy00YWYyLTgxZmUtMTMwMWM0NTEyMjk3XkEyXkFqcGdeQXVyNTIzOTk5ODM@._V1_SX300.jpg</t>
  </si>
  <si>
    <t>[{'Source': 'Internet Movie Database', 'Value': '6.5/10'}, {'Source': 'Rotten Tomatoes', 'Value': '38%'}, {'Source': 'Metacritic', 'Value': '40/100'}]</t>
  </si>
  <si>
    <t>Captain America: The First Avenger</t>
  </si>
  <si>
    <t>tt0458339</t>
  </si>
  <si>
    <t>Joe Johnston</t>
  </si>
  <si>
    <t>Chris Evans, Hugo Weaving, Samuel L. Jackson</t>
  </si>
  <si>
    <t>Steve Rogers, a rejected military soldier, transforms into Captain America after taking a dose of a "Super-Soldier serum". But being Captain America comes at a price as he attempts to take down a warmonger and a terrorist organiza...</t>
  </si>
  <si>
    <t>English, Norwegian, French</t>
  </si>
  <si>
    <t>4 wins &amp; 50 nominations</t>
  </si>
  <si>
    <t>https://m.media-amazon.com/images/M/MV5BNzAxMjg0NjYtNjNlOS00NTdlLThkMGEtMjAwYjk3NmNkOGFhXkEyXkFqcGdeQXVyNTgzMDMzMTg@._V1_SX300.jpg</t>
  </si>
  <si>
    <t>[{'Source': 'Internet Movie Database', 'Value': '6.9/10'}, {'Source': 'Rotten Tomatoes', 'Value': '80%'}, {'Source': 'Metacritic', 'Value': '66/100'}]</t>
  </si>
  <si>
    <t>The Lego Batman Movie</t>
  </si>
  <si>
    <t>Animal Logic</t>
  </si>
  <si>
    <t>tt4116284</t>
  </si>
  <si>
    <t>Chris McKay</t>
  </si>
  <si>
    <t>Seth Grahame-Smith, Chris McKenna, Erik Sommers</t>
  </si>
  <si>
    <t>Will Arnett, Michael Cera, Rosario Dawson</t>
  </si>
  <si>
    <t>A cooler-than-ever Bruce Wayne must deal with the usual suspects as they plan to rule Gotham City, while discovering that he has accidentally adopted a teenage orphan who wishes to become his sidekick.</t>
  </si>
  <si>
    <t>United States, Denmark, Australia</t>
  </si>
  <si>
    <t>13 wins &amp; 68 nominations</t>
  </si>
  <si>
    <t>https://m.media-amazon.com/images/M/MV5BMTcyNTEyOTY0M15BMl5BanBnXkFtZTgwOTAyNzU3MDI@._V1_SX300.jpg</t>
  </si>
  <si>
    <t>[{'Source': 'Internet Movie Database', 'Value': '7.3/10'}, {'Source': 'Rotten Tomatoes', 'Value': '89%'}, {'Source': 'Metacritic', 'Value': '75/100'}]</t>
  </si>
  <si>
    <t>Black Adam</t>
  </si>
  <si>
    <t>New Line Cinema</t>
  </si>
  <si>
    <t>tt6443346</t>
  </si>
  <si>
    <t>125 min</t>
  </si>
  <si>
    <t>Jaume Collet-Serra</t>
  </si>
  <si>
    <t>Adam Sztykiel, Rory Haines, Sohrab Noshirvani</t>
  </si>
  <si>
    <t>Dwayne Johnson, Aldis Hodge, Pierce Brosnan</t>
  </si>
  <si>
    <t>Nearly 5,000 years after he was bestowed with the almighty powers of the Egyptian gods--and imprisoned just as quickly--Black Adam is freed from his earthly tomb, ready to unleash his unique form of justice on the modern world.</t>
  </si>
  <si>
    <t>United States, Canada, New Zealand, Hungary</t>
  </si>
  <si>
    <t>https://m.media-amazon.com/images/M/MV5BYzZkOGUwMzMtMTgyNS00YjFlLTg5NzYtZTE3Y2E5YTA5NWIyXkEyXkFqcGdeQXVyMjkwOTAyMDU@._V1_SX300.jpg</t>
  </si>
  <si>
    <t>[{'Source': 'Internet Movie Database', 'Value': '6.2/10'}, {'Source': 'Rotten Tomatoes', 'Value': '38%'}, {'Source': 'Metacritic', 'Value': '41/100'}]</t>
  </si>
  <si>
    <t>Eternals</t>
  </si>
  <si>
    <t>tt9032400</t>
  </si>
  <si>
    <t>156 min</t>
  </si>
  <si>
    <t>ChloÃ© Zhao</t>
  </si>
  <si>
    <t>ChloÃ© Zhao, Patrick Burleigh, Ryan Firpo</t>
  </si>
  <si>
    <t>Gemma Chan, Richard Madden, Angelina Jolie</t>
  </si>
  <si>
    <t>The saga of the Eternals, a race of immortal beings who lived on Earth and shaped its history and civilizations.</t>
  </si>
  <si>
    <t>English, American Sign , Marathi, Assyrian Neo-Aramaic, Spanish, Sumerian, Latin, Sanskrit, Greek, Ancient (to 1453), Arabic</t>
  </si>
  <si>
    <t>7 wins &amp; 18 nominations</t>
  </si>
  <si>
    <t>https://m.media-amazon.com/images/M/MV5BMTExZmVjY2ItYTAzYi00MDdlLWFlOWItNTJhMDRjMzQ5ZGY0XkEyXkFqcGdeQXVyODIyOTEyMzY@._V1_SX300.jpg</t>
  </si>
  <si>
    <t>[{'Source': 'Internet Movie Database', 'Value': '6.3/10'}, {'Source': 'Rotten Tomatoes', 'Value': '47%'}, {'Source': 'Metacritic', 'Value': '52/100'}]</t>
  </si>
  <si>
    <t>Batman Returns</t>
  </si>
  <si>
    <t>tt0103776</t>
  </si>
  <si>
    <t>Action, Crime, Fantasy</t>
  </si>
  <si>
    <t>Bob Kane, Daniel Waters, Sam Hamm</t>
  </si>
  <si>
    <t>Michael Keaton, Danny DeVito, Michelle Pfeiffer</t>
  </si>
  <si>
    <t>While Batman deals with a deformed man calling himself the Penguin wreaking havoc across Gotham with the help of a cruel businessman, a female employee of the latter becomes the Catwoman with her own vendetta.</t>
  </si>
  <si>
    <t>Nominated for 2 Oscars. 2 wins &amp; 29 nominations total</t>
  </si>
  <si>
    <t>https://m.media-amazon.com/images/M/MV5BOGZmYzVkMmItM2NiOS00MDI3LWI4ZWQtMTg0YWZkODRkMmViXkEyXkFqcGdeQXVyODY0NzcxNw@@._V1_SX300.jpg</t>
  </si>
  <si>
    <t>[{'Source': 'Internet Movie Database', 'Value': '7.1/10'}, {'Source': 'Rotten Tomatoes', 'Value': '81%'}, {'Source': 'Metacritic', 'Value': '68/100'}]</t>
  </si>
  <si>
    <t>X-Men</t>
  </si>
  <si>
    <t>tt0120903</t>
  </si>
  <si>
    <t>Tom DeSanto, Bryan Singer, David Hayter</t>
  </si>
  <si>
    <t>Patrick Stewart, Hugh Jackman, Ian McKellen</t>
  </si>
  <si>
    <t>In a world where mutants (evolved super-powered humans) exist and are discriminated against, two groups form for an inevitable clash: the supremacist Brotherhood, and the pacifist X-Men.</t>
  </si>
  <si>
    <t>14 wins &amp; 26 nominations</t>
  </si>
  <si>
    <t>https://m.media-amazon.com/images/M/MV5BZmIyMDk5NGYtYjQ5NS00ZWQxLTg2YzQtZDk1ZmM4ZDBlN2E3XkEyXkFqcGdeQXVyMTQxNzMzNDI@._V1_SX300.jpg</t>
  </si>
  <si>
    <t>[{'Source': 'Internet Movie Database', 'Value': '7.3/10'}, {'Source': 'Rotten Tomatoes', 'Value': '82%'}, {'Source': 'Metacritic', 'Value': '64/100'}]</t>
  </si>
  <si>
    <t>X-Men: Apocalypse</t>
  </si>
  <si>
    <t>tt3385516</t>
  </si>
  <si>
    <t>144 min</t>
  </si>
  <si>
    <t>Simon Kinberg, Bryan Singer, Michael Dougherty</t>
  </si>
  <si>
    <t>James McAvoy, Michael Fassbender, Jennifer Lawrence</t>
  </si>
  <si>
    <t>In the 1980s the X-Men must defeat an ancient all-powerful mutant, En Sabah Nur, who intends to thrive through bringing destruction to the world.</t>
  </si>
  <si>
    <t>English, Polish, German, Arabic, Egyptian (Ancient)</t>
  </si>
  <si>
    <t>1 win &amp; 19 nominations</t>
  </si>
  <si>
    <t>https://m.media-amazon.com/images/M/MV5BMjU1ODM1MzYxN15BMl5BanBnXkFtZTgwOTA4NDE2ODE@._V1_SX300.jpg</t>
  </si>
  <si>
    <t>[{'Source': 'Internet Movie Database', 'Value': '6.9/10'}, {'Source': 'Rotten Tomatoes', 'Value': '47%'}, {'Source': 'Metacritic', 'Value': '52/100'}]</t>
  </si>
  <si>
    <t>Fantastic Four</t>
  </si>
  <si>
    <t>tt0120667</t>
  </si>
  <si>
    <t>106 min</t>
  </si>
  <si>
    <t>Tim Story</t>
  </si>
  <si>
    <t>Mark Frost, Michael France, Stan Lee</t>
  </si>
  <si>
    <t>Ioan Gruffudd, Michael Chiklis, Chris Evans</t>
  </si>
  <si>
    <t>A group of astronauts gain superpowers after a cosmic radiation exposure and must use them to oppose the plans of their enemy, Doctor Victor Von Doom.</t>
  </si>
  <si>
    <t>Germany, United States</t>
  </si>
  <si>
    <t>4 wins &amp; 13 nominations</t>
  </si>
  <si>
    <t>https://m.media-amazon.com/images/M/MV5BNWU1ZjFjMTctYjA5ZC00YTBkLTkzZjUtZWEyMjgxY2MxYWM4XkEyXkFqcGdeQXVyMTQxNzMzNDI@._V1_SX300.jpg</t>
  </si>
  <si>
    <t>[{'Source': 'Internet Movie Database', 'Value': '5.7/10'}, {'Source': 'Rotten Tomatoes', 'Value': '28%'}, {'Source': 'Metacritic', 'Value': '40/100'}]</t>
  </si>
  <si>
    <t>Megamind</t>
  </si>
  <si>
    <t>DreamWorks</t>
  </si>
  <si>
    <t>DreamWorks Animation</t>
  </si>
  <si>
    <t>tt1001526</t>
  </si>
  <si>
    <t>95 min</t>
  </si>
  <si>
    <t>Animation, Action, Comedy</t>
  </si>
  <si>
    <t>Tom McGrath</t>
  </si>
  <si>
    <t>Alan Schoolcraft, Brent Simons</t>
  </si>
  <si>
    <t>Will Ferrell, Jonah Hill, Brad Pitt</t>
  </si>
  <si>
    <t>Evil genius Megamind finally defeats his do-gooder nemesis, Metro Man, but is left without a purpose in a superhero-free world.</t>
  </si>
  <si>
    <t>2 wins &amp; 16 nominations</t>
  </si>
  <si>
    <t>https://m.media-amazon.com/images/M/MV5BMTAzMzI0NTMzNDBeQTJeQWpwZ15BbWU3MDM3NTAyOTM@._V1_SX300.jpg</t>
  </si>
  <si>
    <t>[{'Source': 'Internet Movie Database', 'Value': '7.3/10'}, {'Source': 'Rotten Tomatoes', 'Value': '73%'}, {'Source': 'Metacritic', 'Value': '63/100'}]</t>
  </si>
  <si>
    <t>X-Men: First Class</t>
  </si>
  <si>
    <t>tt1270798</t>
  </si>
  <si>
    <t>131 min</t>
  </si>
  <si>
    <t>Matthew Vaughn</t>
  </si>
  <si>
    <t>Ashley Miller, Zack Stentz, Jane Goldman</t>
  </si>
  <si>
    <t>In the 1960s, superpowered humans Charles Xavier and Erik Lensherr work together to find others like them, but Erik's vengeful pursuit of an ambitious mutant who ruined his life causes a schism to divide them.</t>
  </si>
  <si>
    <t>English, German, French, Spanish, Russian</t>
  </si>
  <si>
    <t>22 wins &amp; 40 nominations</t>
  </si>
  <si>
    <t>https://m.media-amazon.com/images/M/MV5BMTg5OTMxNzk4Nl5BMl5BanBnXkFtZTcwOTk1MjAwNQ@@._V1_SX300.jpg</t>
  </si>
  <si>
    <t>[{'Source': 'Internet Movie Database', 'Value': '7.7/10'}, {'Source': 'Rotten Tomatoes', 'Value': '86%'}, {'Source': 'Metacritic', 'Value': '65/100'}]</t>
  </si>
  <si>
    <t>Shazam!</t>
  </si>
  <si>
    <t>tt0448115</t>
  </si>
  <si>
    <t>David F. Sandberg</t>
  </si>
  <si>
    <t>Henry Gayden, Darren Lemke, Bill Parker</t>
  </si>
  <si>
    <t>Zachary Levi, Mark Strong, Asher Angel</t>
  </si>
  <si>
    <t>A newly fostered young boy in search of his mother instead finds unexpected super powers and soon gains a powerful enemy.</t>
  </si>
  <si>
    <t>28 nominations</t>
  </si>
  <si>
    <t>https://m.media-amazon.com/images/M/MV5BOWZhZjE4NGQtODg5Ni00MjQ1LWJmMzAtNzQ2N2M1NzYzMDJkXkEyXkFqcGdeQXVyMjMwNDgzNjc@._V1_SX300.jpg</t>
  </si>
  <si>
    <t>[{'Source': 'Internet Movie Database', 'Value': '7.0/10'}, {'Source': 'Rotten Tomatoes', 'Value': '90%'}, {'Source': 'Metacritic', 'Value': '71/100'}]</t>
  </si>
  <si>
    <t>tt0100758</t>
  </si>
  <si>
    <t>93 min</t>
  </si>
  <si>
    <t>Steve Barron</t>
  </si>
  <si>
    <t>Kevin Eastman, Peter Laird, Bobby Herbeck</t>
  </si>
  <si>
    <t>Judith Hoag, Elias Koteas, Josh Pais</t>
  </si>
  <si>
    <t>Four teenage mutant ninja turtles emerge from the shadows to protect New York City from a gang of criminal ninjas.</t>
  </si>
  <si>
    <t>Hong Kong, United States</t>
  </si>
  <si>
    <t>3 wins &amp; 3 nominations</t>
  </si>
  <si>
    <t>https://m.media-amazon.com/images/M/MV5BNzg3NTQ4NDk5NV5BMl5BanBnXkFtZTgwNzMzNDg4NjE@._V1_SX300.jpg</t>
  </si>
  <si>
    <t>[{'Source': 'Internet Movie Database', 'Value': '6.8/10'}, {'Source': 'Rotten Tomatoes', 'Value': '42%'}, {'Source': 'Metacritic', 'Value': '51/100'}]</t>
  </si>
  <si>
    <t>The Incredible Hulk</t>
  </si>
  <si>
    <t>Universal Pictures</t>
  </si>
  <si>
    <t>tt0800080</t>
  </si>
  <si>
    <t>Louis Leterrier</t>
  </si>
  <si>
    <t>Zak Penn, Stan Lee, Jack Kirby</t>
  </si>
  <si>
    <t>Edward Norton, Liv Tyler, Tim Roth</t>
  </si>
  <si>
    <t>Bruce Banner, a scientist on the run from the U.S. Government, must find a cure for the monster he turns into whenever he loses his temper.</t>
  </si>
  <si>
    <t>English, Portuguese, Spanish</t>
  </si>
  <si>
    <t>2 wins &amp; 10 nominations</t>
  </si>
  <si>
    <t>https://m.media-amazon.com/images/M/MV5BMTUyNzk3MjA1OF5BMl5BanBnXkFtZTcwMTE1Njg2MQ@@._V1_SX300.jpg</t>
  </si>
  <si>
    <t>[{'Source': 'Internet Movie Database', 'Value': '6.6/10'}, {'Source': 'Rotten Tomatoes', 'Value': '67%'}, {'Source': 'Metacritic', 'Value': '61/100'}]</t>
  </si>
  <si>
    <t>Wanted</t>
  </si>
  <si>
    <t>tt0493464</t>
  </si>
  <si>
    <t>110 min</t>
  </si>
  <si>
    <t>Action, Crime, Thriller</t>
  </si>
  <si>
    <t>Timur Bekmambetov</t>
  </si>
  <si>
    <t>Michael Brandt, Derek Haas, Chris Morgan</t>
  </si>
  <si>
    <t>Angelina Jolie, James McAvoy, Morgan Freeman</t>
  </si>
  <si>
    <t>A frustrated office worker discovers that he is the son of a professional assassin, and that he shares his father's superhuman killing abilities.</t>
  </si>
  <si>
    <t>United States, Germany, Russia</t>
  </si>
  <si>
    <t>Nominated for 2 Oscars. 4 wins &amp; 25 nominations total</t>
  </si>
  <si>
    <t>https://m.media-amazon.com/images/M/MV5BMTQwNDM2MTMwMl5BMl5BanBnXkFtZTgwMjE4NjQxMTE@._V1_SX300.jpg</t>
  </si>
  <si>
    <t>[{'Source': 'Internet Movie Database', 'Value': '6.7/10'}, {'Source': 'Rotten Tomatoes', 'Value': '71%'}, {'Source': 'Metacritic', 'Value': '64/100'}]</t>
  </si>
  <si>
    <t>Superman</t>
  </si>
  <si>
    <t>Dovemead Films</t>
  </si>
  <si>
    <t>tt0078346</t>
  </si>
  <si>
    <t>Richard Donner</t>
  </si>
  <si>
    <t>Jerry Siegel, Joe Shuster, Mario Puzo</t>
  </si>
  <si>
    <t>Christopher Reeve, Margot Kidder, Gene Hackman</t>
  </si>
  <si>
    <t>An alien orphan is sent from his dying planet to Earth, where he grows up to become his adoptive home's first and greatest superhero.</t>
  </si>
  <si>
    <t>Nominated for 3 Oscars. 18 wins &amp; 23 nominations total</t>
  </si>
  <si>
    <t>https://m.media-amazon.com/images/M/MV5BMzA0YWMwMTUtMTVhNC00NjRkLWE2ZTgtOWEzNjJhYzNiMTlkXkEyXkFqcGdeQXVyNjc1NTYyMjg@._V1_SX300.jpg</t>
  </si>
  <si>
    <t>[{'Source': 'Internet Movie Database', 'Value': '7.4/10'}, {'Source': 'Rotten Tomatoes', 'Value': '94%'}, {'Source': 'Metacritic', 'Value': '82/100'}]</t>
  </si>
  <si>
    <t>The Wolverine</t>
  </si>
  <si>
    <t>tt1430132</t>
  </si>
  <si>
    <t>Mark Bomback, Scott Frank</t>
  </si>
  <si>
    <t>Hugh Jackman, Will Yun Lee, Tao Okamoto</t>
  </si>
  <si>
    <t>Wolverine comes to Japan to meet an old friend whose life he saved years ago, and gets embroiled in a conspiracy involving yakuza and mutants.</t>
  </si>
  <si>
    <t>United States, United Kingdom, Japan</t>
  </si>
  <si>
    <t>2 wins &amp; 11 nominations</t>
  </si>
  <si>
    <t>https://m.media-amazon.com/images/M/MV5BNzg1MDQxMTQ2OF5BMl5BanBnXkFtZTcwMTk3MjAzOQ@@._V1_SX300.jpg</t>
  </si>
  <si>
    <t>[{'Source': 'Internet Movie Database', 'Value': '6.7/10'}, {'Source': 'Rotten Tomatoes', 'Value': '71%'}, {'Source': 'Metacritic', 'Value': '61/100'}]</t>
  </si>
  <si>
    <t>Hulk</t>
  </si>
  <si>
    <t>tt0286716</t>
  </si>
  <si>
    <t>138 min</t>
  </si>
  <si>
    <t>Ang Lee</t>
  </si>
  <si>
    <t>Stan Lee, Jack Kirby, James Schamus</t>
  </si>
  <si>
    <t>Eric Bana, Jennifer Connelly, Sam Elliott</t>
  </si>
  <si>
    <t>Bruce Banner, a genetics researcher with a tragic past, suffers an accident that causes him to transform into a raging green monster when he gets angry.</t>
  </si>
  <si>
    <t>3 wins &amp; 14 nominations</t>
  </si>
  <si>
    <t>https://m.media-amazon.com/images/M/MV5BMzQwZDg1MGEtN2E5My00ZDJlLWI4MzItM2U2MjJhYzlkNmEzXkEyXkFqcGdeQXVyNDAxNjkxNjQ@._V1_SX300.jpg</t>
  </si>
  <si>
    <t>[{'Source': 'Internet Movie Database', 'Value': '5.6/10'}, {'Source': 'Rotten Tomatoes', 'Value': '63%'}, {'Source': 'Metacritic', 'Value': '54/100'}]</t>
  </si>
  <si>
    <t>Fantastic Four: Rise of the Silver Surfer</t>
  </si>
  <si>
    <t>tt0486576</t>
  </si>
  <si>
    <t>Don Payne, Mark Frost, John Turman</t>
  </si>
  <si>
    <t>Ioan Gruffudd, Jessica Alba, Chris Evans</t>
  </si>
  <si>
    <t>The Fantastic Four learn that they aren't the only super-powered beings in the universe when they square off against the powerful Silver Surfer and the planet-eating Galactus.</t>
  </si>
  <si>
    <t>English, Japanese, Chinese, Arabic</t>
  </si>
  <si>
    <t>United Kingdom, Germany, United States</t>
  </si>
  <si>
    <t>3 wins &amp; 17 nominations</t>
  </si>
  <si>
    <t>https://m.media-amazon.com/images/M/MV5BODA4YTc5N2QtNzQyYS00ZDUzLWI3M2UtZWI2OWVhOGZlN2MxXkEyXkFqcGdeQXVyMTQxNzMzNDI@._V1_SX300.jpg</t>
  </si>
  <si>
    <t>[{'Source': 'Internet Movie Database', 'Value': '5.6/10'}, {'Source': 'Rotten Tomatoes', 'Value': '38%'}, {'Source': 'Metacritic', 'Value': '45/100'}]</t>
  </si>
  <si>
    <t>Aquaman and the Lost Kingdom</t>
  </si>
  <si>
    <t>DC Studios</t>
  </si>
  <si>
    <t>tt9663764</t>
  </si>
  <si>
    <t>David Leslie Johnson-McGoldrick, James Wan, Jason Momoa</t>
  </si>
  <si>
    <t>Jason Momoa, Patrick Wilson, Yahya Abdul-Mateen II</t>
  </si>
  <si>
    <t>Black Manta seeks revenge on Aquaman for his father's death. Wielding the Black Trident's power, he becomes a formidable foe. To defend Atlantis, Aquaman forges an alliance with his imprisoned brother. They must protect the kingdom.</t>
  </si>
  <si>
    <t>United States, United Kingdom, Canada, Australia, Iceland</t>
  </si>
  <si>
    <t>3 nominations</t>
  </si>
  <si>
    <t>https://m.media-amazon.com/images/M/MV5BMzZlZDQ5NWItY2RjMC00NjRiLTlmZTgtZGE2ODEyMjVlOTJhXkEyXkFqcGdeQXVyODE5NzE3OTE@._V1_SX300.jpg</t>
  </si>
  <si>
    <t>[{'Source': 'Internet Movie Database', 'Value': '6.0/10'}, {'Source': 'Rotten Tomatoes', 'Value': '34%'}]</t>
  </si>
  <si>
    <t>Green Lantern</t>
  </si>
  <si>
    <t>De Line Pictures</t>
  </si>
  <si>
    <t>tt1133985</t>
  </si>
  <si>
    <t>114 min</t>
  </si>
  <si>
    <t>Martin Campbell</t>
  </si>
  <si>
    <t>Greg Berlanti, Michael Green, Marc Guggenheim</t>
  </si>
  <si>
    <t>Ryan Reynolds, Blake Lively, Peter Sarsgaard</t>
  </si>
  <si>
    <t>Reckless test pilot Hal Jordan is granted an alien ring that bestows him with otherworldly powers that inducts him into an intergalactic police force, the Green Lantern Corps.</t>
  </si>
  <si>
    <t>3 wins &amp; 6 nominations</t>
  </si>
  <si>
    <t>https://m.media-amazon.com/images/M/MV5BZjQ1YTIxNzEtMzcxNC00NTUzLThkZjktMmJlYTcyMjBhMGUyXkEyXkFqcGdeQXVyNTIzOTk5ODM@._V1_SX300.jpg</t>
  </si>
  <si>
    <t>[{'Source': 'Internet Movie Database', 'Value': '5.5/10'}, {'Source': 'Rotten Tomatoes', 'Value': '26%'}, {'Source': 'Metacritic', 'Value': '39/100'}]</t>
  </si>
  <si>
    <t>Ghost Rider</t>
  </si>
  <si>
    <t>tt0259324</t>
  </si>
  <si>
    <t>Action, Fantasy, Thriller</t>
  </si>
  <si>
    <t>Mark Steven Johnson</t>
  </si>
  <si>
    <t>Nicolas Cage, Eva Mendes, Sam Elliott</t>
  </si>
  <si>
    <t>When motorcycle rider Johnny Blaze sells his soul to the Devil to save his father's life, he is transformed into the Ghost Rider, the Devil's own bounty hunter, and is sent to hunt down sinners.</t>
  </si>
  <si>
    <t>https://m.media-amazon.com/images/M/MV5BMzIyNDE5ODI1OV5BMl5BanBnXkFtZTcwNTIyNDE0MQ@@._V1_SX300.jpg</t>
  </si>
  <si>
    <t>[{'Source': 'Internet Movie Database', 'Value': '5.3/10'}, {'Source': 'Rotten Tomatoes', 'Value': '27%'}, {'Source': 'Metacritic', 'Value': '35/100'}]</t>
  </si>
  <si>
    <t>Superman II</t>
  </si>
  <si>
    <t>tt0081573</t>
  </si>
  <si>
    <t>Richard Lester</t>
  </si>
  <si>
    <t>Gene Hackman, Christopher Reeve, Margot Kidder</t>
  </si>
  <si>
    <t>Superman agrees to sacrifice his powers to start a relationship with Lois Lane, unaware that three Kryptonian criminals he inadvertently released are conquering Earth.</t>
  </si>
  <si>
    <t>3 wins &amp; 7 nominations</t>
  </si>
  <si>
    <t>https://m.media-amazon.com/images/M/MV5BODk2NjgzNTEtYzZhZC00ZTBkLTllMGQtMmMxMzU1NDRkM2RlXkEyXkFqcGdeQXVyNjc1NTYyMjg@._V1_SX300.jpg</t>
  </si>
  <si>
    <t>[{'Source': 'Internet Movie Database', 'Value': '6.8/10'}, {'Source': 'Rotten Tomatoes', 'Value': '83%'}, {'Source': 'Metacritic', 'Value': '83/100'}]</t>
  </si>
  <si>
    <t>Watchmen</t>
  </si>
  <si>
    <t>tt0409459</t>
  </si>
  <si>
    <t>162 min</t>
  </si>
  <si>
    <t>Action, Drama, Mystery</t>
  </si>
  <si>
    <t>Dave Gibbons, David Hayter, Alex Tse</t>
  </si>
  <si>
    <t>Jackie Earle Haley, Patrick Wilson, Carla Gugino</t>
  </si>
  <si>
    <t>In a version of 1985 where superheroes exist, the murder of a colleague sends active vigilante Rorschach on the trail of a conspiracy that will change the course of history.</t>
  </si>
  <si>
    <t>12 wins &amp; 24 nominations</t>
  </si>
  <si>
    <t>https://m.media-amazon.com/images/M/MV5BY2IzNGNiODgtOWYzOS00OTI0LTgxZTUtOTA5OTQ5YmI3NGUzXkEyXkFqcGdeQXVyNjU0OTQ0OTY@._V1_SX300.jpg</t>
  </si>
  <si>
    <t>[{'Source': 'Internet Movie Database', 'Value': '7.6/10'}, {'Source': 'Rotten Tomatoes', 'Value': '65%'}, {'Source': 'Metacritic', 'Value': '56/100'}]</t>
  </si>
  <si>
    <t>Batman &amp; Robin</t>
  </si>
  <si>
    <t>tt0118688</t>
  </si>
  <si>
    <t>Bob Kane, Akiva Goldsman</t>
  </si>
  <si>
    <t>Arnold Schwarzenegger, George Clooney, Chris O'Donnell</t>
  </si>
  <si>
    <t>Batman and Robin try to keep their relationship together even as they must stop Mr. Freeze and Poison Ivy from freezing Gotham City.</t>
  </si>
  <si>
    <t>https://m.media-amazon.com/images/M/MV5BMGQ5YTM1NmMtYmIxYy00N2VmLWJhZTYtN2EwYTY3MWFhOTczXkEyXkFqcGdeQXVyNTA2NTI0MTY@._V1_SX300.jpg</t>
  </si>
  <si>
    <t>[{'Source': 'Internet Movie Database', 'Value': '3.8/10'}, {'Source': 'Rotten Tomatoes', 'Value': '11%'}, {'Source': 'Metacritic', 'Value': '28/100'}]</t>
  </si>
  <si>
    <t>Daredevil</t>
  </si>
  <si>
    <t>tt0287978</t>
  </si>
  <si>
    <t>103 min</t>
  </si>
  <si>
    <t>Action, Crime</t>
  </si>
  <si>
    <t>Ben Affleck, Jennifer Garner, Colin Farrell</t>
  </si>
  <si>
    <t>A man blinded by toxic waste which also enhanced his remaining senses fights crime as an acrobatic martial arts superhero.</t>
  </si>
  <si>
    <t>English, Greek, Italian</t>
  </si>
  <si>
    <t>United States, Switzerland</t>
  </si>
  <si>
    <t>5 wins &amp; 17 nominations</t>
  </si>
  <si>
    <t>https://m.media-amazon.com/images/M/MV5BMjYwZDNhMTgtNjEwNS00Y2Y0LTkxYjMtY2MyYTM0NDE1N2ZlXkEyXkFqcGdeQXVyMTQxNzMzNDI@._V1_SX300.jpg</t>
  </si>
  <si>
    <t>[{'Source': 'Internet Movie Database', 'Value': '5.3/10'}, {'Source': 'Rotten Tomatoes', 'Value': '43%'}, {'Source': 'Metacritic', 'Value': '42/100'}]</t>
  </si>
  <si>
    <t>The Green Hornet</t>
  </si>
  <si>
    <t>tt0990407</t>
  </si>
  <si>
    <t>Action, Comedy, Crime</t>
  </si>
  <si>
    <t>Michel Gondry</t>
  </si>
  <si>
    <t>Seth Rogen, Evan Goldberg, George W. Trendle</t>
  </si>
  <si>
    <t>Seth Rogen, Jay Chou, Christoph Waltz</t>
  </si>
  <si>
    <t>Following the death of his father, Britt Reid, heir to his father's large company, teams up with his late dad's assistant Kato to become a masked crime fighting team.</t>
  </si>
  <si>
    <t>4 wins &amp; 7 nominations</t>
  </si>
  <si>
    <t>https://m.media-amazon.com/images/M/MV5BMTcwOTMwMDYyMl5BMl5BanBnXkFtZTcwMzAxMjMyNA@@._V1_SX300.jpg</t>
  </si>
  <si>
    <t>[{'Source': 'Internet Movie Database', 'Value': '5.8/10'}, {'Source': 'Rotten Tomatoes', 'Value': '45%'}, {'Source': 'Metacritic', 'Value': '39/100'}]</t>
  </si>
  <si>
    <t>Unbreakable</t>
  </si>
  <si>
    <t>Touchstone Pictures</t>
  </si>
  <si>
    <t>tt0217869</t>
  </si>
  <si>
    <t>Drama, Mystery, Sci-Fi</t>
  </si>
  <si>
    <t>M. Night Shyamalan</t>
  </si>
  <si>
    <t>Bruce Willis, Samuel L. Jackson, Robin Wright</t>
  </si>
  <si>
    <t>A man learns something extraordinary about himself after a devastating accident.</t>
  </si>
  <si>
    <t>https://m.media-amazon.com/images/M/MV5BMDIwMjAxNzktNmEzYS00ZDY5LWEyZjktM2Y0MmUzZDkyYmZkXkEyXkFqcGdeQXVyNTA4NzY1MzY@._V1_SX300.jpg</t>
  </si>
  <si>
    <t>[{'Source': 'Internet Movie Database', 'Value': '7.3/10'}, {'Source': 'Rotten Tomatoes', 'Value': '70%'}, {'Source': 'Metacritic', 'Value': '62/100'}]</t>
  </si>
  <si>
    <t>The Mask of Zorro</t>
  </si>
  <si>
    <t>TriStar Pictures</t>
  </si>
  <si>
    <t>tt0120746</t>
  </si>
  <si>
    <t>Johnston McCulley, Ted Elliott, Terry Rossio</t>
  </si>
  <si>
    <t>Antonio Banderas, Anthony Hopkins, Catherine Zeta-Jones</t>
  </si>
  <si>
    <t>A young thief seeking revenge for his brother's death is trained by the once-great, aging Zorro, who is pursuing his own vengeance.</t>
  </si>
  <si>
    <t>United States, Mexico, Germany</t>
  </si>
  <si>
    <t>Nominated for 2 Oscars. 9 wins &amp; 18 nominations total</t>
  </si>
  <si>
    <t>https://m.media-amazon.com/images/M/MV5BMzg4ZjQ4OGUtZjkxMi00Y2I2LWEzNTAtODI2ZjkxMGVjNTQwXkEyXkFqcGdeQXVyNjgxNTAwNjQ@._V1_SX300.jpg</t>
  </si>
  <si>
    <t>[{'Source': 'Internet Movie Database', 'Value': '6.8/10'}, {'Source': 'Rotten Tomatoes', 'Value': '84%'}, {'Source': 'Metacritic', 'Value': '63/100'}]</t>
  </si>
  <si>
    <t>Power Rangers</t>
  </si>
  <si>
    <t>Lions Gate Films</t>
  </si>
  <si>
    <t>Lionsgate</t>
  </si>
  <si>
    <t>tt3717490</t>
  </si>
  <si>
    <t>Dean Israelite</t>
  </si>
  <si>
    <t>John Gatins, Matt Sazama, Burk Sharpless</t>
  </si>
  <si>
    <t>Dacre Montgomery, Naomi Scott, RJ Cyler</t>
  </si>
  <si>
    <t>When Earth is on the verge of an alien invasion, five teenagers, who are infused with superhuman abilities, must harness their newfound powers to battle this threat - as the Power Rangers.</t>
  </si>
  <si>
    <t>United States, Hong Kong, Japan, Canada, New Zealand</t>
  </si>
  <si>
    <t>6 nominations</t>
  </si>
  <si>
    <t>https://m.media-amazon.com/images/M/MV5BMTA5MzU1NDI4NzBeQTJeQWpwZ15BbWU4MDUxMDQ0NDEy._V1_SX300.jpg</t>
  </si>
  <si>
    <t>[{'Source': 'Internet Movie Database', 'Value': '5.9/10'}, {'Source': 'Rotten Tomatoes', 'Value': '51%'}, {'Source': 'Metacritic', 'Value': '44/100'}]</t>
  </si>
  <si>
    <t>Birds of Prey</t>
  </si>
  <si>
    <t>Clubhouse Pictures (II)</t>
  </si>
  <si>
    <t>tt7713068</t>
  </si>
  <si>
    <t>109 min</t>
  </si>
  <si>
    <t>Cathy Yan</t>
  </si>
  <si>
    <t>Christina Hodson, Paul Dini, Bruce Timm</t>
  </si>
  <si>
    <t>Margot Robbie, Rosie Perez, Mary Elizabeth Winstead</t>
  </si>
  <si>
    <t>After splitting with the Joker, Harley Quinn joins superheroines Black Canary, Huntress, and Renee Montoya to save a young girl from an evil crime lord.</t>
  </si>
  <si>
    <t>English, Chinese</t>
  </si>
  <si>
    <t>18 wins &amp; 83 nominations</t>
  </si>
  <si>
    <t>https://m.media-amazon.com/images/M/MV5BMzQ3NTQxMjItODBjYi00YzUzLWE1NzQtZTBlY2Y2NjZlNzkyXkEyXkFqcGdeQXVyMTkxNjUyNQ@@._V1_SX300.jpg</t>
  </si>
  <si>
    <t>[{'Source': 'Internet Movie Database', 'Value': '6.1/10'}, {'Source': 'Rotten Tomatoes', 'Value': '78%'}, {'Source': 'Metacritic', 'Value': '60/100'}]</t>
  </si>
  <si>
    <t>Blade II</t>
  </si>
  <si>
    <t>tt0187738</t>
  </si>
  <si>
    <t>Action, Horror, Sci-Fi</t>
  </si>
  <si>
    <t>Guillermo del Toro</t>
  </si>
  <si>
    <t>Marv Wolfman, Gene Colan, David S. Goyer</t>
  </si>
  <si>
    <t>Wesley Snipes, Kris Kristofferson, Ron Perlman</t>
  </si>
  <si>
    <t>Blade forms an uneasy alliance with the vampire council in order to combat the Reapers, who are feeding on vampires.</t>
  </si>
  <si>
    <t>English, Romanian, Czech</t>
  </si>
  <si>
    <t>United States, Germany</t>
  </si>
  <si>
    <t>6 wins &amp; 10 nominations</t>
  </si>
  <si>
    <t>https://m.media-amazon.com/images/M/MV5BOWVjZTIzNDYtNTBlNC00NTJjLTkzOTEtOTE0MjlhYzI2YTcyXkEyXkFqcGdeQXVyNTAyODkwOQ@@._V1_SX300.jpg</t>
  </si>
  <si>
    <t>[{'Source': 'Internet Movie Database', 'Value': '6.7/10'}, {'Source': 'Rotten Tomatoes', 'Value': '57%'}, {'Source': 'Metacritic', 'Value': '52/100'}]</t>
  </si>
  <si>
    <t>Teenage Mutant Ninja Turtles: Out of the Shadows</t>
  </si>
  <si>
    <t>tt3949660</t>
  </si>
  <si>
    <t>Dave Green</t>
  </si>
  <si>
    <t>Josh Appelbaum, AndrÃ© Nemec, Peter Laird</t>
  </si>
  <si>
    <t>Megan Fox, Will Arnett, Tyler Perry</t>
  </si>
  <si>
    <t>The Turtles get into another battle with their enemy the Shredder, who has acquired new allies: the mutant thugs Bebop and Rocksteady and the alien being Krang.</t>
  </si>
  <si>
    <t>United States, Hong Kong, China</t>
  </si>
  <si>
    <t>10 nominations</t>
  </si>
  <si>
    <t>https://m.media-amazon.com/images/M/MV5BMmVkNjVjZTQtNTczYS00ODk5LWFkNjItYjNlMDc5ZjMyYTQwXkEyXkFqcGdeQXVyODE5NzE3OTE@._V1_SX300.jpg</t>
  </si>
  <si>
    <t>[{'Source': 'Internet Movie Database', 'Value': '5.9/10'}, {'Source': 'Rotten Tomatoes', 'Value': '37%'}, {'Source': 'Metacritic', 'Value': '40/100'}]</t>
  </si>
  <si>
    <t>Teenage Mutant Ninja Turtles II: The Secret of the Ooze</t>
  </si>
  <si>
    <t>Golden Harvest Company</t>
  </si>
  <si>
    <t>tt0103060</t>
  </si>
  <si>
    <t>88 min</t>
  </si>
  <si>
    <t>Michael Pressman</t>
  </si>
  <si>
    <t>Kevin Eastman, Peter Laird, Todd W. Langen</t>
  </si>
  <si>
    <t>Paige Turco, David Warner, Michelan Sisti</t>
  </si>
  <si>
    <t>The Turtles and the Shredder battle once again, this time for the last canister of the ooze that created the Turtles, with which Shredder wants to unleash an army of new mutants.</t>
  </si>
  <si>
    <t>2 wins &amp; 1 nomination</t>
  </si>
  <si>
    <t>https://m.media-amazon.com/images/M/MV5BODdkMTk5ODMtYjhkMS00MGNlLThkMmItYjRjMTc2ZWY1OWIxXkEyXkFqcGdeQXVyNTAyODkwOQ@@._V1_SX300.jpg</t>
  </si>
  <si>
    <t>[{'Source': 'Internet Movie Database', 'Value': '6.0/10'}, {'Source': 'Rotten Tomatoes', 'Value': '36%'}, {'Source': 'Metacritic', 'Value': '45/100'}]</t>
  </si>
  <si>
    <t>Hellboy II: The Golden Army</t>
  </si>
  <si>
    <t>tt0411477</t>
  </si>
  <si>
    <t>Guillermo del Toro, Mike Mignola</t>
  </si>
  <si>
    <t>Ron Perlman, Selma Blair, Doug Jones</t>
  </si>
  <si>
    <t>A prince of the mythical world starts a rebellion against humanity in order to rule the Earth. Hellboy and his team must fight to stop him from locating the all-powerful Golden Army.</t>
  </si>
  <si>
    <t>English, Gaelic, German</t>
  </si>
  <si>
    <t>United States, Germany, Hungary</t>
  </si>
  <si>
    <t>Nominated for 1 Oscar. 5 wins &amp; 35 nominations total</t>
  </si>
  <si>
    <t>https://m.media-amazon.com/images/M/MV5BMjA5NzgyMjc2Nl5BMl5BanBnXkFtZTcwOTU3MDI3MQ@@._V1_SX300.jpg</t>
  </si>
  <si>
    <t>[{'Source': 'Internet Movie Database', 'Value': '7.0/10'}, {'Source': 'Rotten Tomatoes', 'Value': '86%'}, {'Source': 'Metacritic', 'Value': '78/100'}]</t>
  </si>
  <si>
    <t>Blue Beetle</t>
  </si>
  <si>
    <t>tt9362930</t>
  </si>
  <si>
    <t>Angel Manuel Soto</t>
  </si>
  <si>
    <t>Gareth Dunnet-Alcocer</t>
  </si>
  <si>
    <t>Xolo MaridueÃ±a, Bruna Marquezine, Becky G</t>
  </si>
  <si>
    <t>An alien scarab chooses Jaime Reyes to be its symbiotic host, bestowing the recent college graduate with a suit of armor that's capable of extraordinary powers, forever changing his destiny as he becomes the superhero known as Blu...</t>
  </si>
  <si>
    <t>United States, Mexico</t>
  </si>
  <si>
    <t>2 wins &amp; 4 nominations</t>
  </si>
  <si>
    <t>https://m.media-amazon.com/images/M/MV5BMmY1ODUzZGItNDllOS00MDBhLTg4NmUtYjU4YjUxMGNlYmMwXkEyXkFqcGdeQXVyODE5NzE3OTE@._V1_SX300.jpg</t>
  </si>
  <si>
    <t>[{'Source': 'Internet Movie Database', 'Value': '6.0/10'}, {'Source': 'Rotten Tomatoes', 'Value': '78%'}]</t>
  </si>
  <si>
    <t>Blade</t>
  </si>
  <si>
    <t>Amen Ra Films</t>
  </si>
  <si>
    <t>tt0120611</t>
  </si>
  <si>
    <t>Stephen Norrington</t>
  </si>
  <si>
    <t>David S. Goyer</t>
  </si>
  <si>
    <t>Wesley Snipes, Stephen Dorff, Kris Kristofferson</t>
  </si>
  <si>
    <t>A half-vampire, half-mortal man becomes a protector of the mortal race, while slaying evil vampires.</t>
  </si>
  <si>
    <t>English, Russian, Serbian</t>
  </si>
  <si>
    <t>5 wins &amp; 11 nominations</t>
  </si>
  <si>
    <t>https://m.media-amazon.com/images/M/MV5BYTU1ZTI0YjUtZGRlMS00MDU1LWFmZmItZWRiYTg5NTExMmRjXkEyXkFqcGdeQXVyMTUzMDg3MTQw._V1_SX300.jpg</t>
  </si>
  <si>
    <t>[{'Source': 'Internet Movie Database', 'Value': '7.1/10'}, {'Source': 'Rotten Tomatoes', 'Value': '58%'}, {'Source': 'Metacritic', 'Value': '47/100'}]</t>
  </si>
  <si>
    <t>Dark Phoenix</t>
  </si>
  <si>
    <t>tt6565702</t>
  </si>
  <si>
    <t>113 min</t>
  </si>
  <si>
    <t>Simon Kinberg</t>
  </si>
  <si>
    <t>Jean Grey begins to develop incredible powers that corrupt and turn her into a Dark Phoenix, causing the X-Men to decide if her life is worth more than all of humanity.</t>
  </si>
  <si>
    <t>13 nominations</t>
  </si>
  <si>
    <t>https://m.media-amazon.com/images/M/MV5BMmZmYTgwZGItNDIxMS00MmRkLWEzODQtYTllNzM0ZWE1NmQ5XkEyXkFqcGdeQXVyODQzNTE3ODc@._V1_SX300.jpg</t>
  </si>
  <si>
    <t>[{'Source': 'Internet Movie Database', 'Value': '5.7/10'}, {'Source': 'Rotten Tomatoes', 'Value': '22%'}, {'Source': 'Metacritic', 'Value': '43/100'}]</t>
  </si>
  <si>
    <t>Chronicle</t>
  </si>
  <si>
    <t>tt1706593</t>
  </si>
  <si>
    <t>84 min</t>
  </si>
  <si>
    <t>Josh Trank</t>
  </si>
  <si>
    <t>Max Landis, Josh Trank</t>
  </si>
  <si>
    <t>Dane DeHaan, Alex Russell, Michael B. Jordan</t>
  </si>
  <si>
    <t>Three high school friends gain superpowers after making an incredible discovery underground. Soon they find their lives spinning out of control and their bond tested as they embrace their darker sides.</t>
  </si>
  <si>
    <t>2 wins &amp; 7 nominations</t>
  </si>
  <si>
    <t>https://m.media-amazon.com/images/M/MV5BYmRkY2RhM2QtMjQwNC00NDVjLTk4MTQtZGNiMjYxMmJmODVhXkEyXkFqcGdeQXVyNTIzOTk5ODM@._V1_SX300.jpg</t>
  </si>
  <si>
    <t>[{'Source': 'Internet Movie Database', 'Value': '7.0/10'}, {'Source': 'Rotten Tomatoes', 'Value': '85%'}, {'Source': 'Metacritic', 'Value': '69/100'}]</t>
  </si>
  <si>
    <t>Sky High</t>
  </si>
  <si>
    <t>tt0405325</t>
  </si>
  <si>
    <t>100 min</t>
  </si>
  <si>
    <t>Action, Comedy, Family</t>
  </si>
  <si>
    <t>Mike Mitchell</t>
  </si>
  <si>
    <t>Paul Hernandez, Bob Schooley, Mark McCorkle</t>
  </si>
  <si>
    <t>Kurt Russell, Kelly Preston, Michael Angarano</t>
  </si>
  <si>
    <t>Set in an era where superheroes are commonly known and accepted, young William Stronghold, the son of the Commander and Jetstream, tries to find a balance between being a normal teenager and an extraordinary being.</t>
  </si>
  <si>
    <t>English, Cantonese</t>
  </si>
  <si>
    <t>https://m.media-amazon.com/images/M/MV5BZjA2NmY1OTQtMjE4Mi00NGRkLWFmODUtM2Q3ZTRlYjZhNWYwXkEyXkFqcGdeQXVyMTQxNzMzNDI@._V1_SX300.jpg</t>
  </si>
  <si>
    <t>[{'Source': 'Internet Movie Database', 'Value': '6.3/10'}, {'Source': 'Rotten Tomatoes', 'Value': '73%'}, {'Source': 'Metacritic', 'Value': '62/100'}]</t>
  </si>
  <si>
    <t>Superman III</t>
  </si>
  <si>
    <t>tt0086393</t>
  </si>
  <si>
    <t>Jerry Siegel, Joe Shuster, David Newman</t>
  </si>
  <si>
    <t>Christopher Reeve, Richard Pryor, Margot Kidder</t>
  </si>
  <si>
    <t>Synthetic kryptonite laced with tar splits Superman in two: good Clark Kent and bad Man of Steel.</t>
  </si>
  <si>
    <t>English, Italian, Spanish</t>
  </si>
  <si>
    <t>https://m.media-amazon.com/images/M/MV5BMzI3ZDllMTctNmI2Mi00OGQ4LTk2ZTQtYTJhMjA5ZGI2YmRkXkEyXkFqcGdeQXVyNjUwNzk3NDc@._V1_SX300.jpg</t>
  </si>
  <si>
    <t>[{'Source': 'Internet Movie Database', 'Value': '5.0/10'}, {'Source': 'Rotten Tomatoes', 'Value': '29%'}, {'Source': 'Metacritic', 'Value': '44/100'}]</t>
  </si>
  <si>
    <t>Hellboy</t>
  </si>
  <si>
    <t>Revolution Studios</t>
  </si>
  <si>
    <t>tt0167190</t>
  </si>
  <si>
    <t>122 min</t>
  </si>
  <si>
    <t>Guillermo del Toro, Peter Briggs, Mike Mignola</t>
  </si>
  <si>
    <t>Ron Perlman, Doug Jones, Selma Blair</t>
  </si>
  <si>
    <t>A demon raised from infancy after being conjured by and rescued from the Nazis, grows up to become a defender against the forces of darkness.</t>
  </si>
  <si>
    <t>English, Russian, German, Latin</t>
  </si>
  <si>
    <t>3 wins &amp; 23 nominations</t>
  </si>
  <si>
    <t>https://m.media-amazon.com/images/M/MV5BNTc1ZWY0ZTEtZTVmNi00MTg0LTg4NmQtZTI4OWNiMmQ0MWZkXkEyXkFqcGdeQXVyNTIzOTk5ODM@._V1_SX300.jpg</t>
  </si>
  <si>
    <t>[{'Source': 'Internet Movie Database', 'Value': '6.8/10'}, {'Source': 'Rotten Tomatoes', 'Value': '82%'}, {'Source': 'Metacritic', 'Value': '72/100'}]</t>
  </si>
  <si>
    <t>Shazam! Fury of the Gods</t>
  </si>
  <si>
    <t>tt10151854</t>
  </si>
  <si>
    <t>Henry Gayden, Chris Morgan, Bill Parker</t>
  </si>
  <si>
    <t>Zachary Levi, Asher Angel, Jack Dylan Grazer</t>
  </si>
  <si>
    <t>The film continues the story of teenage Billy Batson who, upon reciting the magic word "SHAZAM!" is transformed into his adult Super Hero alter ego, Shazam.</t>
  </si>
  <si>
    <t>5 nominations</t>
  </si>
  <si>
    <t>https://m.media-amazon.com/images/M/MV5BNzJlM2NmZTItOGQyYS00MmE2LTkwZGUtNDFkNmJmZjRjZjcxXkEyXkFqcGdeQXVyMTA3MDk2NDg2._V1_SX300.jpg</t>
  </si>
  <si>
    <t>[{'Source': 'Internet Movie Database', 'Value': '6.0/10'}, {'Source': 'Rotten Tomatoes', 'Value': '49%'}, {'Source': 'Metacritic', 'Value': '47/100'}]</t>
  </si>
  <si>
    <t>tt1502712</t>
  </si>
  <si>
    <t>Jeremy Slater, Simon Kinberg, Josh Trank</t>
  </si>
  <si>
    <t>Miles Teller, Kate Mara, Michael B. Jordan</t>
  </si>
  <si>
    <t>Four young outsiders teleport to an alternate and dangerous universe which alters their physical form in shocking ways. The four must learn to harness their new abilities and work together to save Earth from a former friend turned...</t>
  </si>
  <si>
    <t>United States, Germany, United Kingdom</t>
  </si>
  <si>
    <t>8 wins &amp; 4 nominations</t>
  </si>
  <si>
    <t>https://m.media-amazon.com/images/M/MV5BMTk0OTMyMDA0OF5BMl5BanBnXkFtZTgwMzY5NTkzNTE@._V1_SX300.jpg</t>
  </si>
  <si>
    <t>[{'Source': 'Internet Movie Database', 'Value': '4.3/10'}, {'Source': 'Rotten Tomatoes', 'Value': '9%'}, {'Source': 'Metacritic', 'Value': '27/100'}]</t>
  </si>
  <si>
    <t>The Suicide Squad</t>
  </si>
  <si>
    <t>tt6334354</t>
  </si>
  <si>
    <t>Margot Robbie, Idris Elba, John Cena</t>
  </si>
  <si>
    <t>Supervillains Harley Quinn, Bloodsport, Peacemaker, and a collection of nutty cons at Belle Reve prison join the super-secret, super-shady Task Force X as they are dropped off at the remote, enemy-infused island of Corto Maltese.</t>
  </si>
  <si>
    <t>English, Spanish, Japanese, Cantonese</t>
  </si>
  <si>
    <t>4 wins &amp; 42 nominations</t>
  </si>
  <si>
    <t>https://m.media-amazon.com/images/M/MV5BNzUzMjkxMzItMTc0MS00MjAxLWFiZGMtY2YwOGM2Yjk1ZjBmXkEyXkFqcGdeQXVyODIyOTEyMzY@._V1_SX300.jpg</t>
  </si>
  <si>
    <t>[{'Source': 'Internet Movie Database', 'Value': '7.2/10'}, {'Source': 'Metacritic', 'Value': '72/100'}]</t>
  </si>
  <si>
    <t>Spawn</t>
  </si>
  <si>
    <t>McFarlane Films</t>
  </si>
  <si>
    <t>tt0120177</t>
  </si>
  <si>
    <t>96 min</t>
  </si>
  <si>
    <t>Mark A.Z. DippÃ©</t>
  </si>
  <si>
    <t>Todd McFarlane, Alan B. McElroy, Mark A.Z. DippÃ©</t>
  </si>
  <si>
    <t>Michael Jai White, John Leguizamo, Martin Sheen</t>
  </si>
  <si>
    <t>An elite mercenary is killed, but comes back from Hell as a reluctant soldier of the Devil.</t>
  </si>
  <si>
    <t>2 wins &amp; 6 nominations</t>
  </si>
  <si>
    <t>https://m.media-amazon.com/images/M/MV5BN2ZkMWFlODEtNzIyOC00NmU2LTg5MDQtYWQxY2UyYmQxZGJlL2ltYWdlL2ltYWdlXkEyXkFqcGdeQXVyMTQxNzMzNDI@._V1_SX300.jpg</t>
  </si>
  <si>
    <t>[{'Source': 'Internet Movie Database', 'Value': '5.2/10'}, {'Source': 'Rotten Tomatoes', 'Value': '17%'}, {'Source': 'Metacritic', 'Value': '34/100'}]</t>
  </si>
  <si>
    <t>Blade: Trinity</t>
  </si>
  <si>
    <t>tt0359013</t>
  </si>
  <si>
    <t>David S. Goyer, Marv Wolfman, Gene Colan</t>
  </si>
  <si>
    <t>Wesley Snipes, Kris Kristofferson, Parker Posey</t>
  </si>
  <si>
    <t>Blade, now a wanted man by the FBI, must join forces with the Nightstalkers to face his most challenging enemy yet: Dracula.</t>
  </si>
  <si>
    <t>English, Esperanto</t>
  </si>
  <si>
    <t>1 nomination</t>
  </si>
  <si>
    <t>https://m.media-amazon.com/images/M/MV5BMjE0Nzg2MzI3MF5BMl5BanBnXkFtZTYwMjExODQ3._V1_SX300.jpg</t>
  </si>
  <si>
    <t>[{'Source': 'Internet Movie Database', 'Value': '5.8/10'}, {'Source': 'Rotten Tomatoes', 'Value': '24%'}, {'Source': 'Metacritic', 'Value': '38/100'}]</t>
  </si>
  <si>
    <t>Ghost Rider: Spirit of Vengeance</t>
  </si>
  <si>
    <t>tt1071875</t>
  </si>
  <si>
    <t>Mark Neveldine, Brian Taylor</t>
  </si>
  <si>
    <t>Scott M. Gimple, Seth Hoffman, David S. Goyer</t>
  </si>
  <si>
    <t>Nicolas Cage, CiarÃ¡n Hinds, Idris Elba</t>
  </si>
  <si>
    <t>Johnny Blaze, tortured by the Ghost Rider's curse, gets a chance of redemption through protecting the Devil's son, whose father is pursuing him.</t>
  </si>
  <si>
    <t>English, Romanian</t>
  </si>
  <si>
    <t>United States, United Arab Emirates</t>
  </si>
  <si>
    <t>4 nominations</t>
  </si>
  <si>
    <t>https://m.media-amazon.com/images/M/MV5BZDEwMGRmY2YtZTFmNy00YmFkLWFlZGItZGE0ZjNiMjRmZjZlXkEyXkFqcGdeQXVyMTUyOTc1NDYz._V1_SX300.jpg</t>
  </si>
  <si>
    <t>[{'Source': 'Internet Movie Database', 'Value': '4.3/10'}, {'Source': 'Rotten Tomatoes', 'Value': '19%'}, {'Source': 'Metacritic', 'Value': '34/100'}]</t>
  </si>
  <si>
    <t>The Crow</t>
  </si>
  <si>
    <t>Miramax</t>
  </si>
  <si>
    <t>Crowvision Inc.</t>
  </si>
  <si>
    <t>tt0109506</t>
  </si>
  <si>
    <t>Alex Proyas</t>
  </si>
  <si>
    <t>James O'Barr, David J. Schow, John Shirley</t>
  </si>
  <si>
    <t>Brandon Lee, Michael Wincott, Rochelle Davis</t>
  </si>
  <si>
    <t>A man brutally murdered comes back to life as an undead avenger of his and his fiancÃ©e's murder.</t>
  </si>
  <si>
    <t>5 wins &amp; 7 nominations</t>
  </si>
  <si>
    <t>https://m.media-amazon.com/images/M/MV5BOGIxYmFiMzQtZDQwMC00ZTAxLWIzZTQtOTM5MzJkZmJjZTJhXkEyXkFqcGdeQXVyMTUyNjc3NDQ4._V1_SX300.jpg</t>
  </si>
  <si>
    <t>[{'Source': 'Internet Movie Database', 'Value': '7.5/10'}, {'Source': 'Rotten Tomatoes', 'Value': '84%'}, {'Source': 'Metacritic', 'Value': '71/100'}]</t>
  </si>
  <si>
    <t>Kick-Ass</t>
  </si>
  <si>
    <t>Marv Films</t>
  </si>
  <si>
    <t>tt1250777</t>
  </si>
  <si>
    <t>Jane Goldman, Matthew Vaughn, Mark Millar</t>
  </si>
  <si>
    <t>Aaron Taylor-Johnson, Nicolas Cage, ChloÃ« Grace Moretz</t>
  </si>
  <si>
    <t>Dave Lizewski is an unnoticed high school student and comic book fan who one day decides to become a superhero, even though he has no powers, training or meaningful reason to do so.</t>
  </si>
  <si>
    <t>19 wins &amp; 63 nominations</t>
  </si>
  <si>
    <t>https://m.media-amazon.com/images/M/MV5BMTMzNzEzMDYxM15BMl5BanBnXkFtZTcwMTc0NTMxMw@@._V1_SX300.jpg</t>
  </si>
  <si>
    <t>[{'Source': 'Internet Movie Database', 'Value': '7.6/10'}, {'Source': 'Rotten Tomatoes', 'Value': '77%'}, {'Source': 'Metacritic', 'Value': '66/100'}]</t>
  </si>
  <si>
    <t>Wonder Woman 1984</t>
  </si>
  <si>
    <t>tt7126948</t>
  </si>
  <si>
    <t>Patty Jenkins, Geoff Johns, Dave Callaham</t>
  </si>
  <si>
    <t>Gal Gadot, Chris Pine, Kristen Wiig</t>
  </si>
  <si>
    <t>Diana must contend with a work colleague, and with a businessman whose desire for extreme wealth sends the world down a path of destruction, after an ancient artifact that grants wishes goes missing.</t>
  </si>
  <si>
    <t>English, Arabic, Russian, Mandarin</t>
  </si>
  <si>
    <t>27 wins &amp; 48 nominations</t>
  </si>
  <si>
    <t>https://m.media-amazon.com/images/M/MV5BYTlhNzJjYzYtNGU3My00ZDI5LTgzZDUtYzllYjU1ZmU0YTgwXkEyXkFqcGdeQXVyMjQwMDg0Ng@@._V1_SX300.jpg</t>
  </si>
  <si>
    <t>[{'Source': 'Internet Movie Database', 'Value': '5.4/10'}, {'Source': 'Rotten Tomatoes', 'Value': '58%'}, {'Source': 'Metacritic', 'Value': '60/100'}]</t>
  </si>
  <si>
    <t>The Rocketeer</t>
  </si>
  <si>
    <t>tt0102803</t>
  </si>
  <si>
    <t>Action, Adventure, Family</t>
  </si>
  <si>
    <t>Dave Stevens, Danny Bilson, Paul De Meo</t>
  </si>
  <si>
    <t>Billy Campbell, Jennifer Connelly, Alan Arkin</t>
  </si>
  <si>
    <t>A young pilot stumbles onto a prototype jetpack that allows him to become a high-flying masked hero.</t>
  </si>
  <si>
    <t>English, German</t>
  </si>
  <si>
    <t>https://m.media-amazon.com/images/M/MV5BN2ZiMjkwNWYtZWRjNy00YTYxLWI1ZWYtODI0NTA5YTg4ZDIxXkEyXkFqcGdeQXVyNDA5ODIzMDk@._V1_SX300.jpg</t>
  </si>
  <si>
    <t>The Legend of Zorro</t>
  </si>
  <si>
    <t>tt0386140</t>
  </si>
  <si>
    <t>Action, Adventure, Romance</t>
  </si>
  <si>
    <t>Roberto Orci, Alex Kurtzman, Ted Elliott</t>
  </si>
  <si>
    <t>Antonio Banderas, Catherine Zeta-Jones, Rufus Sewell</t>
  </si>
  <si>
    <t>Despite trying to keep his swashbuckling to a minimum, a threat to California's pending statehood causes the adventure-loving Don Alejandro de la Vega and his wife, Elena, to take action.</t>
  </si>
  <si>
    <t>2 wins &amp; 3 nominations</t>
  </si>
  <si>
    <t>https://m.media-amazon.com/images/M/MV5BZTE1MjVmYTYtOGFjZi00NGM3LTg0ZTEtNWI4MGI3NmM1MTVhXkEyXkFqcGdeQXVyNTIzOTk5ODM@._V1_SX300.jpg</t>
  </si>
  <si>
    <t>[{'Source': 'Internet Movie Database', 'Value': '5.9/10'}, {'Source': 'Rotten Tomatoes', 'Value': '28%'}, {'Source': 'Metacritic', 'Value': '47/100'}]</t>
  </si>
  <si>
    <t>Teenage Mutant Ninja Turtles III</t>
  </si>
  <si>
    <t>tt0108308</t>
  </si>
  <si>
    <t>Stuart Gillard</t>
  </si>
  <si>
    <t>Kevin Eastman, Peter Laird, Stuart Gillard</t>
  </si>
  <si>
    <t>Elias Koteas, Paige Turco, Stuart Wilson</t>
  </si>
  <si>
    <t>When journalist April O'Neil discovers an ancient scepter with magical powers, the Turtles must cow-a-bunga their way back to 17th century Japan to rescue her from the evil clutches of Lord Norinaga.</t>
  </si>
  <si>
    <t>United States, Hong Kong</t>
  </si>
  <si>
    <t>1 win</t>
  </si>
  <si>
    <t>https://m.media-amazon.com/images/M/MV5BN2Q4MTY5YTgtNTNkMC00NjBiLThiZTEtNGQ4ODI0NTdmYTA3XkEyXkFqcGdeQXVyNjc5NjEzNA@@._V1_SX300.jpg</t>
  </si>
  <si>
    <t>[{'Source': 'Internet Movie Database', 'Value': '4.8/10'}, {'Source': 'Rotten Tomatoes', 'Value': '19%'}, {'Source': 'Metacritic', 'Value': '40/100'}]</t>
  </si>
  <si>
    <t>Catwoman</t>
  </si>
  <si>
    <t>tt0327554</t>
  </si>
  <si>
    <t>Pitof</t>
  </si>
  <si>
    <t>Bob Kane, Theresa Rebeck, John Brancato</t>
  </si>
  <si>
    <t>Halle Berry, Sharon Stone, Benjamin Bratt</t>
  </si>
  <si>
    <t>A shy woman, endowed with the speed, reflexes, and senses of a cat, walks a thin line between criminal and hero, even as a detective doggedly pursues her, fascinated by both of her personas.</t>
  </si>
  <si>
    <t>13 wins &amp; 8 nominations</t>
  </si>
  <si>
    <t>https://m.media-amazon.com/images/M/MV5BMjA4MzM0NDAzOF5BMl5BanBnXkFtZTcwMDY3MDYyMQ@@._V1_SX300.jpg</t>
  </si>
  <si>
    <t>[{'Source': 'Internet Movie Database', 'Value': '3.4/10'}, {'Source': 'Rotten Tomatoes', 'Value': '8%'}, {'Source': 'Metacritic', 'Value': '27/100'}]</t>
  </si>
  <si>
    <t>Mighty Morphin Power Rangers</t>
  </si>
  <si>
    <t>MMPR Productions</t>
  </si>
  <si>
    <t>tt0113820</t>
  </si>
  <si>
    <t>Bryan Spicer</t>
  </si>
  <si>
    <t>John Kamps, Arne Olsen</t>
  </si>
  <si>
    <t>Karan Ashley, Johnny Yong Bosch, Steve Cardenas</t>
  </si>
  <si>
    <t>A giant egg is unearthed at a construction site and soon opened, releasing the terrible Ivan Ooze, who wreaks vengeance on Zordon for imprisoning him millennia ago. With Zordon dying and their powers lost, the Rangers head to a di...</t>
  </si>
  <si>
    <t>United States, Japan, Australia, New Zealand</t>
  </si>
  <si>
    <t>https://m.media-amazon.com/images/M/MV5BN2I2Y2I5N2MtMzJhMy00NzE2LThlMzEtNGE0ODA4M2JhOWNiXkEyXkFqcGdeQXVyNTI4MjkwNjA@._V1_SX300.jpg</t>
  </si>
  <si>
    <t>[{'Source': 'Internet Movie Database', 'Value': '5.3/10'}, {'Source': 'Rotten Tomatoes', 'Value': '32%'}, {'Source': 'Metacritic', 'Value': '40/100'}]</t>
  </si>
  <si>
    <t>Judge Dredd</t>
  </si>
  <si>
    <t>Hollywood Pictures</t>
  </si>
  <si>
    <t>tt0113492</t>
  </si>
  <si>
    <t>Action, Crime, Sci-Fi</t>
  </si>
  <si>
    <t>Danny Cannon</t>
  </si>
  <si>
    <t>John Wagner, Carlos Ezquerra, Michael De Luca</t>
  </si>
  <si>
    <t>Sylvester Stallone, Armand Assante, Rob Schneider</t>
  </si>
  <si>
    <t>In a dystopian future, Joseph Dredd, the most famous Judge (a police officer with instant field judiciary powers), is convicted for a crime he did not commit and must face his murderous counterpart.</t>
  </si>
  <si>
    <t>United States, Netherlands, United Kingdom</t>
  </si>
  <si>
    <t>2 wins &amp; 5 nominations</t>
  </si>
  <si>
    <t>https://m.media-amazon.com/images/M/MV5BYmM1NzUyY2YtOTU4My00ZmFmLWI4ZjYtYzJlM2JlOTBhZmIzXkEyXkFqcGdeQXVyNjE5MjUyOTM@._V1_SX300.jpg</t>
  </si>
  <si>
    <t>[{'Source': 'Internet Movie Database', 'Value': '5.6/10'}, {'Source': 'Rotten Tomatoes', 'Value': '22%'}]</t>
  </si>
  <si>
    <t>Darkman</t>
  </si>
  <si>
    <t>Renaissance Pictures</t>
  </si>
  <si>
    <t>tt0099365</t>
  </si>
  <si>
    <t>Sam Raimi, Chuck Pfarrer, Ivan Raimi</t>
  </si>
  <si>
    <t>Liam Neeson, Frances McDormand, Colin Friels</t>
  </si>
  <si>
    <t>A brilliant scientist left for dead returns to exact revenge on the people who burned him alive.</t>
  </si>
  <si>
    <t>https://m.media-amazon.com/images/M/MV5BMTc5MzUxMjk4NF5BMl5BanBnXkFtZTgwNTEzNDk4NjE@._V1_SX300.jpg</t>
  </si>
  <si>
    <t>[{'Source': 'Internet Movie Database', 'Value': '6.4/10'}, {'Source': 'Rotten Tomatoes', 'Value': '83%'}, {'Source': 'Metacritic', 'Value': '65/100'}]</t>
  </si>
  <si>
    <t>The Punisher</t>
  </si>
  <si>
    <t>tt0330793</t>
  </si>
  <si>
    <t>Jonathan Hensleigh</t>
  </si>
  <si>
    <t>Jonathan Hensleigh, Michael France</t>
  </si>
  <si>
    <t>Thomas Jane, John Travolta, Samantha Mathis</t>
  </si>
  <si>
    <t>An undercover FBI agent becomes a vigilante and sets out to unleash his wrath upon the corrupt businessman who slaughtered his entire family at a reunion.</t>
  </si>
  <si>
    <t>1 win &amp; 5 nominations</t>
  </si>
  <si>
    <t>https://m.media-amazon.com/images/M/MV5BMjI5NjcwMTQxMV5BMl5BanBnXkFtZTcwODg5ODkwNQ@@._V1_SX300.jpg</t>
  </si>
  <si>
    <t>[{'Source': 'Internet Movie Database', 'Value': '6.4/10'}, {'Source': 'Rotten Tomatoes', 'Value': '29%'}, {'Source': 'Metacritic', 'Value': '33/100'}]</t>
  </si>
  <si>
    <t>The Shadow</t>
  </si>
  <si>
    <t>tt0111143</t>
  </si>
  <si>
    <t>Action, Adventure, Crime</t>
  </si>
  <si>
    <t>Russell Mulcahy</t>
  </si>
  <si>
    <t>Walter B. Gibson, David Koepp</t>
  </si>
  <si>
    <t>Alec Baldwin, John Lone, Penelope Ann Miller</t>
  </si>
  <si>
    <t>In 1930s New York City, The Shadow (Alec Baldwin) battles his nemesis, Shiwan Khan (John Lone), who is building an atomic bomb.</t>
  </si>
  <si>
    <t>https://m.media-amazon.com/images/M/MV5BNDQ3NDlkYmUtMzFiYy00NDI1LWFlZWItZTVkNTUxYWYyNTYxXkEyXkFqcGdeQXVyMTUzMDUzNTI3._V1_SX300.jpg</t>
  </si>
  <si>
    <t>[{'Source': 'Internet Movie Database', 'Value': '6.0/10'}, {'Source': 'Rotten Tomatoes', 'Value': '35%'}, {'Source': 'Metacritic', 'Value': '50/100'}]</t>
  </si>
  <si>
    <t>Teen Titans GO! To the Movies</t>
  </si>
  <si>
    <t>Warner Bros. Animation</t>
  </si>
  <si>
    <t>tt7424200</t>
  </si>
  <si>
    <t>Aaron Horvath, Peter Rida Michail</t>
  </si>
  <si>
    <t>Michael Jelenic, Aaron Horvath, Jerry Siegel</t>
  </si>
  <si>
    <t>Greg Cipes, Scott Menville, Khary Payton</t>
  </si>
  <si>
    <t>A villain's maniacal plan for world domination sidetracks five teenage superheroes who dream of Hollywood stardom.</t>
  </si>
  <si>
    <t>9 nominations</t>
  </si>
  <si>
    <t>https://m.media-amazon.com/images/M/MV5BOTZhMTIwZDUtYjZjZS00MmViLTg3NzEtNWE5NzI1NDUwNDJmXkEyXkFqcGdeQXVyODQxMTI4MjM@._V1_SX300.jpg</t>
  </si>
  <si>
    <t>[{'Source': 'Internet Movie Database', 'Value': '6.7/10'}, {'Source': 'Rotten Tomatoes', 'Value': '91%'}, {'Source': 'Metacritic', 'Value': '69/100'}]</t>
  </si>
  <si>
    <t>Mystery Men</t>
  </si>
  <si>
    <t>tt0132347</t>
  </si>
  <si>
    <t>Action, Comedy, Fantasy</t>
  </si>
  <si>
    <t>Kinka Usher</t>
  </si>
  <si>
    <t>Neil Cuthbert, Bob Burden</t>
  </si>
  <si>
    <t>Ben Stiller, Janeane Garofalo, William H. Macy</t>
  </si>
  <si>
    <t>A group of inept amateur superheroes must try to save the day when a supervillain threatens to destroy a major superhero and the city.</t>
  </si>
  <si>
    <t>https://m.media-amazon.com/images/M/MV5BYjZhZmY4NDctNWU5Mi00MGI0LTkzMGUtMjRiZWM2MTdiNjBkXkEyXkFqcGdeQXVyMjUzOTY1NTc@._V1_SX300.jpg</t>
  </si>
  <si>
    <t>[{'Source': 'Internet Movie Database', 'Value': '6.1/10'}, {'Source': 'Rotten Tomatoes', 'Value': '60%'}, {'Source': 'Metacritic', 'Value': '65/100'}]</t>
  </si>
  <si>
    <t>Kick-Ass 2</t>
  </si>
  <si>
    <t>tt1650554</t>
  </si>
  <si>
    <t>Jeff Wadlow</t>
  </si>
  <si>
    <t>Jeff Wadlow, Mark Millar, John Romita Jr.</t>
  </si>
  <si>
    <t>Aaron Taylor-Johnson, ChloÃ« Grace Moretz, Christopher Mintz-Plasse</t>
  </si>
  <si>
    <t>Following Kick-Ass' heroics, other citizens are inspired to become masked crusaders, but Red Mist leads his own group of evil super-villains to get revenge, kill Kick-Ass, and destroy everything he stands for.</t>
  </si>
  <si>
    <t>United Kingdom, United States, Japan</t>
  </si>
  <si>
    <t>1 win &amp; 9 nominations</t>
  </si>
  <si>
    <t>https://m.media-amazon.com/images/M/MV5BMTQ4OTQxNzc0N15BMl5BanBnXkFtZTcwOTQxOTU5OQ@@._V1_SX300.jpg</t>
  </si>
  <si>
    <t>[{'Source': 'Internet Movie Database', 'Value': '6.5/10'}, {'Source': 'Rotten Tomatoes', 'Value': '32%'}, {'Source': 'Metacritic', 'Value': '41/100'}]</t>
  </si>
  <si>
    <t>Flash Gordon</t>
  </si>
  <si>
    <t>20th Century Studios</t>
  </si>
  <si>
    <t>tt0080745</t>
  </si>
  <si>
    <t>111 min</t>
  </si>
  <si>
    <t>Mike Hodges</t>
  </si>
  <si>
    <t>Lorenzo Semple Jr., Michael Allin, Alex Raymond</t>
  </si>
  <si>
    <t>Sam J. Jones, Melody Anderson, Max von Sydow</t>
  </si>
  <si>
    <t>A football player and his friends travel to the planet Mongo and find themselves fighting the tyranny of Ming the Merciless to save Earth.</t>
  </si>
  <si>
    <t>United Kingdom, United States, Netherlands</t>
  </si>
  <si>
    <t>Nominated for 3 BAFTA 2 wins &amp; 14 nominations total</t>
  </si>
  <si>
    <t>https://m.media-amazon.com/images/M/MV5BN2Y4ZDBjMjEtZWQ0OS00NzYyLTg0M2ItMmUzYTEwN2RmMGVlXkEyXkFqcGdeQXVyMjgyOTI1ODY@._V1_SX300.jpg</t>
  </si>
  <si>
    <t>[{'Source': 'Internet Movie Database', 'Value': '6.5/10'}, {'Source': 'Rotten Tomatoes', 'Value': '83%'}, {'Source': 'Metacritic', 'Value': '58/100'}]</t>
  </si>
  <si>
    <t>Superhero Movie</t>
  </si>
  <si>
    <t>-</t>
  </si>
  <si>
    <t>Dimension Films</t>
  </si>
  <si>
    <t>tt0426592</t>
  </si>
  <si>
    <t>75 min</t>
  </si>
  <si>
    <t>Craig Mazin</t>
  </si>
  <si>
    <t>Drake Bell, Leslie Nielsen, Sara Paxton</t>
  </si>
  <si>
    <t>Orphaned high school student Rick Riker is bitten by a radioactive dragonfly, develops super powers (except for the ability to fly), and becomes a hero.</t>
  </si>
  <si>
    <t>https://m.media-amazon.com/images/M/MV5BMTc0Njc1MTU5Nl5BMl5BanBnXkFtZTcwMjA4NDE2MQ@@._V1_SX300.jpg</t>
  </si>
  <si>
    <t>[{'Source': 'Internet Movie Database', 'Value': '4.7/10'}, {'Source': 'Rotten Tomatoes', 'Value': '16%'}, {'Source': 'Metacritic', 'Value': '33/100'}]</t>
  </si>
  <si>
    <t>Elektra</t>
  </si>
  <si>
    <t>tt0357277</t>
  </si>
  <si>
    <t>Rob Bowman</t>
  </si>
  <si>
    <t>Mark Steven Johnson, Frank Miller, Zak Penn</t>
  </si>
  <si>
    <t>Jennifer Garner, Goran Visnjic, Will Yun Lee</t>
  </si>
  <si>
    <t>Elektra the warrior survives a near-death experience, becomes an assassin-for-hire, and tries to protect her two latest targets, a single father and his young daughter, from a group of supernatural assassins.</t>
  </si>
  <si>
    <t>Switzerland, Canada, United States</t>
  </si>
  <si>
    <t>2 nominations</t>
  </si>
  <si>
    <t>https://m.media-amazon.com/images/M/MV5BMTI3MTUwNzM5MV5BMl5BanBnXkFtZTcwNzczMDIzMw@@._V1_SX300.jpg</t>
  </si>
  <si>
    <t>[{'Source': 'Internet Movie Database', 'Value': '4.7/10'}, {'Source': 'Rotten Tomatoes', 'Value': '11%'}, {'Source': 'Metacritic', 'Value': '34/100'}]</t>
  </si>
  <si>
    <t>The New Mutants</t>
  </si>
  <si>
    <t>tt4682266</t>
  </si>
  <si>
    <t>94 min</t>
  </si>
  <si>
    <t>Action, Horror, Mystery</t>
  </si>
  <si>
    <t>Josh Boone</t>
  </si>
  <si>
    <t>Josh Boone, Knate Lee</t>
  </si>
  <si>
    <t>Maisie Williams, Anya Taylor-Joy, Charlie Heaton</t>
  </si>
  <si>
    <t>Five young mutants, just discovering their abilities while held in a secret facility against their will, fight to escape their past sins and save themselves.</t>
  </si>
  <si>
    <t>English, Portuguese, Latin</t>
  </si>
  <si>
    <t>https://m.media-amazon.com/images/M/MV5BZDQ2NTdmNDgtMGIwMS00ODE2LTk5M2EtZGZhYzc4MWRlNTU3XkEyXkFqcGdeQXVyNTc4MjczMTM@._V1_SX300.jpg</t>
  </si>
  <si>
    <t>[{'Source': 'Internet Movie Database', 'Value': '5.3/10'}, {'Source': 'Rotten Tomatoes', 'Value': '36%'}, {'Source': 'Metacritic', 'Value': '43/100'}]</t>
  </si>
  <si>
    <t>My Super Ex-Girlfriend</t>
  </si>
  <si>
    <t>New Regency Productions</t>
  </si>
  <si>
    <t>tt0465624</t>
  </si>
  <si>
    <t>Comedy, Romance, Sci-Fi</t>
  </si>
  <si>
    <t>Ivan Reitman</t>
  </si>
  <si>
    <t>Don Payne</t>
  </si>
  <si>
    <t>Uma Thurman, Luke Wilson, Anna Faris</t>
  </si>
  <si>
    <t>When a regular guy dumps a superhero for her neediness, she uses her powers to make his life a living hell.</t>
  </si>
  <si>
    <t>1 win &amp; 1 nomination</t>
  </si>
  <si>
    <t>https://m.media-amazon.com/images/M/MV5BMWI1ZTdmNDItZjY1ZS00NmJiLTk2MzEtMzdhMDkyYmJjNGVlXkEyXkFqcGdeQXVyNTIzOTk5ODM@._V1_SX300.jpg</t>
  </si>
  <si>
    <t>[{'Source': 'Internet Movie Database', 'Value': '5.2/10'}, {'Source': 'Rotten Tomatoes', 'Value': '40%'}, {'Source': 'Metacritic', 'Value': '50/100'}]</t>
  </si>
  <si>
    <t>tt2274648</t>
  </si>
  <si>
    <t>Neil Marshall</t>
  </si>
  <si>
    <t>Andrew Cosby, Mike Mignola</t>
  </si>
  <si>
    <t>David Harbour, Milla Jovovich, Ian McShane</t>
  </si>
  <si>
    <t>Caught between the worlds of the supernatural and human, Hellboy battles an ancient sorceress bent on revenge.</t>
  </si>
  <si>
    <t>English, Spanish, Russian, German</t>
  </si>
  <si>
    <t>United States, United Kingdom, Bulgaria, Canada, Portugal, France</t>
  </si>
  <si>
    <t>1 win &amp; 8 nominations</t>
  </si>
  <si>
    <t>https://m.media-amazon.com/images/M/MV5BODdkMDQzMzItZDc4YS00OGM4LTkxNTQtNjUzNzU0ZmJkMWY2XkEyXkFqcGdeQXVyMjMxOTE0ODA@._V1_SX300.jpg</t>
  </si>
  <si>
    <t>[{'Source': 'Internet Movie Database', 'Value': '5.2/10'}, {'Source': 'Rotten Tomatoes', 'Value': '17%'}, {'Source': 'Metacritic', 'Value': '31/100'}]</t>
  </si>
  <si>
    <t>The Spirit</t>
  </si>
  <si>
    <t>tt0831887</t>
  </si>
  <si>
    <t>Frank Miller</t>
  </si>
  <si>
    <t>Frank Miller, Will Eisner</t>
  </si>
  <si>
    <t>Gabriel Macht, Samuel L. Jackson, Scarlett Johansson</t>
  </si>
  <si>
    <t>Rookie cop Denny Colt returns from the beyond as The Spirit, a hero whose mission is to fight against the bad forces in Central City.</t>
  </si>
  <si>
    <t>https://m.media-amazon.com/images/M/MV5BNDcyMTc1NzgwNF5BMl5BanBnXkFtZTcwNzUyMDUwMg@@._V1_SX300.jpg</t>
  </si>
  <si>
    <t>[{'Source': 'Internet Movie Database', 'Value': '4.7/10'}, {'Source': 'Rotten Tomatoes', 'Value': '14%'}, {'Source': 'Metacritic', 'Value': '30/100'}]</t>
  </si>
  <si>
    <t>The Crow: City of Angels</t>
  </si>
  <si>
    <t>Bad Bird Productions</t>
  </si>
  <si>
    <t>tt0115986</t>
  </si>
  <si>
    <t>Tim Pope</t>
  </si>
  <si>
    <t>James O'Barr, David S. Goyer</t>
  </si>
  <si>
    <t>Vincent Perez, Mia Kirshner, Richard Brooks</t>
  </si>
  <si>
    <t>The spirit of the Crow resurrects another man seeking revenge for the murder of his son.</t>
  </si>
  <si>
    <t>https://m.media-amazon.com/images/M/MV5BMmY0NWRhOGQtZGNlYi00YmNlLTlmZmMtMzFhY2Y0OGFmYzM3XkEyXkFqcGdeQXVyNjMwMjk0MTQ@._V1_SX300.jpg</t>
  </si>
  <si>
    <t>[{'Source': 'Internet Movie Database', 'Value': '4.6/10'}, {'Source': 'Rotten Tomatoes', 'Value': '14%'}]</t>
  </si>
  <si>
    <t>The Phantom</t>
  </si>
  <si>
    <t>tt0117331</t>
  </si>
  <si>
    <t>Simon Wincer</t>
  </si>
  <si>
    <t>Lee Falk, Jeffrey Boam</t>
  </si>
  <si>
    <t>Billy Zane, Kristy Swanson, Treat Williams</t>
  </si>
  <si>
    <t>The Phantom, descendent of a line of African superheroes, travels to New York City to thwart a wealthy criminal genius from obtaining three magic skulls which would give him the secret to ultimate power.</t>
  </si>
  <si>
    <t>3 wins</t>
  </si>
  <si>
    <t>https://m.media-amazon.com/images/M/MV5BY2U0NWI5MWMtMzczOS00NjY2LWEyNmEtNDc3YTFlYzgzNzM4XkEyXkFqcGdeQXVyMTcwOTQzOTYy._V1_SX300.jpg</t>
  </si>
  <si>
    <t>[{'Source': 'Internet Movie Database', 'Value': '5.0/10'}, {'Source': 'Rotten Tomatoes', 'Value': '44%'}, {'Source': 'Metacritic', 'Value': '53/100'}]</t>
  </si>
  <si>
    <t>Buffy the Vampire Slayer</t>
  </si>
  <si>
    <t>tt0103893</t>
  </si>
  <si>
    <t>86 min</t>
  </si>
  <si>
    <t>Fran Rubel Kuzui</t>
  </si>
  <si>
    <t>Kristy Swanson, Donald Sutherland, Paul Reubens</t>
  </si>
  <si>
    <t>Flighty teenage girl Buffy Summers learns that she is her generation's destined battler of vampires.</t>
  </si>
  <si>
    <t>https://m.media-amazon.com/images/M/MV5BN2NkY2Y5MmMtZjZmNC00YWZmLTkwZTUtMDFiZTQ2MmNjMTMxXkEyXkFqcGdeQXVyMTQxNzMzNDI@._V1_SX300.jpg</t>
  </si>
  <si>
    <t>[{'Source': 'Internet Movie Database', 'Value': '5.7/10'}, {'Source': 'Rotten Tomatoes', 'Value': '36%'}, {'Source': 'Metacritic', 'Value': '48/100'}]</t>
  </si>
  <si>
    <t>Hero at Large</t>
  </si>
  <si>
    <t>Metro-Goldwyn-Mayer (MGM)</t>
  </si>
  <si>
    <t>Kings Road Entertainment</t>
  </si>
  <si>
    <t>tt0080863</t>
  </si>
  <si>
    <t>Not found</t>
  </si>
  <si>
    <t>98 min</t>
  </si>
  <si>
    <t>Comedy, Romance</t>
  </si>
  <si>
    <t>Martin Davidson</t>
  </si>
  <si>
    <t>AJ Carothers</t>
  </si>
  <si>
    <t>John Ritter, Anne Archer, Bert Convy</t>
  </si>
  <si>
    <t>A struggling actor buying milk stops a robbery while wearing a superhero uniform, promoting a movie. The unknown hero decides to try again. Can he impress his cute neighbor?</t>
  </si>
  <si>
    <t>NA</t>
  </si>
  <si>
    <t>https://m.media-amazon.com/images/M/MV5BN2Q3Mzc1MzEtY2M3Zi00ZDhkLWE3OWYtZDlkZDRkN2RhYTE0XkEyXkFqcGdeQXVyMTQxNzMzNDI@._V1_SX300.jpg</t>
  </si>
  <si>
    <t>[{'Source': 'Internet Movie Database', 'Value': '5.9/10'}]</t>
  </si>
  <si>
    <t>NotFound</t>
  </si>
  <si>
    <t>Superman IV: The Quest for Peace</t>
  </si>
  <si>
    <t>Cannon Films</t>
  </si>
  <si>
    <t>tt0094074</t>
  </si>
  <si>
    <t>90 min</t>
  </si>
  <si>
    <t>Sidney J. Furie</t>
  </si>
  <si>
    <t>Jerry Siegel, Joe Shuster, Christopher Reeve</t>
  </si>
  <si>
    <t>Christopher Reeve, Gene Hackman, Margot Kidder</t>
  </si>
  <si>
    <t>The Man of Steel crusades for nuclear disarmament and meets Lex Luthor's latest creation, Nuclear Man.</t>
  </si>
  <si>
    <t>English, Russian, French, Italian</t>
  </si>
  <si>
    <t>https://m.media-amazon.com/images/M/MV5BMmIwZWY1YTYtNDlhOS00NDRmLWI4MzItNjk2NDc1N2NhYzNlXkEyXkFqcGdeQXVyNTUyMzE4Mzg@._V1_SX300.jpg</t>
  </si>
  <si>
    <t>[{'Source': 'Internet Movie Database', 'Value': '3.7/10'}, {'Source': 'Rotten Tomatoes', 'Value': '10%'}, {'Source': 'Metacritic', 'Value': '24/100'}]</t>
  </si>
  <si>
    <t>Iron Monkey</t>
  </si>
  <si>
    <t>Film Workshop</t>
  </si>
  <si>
    <t>tt0108148</t>
  </si>
  <si>
    <t>85 min</t>
  </si>
  <si>
    <t>Woo-Ping Yuen</t>
  </si>
  <si>
    <t>Tan Cheung, Tai-Mok Lau, Elsa Tang</t>
  </si>
  <si>
    <t>Rongguang Yu, Donnie Yen, Jean Wang</t>
  </si>
  <si>
    <t>A martial artist/doctor steals from the corrupt authorities as a masked thief to give to the poor while another martial artist/doctor is forced to hunt him down. But a major threat unites them as a powerful and traitorous shaolin ...</t>
  </si>
  <si>
    <t>Cantonese</t>
  </si>
  <si>
    <t>Hong Kong</t>
  </si>
  <si>
    <t>https://m.media-amazon.com/images/M/MV5BNjFlODM5YzktMWJhOC00MjBhLWEyZmUtZGIwN2ZjOWIzYmUyL2ltYWdlXkEyXkFqcGdeQXVyNTAyODkwOQ@@._V1_SX300.jpg</t>
  </si>
  <si>
    <t>[{'Source': 'Internet Movie Database', 'Value': '7.5/10'}, {'Source': 'Rotten Tomatoes', 'Value': '91%'}, {'Source': 'Metacritic', 'Value': '79/100'}]</t>
  </si>
  <si>
    <t>Supergirl</t>
  </si>
  <si>
    <t>Artistry Limited</t>
  </si>
  <si>
    <t>tt0088206</t>
  </si>
  <si>
    <t>Jeannot Szwarc</t>
  </si>
  <si>
    <t>David Odell</t>
  </si>
  <si>
    <t>Helen Slater, Faye Dunaway, Peter O'Toole</t>
  </si>
  <si>
    <t>After losing a powerful orb, Kara Zor-El, Superman's cousin, comes to Earth to retrieve it and instead finds herself up against a wicked witch.</t>
  </si>
  <si>
    <t>https://m.media-amazon.com/images/M/MV5BNjE1ZDYyNDAtNzQ1My00YjM0LWI5ZWItNTBmMDg2Nzg2ZmNmXkEyXkFqcGdeQXVyNjQ2MjQ5NzM@._V1_SX300.jpg</t>
  </si>
  <si>
    <t>[{'Source': 'Internet Movie Database', 'Value': '4.4/10'}, {'Source': 'Rotten Tomatoes', 'Value': '8%'}, {'Source': 'Metacritic', 'Value': '41/100'}]</t>
  </si>
  <si>
    <t>The Legend of the Lone Ranger</t>
  </si>
  <si>
    <t>Eaves Movie Ranch</t>
  </si>
  <si>
    <t>tt0082648</t>
  </si>
  <si>
    <t>William A. Fraker</t>
  </si>
  <si>
    <t>Ivan Goff, Ben Roberts, Michael Kane</t>
  </si>
  <si>
    <t>Klinton Spilsbury, Michael Horse, Christopher Lloyd</t>
  </si>
  <si>
    <t>The sole surviving Texas Ranger (Klinton Spilsbury) of an ambush arranged by outlaw leader Major Bartholomew "Butch" Cavendish (Christopher Lloyd) returns to fight back as a great masked western hero, The Lone Ranger.</t>
  </si>
  <si>
    <t>4 wins &amp; 4 nominations</t>
  </si>
  <si>
    <t>https://m.media-amazon.com/images/M/MV5BZTU3ZGYzZGEtMTdkZi00MDk4LWJiYTEtMGI5NTljNGQ1OWY3XkEyXkFqcGdeQXVyNzc5MjA3OA@@._V1_SX300.jpg</t>
  </si>
  <si>
    <t>[{'Source': 'Internet Movie Database', 'Value': '4.9/10'}]</t>
  </si>
  <si>
    <t>Black Mask</t>
  </si>
  <si>
    <t>Artisan Entertainment</t>
  </si>
  <si>
    <t>tt0115693</t>
  </si>
  <si>
    <t>99 min</t>
  </si>
  <si>
    <t>Daniel Lee</t>
  </si>
  <si>
    <t>Hark Tsui, Koan Hui, Teddy Chan</t>
  </si>
  <si>
    <t>Jet Li, Ching Wan Lau, Karen Mok</t>
  </si>
  <si>
    <t>A survivor of a supersoldier project must fight his former comrades as a masked hero.</t>
  </si>
  <si>
    <t>Cantonese, English</t>
  </si>
  <si>
    <t>https://m.media-amazon.com/images/M/MV5BNzU4MjFhYzEtNjBmNi00NGJlLTgwMGEtNzcwYTgwOWU5NGQ3XkEyXkFqcGdeQXVyMTQxNzMzNDI@._V1_SX300.jpg</t>
  </si>
  <si>
    <t>[{'Source': 'Internet Movie Database', 'Value': '6.0/10'}, {'Source': 'Rotten Tomatoes', 'Value': '48%'}]</t>
  </si>
  <si>
    <t>Zoom</t>
  </si>
  <si>
    <t>tt0383060</t>
  </si>
  <si>
    <t>83 min</t>
  </si>
  <si>
    <t>Peter Hewitt</t>
  </si>
  <si>
    <t>Adam Rifkin, David Berenbaum, Jason Lethcoe</t>
  </si>
  <si>
    <t>Tim Allen, Courteney Cox, Chevy Chase</t>
  </si>
  <si>
    <t>Former superhero Jack is called back to work to transform an unlikely group of ragtag kids into superheroes at a private academy.</t>
  </si>
  <si>
    <t>4 wins &amp; 8 nominations</t>
  </si>
  <si>
    <t>https://m.media-amazon.com/images/M/MV5BMTM0NjczMzUyM15BMl5BanBnXkFtZTcwMDEwMjQzMQ@@._V1_SX300.jpg</t>
  </si>
  <si>
    <t>[{'Source': 'Internet Movie Database', 'Value': '4.4/10'}, {'Source': 'Rotten Tomatoes', 'Value': '4%'}, {'Source': 'Metacritic', 'Value': '26/100'}]</t>
  </si>
  <si>
    <t>The Powerpuff Girls Movie</t>
  </si>
  <si>
    <t>Cartoon Network Studios</t>
  </si>
  <si>
    <t>tt0289408</t>
  </si>
  <si>
    <t>73 min</t>
  </si>
  <si>
    <t>Craig McCracken</t>
  </si>
  <si>
    <t>Charlie Bean, Lauren Faust, Craig McCracken</t>
  </si>
  <si>
    <t>Cathy Cavadini, Tara Strong, Elizabeth Daily</t>
  </si>
  <si>
    <t>After destroying the city of Townsville in a game of tag, a trio of super-powered little girls must redeem themselves by stopping a vengeful monkey's plot for world domination.</t>
  </si>
  <si>
    <t>United States, South Korea, Canada, Mexico</t>
  </si>
  <si>
    <t>https://m.media-amazon.com/images/M/MV5BNDE2ZWIyZmItYjNlZC00NmQ4LWIyMjQtMDJiM2JmYWMyOWQzXkEyXkFqcGdeQXVyMTM0NTUzNDIy._V1_SX300.jpg</t>
  </si>
  <si>
    <t>[{'Source': 'Internet Movie Database', 'Value': '6.5/10'}, {'Source': 'Rotten Tomatoes', 'Value': '63%'}, {'Source': 'Metacritic', 'Value': '65/100'}]</t>
  </si>
  <si>
    <t>Turbo: A Power Rangers Movie</t>
  </si>
  <si>
    <t>tt0120389</t>
  </si>
  <si>
    <t>Shuki Levy, David Winning</t>
  </si>
  <si>
    <t>Shuki Levy, Shell Danielson, Haim Saban</t>
  </si>
  <si>
    <t>Jason David Frank, Catherine Sutherland, Hilary Shepard</t>
  </si>
  <si>
    <t>A space alien is threatening to bring destruction on Earth, and the Power Rangers are enhanced with turbo powers in order to prevent her plan.</t>
  </si>
  <si>
    <t>Japan, United States</t>
  </si>
  <si>
    <t>https://m.media-amazon.com/images/M/MV5BMzAxMDA0MGUtMWJjYy00YWNlLTk1NmEtNTM5Y2FjYjMzNjM5XkEyXkFqcGdeQXVyNDAxNjkxNjQ@._V1_SX300.jpg</t>
  </si>
  <si>
    <t>[{'Source': 'Internet Movie Database', 'Value': '3.6/10'}, {'Source': 'Rotten Tomatoes', 'Value': '16%'}, {'Source': 'Metacritic', 'Value': '35/100'}]</t>
  </si>
  <si>
    <t>Punisher: War Zone</t>
  </si>
  <si>
    <t>tt0450314</t>
  </si>
  <si>
    <t>Lexi Alexander</t>
  </si>
  <si>
    <t>Nick Santora, Art Marcum, Matt Holloway</t>
  </si>
  <si>
    <t>Ray Stevenson, Dominic West, Julie Benz</t>
  </si>
  <si>
    <t>Frank Castle, known as the Punisher, ruthlessly demolishes organized crime, but it starts an even bigger war.</t>
  </si>
  <si>
    <t>United States, Canada, Germany</t>
  </si>
  <si>
    <t>https://m.media-amazon.com/images/M/MV5BNDc1ODUyMzUtNDBkZS00YThiLWEzMjEtMGRlOTIzZWU2ZDdmXkEyXkFqcGdeQXVyNTIzOTk5ODM@._V1_SX300.jpg</t>
  </si>
  <si>
    <t>[{'Source': 'Internet Movie Database', 'Value': '5.9/10'}, {'Source': 'Rotten Tomatoes', 'Value': '29%'}, {'Source': 'Metacritic', 'Value': '30/100'}]</t>
  </si>
  <si>
    <t>The Meteor Man</t>
  </si>
  <si>
    <t>tt0107563</t>
  </si>
  <si>
    <t>Robert Townsend</t>
  </si>
  <si>
    <t>Robert Townsend, Marla Gibbs, Eddie Griffin</t>
  </si>
  <si>
    <t>A high school teacher from a troubled inner city Washington D.C. neighborhood becomes a super-powered hero and takes on the gang that has been terrorizing his streets.</t>
  </si>
  <si>
    <t>https://m.media-amazon.com/images/M/MV5BMTVjOWZmYzQtMDU4YS00ODYwLWJkNTAtMTU4YWI1Mjg1YzYxXkEyXkFqcGdeQXVyNDQ0MTYzMDA@._V1_SX300.jpg</t>
  </si>
  <si>
    <t>[{'Source': 'Internet Movie Database', 'Value': '5.2/10'}, {'Source': 'Rotten Tomatoes', 'Value': '25%'}]</t>
  </si>
  <si>
    <t>Blankman</t>
  </si>
  <si>
    <t>tt0109288</t>
  </si>
  <si>
    <t>Mike Binder</t>
  </si>
  <si>
    <t>Damon Wayans, J.F. Lawton</t>
  </si>
  <si>
    <t>Damon Wayans, David Alan Grier, Robin Givens</t>
  </si>
  <si>
    <t>A simpleton inventor becomes a superhero with a bulletproof costume and a low budget.</t>
  </si>
  <si>
    <t>https://m.media-amazon.com/images/M/MV5BNzgyZjk4ODMtZDgxNi00NTQwLWIxZDctNWE2OTVmZGQyZmZiXkEyXkFqcGdeQXVyNjMwMjk0MTQ@._V1_SX300.jpg</t>
  </si>
  <si>
    <t>[{'Source': 'Internet Movie Database', 'Value': '5.1/10'}, {'Source': 'Rotten Tomatoes', 'Value': '12%'}]</t>
  </si>
  <si>
    <t>Sheena</t>
  </si>
  <si>
    <t>Colgems Productions Ltd.</t>
  </si>
  <si>
    <t>tt0088103</t>
  </si>
  <si>
    <t>Adventure, Fantasy</t>
  </si>
  <si>
    <t>John Guillermin</t>
  </si>
  <si>
    <t>David Newman, Lorenzo Semple Jr., Leslie Stevens</t>
  </si>
  <si>
    <t>Tanya Roberts, Ted Wass, Donovan Scott</t>
  </si>
  <si>
    <t>Sheena grew up in the African wild, raised by a mystical witch woman. When her foster mother is framed for a murder Sheena is forced to flee, helped by her ability to talk to animals and her knowledge of the jungle.</t>
  </si>
  <si>
    <t>https://m.media-amazon.com/images/M/MV5BODZlYTY3NDMtYmEwMC00MjdjLTlkOWYtYjJkYTc5YWM4ODA1L2ltYWdlL2ltYWdlXkEyXkFqcGdeQXVyNjExODE1MDc@._V1_SX300.jpg</t>
  </si>
  <si>
    <t>[{'Source': 'Internet Movie Database', 'Value': '4.9/10'}, {'Source': 'Rotten Tomatoes', 'Value': '13%'}, {'Source': 'Metacritic', 'Value': '39/100'}]</t>
  </si>
  <si>
    <t>Batman: Mask of the Phantasm</t>
  </si>
  <si>
    <t>tt0106364</t>
  </si>
  <si>
    <t>76 min</t>
  </si>
  <si>
    <t>Kevin Altieri, Boyd Kirkland, Frank Paur</t>
  </si>
  <si>
    <t>Alan Burnett, Paul Dini, Martin Pasko</t>
  </si>
  <si>
    <t>Kevin Conroy, Dana Delany, Hart Bochner</t>
  </si>
  <si>
    <t>Batman is wrongly implicated in a series of murders of mob bosses actually committed by a new vigilante assassin.</t>
  </si>
  <si>
    <t>English, Spanish, Italian</t>
  </si>
  <si>
    <t>https://m.media-amazon.com/images/M/MV5BYTRiMWM3MGItNjAxZC00M2E3LThhODgtM2QwOGNmZGU4OWZhXkEyXkFqcGdeQXVyNjExODE1MDc@._V1_SX300.jpg</t>
  </si>
  <si>
    <t>[{'Source': 'Internet Movie Database', 'Value': '7.8/10'}, {'Source': 'Rotten Tomatoes', 'Value': '82%'}, {'Source': 'Metacritic', 'Value': '65/100'}]</t>
  </si>
  <si>
    <t>Tank Girl</t>
  </si>
  <si>
    <t>Image Comics</t>
  </si>
  <si>
    <t>tt0114614</t>
  </si>
  <si>
    <t>Rachel Talalay</t>
  </si>
  <si>
    <t>Alan Martin, Jamie Hewlett, Tedi Sarafian</t>
  </si>
  <si>
    <t>Lori Petty, Ice-T, Naomi Watts</t>
  </si>
  <si>
    <t>A girl is among the few survivors of a dystopian Earth. Riding a war tank, she fights against the tyranny of a mega-corporation that dominates the remaining potable water supply of the planet.</t>
  </si>
  <si>
    <t>https://m.media-amazon.com/images/M/MV5BMzc0NjBmMzgtMTUxMS00YWFjLTk4NTYtNjE4NTJhOTU3ZTYwXkEyXkFqcGdeQXVyMTMxMTY0OTQ@._V1_SX300.jpg</t>
  </si>
  <si>
    <t>[{'Source': 'Internet Movie Database', 'Value': '5.4/10'}, {'Source': 'Rotten Tomatoes', 'Value': '43%'}, {'Source': 'Metacritic', 'Value': '46/100'}]</t>
  </si>
  <si>
    <t>Barb Wire</t>
  </si>
  <si>
    <t>Gramercy Pictures (I)</t>
  </si>
  <si>
    <t>Polygram Filmed Entertainment</t>
  </si>
  <si>
    <t>tt0115624</t>
  </si>
  <si>
    <t>David Hogan</t>
  </si>
  <si>
    <t>Chris Warner, Ilene Chaiken, Chuck Pfarrer</t>
  </si>
  <si>
    <t>Pamela Anderson, Amir AboulEla, Adriana Alexander</t>
  </si>
  <si>
    <t>During the Second American Civil War in 2017, Barb Wire owns a nightclub called the Hammerhead. Things become complicated when her ex-lover Axel Hood, who is married to the fugitive Corrina Devonshire, re-enters her life.</t>
  </si>
  <si>
    <t>English, French, German</t>
  </si>
  <si>
    <t>1 win &amp; 7 nominations</t>
  </si>
  <si>
    <t>https://m.media-amazon.com/images/M/MV5BYWQ3NTc1YzQtNDJhYS00NDIzLWFmM2EtZjgxNzQwNDQ4YjNmXkEyXkFqcGdeQXVyNjQ2MjQ5NzM@._V1_SX300.jpg</t>
  </si>
  <si>
    <t>[{'Source': 'Internet Movie Database', 'Value': '3.5/10'}, {'Source': 'Rotten Tomatoes', 'Value': '28%'}, {'Source': 'Metacritic', 'Value': '40/100'}]</t>
  </si>
  <si>
    <t>Batman: The Killing Joke</t>
  </si>
  <si>
    <t>Fathom Events</t>
  </si>
  <si>
    <t>tt4853102</t>
  </si>
  <si>
    <t>Animation, Action, Crime</t>
  </si>
  <si>
    <t>Sam Liu</t>
  </si>
  <si>
    <t>Brian Azzarello, Brian Bolland, Bob Kane</t>
  </si>
  <si>
    <t>Kevin Conroy, Mark Hamill, Tara Strong</t>
  </si>
  <si>
    <t>As Batman hunts for the escaped Joker, the Clown Prince of Crime attacks the Gordon family to prove a diabolical point mirroring his own fall into madness.</t>
  </si>
  <si>
    <t>1 win &amp; 2 nominations</t>
  </si>
  <si>
    <t>https://m.media-amazon.com/images/M/MV5BMTdjZTliODYtNWExMi00NjQ1LWIzN2MtN2Q5NTg5NTk3NzliL2ltYWdlXkEyXkFqcGdeQXVyNTAyODkwOQ@@._V1_SX300.jpg</t>
  </si>
  <si>
    <t>[{'Source': 'Internet Movie Database', 'Value': '6.4/10'}, {'Source': 'Rotten Tomatoes', 'Value': '36%'}]</t>
  </si>
  <si>
    <t>Steel</t>
  </si>
  <si>
    <t>DC Entertainment</t>
  </si>
  <si>
    <t>tt0120207</t>
  </si>
  <si>
    <t>Kenneth Johnson</t>
  </si>
  <si>
    <t>Louise Simonson, Jon Bogdanove, Kenneth Johnson</t>
  </si>
  <si>
    <t>Shaquille O'Neal, Annabeth Gish, Judd Nelson</t>
  </si>
  <si>
    <t>A scientist for the military turns himself into a cartoon-like superhero when a version of one of his own weapons is being used against enemies.</t>
  </si>
  <si>
    <t>https://m.media-amazon.com/images/M/MV5BOGQ2ZTU0NjMtNjY0Ny00OGUxLWI5ZjItNzNmZDMzODhlMTY2XkEyXkFqcGdeQXVyMjUzOTY1NTc@._V1_SX300.jpg</t>
  </si>
  <si>
    <t>[{'Source': 'Internet Movie Database', 'Value': '3.0/10'}, {'Source': 'Rotten Tomatoes', 'Value': '8%'}, {'Source': 'Metacritic', 'Value': '28/100'}]</t>
  </si>
  <si>
    <t>Orgazmo</t>
  </si>
  <si>
    <t>October Films</t>
  </si>
  <si>
    <t>Kuzui Enterprises</t>
  </si>
  <si>
    <t>tt0124819</t>
  </si>
  <si>
    <t>NC-17</t>
  </si>
  <si>
    <t>Comedy</t>
  </si>
  <si>
    <t>Trey Parker</t>
  </si>
  <si>
    <t>Trey Parker, Matt Stone</t>
  </si>
  <si>
    <t>Trey Parker, Dian Bachar, Robyn Lynne Raab</t>
  </si>
  <si>
    <t>Naive young Mormon Joe Young is recruited to act in porn movies.</t>
  </si>
  <si>
    <t>Spanish, Japanese, German, English</t>
  </si>
  <si>
    <t>https://m.media-amazon.com/images/M/MV5BNTYyYjczNGMtMDM0My00NWFlLTk0ZjYtOWY0Y2Q4NmU4NmE4XkEyXkFqcGdeQXVyMTQxNzMzNDI@._V1_SX300.jpg</t>
  </si>
  <si>
    <t>[{'Source': 'Internet Movie Database', 'Value': '6.1/10'}, {'Source': 'Rotten Tomatoes', 'Value': '48%'}, {'Source': 'Metacritic', 'Value': '48/100'}]</t>
  </si>
  <si>
    <t>Super</t>
  </si>
  <si>
    <t>IFC Films</t>
  </si>
  <si>
    <t>This Is That Productions</t>
  </si>
  <si>
    <t>tt1512235</t>
  </si>
  <si>
    <t>Rainn Wilson, Elliot Page, Liv Tyler</t>
  </si>
  <si>
    <t>After his wife falls under the influence of a drug dealer, an everyday guy transforms himself into Crimson Bolt, a superhero with the best intentions, but lacking in heroic skills.</t>
  </si>
  <si>
    <t>https://m.media-amazon.com/images/M/MV5BMzIzMGFlMWYtYTM5Mi00OTg2LWE3YjAtYTVjODAzNTc4N2IxL2ltYWdlXkEyXkFqcGdeQXVyNTAyODkwOQ@@._V1_SX300.jpg</t>
  </si>
  <si>
    <t>[{'Source': 'Internet Movie Database', 'Value': '6.7/10'}, {'Source': 'Rotten Tomatoes', 'Value': '50%'}, {'Source': 'Metacritic', 'Value': '50/100'}]</t>
  </si>
  <si>
    <t>Super Capers: The Origins of Ed and the Missing Bullion</t>
  </si>
  <si>
    <t>Roadside Attractions</t>
  </si>
  <si>
    <t>RG Entertainment</t>
  </si>
  <si>
    <t>tt1161064</t>
  </si>
  <si>
    <t>Ray Griggs</t>
  </si>
  <si>
    <t>Justin Whalin, Ray Griggs, Danielle Harris</t>
  </si>
  <si>
    <t>A good guy with no powers joins a superhero team with no clue against a bad guy with no shame.</t>
  </si>
  <si>
    <t>https://m.media-amazon.com/images/M/MV5BNDY4NzIyODE4M15BMl5BanBnXkFtZTcwMzkyMzY3MQ@@._V1_SX300.jpg</t>
  </si>
  <si>
    <t>[{'Source': 'Internet Movie Database', 'Value': '3.2/10'}, {'Source': 'Rotten Tomatoes', 'Value': '6%'}]</t>
  </si>
  <si>
    <t>The Specials</t>
  </si>
  <si>
    <t>Regent Releasing</t>
  </si>
  <si>
    <t>Brillstein-Grey Entertainment</t>
  </si>
  <si>
    <t>tt0181836</t>
  </si>
  <si>
    <t>82 min</t>
  </si>
  <si>
    <t>Rob Lowe, Thomas Haden Church, Paget Brewster</t>
  </si>
  <si>
    <t>The sixth or seventh best superhero team in the world pursue their rightful place in the harshly competitive world of toy tie-ins and fighting evil.</t>
  </si>
  <si>
    <t>https://m.media-amazon.com/images/M/MV5BMTgzMTI5MDYwM15BMl5BanBnXkFtZTcwNDk0MzEyMQ@@._V1_SX300.jpg</t>
  </si>
  <si>
    <t>[{'Source': 'Internet Movie Database', 'Value': '5.7/10'}, {'Source': 'Rotten Tomatoes', 'Value': '47%'}, {'Source': 'Metacritic', 'Value': '38/100'}]</t>
  </si>
  <si>
    <t>Profit/Loss</t>
  </si>
  <si>
    <t>Grand Total</t>
  </si>
  <si>
    <t>Column Labels</t>
  </si>
  <si>
    <t>Count of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</si>
</sst>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4" x14ac:knownFonts="1">
    <font>
      <sz val="11"/>
      <color theme="1"/>
      <name val="Aptos Narrow"/>
      <family val="2"/>
      <scheme val="minor"/>
    </font>
    <font>
      <b/>
      <sz val="11"/>
      <color theme="1"/>
      <name val="Aptos Narrow"/>
      <family val="2"/>
      <scheme val="minor"/>
    </font>
    <font>
      <b/>
      <sz val="11"/>
      <color rgb="FF00B050"/>
      <name val="Aptos Narrow"/>
      <family val="2"/>
      <scheme val="minor"/>
    </font>
    <font>
      <b/>
      <sz val="11"/>
      <color rgb="FFFF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6" fontId="0" fillId="0" borderId="0" xfId="0" applyNumberFormat="1"/>
    <xf numFmtId="15" fontId="0" fillId="0" borderId="0" xfId="0" applyNumberFormat="1"/>
    <xf numFmtId="3" fontId="0" fillId="0" borderId="0" xfId="0" applyNumberFormat="1"/>
    <xf numFmtId="0" fontId="2" fillId="0" borderId="0" xfId="0" applyFont="1"/>
    <xf numFmtId="6" fontId="2" fillId="0" borderId="0" xfId="0" applyNumberFormat="1" applyFont="1"/>
    <xf numFmtId="0" fontId="3" fillId="0" borderId="0" xfId="0" applyFont="1"/>
    <xf numFmtId="6" fontId="1" fillId="0" borderId="0" xfId="0" applyNumberFormat="1" applyFont="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a:t>
            </a:r>
            <a:r>
              <a:rPr lang="en-US" baseline="0"/>
              <a:t> vs Revenue</a:t>
            </a:r>
            <a:endParaRPr lang="en-K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bar"/>
        <c:grouping val="clustered"/>
        <c:varyColors val="0"/>
        <c:ser>
          <c:idx val="0"/>
          <c:order val="0"/>
          <c:tx>
            <c:strRef>
              <c:f>'Best performing movies'!$B$1</c:f>
              <c:strCache>
                <c:ptCount val="1"/>
                <c:pt idx="0">
                  <c:v>BoxOffice</c:v>
                </c:pt>
              </c:strCache>
            </c:strRef>
          </c:tx>
          <c:spPr>
            <a:solidFill>
              <a:schemeClr val="accent1"/>
            </a:solidFill>
            <a:ln>
              <a:noFill/>
            </a:ln>
            <a:effectLst/>
          </c:spPr>
          <c:invertIfNegative val="0"/>
          <c:cat>
            <c:strRef>
              <c:f>'Best performing movies'!$A$2:$A$6</c:f>
              <c:strCache>
                <c:ptCount val="5"/>
                <c:pt idx="0">
                  <c:v>Spider-Man: No Way Home</c:v>
                </c:pt>
                <c:pt idx="1">
                  <c:v>Avengers: Endgame</c:v>
                </c:pt>
                <c:pt idx="2">
                  <c:v>Black Panther</c:v>
                </c:pt>
                <c:pt idx="3">
                  <c:v>Incredibles 2</c:v>
                </c:pt>
                <c:pt idx="4">
                  <c:v>The Avengers</c:v>
                </c:pt>
              </c:strCache>
            </c:strRef>
          </c:cat>
          <c:val>
            <c:numRef>
              <c:f>'Best performing movies'!$B$2:$B$6</c:f>
              <c:numCache>
                <c:formatCode>"$"#,##0_);[Red]\("$"#,##0\)</c:formatCode>
                <c:ptCount val="5"/>
                <c:pt idx="0">
                  <c:v>814115070</c:v>
                </c:pt>
                <c:pt idx="1">
                  <c:v>858373000</c:v>
                </c:pt>
                <c:pt idx="2">
                  <c:v>700426566</c:v>
                </c:pt>
                <c:pt idx="3">
                  <c:v>608581744</c:v>
                </c:pt>
                <c:pt idx="4">
                  <c:v>623357910</c:v>
                </c:pt>
              </c:numCache>
            </c:numRef>
          </c:val>
          <c:extLst>
            <c:ext xmlns:c16="http://schemas.microsoft.com/office/drawing/2014/chart" uri="{C3380CC4-5D6E-409C-BE32-E72D297353CC}">
              <c16:uniqueId val="{00000000-2C66-4C89-9261-295FA8682AB5}"/>
            </c:ext>
          </c:extLst>
        </c:ser>
        <c:ser>
          <c:idx val="1"/>
          <c:order val="1"/>
          <c:tx>
            <c:strRef>
              <c:f>'Best performing movies'!$C$1</c:f>
              <c:strCache>
                <c:ptCount val="1"/>
                <c:pt idx="0">
                  <c:v>Budget</c:v>
                </c:pt>
              </c:strCache>
            </c:strRef>
          </c:tx>
          <c:spPr>
            <a:solidFill>
              <a:schemeClr val="accent2"/>
            </a:solidFill>
            <a:ln>
              <a:noFill/>
            </a:ln>
            <a:effectLst/>
          </c:spPr>
          <c:invertIfNegative val="0"/>
          <c:cat>
            <c:strRef>
              <c:f>'Best performing movies'!$A$2:$A$6</c:f>
              <c:strCache>
                <c:ptCount val="5"/>
                <c:pt idx="0">
                  <c:v>Spider-Man: No Way Home</c:v>
                </c:pt>
                <c:pt idx="1">
                  <c:v>Avengers: Endgame</c:v>
                </c:pt>
                <c:pt idx="2">
                  <c:v>Black Panther</c:v>
                </c:pt>
                <c:pt idx="3">
                  <c:v>Incredibles 2</c:v>
                </c:pt>
                <c:pt idx="4">
                  <c:v>The Avengers</c:v>
                </c:pt>
              </c:strCache>
            </c:strRef>
          </c:cat>
          <c:val>
            <c:numRef>
              <c:f>'Best performing movies'!$C$2:$C$6</c:f>
              <c:numCache>
                <c:formatCode>"$"#,##0_);[Red]\("$"#,##0\)</c:formatCode>
                <c:ptCount val="5"/>
                <c:pt idx="0">
                  <c:v>200000000</c:v>
                </c:pt>
                <c:pt idx="1">
                  <c:v>356000000</c:v>
                </c:pt>
                <c:pt idx="2">
                  <c:v>200000000</c:v>
                </c:pt>
                <c:pt idx="3">
                  <c:v>200000000</c:v>
                </c:pt>
                <c:pt idx="4">
                  <c:v>220000000</c:v>
                </c:pt>
              </c:numCache>
            </c:numRef>
          </c:val>
          <c:extLst>
            <c:ext xmlns:c16="http://schemas.microsoft.com/office/drawing/2014/chart" uri="{C3380CC4-5D6E-409C-BE32-E72D297353CC}">
              <c16:uniqueId val="{00000001-2C66-4C89-9261-295FA8682AB5}"/>
            </c:ext>
          </c:extLst>
        </c:ser>
        <c:dLbls>
          <c:showLegendKey val="0"/>
          <c:showVal val="0"/>
          <c:showCatName val="0"/>
          <c:showSerName val="0"/>
          <c:showPercent val="0"/>
          <c:showBubbleSize val="0"/>
        </c:dLbls>
        <c:gapWidth val="182"/>
        <c:axId val="168162656"/>
        <c:axId val="168163616"/>
      </c:barChart>
      <c:catAx>
        <c:axId val="168162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8163616"/>
        <c:crosses val="autoZero"/>
        <c:auto val="1"/>
        <c:lblAlgn val="ctr"/>
        <c:lblOffset val="100"/>
        <c:noMultiLvlLbl val="0"/>
      </c:catAx>
      <c:valAx>
        <c:axId val="1681636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8162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vs Revenue</a:t>
            </a:r>
            <a:endParaRPr lang="en-K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clustered"/>
        <c:varyColors val="0"/>
        <c:ser>
          <c:idx val="0"/>
          <c:order val="0"/>
          <c:tx>
            <c:strRef>
              <c:f>'Worst performing movies'!$B$1</c:f>
              <c:strCache>
                <c:ptCount val="1"/>
                <c:pt idx="0">
                  <c:v>BoxOffice</c:v>
                </c:pt>
              </c:strCache>
            </c:strRef>
          </c:tx>
          <c:spPr>
            <a:solidFill>
              <a:schemeClr val="accent1"/>
            </a:solidFill>
            <a:ln>
              <a:noFill/>
            </a:ln>
            <a:effectLst/>
          </c:spPr>
          <c:invertIfNegative val="0"/>
          <c:cat>
            <c:strRef>
              <c:f>'Worst performing movies'!$A$2:$A$6</c:f>
              <c:strCache>
                <c:ptCount val="5"/>
                <c:pt idx="0">
                  <c:v>Green Lantern</c:v>
                </c:pt>
                <c:pt idx="1">
                  <c:v>Aquaman and the Lost Kingdom</c:v>
                </c:pt>
                <c:pt idx="2">
                  <c:v>The Suicide Squad</c:v>
                </c:pt>
                <c:pt idx="3">
                  <c:v>Dark Phoenix</c:v>
                </c:pt>
                <c:pt idx="4">
                  <c:v>Wonder Woman 1984</c:v>
                </c:pt>
              </c:strCache>
            </c:strRef>
          </c:cat>
          <c:val>
            <c:numRef>
              <c:f>'Worst performing movies'!$B$2:$B$6</c:f>
              <c:numCache>
                <c:formatCode>"$"#,##0_);[Red]\("$"#,##0\)</c:formatCode>
                <c:ptCount val="5"/>
                <c:pt idx="0">
                  <c:v>116601172</c:v>
                </c:pt>
                <c:pt idx="1">
                  <c:v>114190000</c:v>
                </c:pt>
                <c:pt idx="2">
                  <c:v>55817425</c:v>
                </c:pt>
                <c:pt idx="3">
                  <c:v>65845974</c:v>
                </c:pt>
                <c:pt idx="4">
                  <c:v>46801036</c:v>
                </c:pt>
              </c:numCache>
            </c:numRef>
          </c:val>
          <c:extLst>
            <c:ext xmlns:c16="http://schemas.microsoft.com/office/drawing/2014/chart" uri="{C3380CC4-5D6E-409C-BE32-E72D297353CC}">
              <c16:uniqueId val="{00000000-81CF-42AA-8F42-976161FA60CD}"/>
            </c:ext>
          </c:extLst>
        </c:ser>
        <c:ser>
          <c:idx val="1"/>
          <c:order val="1"/>
          <c:tx>
            <c:strRef>
              <c:f>'Worst performing movies'!$C$1</c:f>
              <c:strCache>
                <c:ptCount val="1"/>
                <c:pt idx="0">
                  <c:v>Budget</c:v>
                </c:pt>
              </c:strCache>
            </c:strRef>
          </c:tx>
          <c:spPr>
            <a:solidFill>
              <a:schemeClr val="accent2"/>
            </a:solidFill>
            <a:ln>
              <a:noFill/>
            </a:ln>
            <a:effectLst/>
          </c:spPr>
          <c:invertIfNegative val="0"/>
          <c:cat>
            <c:strRef>
              <c:f>'Worst performing movies'!$A$2:$A$6</c:f>
              <c:strCache>
                <c:ptCount val="5"/>
                <c:pt idx="0">
                  <c:v>Green Lantern</c:v>
                </c:pt>
                <c:pt idx="1">
                  <c:v>Aquaman and the Lost Kingdom</c:v>
                </c:pt>
                <c:pt idx="2">
                  <c:v>The Suicide Squad</c:v>
                </c:pt>
                <c:pt idx="3">
                  <c:v>Dark Phoenix</c:v>
                </c:pt>
                <c:pt idx="4">
                  <c:v>Wonder Woman 1984</c:v>
                </c:pt>
              </c:strCache>
            </c:strRef>
          </c:cat>
          <c:val>
            <c:numRef>
              <c:f>'Worst performing movies'!$C$2:$C$6</c:f>
              <c:numCache>
                <c:formatCode>"$"#,##0_);[Red]\("$"#,##0\)</c:formatCode>
                <c:ptCount val="5"/>
                <c:pt idx="0">
                  <c:v>200000000</c:v>
                </c:pt>
                <c:pt idx="1">
                  <c:v>205000000</c:v>
                </c:pt>
                <c:pt idx="2">
                  <c:v>185000000</c:v>
                </c:pt>
                <c:pt idx="3">
                  <c:v>200000000</c:v>
                </c:pt>
                <c:pt idx="4">
                  <c:v>200000000</c:v>
                </c:pt>
              </c:numCache>
            </c:numRef>
          </c:val>
          <c:extLst>
            <c:ext xmlns:c16="http://schemas.microsoft.com/office/drawing/2014/chart" uri="{C3380CC4-5D6E-409C-BE32-E72D297353CC}">
              <c16:uniqueId val="{00000001-81CF-42AA-8F42-976161FA60CD}"/>
            </c:ext>
          </c:extLst>
        </c:ser>
        <c:dLbls>
          <c:showLegendKey val="0"/>
          <c:showVal val="0"/>
          <c:showCatName val="0"/>
          <c:showSerName val="0"/>
          <c:showPercent val="0"/>
          <c:showBubbleSize val="0"/>
        </c:dLbls>
        <c:gapWidth val="219"/>
        <c:overlap val="-27"/>
        <c:axId val="1082127376"/>
        <c:axId val="1082127856"/>
      </c:barChart>
      <c:catAx>
        <c:axId val="108212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82127856"/>
        <c:crosses val="autoZero"/>
        <c:auto val="1"/>
        <c:lblAlgn val="ctr"/>
        <c:lblOffset val="100"/>
        <c:noMultiLvlLbl val="0"/>
      </c:catAx>
      <c:valAx>
        <c:axId val="1082127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82127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849312</xdr:colOff>
      <xdr:row>6</xdr:row>
      <xdr:rowOff>80962</xdr:rowOff>
    </xdr:from>
    <xdr:to>
      <xdr:col>7</xdr:col>
      <xdr:colOff>1492250</xdr:colOff>
      <xdr:row>21</xdr:row>
      <xdr:rowOff>53975</xdr:rowOff>
    </xdr:to>
    <xdr:graphicFrame macro="">
      <xdr:nvGraphicFramePr>
        <xdr:cNvPr id="3" name="Chart 2">
          <a:extLst>
            <a:ext uri="{FF2B5EF4-FFF2-40B4-BE49-F238E27FC236}">
              <a16:creationId xmlns:a16="http://schemas.microsoft.com/office/drawing/2014/main" id="{9AAF8ABC-6396-4530-D05E-D11EF29C4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255587</xdr:colOff>
      <xdr:row>6</xdr:row>
      <xdr:rowOff>125412</xdr:rowOff>
    </xdr:from>
    <xdr:to>
      <xdr:col>8</xdr:col>
      <xdr:colOff>65087</xdr:colOff>
      <xdr:row>21</xdr:row>
      <xdr:rowOff>58737</xdr:rowOff>
    </xdr:to>
    <xdr:graphicFrame macro="">
      <xdr:nvGraphicFramePr>
        <xdr:cNvPr id="3" name="Chart 2">
          <a:extLst>
            <a:ext uri="{FF2B5EF4-FFF2-40B4-BE49-F238E27FC236}">
              <a16:creationId xmlns:a16="http://schemas.microsoft.com/office/drawing/2014/main" id="{37005621-21AA-98CC-A15E-36083441A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48.944436342594" createdVersion="8" refreshedVersion="8" minRefreshableVersion="3" recordCount="153" xr:uid="{60AB1FBE-CD8E-4E62-9843-E56465B4033B}">
  <cacheSource type="worksheet">
    <worksheetSource ref="A1:I154" sheet="Cleaned Data"/>
  </cacheSource>
  <cacheFields count="9">
    <cacheField name="Title" numFmtId="0">
      <sharedItems count="150">
        <s v="Spider-Man: No Way Home"/>
        <s v="Avengers: Endgame"/>
        <s v="Black Panther"/>
        <s v="Incredibles 2"/>
        <s v="The Avengers"/>
        <s v="Avengers: Infinity War"/>
        <s v="The Dark Knight"/>
        <s v="Deadpool"/>
        <s v="Spider-Man"/>
        <s v="Captain Marvel"/>
        <s v="Wonder Woman"/>
        <s v="Spider-Man: Far from Home"/>
        <s v="Batman"/>
        <s v="Deadpool 2"/>
        <s v="Iron Man 3"/>
        <s v="Avengers: Age of Ultron"/>
        <s v="Black Panther: Wakanda Forever"/>
        <s v="The Dark Knight Rises"/>
        <s v="Guardians of the Galaxy Vol. 2"/>
        <s v="The Batman"/>
        <s v="Iron Man"/>
        <s v="Aquaman"/>
        <s v="Spider-Man 2"/>
        <s v="The Incredibles"/>
        <s v="Guardians of the Galaxy"/>
        <s v="Spider-Man: Homecoming"/>
        <s v="Captain America: Civil War"/>
        <s v="Suicide Squad"/>
        <s v="Thor: Ragnarok"/>
        <s v="Logan"/>
        <s v="Teenage Mutant Ninja Turtles"/>
        <s v="Doctor Strange in the Multiverse of Madness"/>
        <s v="Venom"/>
        <s v="Iron Man 2"/>
        <s v="X2"/>
        <s v="Venom: Let There Be Carnage"/>
        <s v="Spider-Man: Into the Spider-Verse"/>
        <s v="The Lego Batman Movie"/>
        <s v="Thor: Love and Thunder"/>
        <s v="Captain America: The Winter Soldier"/>
        <s v="Batman Forever"/>
        <s v="Batman Returns"/>
        <s v="X-Men"/>
        <s v="Batman v Superman: Dawn of Justice"/>
        <s v="Superman"/>
        <s v="Spider-Man 3"/>
        <s v="Hancock"/>
        <s v="Shang-Chi and the Legend of the Ten Rings"/>
        <s v="Doctor Strange"/>
        <s v="Man of Steel"/>
        <s v="Wanted"/>
        <s v="Big Hero 6"/>
        <s v="Batman Begins"/>
        <s v="Fantastic Four"/>
        <s v="Ant-Man and the Wasp"/>
        <s v="Superman II"/>
        <s v="Teenage Mutant Ninja Turtles II: The Secret of the Ooze"/>
        <s v="Chronicle"/>
        <s v="Ant-Man"/>
        <s v="Shazam!"/>
        <s v="Captain America: The First Avenger"/>
        <s v="Thor: The Dark World"/>
        <s v="X-Men: Days of Future Past"/>
        <s v="The Amazing Spider-Man"/>
        <s v="Thor"/>
        <s v="X-Men Origins: Wolverine"/>
        <s v="Sky High"/>
        <s v="Blade II"/>
        <s v="The Crow"/>
        <s v="Blade"/>
        <s v="Daredevil"/>
        <s v="X-Men: The Last Stand"/>
        <s v="Teenage Mutant Ninja Turtles III"/>
        <s v="Superman III"/>
        <s v="Unbreakable"/>
        <s v="Darkman"/>
        <s v="Teen Titans GO! To the Movies"/>
        <s v="Megamind"/>
        <s v="Mighty Morphin Power Rangers"/>
        <s v="Kick-Ass"/>
        <s v="Spawn"/>
        <s v="The Wolverine"/>
        <s v="The Rocketeer"/>
        <s v="Buffy the Vampire Slayer"/>
        <s v="Flash Gordon"/>
        <s v="The Shadow"/>
        <s v="Ghost Rider"/>
        <s v="The Crow: City of Angels"/>
        <s v="Iron Monkey"/>
        <s v="The Amazing Spider-Man 2"/>
        <s v="Fantastic Four: Rise of the Silver Surfer"/>
        <s v="The Punisher"/>
        <s v="Kick-Ass 2"/>
        <s v="The Powerpuff Girls Movie"/>
        <s v="Turbo: A Power Rangers Movie"/>
        <s v="Batman: The Killing Joke"/>
        <s v="Birds of Prey"/>
        <s v="Batman: Mask of the Phantasm"/>
        <s v="Orgazmo"/>
        <s v="The Mask of Zorro"/>
        <s v="The Specials"/>
        <s v="Superman IV: The Quest for Peace"/>
        <s v="Super Capers: The Origins of Ed and the Missing Bullion"/>
        <s v="Super"/>
        <s v="Hulk"/>
        <s v="Barb Wire"/>
        <s v="Ghost Rider: Spirit of Vengeance"/>
        <s v="The Legend of the Lone Ranger"/>
        <s v="Hellboy"/>
        <s v="My Super Ex-Girlfriend"/>
        <s v="Hellboy II: The Golden Army"/>
        <s v="Superhero Movie"/>
        <s v="The Meteor Man"/>
        <s v="Blade: Trinity"/>
        <s v="X-Men: First Class"/>
        <s v="Steel"/>
        <s v="Power Rangers"/>
        <s v="The Incredible Hulk"/>
        <s v="Black Widow"/>
        <s v="Batman &amp; Robin"/>
        <s v="Elektra"/>
        <s v="Sheena"/>
        <s v="Supergirl"/>
        <s v="Tank Girl"/>
        <s v="The Green Hornet"/>
        <s v="Blankman"/>
        <s v="Watchmen"/>
        <s v="X-Men: Apocalypse"/>
        <s v="Zoom"/>
        <s v="Black Adam"/>
        <s v="Punisher: War Zone"/>
        <s v="The Phantom"/>
        <s v="The Legend of Zorro"/>
        <s v="Blue Beetle"/>
        <s v="Eternals"/>
        <s v="Mystery Men"/>
        <s v="The Spirit"/>
        <s v="The New Mutants"/>
        <s v="Black Mask"/>
        <s v="Teenage Mutant Ninja Turtles: Out of the Shadows"/>
        <s v="Judge Dredd"/>
        <s v="Catwoman"/>
        <s v="Shazam! Fury of the Gods"/>
        <s v="Superman Returns"/>
        <s v="Justice League"/>
        <s v="Green Lantern"/>
        <s v="Aquaman and the Lost Kingdom"/>
        <s v="The Suicide Squad"/>
        <s v="Dark Phoenix"/>
        <s v="Wonder Woman 1984"/>
      </sharedItems>
    </cacheField>
    <cacheField name="BoxOffice" numFmtId="6">
      <sharedItems containsSemiMixedTypes="0" containsString="0" containsNumber="1" containsInteger="1" minValue="13276" maxValue="858373000" count="153">
        <n v="814115070"/>
        <n v="858373000"/>
        <n v="700426566"/>
        <n v="608581744"/>
        <n v="623357910"/>
        <n v="678815482"/>
        <n v="534987076"/>
        <n v="363070709"/>
        <n v="407022860"/>
        <n v="426829839"/>
        <n v="412845172"/>
        <n v="390532085"/>
        <n v="251409241"/>
        <n v="324591735"/>
        <n v="409013994"/>
        <n v="459005868"/>
        <n v="453829060"/>
        <n v="448149584"/>
        <n v="389813101"/>
        <n v="369345583"/>
        <n v="319034126"/>
        <n v="335104314"/>
        <n v="373585825"/>
        <n v="261441092"/>
        <n v="333718600"/>
        <n v="334201140"/>
        <n v="408084349"/>
        <n v="325100054"/>
        <n v="315058289"/>
        <n v="226277068"/>
        <n v="135384756"/>
        <n v="411331607"/>
        <n v="213515506"/>
        <n v="312433331"/>
        <n v="214949694"/>
        <n v="213550366"/>
        <n v="190241310"/>
        <n v="175936671"/>
        <n v="343256830"/>
        <n v="259766572"/>
        <n v="184069126"/>
        <n v="162924631"/>
        <n v="157299718"/>
        <n v="330360194"/>
        <n v="134478449"/>
        <n v="336530303"/>
        <n v="227946274"/>
        <n v="224543292"/>
        <n v="232641920"/>
        <n v="191204754"/>
        <n v="291045518"/>
        <n v="134508551"/>
        <n v="222527828"/>
        <n v="206863479"/>
        <n v="154696080"/>
        <n v="216648740"/>
        <n v="108185706"/>
        <n v="78656813"/>
        <n v="64575175"/>
        <n v="180202163"/>
        <n v="140480049"/>
        <n v="176654505"/>
        <n v="206362140"/>
        <n v="233921534"/>
        <n v="262030663"/>
        <n v="181030624"/>
        <n v="179883157"/>
        <n v="63946815"/>
        <n v="82348319"/>
        <n v="50693129"/>
        <n v="70087718"/>
        <n v="102543518"/>
        <n v="234362462"/>
        <n v="42273609"/>
        <n v="59950623"/>
        <n v="95011339"/>
        <n v="33878502"/>
        <n v="29790236"/>
        <n v="148415853"/>
        <n v="38187431"/>
        <n v="48071303"/>
        <n v="54870175"/>
        <n v="132556852"/>
        <n v="46704056"/>
        <n v="16624456"/>
        <n v="27107960"/>
        <n v="32063435"/>
        <n v="115802596"/>
        <n v="17917287"/>
        <n v="14694904"/>
        <n v="202853933"/>
        <n v="131921738"/>
        <n v="33810189"/>
        <n v="28795985"/>
        <n v="11412414"/>
        <n v="8363899"/>
        <n v="3775000"/>
        <n v="84172791"/>
        <n v="5635204"/>
        <n v="602302"/>
        <n v="94095523"/>
        <n v="13276"/>
        <n v="15681020"/>
        <n v="30955"/>
        <n v="327716"/>
        <n v="132177234"/>
        <n v="3793614"/>
        <n v="51774002"/>
        <n v="12617845"/>
        <n v="59623958"/>
        <n v="22530295"/>
        <n v="75986503"/>
        <n v="25881068"/>
        <n v="8016708"/>
        <n v="52411906"/>
        <n v="146408305"/>
        <n v="1710972"/>
        <n v="85364450"/>
        <n v="134806913"/>
        <n v="183651655"/>
        <n v="107353792"/>
        <n v="24409722"/>
        <n v="5778353"/>
        <n v="14296438"/>
        <n v="4064495"/>
        <n v="98780042"/>
        <n v="7941977"/>
        <n v="107509799"/>
        <n v="155442489"/>
        <n v="11989328"/>
        <n v="168152111"/>
        <n v="8050977"/>
        <n v="17323326"/>
        <n v="21903748"/>
        <n v="46464023"/>
        <n v="72488072"/>
        <n v="164870234"/>
        <n v="29762011"/>
        <n v="19806188"/>
        <n v="23852659"/>
        <n v="12504289"/>
        <n v="82051601"/>
        <n v="34693481"/>
        <n v="40202379"/>
        <n v="56117548"/>
        <n v="57638006"/>
        <n v="200081192"/>
        <n v="229024295"/>
        <n v="116601172"/>
        <n v="114190000"/>
        <n v="55817425"/>
        <n v="65845974"/>
        <n v="46801036"/>
      </sharedItems>
    </cacheField>
    <cacheField name="Budget" numFmtId="6">
      <sharedItems containsSemiMixedTypes="0" containsString="0" containsNumber="1" containsInteger="1" minValue="1000000" maxValue="356000000"/>
    </cacheField>
    <cacheField name="Profit/Loss" numFmtId="6">
      <sharedItems containsSemiMixedTypes="0" containsString="0" containsNumber="1" containsInteger="1" minValue="-153198964" maxValue="614115070" count="153">
        <n v="614115070"/>
        <n v="502373000"/>
        <n v="500426566"/>
        <n v="408581744"/>
        <n v="403357910"/>
        <n v="357815482"/>
        <n v="349987076"/>
        <n v="305070709"/>
        <n v="268022860"/>
        <n v="266829839"/>
        <n v="263845172"/>
        <n v="230532085"/>
        <n v="216409241"/>
        <n v="214591735"/>
        <n v="209013994"/>
        <n v="209005868"/>
        <n v="203829060"/>
        <n v="198149584"/>
        <n v="189813101"/>
        <n v="184345583"/>
        <n v="179034126"/>
        <n v="175104314"/>
        <n v="173585825"/>
        <n v="169441092"/>
        <n v="163718600"/>
        <n v="159201140"/>
        <n v="158084349"/>
        <n v="150100054"/>
        <n v="135058289"/>
        <n v="129277068"/>
        <n v="121884756"/>
        <n v="116831607"/>
        <n v="113515506"/>
        <n v="112433331"/>
        <n v="104949694"/>
        <n v="103550366"/>
        <n v="100241310"/>
        <n v="95936671"/>
        <n v="93256830"/>
        <n v="89766572"/>
        <n v="84069126"/>
        <n v="82924631"/>
        <n v="82299718"/>
        <n v="80360194"/>
        <n v="79478449"/>
        <n v="78530303"/>
        <n v="77946274"/>
        <n v="74543292"/>
        <n v="67641920"/>
        <n v="66204754"/>
        <n v="66045518"/>
        <n v="59508551"/>
        <n v="57527828"/>
        <n v="56863479"/>
        <n v="54696080"/>
        <n v="54648740"/>
        <n v="54185706"/>
        <n v="53656813"/>
        <n v="52575175"/>
        <n v="50202163"/>
        <n v="40480049"/>
        <n v="36654505"/>
        <n v="36362140"/>
        <n v="33921534"/>
        <n v="32030663"/>
        <n v="31030624"/>
        <n v="29883157"/>
        <n v="28946815"/>
        <n v="28348319"/>
        <n v="27693129"/>
        <n v="25087718"/>
        <n v="24543518"/>
        <n v="24362462"/>
        <n v="21273609"/>
        <n v="20950623"/>
        <n v="20011339"/>
        <n v="19878502"/>
        <n v="19790236"/>
        <n v="18415853"/>
        <n v="18187431"/>
        <n v="18071303"/>
        <n v="14870175"/>
        <n v="12556852"/>
        <n v="11704056"/>
        <n v="9624456"/>
        <n v="7107960"/>
        <n v="7063435"/>
        <n v="5802596"/>
        <n v="4917287"/>
        <n v="3694904"/>
        <n v="2853933"/>
        <n v="1921738"/>
        <n v="810189"/>
        <n v="795985"/>
        <n v="412414"/>
        <n v="363899"/>
        <n v="275000"/>
        <n v="-327209"/>
        <n v="-364796"/>
        <n v="-397698"/>
        <n v="-904477"/>
        <n v="-986724"/>
        <n v="-1318980"/>
        <n v="-1969045"/>
        <n v="-2172284"/>
        <n v="-4822766"/>
        <n v="-5206386"/>
        <n v="-5225998"/>
        <n v="-5382155"/>
        <n v="-6376042"/>
        <n v="-7469705"/>
        <n v="-9013497"/>
        <n v="-9118932"/>
        <n v="-11983292"/>
        <n v="-12588094"/>
        <n v="-13591695"/>
        <n v="-14289028"/>
        <n v="-14635550"/>
        <n v="-15193087"/>
        <n v="-16348345"/>
        <n v="-17646208"/>
        <n v="-18590278"/>
        <n v="-19221647"/>
        <n v="-20703562"/>
        <n v="-20935505"/>
        <n v="-21219958"/>
        <n v="-22058023"/>
        <n v="-22490201"/>
        <n v="-22557511"/>
        <n v="-23010672"/>
        <n v="-26847889"/>
        <n v="-26949023"/>
        <n v="-27676674"/>
        <n v="-28096252"/>
        <n v="-28535977"/>
        <n v="-31511928"/>
        <n v="-35129766"/>
        <n v="-38237989"/>
        <n v="-40193812"/>
        <n v="-43147341"/>
        <n v="-47495711"/>
        <n v="-52948399"/>
        <n v="-55306519"/>
        <n v="-59797621"/>
        <n v="-63882452"/>
        <n v="-67361994"/>
        <n v="-69918808"/>
        <n v="-70975705"/>
        <n v="-83398828"/>
        <n v="-90810000"/>
        <n v="-129182575"/>
        <n v="-134154026"/>
        <n v="-153198964"/>
      </sharedItems>
    </cacheField>
    <cacheField name="ReleaseDate" numFmtId="15">
      <sharedItems containsSemiMixedTypes="0" containsNonDate="0" containsDate="1" containsString="0" minDate="1978-12-15T00:00:00" maxDate="2023-12-23T00:00:00"/>
    </cacheField>
    <cacheField name="Year" numFmtId="0">
      <sharedItems containsSemiMixedTypes="0" containsString="0" containsNumber="1" containsInteger="1" minValue="1978" maxValue="2023" count="40">
        <n v="2021"/>
        <n v="2019"/>
        <n v="2018"/>
        <n v="2012"/>
        <n v="2008"/>
        <n v="2016"/>
        <n v="2002"/>
        <n v="2017"/>
        <n v="1989"/>
        <n v="2013"/>
        <n v="2015"/>
        <n v="2022"/>
        <n v="2004"/>
        <n v="2014"/>
        <n v="1990"/>
        <n v="2010"/>
        <n v="2003"/>
        <n v="1995"/>
        <n v="1992"/>
        <n v="2000"/>
        <n v="1978"/>
        <n v="2007"/>
        <n v="2005"/>
        <n v="1980"/>
        <n v="1991"/>
        <n v="2011"/>
        <n v="2009"/>
        <n v="1994"/>
        <n v="1998"/>
        <n v="2006"/>
        <n v="1993"/>
        <n v="1983"/>
        <n v="1997"/>
        <n v="1996"/>
        <n v="2020"/>
        <n v="1987"/>
        <n v="1981"/>
        <n v="1984"/>
        <n v="2023"/>
        <n v="1999"/>
      </sharedItems>
    </cacheField>
    <cacheField name="ProductionCompany" numFmtId="0">
      <sharedItems count="57">
        <s v="Columbia Pictures"/>
        <s v="Marvel Studios"/>
        <s v="Walt Disney Pictures"/>
        <s v="Warner Bros."/>
        <s v="Twentieth Century Fox"/>
        <s v="DC Films"/>
        <s v="Paramount Pictures"/>
        <s v="Pixar Animation Studios"/>
        <s v="Atlas Entertainment"/>
        <s v="888 Productions"/>
        <s v="Morison Film Group"/>
        <s v="Marvel Entertainment"/>
        <s v="Sony Pictures Entertainment (SPE)"/>
        <s v="Animal Logic"/>
        <s v="Dovemead Films"/>
        <s v="Universal Pictures"/>
        <s v="FortyFour Studios"/>
        <s v="Golden Harvest Company"/>
        <s v="Gary Sanchez Productions"/>
        <s v="New Line Cinema"/>
        <s v="Crowvision Inc."/>
        <s v="Amen Ra Films"/>
        <s v="Marvel Enterprises"/>
        <s v="Touchstone Pictures"/>
        <s v="Renaissance Pictures"/>
        <s v="Warner Bros. Animation"/>
        <s v="DreamWorks Animation"/>
        <s v="MMPR Productions"/>
        <s v="Marv Films"/>
        <s v="McFarlane Films"/>
        <s v="20th Century Studios"/>
        <s v="Bad Bird Productions"/>
        <s v="Film Workshop"/>
        <s v="Lions Gate Films"/>
        <s v="Cartoon Network Studios"/>
        <s v="Clubhouse Pictures (II)"/>
        <s v="Kuzui Enterprises"/>
        <s v="TriStar Pictures"/>
        <s v="Brillstein-Grey Entertainment"/>
        <s v="Cannon Films"/>
        <s v="RG Entertainment"/>
        <s v="This Is That Productions"/>
        <s v="Polygram Filmed Entertainment"/>
        <s v="Eaves Movie Ranch"/>
        <s v="Revolution Studios"/>
        <s v="New Regency Productions"/>
        <s v="Dimension Films"/>
        <s v="Metro-Goldwyn-Mayer (MGM)"/>
        <s v="DC Entertainment"/>
        <s v="Lionsgate"/>
        <s v="Amercent Films"/>
        <s v="Colgems Productions Ltd."/>
        <s v="Artistry Limited"/>
        <s v="Image Comics"/>
        <s v="DC Studios"/>
        <s v="Hollywood Pictures"/>
        <s v="De Line Pictures"/>
      </sharedItems>
    </cacheField>
    <cacheField name="RottenTomatoesRating (%)" numFmtId="0">
      <sharedItems containsSemiMixedTypes="0" containsString="0" containsNumber="1" containsInteger="1" minValue="4" maxValue="97"/>
    </cacheField>
    <cacheField name="imdbRating" numFmtId="0">
      <sharedItems containsSemiMixedTypes="0" containsString="0" containsNumber="1" minValue="3" maxValue="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
  <r>
    <x v="0"/>
    <x v="0"/>
    <n v="200000000"/>
    <x v="0"/>
    <d v="2021-12-17T00:00:00"/>
    <x v="0"/>
    <x v="0"/>
    <n v="93"/>
    <n v="8.1999999999999993"/>
  </r>
  <r>
    <x v="1"/>
    <x v="1"/>
    <n v="356000000"/>
    <x v="1"/>
    <d v="2019-04-26T00:00:00"/>
    <x v="1"/>
    <x v="1"/>
    <n v="94"/>
    <n v="8.4"/>
  </r>
  <r>
    <x v="2"/>
    <x v="2"/>
    <n v="200000000"/>
    <x v="2"/>
    <d v="2018-02-16T00:00:00"/>
    <x v="2"/>
    <x v="1"/>
    <n v="96"/>
    <n v="7.3"/>
  </r>
  <r>
    <x v="3"/>
    <x v="3"/>
    <n v="200000000"/>
    <x v="3"/>
    <d v="2018-06-15T00:00:00"/>
    <x v="2"/>
    <x v="2"/>
    <n v="93"/>
    <n v="7.6"/>
  </r>
  <r>
    <x v="4"/>
    <x v="4"/>
    <n v="220000000"/>
    <x v="4"/>
    <d v="2012-05-04T00:00:00"/>
    <x v="3"/>
    <x v="3"/>
    <n v="91"/>
    <n v="8"/>
  </r>
  <r>
    <x v="5"/>
    <x v="5"/>
    <n v="321000000"/>
    <x v="5"/>
    <d v="2018-04-27T00:00:00"/>
    <x v="2"/>
    <x v="1"/>
    <n v="85"/>
    <n v="8.4"/>
  </r>
  <r>
    <x v="6"/>
    <x v="6"/>
    <n v="185000000"/>
    <x v="6"/>
    <d v="2008-07-18T00:00:00"/>
    <x v="4"/>
    <x v="3"/>
    <n v="94"/>
    <n v="9"/>
  </r>
  <r>
    <x v="7"/>
    <x v="7"/>
    <n v="58000000"/>
    <x v="7"/>
    <d v="2016-02-12T00:00:00"/>
    <x v="5"/>
    <x v="4"/>
    <n v="85"/>
    <n v="8"/>
  </r>
  <r>
    <x v="8"/>
    <x v="8"/>
    <n v="139000000"/>
    <x v="8"/>
    <d v="2002-05-03T00:00:00"/>
    <x v="6"/>
    <x v="0"/>
    <n v="90"/>
    <n v="7.4"/>
  </r>
  <r>
    <x v="9"/>
    <x v="9"/>
    <n v="160000000"/>
    <x v="9"/>
    <d v="2019-03-08T00:00:00"/>
    <x v="1"/>
    <x v="2"/>
    <n v="79"/>
    <n v="6.8"/>
  </r>
  <r>
    <x v="10"/>
    <x v="10"/>
    <n v="149000000"/>
    <x v="10"/>
    <d v="2017-06-02T00:00:00"/>
    <x v="7"/>
    <x v="3"/>
    <n v="93"/>
    <n v="7.3"/>
  </r>
  <r>
    <x v="11"/>
    <x v="11"/>
    <n v="160000000"/>
    <x v="11"/>
    <d v="2019-07-02T00:00:00"/>
    <x v="1"/>
    <x v="0"/>
    <n v="90"/>
    <n v="7.4"/>
  </r>
  <r>
    <x v="12"/>
    <x v="12"/>
    <n v="35000000"/>
    <x v="12"/>
    <d v="1989-06-23T00:00:00"/>
    <x v="8"/>
    <x v="3"/>
    <n v="76"/>
    <n v="7.5"/>
  </r>
  <r>
    <x v="13"/>
    <x v="13"/>
    <n v="110000000"/>
    <x v="13"/>
    <d v="2018-05-18T00:00:00"/>
    <x v="2"/>
    <x v="4"/>
    <n v="84"/>
    <n v="7.6"/>
  </r>
  <r>
    <x v="14"/>
    <x v="14"/>
    <n v="200000000"/>
    <x v="14"/>
    <d v="2013-05-03T00:00:00"/>
    <x v="9"/>
    <x v="1"/>
    <n v="79"/>
    <n v="7.1"/>
  </r>
  <r>
    <x v="15"/>
    <x v="15"/>
    <n v="250000000"/>
    <x v="15"/>
    <d v="2015-05-01T00:00:00"/>
    <x v="10"/>
    <x v="1"/>
    <n v="76"/>
    <n v="7.3"/>
  </r>
  <r>
    <x v="16"/>
    <x v="16"/>
    <n v="250000000"/>
    <x v="16"/>
    <d v="2022-11-11T00:00:00"/>
    <x v="11"/>
    <x v="1"/>
    <n v="83"/>
    <n v="6.7"/>
  </r>
  <r>
    <x v="17"/>
    <x v="17"/>
    <n v="250000000"/>
    <x v="17"/>
    <d v="2012-07-20T00:00:00"/>
    <x v="3"/>
    <x v="3"/>
    <n v="87"/>
    <n v="8.4"/>
  </r>
  <r>
    <x v="18"/>
    <x v="18"/>
    <n v="200000000"/>
    <x v="18"/>
    <d v="2017-05-05T00:00:00"/>
    <x v="7"/>
    <x v="1"/>
    <n v="85"/>
    <n v="7.6"/>
  </r>
  <r>
    <x v="19"/>
    <x v="19"/>
    <n v="185000000"/>
    <x v="19"/>
    <d v="2022-03-04T00:00:00"/>
    <x v="11"/>
    <x v="5"/>
    <n v="85"/>
    <n v="7.8"/>
  </r>
  <r>
    <x v="20"/>
    <x v="20"/>
    <n v="140000000"/>
    <x v="20"/>
    <d v="2008-05-02T00:00:00"/>
    <x v="4"/>
    <x v="6"/>
    <n v="94"/>
    <n v="7.9"/>
  </r>
  <r>
    <x v="21"/>
    <x v="21"/>
    <n v="160000000"/>
    <x v="21"/>
    <d v="2018-12-21T00:00:00"/>
    <x v="2"/>
    <x v="3"/>
    <n v="66"/>
    <n v="6.8"/>
  </r>
  <r>
    <x v="22"/>
    <x v="22"/>
    <n v="200000000"/>
    <x v="22"/>
    <d v="2004-06-30T00:00:00"/>
    <x v="12"/>
    <x v="0"/>
    <n v="93"/>
    <n v="7.5"/>
  </r>
  <r>
    <x v="23"/>
    <x v="23"/>
    <n v="92000000"/>
    <x v="23"/>
    <d v="2004-11-05T00:00:00"/>
    <x v="12"/>
    <x v="7"/>
    <n v="97"/>
    <n v="8"/>
  </r>
  <r>
    <x v="24"/>
    <x v="24"/>
    <n v="170000000"/>
    <x v="24"/>
    <d v="2014-08-01T00:00:00"/>
    <x v="13"/>
    <x v="1"/>
    <n v="92"/>
    <n v="8"/>
  </r>
  <r>
    <x v="25"/>
    <x v="25"/>
    <n v="175000000"/>
    <x v="25"/>
    <d v="2017-07-07T00:00:00"/>
    <x v="7"/>
    <x v="0"/>
    <n v="92"/>
    <n v="7.4"/>
  </r>
  <r>
    <x v="26"/>
    <x v="26"/>
    <n v="250000000"/>
    <x v="26"/>
    <d v="2016-05-06T00:00:00"/>
    <x v="5"/>
    <x v="1"/>
    <n v="90"/>
    <n v="7.8"/>
  </r>
  <r>
    <x v="27"/>
    <x v="27"/>
    <n v="175000000"/>
    <x v="27"/>
    <d v="2016-08-05T00:00:00"/>
    <x v="5"/>
    <x v="8"/>
    <n v="26"/>
    <n v="5.9"/>
  </r>
  <r>
    <x v="28"/>
    <x v="28"/>
    <n v="180000000"/>
    <x v="28"/>
    <d v="2017-11-03T00:00:00"/>
    <x v="7"/>
    <x v="2"/>
    <n v="93"/>
    <n v="7.9"/>
  </r>
  <r>
    <x v="29"/>
    <x v="29"/>
    <n v="97000000"/>
    <x v="29"/>
    <d v="2017-03-03T00:00:00"/>
    <x v="7"/>
    <x v="4"/>
    <n v="93"/>
    <n v="8.1"/>
  </r>
  <r>
    <x v="30"/>
    <x v="30"/>
    <n v="13500000"/>
    <x v="30"/>
    <d v="1990-03-30T00:00:00"/>
    <x v="14"/>
    <x v="9"/>
    <n v="42"/>
    <n v="6.8"/>
  </r>
  <r>
    <x v="31"/>
    <x v="31"/>
    <n v="294500000"/>
    <x v="31"/>
    <d v="2022-05-06T00:00:00"/>
    <x v="11"/>
    <x v="1"/>
    <n v="73"/>
    <n v="6.9"/>
  </r>
  <r>
    <x v="32"/>
    <x v="32"/>
    <n v="100000000"/>
    <x v="32"/>
    <d v="2018-10-05T00:00:00"/>
    <x v="2"/>
    <x v="10"/>
    <n v="30"/>
    <n v="6.6"/>
  </r>
  <r>
    <x v="33"/>
    <x v="33"/>
    <n v="200000000"/>
    <x v="33"/>
    <d v="2010-05-07T00:00:00"/>
    <x v="15"/>
    <x v="6"/>
    <n v="72"/>
    <n v="6.9"/>
  </r>
  <r>
    <x v="34"/>
    <x v="34"/>
    <n v="110000000"/>
    <x v="34"/>
    <d v="2003-05-02T00:00:00"/>
    <x v="16"/>
    <x v="11"/>
    <n v="85"/>
    <n v="7.4"/>
  </r>
  <r>
    <x v="35"/>
    <x v="35"/>
    <n v="110000000"/>
    <x v="35"/>
    <d v="2021-10-01T00:00:00"/>
    <x v="0"/>
    <x v="0"/>
    <n v="57"/>
    <n v="5.9"/>
  </r>
  <r>
    <x v="36"/>
    <x v="36"/>
    <n v="90000000"/>
    <x v="36"/>
    <d v="2018-12-14T00:00:00"/>
    <x v="2"/>
    <x v="12"/>
    <n v="97"/>
    <n v="8.4"/>
  </r>
  <r>
    <x v="37"/>
    <x v="37"/>
    <n v="80000000"/>
    <x v="37"/>
    <d v="2017-02-10T00:00:00"/>
    <x v="7"/>
    <x v="13"/>
    <n v="89"/>
    <n v="7.3"/>
  </r>
  <r>
    <x v="38"/>
    <x v="38"/>
    <n v="250000000"/>
    <x v="38"/>
    <d v="2022-07-08T00:00:00"/>
    <x v="11"/>
    <x v="1"/>
    <n v="63"/>
    <n v="6.2"/>
  </r>
  <r>
    <x v="39"/>
    <x v="39"/>
    <n v="170000000"/>
    <x v="39"/>
    <d v="2014-04-04T00:00:00"/>
    <x v="13"/>
    <x v="11"/>
    <n v="90"/>
    <n v="7.7"/>
  </r>
  <r>
    <x v="40"/>
    <x v="40"/>
    <n v="100000000"/>
    <x v="40"/>
    <d v="1995-06-16T00:00:00"/>
    <x v="17"/>
    <x v="3"/>
    <n v="40"/>
    <n v="5.4"/>
  </r>
  <r>
    <x v="41"/>
    <x v="41"/>
    <n v="80000000"/>
    <x v="41"/>
    <d v="1992-06-19T00:00:00"/>
    <x v="18"/>
    <x v="3"/>
    <n v="81"/>
    <n v="7.1"/>
  </r>
  <r>
    <x v="42"/>
    <x v="42"/>
    <n v="75000000"/>
    <x v="42"/>
    <d v="2000-07-14T00:00:00"/>
    <x v="19"/>
    <x v="4"/>
    <n v="82"/>
    <n v="7.3"/>
  </r>
  <r>
    <x v="43"/>
    <x v="43"/>
    <n v="250000000"/>
    <x v="43"/>
    <d v="2016-03-25T00:00:00"/>
    <x v="5"/>
    <x v="3"/>
    <n v="29"/>
    <n v="6.5"/>
  </r>
  <r>
    <x v="44"/>
    <x v="44"/>
    <n v="55000000"/>
    <x v="44"/>
    <d v="1978-12-15T00:00:00"/>
    <x v="20"/>
    <x v="14"/>
    <n v="94"/>
    <n v="7.4"/>
  </r>
  <r>
    <x v="45"/>
    <x v="45"/>
    <n v="258000000"/>
    <x v="45"/>
    <d v="2007-05-04T00:00:00"/>
    <x v="21"/>
    <x v="0"/>
    <n v="63"/>
    <n v="6.3"/>
  </r>
  <r>
    <x v="46"/>
    <x v="46"/>
    <n v="150000000"/>
    <x v="46"/>
    <d v="2008-07-02T00:00:00"/>
    <x v="4"/>
    <x v="0"/>
    <n v="42"/>
    <n v="6.4"/>
  </r>
  <r>
    <x v="47"/>
    <x v="47"/>
    <n v="150000000"/>
    <x v="47"/>
    <d v="2021-09-03T00:00:00"/>
    <x v="0"/>
    <x v="1"/>
    <n v="92"/>
    <n v="7.4"/>
  </r>
  <r>
    <x v="48"/>
    <x v="48"/>
    <n v="165000000"/>
    <x v="48"/>
    <d v="2016-11-04T00:00:00"/>
    <x v="5"/>
    <x v="1"/>
    <n v="89"/>
    <n v="7.5"/>
  </r>
  <r>
    <x v="30"/>
    <x v="49"/>
    <n v="125000000"/>
    <x v="49"/>
    <d v="2014-08-08T00:00:00"/>
    <x v="13"/>
    <x v="9"/>
    <n v="21"/>
    <n v="5.8"/>
  </r>
  <r>
    <x v="49"/>
    <x v="50"/>
    <n v="225000000"/>
    <x v="50"/>
    <d v="2013-06-14T00:00:00"/>
    <x v="9"/>
    <x v="3"/>
    <n v="56"/>
    <n v="7.1"/>
  </r>
  <r>
    <x v="50"/>
    <x v="51"/>
    <n v="75000000"/>
    <x v="51"/>
    <d v="2008-06-27T00:00:00"/>
    <x v="4"/>
    <x v="15"/>
    <n v="71"/>
    <n v="6.7"/>
  </r>
  <r>
    <x v="51"/>
    <x v="52"/>
    <n v="165000000"/>
    <x v="52"/>
    <d v="2014-11-07T00:00:00"/>
    <x v="13"/>
    <x v="16"/>
    <n v="90"/>
    <n v="7.8"/>
  </r>
  <r>
    <x v="52"/>
    <x v="53"/>
    <n v="150000000"/>
    <x v="53"/>
    <d v="2005-06-15T00:00:00"/>
    <x v="22"/>
    <x v="3"/>
    <n v="85"/>
    <n v="8.1999999999999993"/>
  </r>
  <r>
    <x v="53"/>
    <x v="54"/>
    <n v="100000000"/>
    <x v="54"/>
    <d v="2005-07-08T00:00:00"/>
    <x v="22"/>
    <x v="4"/>
    <n v="28"/>
    <n v="5.7"/>
  </r>
  <r>
    <x v="54"/>
    <x v="55"/>
    <n v="162000000"/>
    <x v="55"/>
    <d v="2018-07-06T00:00:00"/>
    <x v="2"/>
    <x v="1"/>
    <n v="87"/>
    <n v="7"/>
  </r>
  <r>
    <x v="55"/>
    <x v="56"/>
    <n v="54000000"/>
    <x v="56"/>
    <d v="1981-06-19T00:00:00"/>
    <x v="23"/>
    <x v="14"/>
    <n v="83"/>
    <n v="6.8"/>
  </r>
  <r>
    <x v="56"/>
    <x v="57"/>
    <n v="25000000"/>
    <x v="57"/>
    <d v="1991-03-22T00:00:00"/>
    <x v="24"/>
    <x v="17"/>
    <n v="36"/>
    <n v="6"/>
  </r>
  <r>
    <x v="57"/>
    <x v="58"/>
    <n v="12000000"/>
    <x v="58"/>
    <d v="2012-02-03T00:00:00"/>
    <x v="3"/>
    <x v="4"/>
    <n v="85"/>
    <n v="7"/>
  </r>
  <r>
    <x v="58"/>
    <x v="59"/>
    <n v="130000000"/>
    <x v="59"/>
    <d v="2015-07-17T00:00:00"/>
    <x v="10"/>
    <x v="18"/>
    <n v="83"/>
    <n v="7.2"/>
  </r>
  <r>
    <x v="59"/>
    <x v="60"/>
    <n v="100000000"/>
    <x v="60"/>
    <d v="2019-04-05T00:00:00"/>
    <x v="1"/>
    <x v="3"/>
    <n v="90"/>
    <n v="7"/>
  </r>
  <r>
    <x v="60"/>
    <x v="61"/>
    <n v="140000000"/>
    <x v="61"/>
    <d v="2011-07-22T00:00:00"/>
    <x v="25"/>
    <x v="6"/>
    <n v="80"/>
    <n v="6.9"/>
  </r>
  <r>
    <x v="61"/>
    <x v="62"/>
    <n v="170000000"/>
    <x v="62"/>
    <d v="2013-11-08T00:00:00"/>
    <x v="9"/>
    <x v="1"/>
    <n v="67"/>
    <n v="6.8"/>
  </r>
  <r>
    <x v="62"/>
    <x v="63"/>
    <n v="200000000"/>
    <x v="63"/>
    <d v="2014-05-23T00:00:00"/>
    <x v="13"/>
    <x v="4"/>
    <n v="90"/>
    <n v="7.9"/>
  </r>
  <r>
    <x v="63"/>
    <x v="64"/>
    <n v="230000000"/>
    <x v="64"/>
    <d v="2012-07-03T00:00:00"/>
    <x v="3"/>
    <x v="0"/>
    <n v="71"/>
    <n v="6.9"/>
  </r>
  <r>
    <x v="64"/>
    <x v="65"/>
    <n v="150000000"/>
    <x v="65"/>
    <d v="2011-05-06T00:00:00"/>
    <x v="25"/>
    <x v="6"/>
    <n v="77"/>
    <n v="7"/>
  </r>
  <r>
    <x v="65"/>
    <x v="66"/>
    <n v="150000000"/>
    <x v="66"/>
    <d v="2009-05-01T00:00:00"/>
    <x v="26"/>
    <x v="4"/>
    <n v="38"/>
    <n v="6.5"/>
  </r>
  <r>
    <x v="66"/>
    <x v="67"/>
    <n v="35000000"/>
    <x v="67"/>
    <d v="2005-07-29T00:00:00"/>
    <x v="22"/>
    <x v="2"/>
    <n v="73"/>
    <n v="6.3"/>
  </r>
  <r>
    <x v="67"/>
    <x v="68"/>
    <n v="54000000"/>
    <x v="68"/>
    <d v="2002-03-22T00:00:00"/>
    <x v="6"/>
    <x v="19"/>
    <n v="57"/>
    <n v="6.7"/>
  </r>
  <r>
    <x v="68"/>
    <x v="69"/>
    <n v="23000000"/>
    <x v="69"/>
    <d v="1994-05-13T00:00:00"/>
    <x v="27"/>
    <x v="20"/>
    <n v="84"/>
    <n v="7.5"/>
  </r>
  <r>
    <x v="69"/>
    <x v="70"/>
    <n v="45000000"/>
    <x v="70"/>
    <d v="1998-08-21T00:00:00"/>
    <x v="28"/>
    <x v="21"/>
    <n v="58"/>
    <n v="7.1"/>
  </r>
  <r>
    <x v="70"/>
    <x v="71"/>
    <n v="78000000"/>
    <x v="71"/>
    <d v="2003-02-14T00:00:00"/>
    <x v="16"/>
    <x v="22"/>
    <n v="43"/>
    <n v="5.3"/>
  </r>
  <r>
    <x v="71"/>
    <x v="72"/>
    <n v="210000000"/>
    <x v="72"/>
    <d v="2006-05-26T00:00:00"/>
    <x v="29"/>
    <x v="4"/>
    <n v="57"/>
    <n v="6.6"/>
  </r>
  <r>
    <x v="72"/>
    <x v="73"/>
    <n v="21000000"/>
    <x v="73"/>
    <d v="1993-03-19T00:00:00"/>
    <x v="30"/>
    <x v="17"/>
    <n v="19"/>
    <n v="4.8"/>
  </r>
  <r>
    <x v="73"/>
    <x v="74"/>
    <n v="39000000"/>
    <x v="74"/>
    <d v="1983-06-17T00:00:00"/>
    <x v="31"/>
    <x v="14"/>
    <n v="29"/>
    <n v="5"/>
  </r>
  <r>
    <x v="74"/>
    <x v="75"/>
    <n v="75000000"/>
    <x v="75"/>
    <d v="2000-11-22T00:00:00"/>
    <x v="19"/>
    <x v="23"/>
    <n v="70"/>
    <n v="7.3"/>
  </r>
  <r>
    <x v="75"/>
    <x v="76"/>
    <n v="14000000"/>
    <x v="76"/>
    <d v="1990-08-24T00:00:00"/>
    <x v="14"/>
    <x v="24"/>
    <n v="83"/>
    <n v="6.4"/>
  </r>
  <r>
    <x v="76"/>
    <x v="77"/>
    <n v="10000000"/>
    <x v="77"/>
    <d v="2018-07-27T00:00:00"/>
    <x v="2"/>
    <x v="25"/>
    <n v="91"/>
    <n v="6.7"/>
  </r>
  <r>
    <x v="77"/>
    <x v="78"/>
    <n v="130000000"/>
    <x v="78"/>
    <d v="2010-11-05T00:00:00"/>
    <x v="15"/>
    <x v="26"/>
    <n v="73"/>
    <n v="7.3"/>
  </r>
  <r>
    <x v="78"/>
    <x v="79"/>
    <n v="20000000"/>
    <x v="79"/>
    <d v="1995-06-30T00:00:00"/>
    <x v="17"/>
    <x v="27"/>
    <n v="32"/>
    <n v="5.3"/>
  </r>
  <r>
    <x v="79"/>
    <x v="80"/>
    <n v="30000000"/>
    <x v="80"/>
    <d v="2010-04-16T00:00:00"/>
    <x v="15"/>
    <x v="28"/>
    <n v="77"/>
    <n v="7.6"/>
  </r>
  <r>
    <x v="80"/>
    <x v="81"/>
    <n v="40000000"/>
    <x v="81"/>
    <d v="1997-08-01T00:00:00"/>
    <x v="32"/>
    <x v="29"/>
    <n v="17"/>
    <n v="5.2"/>
  </r>
  <r>
    <x v="81"/>
    <x v="82"/>
    <n v="120000000"/>
    <x v="82"/>
    <d v="2013-07-26T00:00:00"/>
    <x v="9"/>
    <x v="4"/>
    <n v="71"/>
    <n v="6.7"/>
  </r>
  <r>
    <x v="82"/>
    <x v="83"/>
    <n v="35000000"/>
    <x v="83"/>
    <d v="1991-06-21T00:00:00"/>
    <x v="24"/>
    <x v="2"/>
    <n v="67"/>
    <n v="6.6"/>
  </r>
  <r>
    <x v="83"/>
    <x v="84"/>
    <n v="7000000"/>
    <x v="84"/>
    <d v="1992-07-01T00:00:00"/>
    <x v="18"/>
    <x v="4"/>
    <n v="36"/>
    <n v="5.7"/>
  </r>
  <r>
    <x v="84"/>
    <x v="85"/>
    <n v="20000000"/>
    <x v="85"/>
    <d v="1980-12-05T00:00:00"/>
    <x v="23"/>
    <x v="30"/>
    <n v="83"/>
    <n v="6.5"/>
  </r>
  <r>
    <x v="85"/>
    <x v="86"/>
    <n v="25000000"/>
    <x v="86"/>
    <d v="1994-07-01T00:00:00"/>
    <x v="27"/>
    <x v="15"/>
    <n v="35"/>
    <n v="6"/>
  </r>
  <r>
    <x v="86"/>
    <x v="87"/>
    <n v="110000000"/>
    <x v="87"/>
    <d v="2007-02-16T00:00:00"/>
    <x v="21"/>
    <x v="0"/>
    <n v="27"/>
    <n v="5.3"/>
  </r>
  <r>
    <x v="87"/>
    <x v="88"/>
    <n v="13000000"/>
    <x v="88"/>
    <d v="1996-08-30T00:00:00"/>
    <x v="33"/>
    <x v="31"/>
    <n v="14"/>
    <n v="4.5999999999999996"/>
  </r>
  <r>
    <x v="88"/>
    <x v="89"/>
    <n v="11000000"/>
    <x v="89"/>
    <d v="2001-10-12T00:00:00"/>
    <x v="30"/>
    <x v="32"/>
    <n v="91"/>
    <n v="7.5"/>
  </r>
  <r>
    <x v="89"/>
    <x v="90"/>
    <n v="200000000"/>
    <x v="90"/>
    <d v="2014-05-02T00:00:00"/>
    <x v="13"/>
    <x v="22"/>
    <n v="51"/>
    <n v="6.6"/>
  </r>
  <r>
    <x v="90"/>
    <x v="91"/>
    <n v="130000000"/>
    <x v="91"/>
    <d v="2007-06-15T00:00:00"/>
    <x v="21"/>
    <x v="11"/>
    <n v="38"/>
    <n v="5.6"/>
  </r>
  <r>
    <x v="91"/>
    <x v="92"/>
    <n v="33000000"/>
    <x v="92"/>
    <d v="2004-04-16T00:00:00"/>
    <x v="12"/>
    <x v="33"/>
    <n v="29"/>
    <n v="6.4"/>
  </r>
  <r>
    <x v="92"/>
    <x v="93"/>
    <n v="28000000"/>
    <x v="93"/>
    <d v="2013-08-16T00:00:00"/>
    <x v="9"/>
    <x v="15"/>
    <n v="32"/>
    <n v="6.5"/>
  </r>
  <r>
    <x v="93"/>
    <x v="94"/>
    <n v="11000000"/>
    <x v="94"/>
    <d v="2002-07-03T00:00:00"/>
    <x v="6"/>
    <x v="34"/>
    <n v="63"/>
    <n v="6.5"/>
  </r>
  <r>
    <x v="94"/>
    <x v="95"/>
    <n v="8000000"/>
    <x v="95"/>
    <d v="1997-03-28T00:00:00"/>
    <x v="32"/>
    <x v="4"/>
    <n v="16"/>
    <n v="3.6"/>
  </r>
  <r>
    <x v="95"/>
    <x v="96"/>
    <n v="3500000"/>
    <x v="96"/>
    <d v="2016-07-25T00:00:00"/>
    <x v="5"/>
    <x v="25"/>
    <n v="36"/>
    <n v="6.4"/>
  </r>
  <r>
    <x v="96"/>
    <x v="97"/>
    <n v="84500000"/>
    <x v="97"/>
    <d v="2020-02-07T00:00:00"/>
    <x v="34"/>
    <x v="35"/>
    <n v="78"/>
    <n v="6.1"/>
  </r>
  <r>
    <x v="97"/>
    <x v="98"/>
    <n v="6000000"/>
    <x v="98"/>
    <d v="1993-12-25T00:00:00"/>
    <x v="30"/>
    <x v="25"/>
    <n v="82"/>
    <n v="7.8"/>
  </r>
  <r>
    <x v="98"/>
    <x v="99"/>
    <n v="1000000"/>
    <x v="99"/>
    <d v="1998-10-23T00:00:00"/>
    <x v="32"/>
    <x v="36"/>
    <n v="48"/>
    <n v="6.1"/>
  </r>
  <r>
    <x v="99"/>
    <x v="100"/>
    <n v="95000000"/>
    <x v="100"/>
    <d v="1998-07-17T00:00:00"/>
    <x v="28"/>
    <x v="37"/>
    <n v="84"/>
    <n v="6.8"/>
  </r>
  <r>
    <x v="100"/>
    <x v="101"/>
    <n v="1000000"/>
    <x v="101"/>
    <d v="2000-09-18T00:00:00"/>
    <x v="19"/>
    <x v="38"/>
    <n v="47"/>
    <n v="5.7"/>
  </r>
  <r>
    <x v="101"/>
    <x v="102"/>
    <n v="17000000"/>
    <x v="102"/>
    <d v="1987-07-24T00:00:00"/>
    <x v="35"/>
    <x v="39"/>
    <n v="10"/>
    <n v="3.7"/>
  </r>
  <r>
    <x v="102"/>
    <x v="103"/>
    <n v="2000000"/>
    <x v="103"/>
    <d v="2008-04-03T00:00:00"/>
    <x v="4"/>
    <x v="40"/>
    <n v="6"/>
    <n v="3.2"/>
  </r>
  <r>
    <x v="103"/>
    <x v="104"/>
    <n v="2500000"/>
    <x v="104"/>
    <d v="2011-06-10T00:00:00"/>
    <x v="15"/>
    <x v="41"/>
    <n v="50"/>
    <n v="6.7"/>
  </r>
  <r>
    <x v="104"/>
    <x v="105"/>
    <n v="137000000"/>
    <x v="105"/>
    <d v="2003-06-20T00:00:00"/>
    <x v="16"/>
    <x v="15"/>
    <n v="63"/>
    <n v="5.6"/>
  </r>
  <r>
    <x v="105"/>
    <x v="106"/>
    <n v="9000000"/>
    <x v="106"/>
    <d v="1996-05-03T00:00:00"/>
    <x v="33"/>
    <x v="42"/>
    <n v="28"/>
    <n v="3.5"/>
  </r>
  <r>
    <x v="106"/>
    <x v="107"/>
    <n v="57000000"/>
    <x v="107"/>
    <d v="2012-02-17T00:00:00"/>
    <x v="25"/>
    <x v="0"/>
    <n v="19"/>
    <n v="4.3"/>
  </r>
  <r>
    <x v="107"/>
    <x v="108"/>
    <n v="18000000"/>
    <x v="108"/>
    <d v="1981-05-22T00:00:00"/>
    <x v="36"/>
    <x v="43"/>
    <n v="57"/>
    <n v="4.9000000000000004"/>
  </r>
  <r>
    <x v="108"/>
    <x v="109"/>
    <n v="66000000"/>
    <x v="109"/>
    <d v="2004-04-02T00:00:00"/>
    <x v="12"/>
    <x v="44"/>
    <n v="82"/>
    <n v="6.8"/>
  </r>
  <r>
    <x v="109"/>
    <x v="110"/>
    <n v="30000000"/>
    <x v="110"/>
    <d v="2006-07-21T00:00:00"/>
    <x v="29"/>
    <x v="45"/>
    <n v="40"/>
    <n v="5.2"/>
  </r>
  <r>
    <x v="110"/>
    <x v="111"/>
    <n v="85000000"/>
    <x v="111"/>
    <d v="2008-07-11T00:00:00"/>
    <x v="4"/>
    <x v="15"/>
    <n v="86"/>
    <n v="7"/>
  </r>
  <r>
    <x v="111"/>
    <x v="112"/>
    <n v="35000000"/>
    <x v="112"/>
    <d v="2008-03-28T00:00:00"/>
    <x v="4"/>
    <x v="46"/>
    <n v="16"/>
    <n v="4.7"/>
  </r>
  <r>
    <x v="112"/>
    <x v="113"/>
    <n v="20000000"/>
    <x v="113"/>
    <d v="1993-08-06T00:00:00"/>
    <x v="30"/>
    <x v="47"/>
    <n v="25"/>
    <n v="5.2"/>
  </r>
  <r>
    <x v="113"/>
    <x v="114"/>
    <n v="65000000"/>
    <x v="114"/>
    <d v="2004-12-08T00:00:00"/>
    <x v="12"/>
    <x v="19"/>
    <n v="24"/>
    <n v="5.8"/>
  </r>
  <r>
    <x v="114"/>
    <x v="115"/>
    <n v="160000000"/>
    <x v="115"/>
    <d v="2011-06-03T00:00:00"/>
    <x v="25"/>
    <x v="4"/>
    <n v="86"/>
    <n v="7.7"/>
  </r>
  <r>
    <x v="115"/>
    <x v="116"/>
    <n v="16000000"/>
    <x v="116"/>
    <d v="1997-08-15T00:00:00"/>
    <x v="32"/>
    <x v="48"/>
    <n v="8"/>
    <n v="3"/>
  </r>
  <r>
    <x v="116"/>
    <x v="117"/>
    <n v="100000000"/>
    <x v="117"/>
    <d v="2017-03-24T00:00:00"/>
    <x v="7"/>
    <x v="49"/>
    <n v="51"/>
    <n v="5.9"/>
  </r>
  <r>
    <x v="117"/>
    <x v="118"/>
    <n v="150000000"/>
    <x v="118"/>
    <d v="2008-06-13T00:00:00"/>
    <x v="4"/>
    <x v="15"/>
    <n v="67"/>
    <n v="6.6"/>
  </r>
  <r>
    <x v="118"/>
    <x v="119"/>
    <n v="200000000"/>
    <x v="119"/>
    <d v="2021-07-09T00:00:00"/>
    <x v="0"/>
    <x v="50"/>
    <n v="79"/>
    <n v="6.7"/>
  </r>
  <r>
    <x v="119"/>
    <x v="120"/>
    <n v="125000000"/>
    <x v="120"/>
    <d v="1997-06-20T00:00:00"/>
    <x v="32"/>
    <x v="3"/>
    <n v="11"/>
    <n v="3.8"/>
  </r>
  <r>
    <x v="120"/>
    <x v="121"/>
    <n v="43000000"/>
    <x v="121"/>
    <d v="2005-01-14T00:00:00"/>
    <x v="22"/>
    <x v="4"/>
    <n v="11"/>
    <n v="4.7"/>
  </r>
  <r>
    <x v="121"/>
    <x v="122"/>
    <n v="25000000"/>
    <x v="122"/>
    <d v="1984-08-17T00:00:00"/>
    <x v="37"/>
    <x v="51"/>
    <n v="13"/>
    <n v="4.9000000000000004"/>
  </r>
  <r>
    <x v="122"/>
    <x v="123"/>
    <n v="35000000"/>
    <x v="123"/>
    <d v="1984-11-21T00:00:00"/>
    <x v="37"/>
    <x v="52"/>
    <n v="8"/>
    <n v="4.4000000000000004"/>
  </r>
  <r>
    <x v="123"/>
    <x v="124"/>
    <n v="25000000"/>
    <x v="124"/>
    <d v="1995-03-31T00:00:00"/>
    <x v="17"/>
    <x v="53"/>
    <n v="43"/>
    <n v="5.4"/>
  </r>
  <r>
    <x v="124"/>
    <x v="125"/>
    <n v="120000000"/>
    <x v="125"/>
    <d v="2011-01-14T00:00:00"/>
    <x v="25"/>
    <x v="0"/>
    <n v="45"/>
    <n v="5.8"/>
  </r>
  <r>
    <x v="125"/>
    <x v="126"/>
    <n v="30000000"/>
    <x v="126"/>
    <d v="1994-08-19T00:00:00"/>
    <x v="27"/>
    <x v="0"/>
    <n v="12"/>
    <n v="5.0999999999999996"/>
  </r>
  <r>
    <x v="126"/>
    <x v="127"/>
    <n v="130000000"/>
    <x v="127"/>
    <d v="2009-03-06T00:00:00"/>
    <x v="26"/>
    <x v="3"/>
    <n v="65"/>
    <n v="7.6"/>
  </r>
  <r>
    <x v="127"/>
    <x v="128"/>
    <n v="178000000"/>
    <x v="128"/>
    <d v="2016-05-27T00:00:00"/>
    <x v="5"/>
    <x v="4"/>
    <n v="47"/>
    <n v="6.9"/>
  </r>
  <r>
    <x v="128"/>
    <x v="129"/>
    <n v="35000000"/>
    <x v="129"/>
    <d v="2006-08-11T00:00:00"/>
    <x v="29"/>
    <x v="44"/>
    <n v="4"/>
    <n v="4.4000000000000004"/>
  </r>
  <r>
    <x v="129"/>
    <x v="130"/>
    <n v="195000000"/>
    <x v="130"/>
    <d v="2022-10-21T00:00:00"/>
    <x v="11"/>
    <x v="19"/>
    <n v="38"/>
    <n v="6.2"/>
  </r>
  <r>
    <x v="130"/>
    <x v="131"/>
    <n v="35000000"/>
    <x v="131"/>
    <d v="2008-12-05T00:00:00"/>
    <x v="4"/>
    <x v="49"/>
    <n v="29"/>
    <n v="5.9"/>
  </r>
  <r>
    <x v="131"/>
    <x v="132"/>
    <n v="45000000"/>
    <x v="132"/>
    <d v="1996-06-07T00:00:00"/>
    <x v="33"/>
    <x v="6"/>
    <n v="44"/>
    <n v="5"/>
  </r>
  <r>
    <x v="108"/>
    <x v="133"/>
    <n v="50000000"/>
    <x v="133"/>
    <d v="2019-04-12T00:00:00"/>
    <x v="1"/>
    <x v="44"/>
    <n v="17"/>
    <n v="5.2"/>
  </r>
  <r>
    <x v="132"/>
    <x v="134"/>
    <n v="75000000"/>
    <x v="134"/>
    <d v="2005-10-28T00:00:00"/>
    <x v="22"/>
    <x v="0"/>
    <n v="28"/>
    <n v="5.9"/>
  </r>
  <r>
    <x v="133"/>
    <x v="135"/>
    <n v="104000000"/>
    <x v="135"/>
    <d v="2023-08-18T00:00:00"/>
    <x v="38"/>
    <x v="54"/>
    <n v="78"/>
    <n v="6"/>
  </r>
  <r>
    <x v="134"/>
    <x v="136"/>
    <n v="200000000"/>
    <x v="136"/>
    <d v="2021-11-05T00:00:00"/>
    <x v="0"/>
    <x v="1"/>
    <n v="47"/>
    <n v="6.3"/>
  </r>
  <r>
    <x v="135"/>
    <x v="137"/>
    <n v="68000000"/>
    <x v="137"/>
    <d v="1999-08-06T00:00:00"/>
    <x v="39"/>
    <x v="15"/>
    <n v="60"/>
    <n v="6.1"/>
  </r>
  <r>
    <x v="136"/>
    <x v="138"/>
    <n v="60000000"/>
    <x v="138"/>
    <d v="2008-12-25T00:00:00"/>
    <x v="4"/>
    <x v="49"/>
    <n v="14"/>
    <n v="4.7"/>
  </r>
  <r>
    <x v="137"/>
    <x v="139"/>
    <n v="67000000"/>
    <x v="139"/>
    <d v="2020-08-28T00:00:00"/>
    <x v="34"/>
    <x v="11"/>
    <n v="36"/>
    <n v="5.3"/>
  </r>
  <r>
    <x v="138"/>
    <x v="140"/>
    <n v="60000000"/>
    <x v="140"/>
    <d v="1999-05-14T00:00:00"/>
    <x v="33"/>
    <x v="32"/>
    <n v="48"/>
    <n v="6"/>
  </r>
  <r>
    <x v="139"/>
    <x v="141"/>
    <n v="135000000"/>
    <x v="141"/>
    <d v="2016-06-03T00:00:00"/>
    <x v="5"/>
    <x v="6"/>
    <n v="37"/>
    <n v="5.9"/>
  </r>
  <r>
    <x v="140"/>
    <x v="142"/>
    <n v="90000000"/>
    <x v="142"/>
    <d v="1995-06-30T00:00:00"/>
    <x v="17"/>
    <x v="55"/>
    <n v="22"/>
    <n v="5.6"/>
  </r>
  <r>
    <x v="141"/>
    <x v="143"/>
    <n v="100000000"/>
    <x v="143"/>
    <d v="2004-07-23T00:00:00"/>
    <x v="12"/>
    <x v="3"/>
    <n v="8"/>
    <n v="3.4"/>
  </r>
  <r>
    <x v="53"/>
    <x v="144"/>
    <n v="120000000"/>
    <x v="144"/>
    <d v="2015-08-07T00:00:00"/>
    <x v="10"/>
    <x v="4"/>
    <n v="9"/>
    <n v="4.3"/>
  </r>
  <r>
    <x v="142"/>
    <x v="145"/>
    <n v="125000000"/>
    <x v="145"/>
    <d v="2023-03-17T00:00:00"/>
    <x v="38"/>
    <x v="19"/>
    <n v="49"/>
    <n v="6"/>
  </r>
  <r>
    <x v="143"/>
    <x v="146"/>
    <n v="270000000"/>
    <x v="146"/>
    <d v="2006-06-30T00:00:00"/>
    <x v="29"/>
    <x v="3"/>
    <n v="74"/>
    <n v="6.1"/>
  </r>
  <r>
    <x v="144"/>
    <x v="147"/>
    <n v="300000000"/>
    <x v="147"/>
    <d v="2017-11-17T00:00:00"/>
    <x v="7"/>
    <x v="3"/>
    <n v="39"/>
    <n v="6.1"/>
  </r>
  <r>
    <x v="145"/>
    <x v="148"/>
    <n v="200000000"/>
    <x v="148"/>
    <d v="2011-06-17T00:00:00"/>
    <x v="25"/>
    <x v="56"/>
    <n v="26"/>
    <n v="5.5"/>
  </r>
  <r>
    <x v="146"/>
    <x v="149"/>
    <n v="205000000"/>
    <x v="149"/>
    <d v="2023-12-22T00:00:00"/>
    <x v="38"/>
    <x v="54"/>
    <n v="34"/>
    <n v="6"/>
  </r>
  <r>
    <x v="147"/>
    <x v="150"/>
    <n v="185000000"/>
    <x v="150"/>
    <d v="2021-08-05T00:00:00"/>
    <x v="0"/>
    <x v="5"/>
    <n v="90"/>
    <n v="7.2"/>
  </r>
  <r>
    <x v="148"/>
    <x v="151"/>
    <n v="200000000"/>
    <x v="151"/>
    <d v="2019-06-07T00:00:00"/>
    <x v="1"/>
    <x v="11"/>
    <n v="22"/>
    <n v="5.7"/>
  </r>
  <r>
    <x v="149"/>
    <x v="152"/>
    <n v="200000000"/>
    <x v="152"/>
    <d v="2020-12-25T00:00:00"/>
    <x v="34"/>
    <x v="8"/>
    <n v="58"/>
    <n v="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86672C-8B6F-40E5-8653-603FBEF3AB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AP5" firstHeaderRow="1" firstDataRow="2" firstDataCol="1"/>
  <pivotFields count="9">
    <pivotField dataField="1" showAll="0">
      <items count="151">
        <item x="58"/>
        <item x="54"/>
        <item x="21"/>
        <item x="146"/>
        <item x="15"/>
        <item x="1"/>
        <item x="5"/>
        <item x="105"/>
        <item x="12"/>
        <item x="119"/>
        <item x="52"/>
        <item x="40"/>
        <item x="41"/>
        <item x="43"/>
        <item x="97"/>
        <item x="95"/>
        <item x="51"/>
        <item x="96"/>
        <item x="129"/>
        <item x="138"/>
        <item x="2"/>
        <item x="16"/>
        <item x="118"/>
        <item x="69"/>
        <item x="67"/>
        <item x="113"/>
        <item x="125"/>
        <item x="133"/>
        <item x="83"/>
        <item x="26"/>
        <item x="60"/>
        <item x="39"/>
        <item x="9"/>
        <item x="141"/>
        <item x="57"/>
        <item x="70"/>
        <item x="148"/>
        <item x="75"/>
        <item x="7"/>
        <item x="13"/>
        <item x="48"/>
        <item x="31"/>
        <item x="120"/>
        <item x="134"/>
        <item x="53"/>
        <item x="90"/>
        <item x="84"/>
        <item x="86"/>
        <item x="106"/>
        <item x="145"/>
        <item x="24"/>
        <item x="18"/>
        <item x="46"/>
        <item x="108"/>
        <item x="110"/>
        <item x="104"/>
        <item x="3"/>
        <item x="20"/>
        <item x="33"/>
        <item x="14"/>
        <item x="88"/>
        <item x="140"/>
        <item x="144"/>
        <item x="79"/>
        <item x="92"/>
        <item x="29"/>
        <item x="49"/>
        <item x="77"/>
        <item x="78"/>
        <item x="109"/>
        <item x="135"/>
        <item x="98"/>
        <item x="116"/>
        <item x="130"/>
        <item x="47"/>
        <item x="59"/>
        <item x="142"/>
        <item x="121"/>
        <item x="66"/>
        <item x="80"/>
        <item x="8"/>
        <item x="22"/>
        <item x="45"/>
        <item x="11"/>
        <item x="25"/>
        <item x="36"/>
        <item x="0"/>
        <item x="115"/>
        <item x="27"/>
        <item x="103"/>
        <item x="102"/>
        <item x="122"/>
        <item x="111"/>
        <item x="44"/>
        <item x="55"/>
        <item x="73"/>
        <item x="101"/>
        <item x="143"/>
        <item x="123"/>
        <item x="76"/>
        <item x="30"/>
        <item x="56"/>
        <item x="72"/>
        <item x="139"/>
        <item x="63"/>
        <item x="89"/>
        <item x="4"/>
        <item x="19"/>
        <item x="68"/>
        <item x="87"/>
        <item x="6"/>
        <item x="17"/>
        <item x="124"/>
        <item x="117"/>
        <item x="23"/>
        <item x="107"/>
        <item x="132"/>
        <item x="37"/>
        <item x="99"/>
        <item x="112"/>
        <item x="137"/>
        <item x="131"/>
        <item x="93"/>
        <item x="91"/>
        <item x="82"/>
        <item x="85"/>
        <item x="100"/>
        <item x="136"/>
        <item x="147"/>
        <item x="81"/>
        <item x="64"/>
        <item x="38"/>
        <item x="28"/>
        <item x="61"/>
        <item x="94"/>
        <item x="74"/>
        <item x="32"/>
        <item x="35"/>
        <item x="50"/>
        <item x="126"/>
        <item x="10"/>
        <item x="149"/>
        <item x="34"/>
        <item x="42"/>
        <item x="65"/>
        <item x="127"/>
        <item x="62"/>
        <item x="114"/>
        <item x="71"/>
        <item x="128"/>
        <item t="default"/>
      </items>
    </pivotField>
    <pivotField numFmtId="6" showAll="0">
      <items count="154">
        <item x="101"/>
        <item x="103"/>
        <item x="104"/>
        <item x="99"/>
        <item x="116"/>
        <item x="96"/>
        <item x="106"/>
        <item x="124"/>
        <item x="98"/>
        <item x="122"/>
        <item x="126"/>
        <item x="113"/>
        <item x="131"/>
        <item x="95"/>
        <item x="94"/>
        <item x="129"/>
        <item x="140"/>
        <item x="108"/>
        <item x="123"/>
        <item x="89"/>
        <item x="102"/>
        <item x="84"/>
        <item x="132"/>
        <item x="88"/>
        <item x="138"/>
        <item x="133"/>
        <item x="110"/>
        <item x="139"/>
        <item x="121"/>
        <item x="112"/>
        <item x="85"/>
        <item x="93"/>
        <item x="137"/>
        <item x="77"/>
        <item x="86"/>
        <item x="92"/>
        <item x="76"/>
        <item x="142"/>
        <item x="79"/>
        <item x="143"/>
        <item x="73"/>
        <item x="134"/>
        <item x="83"/>
        <item x="152"/>
        <item x="80"/>
        <item x="69"/>
        <item x="107"/>
        <item x="114"/>
        <item x="81"/>
        <item x="150"/>
        <item x="144"/>
        <item x="145"/>
        <item x="109"/>
        <item x="74"/>
        <item x="67"/>
        <item x="58"/>
        <item x="151"/>
        <item x="70"/>
        <item x="135"/>
        <item x="111"/>
        <item x="57"/>
        <item x="141"/>
        <item x="68"/>
        <item x="97"/>
        <item x="117"/>
        <item x="100"/>
        <item x="75"/>
        <item x="125"/>
        <item x="71"/>
        <item x="120"/>
        <item x="127"/>
        <item x="56"/>
        <item x="149"/>
        <item x="87"/>
        <item x="148"/>
        <item x="91"/>
        <item x="105"/>
        <item x="82"/>
        <item x="44"/>
        <item x="51"/>
        <item x="118"/>
        <item x="30"/>
        <item x="60"/>
        <item x="115"/>
        <item x="78"/>
        <item x="54"/>
        <item x="128"/>
        <item x="42"/>
        <item x="41"/>
        <item x="136"/>
        <item x="130"/>
        <item x="37"/>
        <item x="61"/>
        <item x="66"/>
        <item x="59"/>
        <item x="65"/>
        <item x="119"/>
        <item x="40"/>
        <item x="36"/>
        <item x="49"/>
        <item x="146"/>
        <item x="90"/>
        <item x="62"/>
        <item x="53"/>
        <item x="32"/>
        <item x="35"/>
        <item x="34"/>
        <item x="55"/>
        <item x="52"/>
        <item x="47"/>
        <item x="29"/>
        <item x="46"/>
        <item x="147"/>
        <item x="48"/>
        <item x="63"/>
        <item x="72"/>
        <item x="12"/>
        <item x="39"/>
        <item x="23"/>
        <item x="64"/>
        <item x="50"/>
        <item x="33"/>
        <item x="28"/>
        <item x="20"/>
        <item x="13"/>
        <item x="27"/>
        <item x="43"/>
        <item x="24"/>
        <item x="25"/>
        <item x="21"/>
        <item x="45"/>
        <item x="38"/>
        <item x="7"/>
        <item x="19"/>
        <item x="22"/>
        <item x="18"/>
        <item x="11"/>
        <item x="8"/>
        <item x="26"/>
        <item x="14"/>
        <item x="31"/>
        <item x="10"/>
        <item x="9"/>
        <item x="17"/>
        <item x="16"/>
        <item x="15"/>
        <item x="6"/>
        <item x="3"/>
        <item x="4"/>
        <item x="5"/>
        <item x="2"/>
        <item x="0"/>
        <item x="1"/>
        <item t="default"/>
      </items>
    </pivotField>
    <pivotField numFmtId="6" showAll="0"/>
    <pivotField numFmtId="6" showAll="0" maxSubtotal="1" minSubtotal="1">
      <items count="155">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max"/>
        <item t="min"/>
      </items>
    </pivotField>
    <pivotField numFmtId="15" showAll="0"/>
    <pivotField axis="axisCol" showAll="0">
      <items count="41">
        <item x="20"/>
        <item x="23"/>
        <item x="36"/>
        <item x="31"/>
        <item x="37"/>
        <item x="35"/>
        <item x="8"/>
        <item x="14"/>
        <item x="24"/>
        <item x="18"/>
        <item x="30"/>
        <item x="27"/>
        <item x="17"/>
        <item x="33"/>
        <item x="32"/>
        <item x="28"/>
        <item x="39"/>
        <item x="19"/>
        <item x="6"/>
        <item x="16"/>
        <item x="12"/>
        <item x="22"/>
        <item x="29"/>
        <item x="21"/>
        <item x="4"/>
        <item x="26"/>
        <item x="15"/>
        <item x="25"/>
        <item x="3"/>
        <item x="9"/>
        <item x="13"/>
        <item x="10"/>
        <item x="5"/>
        <item x="7"/>
        <item x="2"/>
        <item x="1"/>
        <item x="34"/>
        <item x="0"/>
        <item x="11"/>
        <item x="38"/>
        <item t="default"/>
      </items>
    </pivotField>
    <pivotField showAll="0" sortType="ascending">
      <items count="58">
        <item x="30"/>
        <item x="9"/>
        <item x="21"/>
        <item x="50"/>
        <item x="13"/>
        <item x="52"/>
        <item x="8"/>
        <item x="31"/>
        <item x="38"/>
        <item x="39"/>
        <item x="34"/>
        <item x="35"/>
        <item x="51"/>
        <item x="0"/>
        <item x="20"/>
        <item x="48"/>
        <item x="5"/>
        <item x="54"/>
        <item x="56"/>
        <item x="46"/>
        <item x="14"/>
        <item x="26"/>
        <item x="43"/>
        <item x="32"/>
        <item x="16"/>
        <item x="18"/>
        <item x="17"/>
        <item x="55"/>
        <item x="53"/>
        <item x="36"/>
        <item x="33"/>
        <item x="49"/>
        <item x="28"/>
        <item x="22"/>
        <item x="11"/>
        <item x="1"/>
        <item x="29"/>
        <item x="47"/>
        <item x="27"/>
        <item x="10"/>
        <item x="19"/>
        <item x="45"/>
        <item x="6"/>
        <item x="7"/>
        <item x="42"/>
        <item x="24"/>
        <item x="44"/>
        <item x="40"/>
        <item x="12"/>
        <item x="41"/>
        <item x="23"/>
        <item x="37"/>
        <item x="4"/>
        <item x="15"/>
        <item x="2"/>
        <item x="3"/>
        <item x="25"/>
        <item t="default"/>
      </items>
    </pivotField>
    <pivotField showAll="0"/>
    <pivotField showAll="0"/>
  </pivotFields>
  <rowItems count="1">
    <i/>
  </rowItems>
  <colFields count="1">
    <field x="5"/>
  </colFields>
  <col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colItems>
  <dataFields count="1">
    <dataField name="Count of Title" fld="0" subtotal="count" baseField="0" baseItem="0"/>
  </dataFields>
  <chartFormats count="4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0" format="8" series="1">
      <pivotArea type="data" outline="0" fieldPosition="0">
        <references count="2">
          <reference field="4294967294" count="1" selected="0">
            <x v="0"/>
          </reference>
          <reference field="5" count="1" selected="0">
            <x v="8"/>
          </reference>
        </references>
      </pivotArea>
    </chartFormat>
    <chartFormat chart="0" format="9" series="1">
      <pivotArea type="data" outline="0" fieldPosition="0">
        <references count="2">
          <reference field="4294967294" count="1" selected="0">
            <x v="0"/>
          </reference>
          <reference field="5" count="1" selected="0">
            <x v="9"/>
          </reference>
        </references>
      </pivotArea>
    </chartFormat>
    <chartFormat chart="0" format="10" series="1">
      <pivotArea type="data" outline="0" fieldPosition="0">
        <references count="2">
          <reference field="4294967294" count="1" selected="0">
            <x v="0"/>
          </reference>
          <reference field="5" count="1" selected="0">
            <x v="10"/>
          </reference>
        </references>
      </pivotArea>
    </chartFormat>
    <chartFormat chart="0" format="11" series="1">
      <pivotArea type="data" outline="0" fieldPosition="0">
        <references count="2">
          <reference field="4294967294" count="1" selected="0">
            <x v="0"/>
          </reference>
          <reference field="5" count="1" selected="0">
            <x v="11"/>
          </reference>
        </references>
      </pivotArea>
    </chartFormat>
    <chartFormat chart="0" format="12" series="1">
      <pivotArea type="data" outline="0" fieldPosition="0">
        <references count="2">
          <reference field="4294967294" count="1" selected="0">
            <x v="0"/>
          </reference>
          <reference field="5" count="1" selected="0">
            <x v="12"/>
          </reference>
        </references>
      </pivotArea>
    </chartFormat>
    <chartFormat chart="0" format="13" series="1">
      <pivotArea type="data" outline="0" fieldPosition="0">
        <references count="2">
          <reference field="4294967294" count="1" selected="0">
            <x v="0"/>
          </reference>
          <reference field="5" count="1" selected="0">
            <x v="13"/>
          </reference>
        </references>
      </pivotArea>
    </chartFormat>
    <chartFormat chart="0" format="14" series="1">
      <pivotArea type="data" outline="0" fieldPosition="0">
        <references count="2">
          <reference field="4294967294" count="1" selected="0">
            <x v="0"/>
          </reference>
          <reference field="5" count="1" selected="0">
            <x v="14"/>
          </reference>
        </references>
      </pivotArea>
    </chartFormat>
    <chartFormat chart="0" format="15" series="1">
      <pivotArea type="data" outline="0" fieldPosition="0">
        <references count="2">
          <reference field="4294967294" count="1" selected="0">
            <x v="0"/>
          </reference>
          <reference field="5" count="1" selected="0">
            <x v="15"/>
          </reference>
        </references>
      </pivotArea>
    </chartFormat>
    <chartFormat chart="0" format="16" series="1">
      <pivotArea type="data" outline="0" fieldPosition="0">
        <references count="2">
          <reference field="4294967294" count="1" selected="0">
            <x v="0"/>
          </reference>
          <reference field="5" count="1" selected="0">
            <x v="16"/>
          </reference>
        </references>
      </pivotArea>
    </chartFormat>
    <chartFormat chart="0" format="17" series="1">
      <pivotArea type="data" outline="0" fieldPosition="0">
        <references count="2">
          <reference field="4294967294" count="1" selected="0">
            <x v="0"/>
          </reference>
          <reference field="5" count="1" selected="0">
            <x v="17"/>
          </reference>
        </references>
      </pivotArea>
    </chartFormat>
    <chartFormat chart="0" format="18" series="1">
      <pivotArea type="data" outline="0" fieldPosition="0">
        <references count="2">
          <reference field="4294967294" count="1" selected="0">
            <x v="0"/>
          </reference>
          <reference field="5" count="1" selected="0">
            <x v="18"/>
          </reference>
        </references>
      </pivotArea>
    </chartFormat>
    <chartFormat chart="0" format="19" series="1">
      <pivotArea type="data" outline="0" fieldPosition="0">
        <references count="2">
          <reference field="4294967294" count="1" selected="0">
            <x v="0"/>
          </reference>
          <reference field="5" count="1" selected="0">
            <x v="19"/>
          </reference>
        </references>
      </pivotArea>
    </chartFormat>
    <chartFormat chart="0" format="20" series="1">
      <pivotArea type="data" outline="0" fieldPosition="0">
        <references count="2">
          <reference field="4294967294" count="1" selected="0">
            <x v="0"/>
          </reference>
          <reference field="5" count="1" selected="0">
            <x v="20"/>
          </reference>
        </references>
      </pivotArea>
    </chartFormat>
    <chartFormat chart="0" format="21" series="1">
      <pivotArea type="data" outline="0" fieldPosition="0">
        <references count="2">
          <reference field="4294967294" count="1" selected="0">
            <x v="0"/>
          </reference>
          <reference field="5" count="1" selected="0">
            <x v="21"/>
          </reference>
        </references>
      </pivotArea>
    </chartFormat>
    <chartFormat chart="0" format="22" series="1">
      <pivotArea type="data" outline="0" fieldPosition="0">
        <references count="2">
          <reference field="4294967294" count="1" selected="0">
            <x v="0"/>
          </reference>
          <reference field="5" count="1" selected="0">
            <x v="22"/>
          </reference>
        </references>
      </pivotArea>
    </chartFormat>
    <chartFormat chart="0" format="23" series="1">
      <pivotArea type="data" outline="0" fieldPosition="0">
        <references count="2">
          <reference field="4294967294" count="1" selected="0">
            <x v="0"/>
          </reference>
          <reference field="5" count="1" selected="0">
            <x v="23"/>
          </reference>
        </references>
      </pivotArea>
    </chartFormat>
    <chartFormat chart="0" format="24" series="1">
      <pivotArea type="data" outline="0" fieldPosition="0">
        <references count="2">
          <reference field="4294967294" count="1" selected="0">
            <x v="0"/>
          </reference>
          <reference field="5" count="1" selected="0">
            <x v="24"/>
          </reference>
        </references>
      </pivotArea>
    </chartFormat>
    <chartFormat chart="0" format="25" series="1">
      <pivotArea type="data" outline="0" fieldPosition="0">
        <references count="2">
          <reference field="4294967294" count="1" selected="0">
            <x v="0"/>
          </reference>
          <reference field="5" count="1" selected="0">
            <x v="25"/>
          </reference>
        </references>
      </pivotArea>
    </chartFormat>
    <chartFormat chart="0" format="26" series="1">
      <pivotArea type="data" outline="0" fieldPosition="0">
        <references count="2">
          <reference field="4294967294" count="1" selected="0">
            <x v="0"/>
          </reference>
          <reference field="5" count="1" selected="0">
            <x v="26"/>
          </reference>
        </references>
      </pivotArea>
    </chartFormat>
    <chartFormat chart="0" format="27" series="1">
      <pivotArea type="data" outline="0" fieldPosition="0">
        <references count="2">
          <reference field="4294967294" count="1" selected="0">
            <x v="0"/>
          </reference>
          <reference field="5" count="1" selected="0">
            <x v="27"/>
          </reference>
        </references>
      </pivotArea>
    </chartFormat>
    <chartFormat chart="0" format="28" series="1">
      <pivotArea type="data" outline="0" fieldPosition="0">
        <references count="2">
          <reference field="4294967294" count="1" selected="0">
            <x v="0"/>
          </reference>
          <reference field="5" count="1" selected="0">
            <x v="28"/>
          </reference>
        </references>
      </pivotArea>
    </chartFormat>
    <chartFormat chart="0" format="29" series="1">
      <pivotArea type="data" outline="0" fieldPosition="0">
        <references count="2">
          <reference field="4294967294" count="1" selected="0">
            <x v="0"/>
          </reference>
          <reference field="5" count="1" selected="0">
            <x v="29"/>
          </reference>
        </references>
      </pivotArea>
    </chartFormat>
    <chartFormat chart="0" format="30" series="1">
      <pivotArea type="data" outline="0" fieldPosition="0">
        <references count="2">
          <reference field="4294967294" count="1" selected="0">
            <x v="0"/>
          </reference>
          <reference field="5" count="1" selected="0">
            <x v="30"/>
          </reference>
        </references>
      </pivotArea>
    </chartFormat>
    <chartFormat chart="0" format="31" series="1">
      <pivotArea type="data" outline="0" fieldPosition="0">
        <references count="2">
          <reference field="4294967294" count="1" selected="0">
            <x v="0"/>
          </reference>
          <reference field="5" count="1" selected="0">
            <x v="31"/>
          </reference>
        </references>
      </pivotArea>
    </chartFormat>
    <chartFormat chart="0" format="32" series="1">
      <pivotArea type="data" outline="0" fieldPosition="0">
        <references count="2">
          <reference field="4294967294" count="1" selected="0">
            <x v="0"/>
          </reference>
          <reference field="5" count="1" selected="0">
            <x v="32"/>
          </reference>
        </references>
      </pivotArea>
    </chartFormat>
    <chartFormat chart="0" format="33" series="1">
      <pivotArea type="data" outline="0" fieldPosition="0">
        <references count="2">
          <reference field="4294967294" count="1" selected="0">
            <x v="0"/>
          </reference>
          <reference field="5" count="1" selected="0">
            <x v="33"/>
          </reference>
        </references>
      </pivotArea>
    </chartFormat>
    <chartFormat chart="0" format="34" series="1">
      <pivotArea type="data" outline="0" fieldPosition="0">
        <references count="2">
          <reference field="4294967294" count="1" selected="0">
            <x v="0"/>
          </reference>
          <reference field="5" count="1" selected="0">
            <x v="34"/>
          </reference>
        </references>
      </pivotArea>
    </chartFormat>
    <chartFormat chart="0" format="35" series="1">
      <pivotArea type="data" outline="0" fieldPosition="0">
        <references count="2">
          <reference field="4294967294" count="1" selected="0">
            <x v="0"/>
          </reference>
          <reference field="5" count="1" selected="0">
            <x v="35"/>
          </reference>
        </references>
      </pivotArea>
    </chartFormat>
    <chartFormat chart="0" format="36" series="1">
      <pivotArea type="data" outline="0" fieldPosition="0">
        <references count="2">
          <reference field="4294967294" count="1" selected="0">
            <x v="0"/>
          </reference>
          <reference field="5" count="1" selected="0">
            <x v="36"/>
          </reference>
        </references>
      </pivotArea>
    </chartFormat>
    <chartFormat chart="0" format="37" series="1">
      <pivotArea type="data" outline="0" fieldPosition="0">
        <references count="2">
          <reference field="4294967294" count="1" selected="0">
            <x v="0"/>
          </reference>
          <reference field="5" count="1" selected="0">
            <x v="37"/>
          </reference>
        </references>
      </pivotArea>
    </chartFormat>
    <chartFormat chart="0" format="38" series="1">
      <pivotArea type="data" outline="0" fieldPosition="0">
        <references count="2">
          <reference field="4294967294" count="1" selected="0">
            <x v="0"/>
          </reference>
          <reference field="5" count="1" selected="0">
            <x v="38"/>
          </reference>
        </references>
      </pivotArea>
    </chartFormat>
    <chartFormat chart="0" format="39" series="1">
      <pivotArea type="data" outline="0" fieldPosition="0">
        <references count="2">
          <reference field="4294967294" count="1" selected="0">
            <x v="0"/>
          </reference>
          <reference field="5" count="1" selected="0">
            <x v="3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40806-F3ED-405E-9FF3-15D6F9F2E3CD}">
  <dimension ref="A1:AM155"/>
  <sheetViews>
    <sheetView workbookViewId="0">
      <selection activeCell="C12" sqref="C12"/>
    </sheetView>
  </sheetViews>
  <sheetFormatPr defaultRowHeight="14.75" x14ac:dyDescent="0.75"/>
  <cols>
    <col min="1" max="1" width="3.6796875" bestFit="1" customWidth="1"/>
    <col min="2" max="2" width="44.36328125" bestFit="1" customWidth="1"/>
    <col min="3" max="3" width="13.40625" bestFit="1" customWidth="1"/>
    <col min="4" max="4" width="12.26953125" bestFit="1" customWidth="1"/>
    <col min="5" max="5" width="8.953125" bestFit="1" customWidth="1"/>
    <col min="6" max="6" width="14.953125" bestFit="1" customWidth="1"/>
    <col min="7" max="7" width="15.453125" bestFit="1" customWidth="1"/>
    <col min="8" max="8" width="18.453125" bestFit="1" customWidth="1"/>
    <col min="9" max="9" width="10.7265625" bestFit="1" customWidth="1"/>
    <col min="10" max="10" width="4.6796875" bestFit="1" customWidth="1"/>
    <col min="11" max="11" width="29.40625" bestFit="1" customWidth="1"/>
    <col min="12" max="12" width="27.90625" bestFit="1" customWidth="1"/>
    <col min="13" max="13" width="9.86328125" bestFit="1" customWidth="1"/>
    <col min="14" max="14" width="12.26953125" bestFit="1" customWidth="1"/>
    <col min="15" max="15" width="14.31640625" bestFit="1" customWidth="1"/>
    <col min="16" max="16" width="5.81640625" bestFit="1" customWidth="1"/>
    <col min="17" max="17" width="7.36328125" bestFit="1" customWidth="1"/>
    <col min="18" max="18" width="23.86328125" bestFit="1" customWidth="1"/>
    <col min="19" max="19" width="39.04296875" bestFit="1" customWidth="1"/>
    <col min="20" max="20" width="48.6328125" bestFit="1" customWidth="1"/>
    <col min="21" max="21" width="56.26953125" bestFit="1" customWidth="1"/>
    <col min="22" max="22" width="190.2265625" bestFit="1" customWidth="1"/>
    <col min="23" max="23" width="99.1328125" bestFit="1" customWidth="1"/>
    <col min="24" max="24" width="56.54296875" bestFit="1" customWidth="1"/>
    <col min="25" max="25" width="49.953125" bestFit="1" customWidth="1"/>
    <col min="26" max="26" width="9.7265625" bestFit="1" customWidth="1"/>
    <col min="27" max="27" width="16" bestFit="1" customWidth="1"/>
    <col min="28" max="28" width="8.90625" bestFit="1" customWidth="1"/>
    <col min="29" max="29" width="15.1796875" bestFit="1" customWidth="1"/>
    <col min="30" max="30" width="10.08984375" bestFit="1" customWidth="1"/>
    <col min="31" max="31" width="16.36328125" bestFit="1" customWidth="1"/>
    <col min="32" max="32" width="146.953125" bestFit="1" customWidth="1"/>
    <col min="33" max="33" width="109.40625" bestFit="1" customWidth="1"/>
    <col min="34" max="34" width="21.90625" bestFit="1" customWidth="1"/>
    <col min="35" max="35" width="12.08984375" bestFit="1" customWidth="1"/>
    <col min="36" max="36" width="9.81640625" bestFit="1" customWidth="1"/>
    <col min="37" max="37" width="9.26953125" bestFit="1" customWidth="1"/>
    <col min="38" max="38" width="5.5" bestFit="1" customWidth="1"/>
    <col min="39" max="39" width="9.08984375" bestFit="1" customWidth="1"/>
  </cols>
  <sheetData>
    <row r="1" spans="1:39" x14ac:dyDescent="0.7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row>
    <row r="2" spans="1:39" x14ac:dyDescent="0.75">
      <c r="A2">
        <v>1</v>
      </c>
      <c r="B2" t="s">
        <v>39</v>
      </c>
      <c r="C2" s="1">
        <v>858373000</v>
      </c>
      <c r="D2" s="1">
        <v>858373000</v>
      </c>
      <c r="E2" t="b">
        <v>1</v>
      </c>
      <c r="F2">
        <v>4662</v>
      </c>
      <c r="G2" s="1">
        <v>357115007</v>
      </c>
      <c r="H2">
        <v>4662</v>
      </c>
      <c r="I2" s="2">
        <v>43581</v>
      </c>
      <c r="J2">
        <v>2019</v>
      </c>
      <c r="K2" t="s">
        <v>40</v>
      </c>
      <c r="L2" t="s">
        <v>41</v>
      </c>
      <c r="M2" t="s">
        <v>42</v>
      </c>
      <c r="N2" s="1">
        <v>356000000</v>
      </c>
      <c r="O2" s="1">
        <v>2799439100</v>
      </c>
      <c r="P2" t="s">
        <v>43</v>
      </c>
      <c r="Q2" t="s">
        <v>44</v>
      </c>
      <c r="R2" t="s">
        <v>45</v>
      </c>
      <c r="S2" t="s">
        <v>46</v>
      </c>
      <c r="T2" t="s">
        <v>47</v>
      </c>
      <c r="U2" t="s">
        <v>48</v>
      </c>
      <c r="V2" t="s">
        <v>49</v>
      </c>
      <c r="W2" t="s">
        <v>50</v>
      </c>
      <c r="X2" t="s">
        <v>51</v>
      </c>
      <c r="Y2" t="s">
        <v>52</v>
      </c>
      <c r="Z2">
        <v>0</v>
      </c>
      <c r="AA2">
        <v>1</v>
      </c>
      <c r="AB2">
        <v>70</v>
      </c>
      <c r="AC2">
        <v>133</v>
      </c>
      <c r="AD2">
        <v>0</v>
      </c>
      <c r="AE2">
        <v>0</v>
      </c>
      <c r="AF2" t="s">
        <v>53</v>
      </c>
      <c r="AG2" t="s">
        <v>54</v>
      </c>
      <c r="AH2">
        <v>94</v>
      </c>
      <c r="AI2">
        <v>78</v>
      </c>
      <c r="AJ2">
        <v>8.4</v>
      </c>
      <c r="AK2" s="3">
        <v>1246637</v>
      </c>
      <c r="AL2" t="s">
        <v>55</v>
      </c>
      <c r="AM2" s="2">
        <v>43676</v>
      </c>
    </row>
    <row r="3" spans="1:39" x14ac:dyDescent="0.75">
      <c r="A3">
        <v>2</v>
      </c>
      <c r="B3" t="s">
        <v>56</v>
      </c>
      <c r="C3" s="1">
        <v>804793477</v>
      </c>
      <c r="D3" s="1">
        <v>814115070</v>
      </c>
      <c r="E3" t="b">
        <v>0</v>
      </c>
      <c r="F3">
        <v>4336</v>
      </c>
      <c r="G3" s="1">
        <v>260138569</v>
      </c>
      <c r="H3">
        <v>4336</v>
      </c>
      <c r="I3" s="2">
        <v>44547</v>
      </c>
      <c r="J3">
        <v>2021</v>
      </c>
      <c r="K3" t="s">
        <v>57</v>
      </c>
      <c r="L3" t="s">
        <v>58</v>
      </c>
      <c r="M3" t="s">
        <v>59</v>
      </c>
      <c r="N3" s="1">
        <v>200000000</v>
      </c>
      <c r="O3" s="1">
        <v>1921847111</v>
      </c>
      <c r="P3" t="s">
        <v>43</v>
      </c>
      <c r="Q3" t="s">
        <v>60</v>
      </c>
      <c r="R3" t="s">
        <v>61</v>
      </c>
      <c r="S3" t="s">
        <v>62</v>
      </c>
      <c r="T3" t="s">
        <v>63</v>
      </c>
      <c r="U3" t="s">
        <v>64</v>
      </c>
      <c r="V3" t="s">
        <v>65</v>
      </c>
      <c r="W3" t="s">
        <v>66</v>
      </c>
      <c r="X3" t="s">
        <v>51</v>
      </c>
      <c r="Y3" t="s">
        <v>67</v>
      </c>
      <c r="Z3">
        <v>0</v>
      </c>
      <c r="AA3">
        <v>1</v>
      </c>
      <c r="AB3">
        <v>35</v>
      </c>
      <c r="AC3">
        <v>71</v>
      </c>
      <c r="AD3">
        <v>0</v>
      </c>
      <c r="AE3">
        <v>0</v>
      </c>
      <c r="AF3" t="s">
        <v>68</v>
      </c>
      <c r="AG3" t="s">
        <v>69</v>
      </c>
      <c r="AH3">
        <v>93</v>
      </c>
      <c r="AI3">
        <v>71</v>
      </c>
      <c r="AJ3">
        <v>8.1999999999999993</v>
      </c>
      <c r="AK3" s="3">
        <v>861844</v>
      </c>
      <c r="AL3" t="s">
        <v>55</v>
      </c>
      <c r="AM3" s="2">
        <v>44635</v>
      </c>
    </row>
    <row r="4" spans="1:39" x14ac:dyDescent="0.75">
      <c r="A4">
        <v>3</v>
      </c>
      <c r="B4" t="s">
        <v>70</v>
      </c>
      <c r="C4" s="1">
        <v>700059566</v>
      </c>
      <c r="D4" s="1">
        <v>700426566</v>
      </c>
      <c r="E4" t="b">
        <v>0</v>
      </c>
      <c r="F4">
        <v>4084</v>
      </c>
      <c r="G4" s="1">
        <v>202003951</v>
      </c>
      <c r="H4">
        <v>4020</v>
      </c>
      <c r="I4" s="2">
        <v>43147</v>
      </c>
      <c r="J4">
        <v>2018</v>
      </c>
      <c r="K4" t="s">
        <v>40</v>
      </c>
      <c r="L4" t="s">
        <v>41</v>
      </c>
      <c r="M4" t="s">
        <v>71</v>
      </c>
      <c r="N4" s="1">
        <v>200000000</v>
      </c>
      <c r="O4" s="1">
        <v>1349926083</v>
      </c>
      <c r="P4" t="s">
        <v>43</v>
      </c>
      <c r="Q4" t="s">
        <v>72</v>
      </c>
      <c r="R4" t="s">
        <v>73</v>
      </c>
      <c r="S4" t="s">
        <v>74</v>
      </c>
      <c r="T4" t="s">
        <v>75</v>
      </c>
      <c r="U4" t="s">
        <v>76</v>
      </c>
      <c r="V4" t="s">
        <v>77</v>
      </c>
      <c r="W4" t="s">
        <v>78</v>
      </c>
      <c r="X4" t="s">
        <v>51</v>
      </c>
      <c r="Y4" t="s">
        <v>79</v>
      </c>
      <c r="Z4">
        <v>3</v>
      </c>
      <c r="AA4">
        <v>0</v>
      </c>
      <c r="AB4">
        <v>120</v>
      </c>
      <c r="AC4">
        <v>287</v>
      </c>
      <c r="AD4">
        <v>0</v>
      </c>
      <c r="AE4">
        <v>0</v>
      </c>
      <c r="AF4" t="s">
        <v>80</v>
      </c>
      <c r="AG4" t="s">
        <v>81</v>
      </c>
      <c r="AH4">
        <v>96</v>
      </c>
      <c r="AI4">
        <v>88</v>
      </c>
      <c r="AJ4">
        <v>7.3</v>
      </c>
      <c r="AK4" s="3">
        <v>826445</v>
      </c>
      <c r="AL4" t="s">
        <v>55</v>
      </c>
      <c r="AM4" s="2">
        <v>43222</v>
      </c>
    </row>
    <row r="5" spans="1:39" x14ac:dyDescent="0.75">
      <c r="A5">
        <v>4</v>
      </c>
      <c r="B5" t="s">
        <v>82</v>
      </c>
      <c r="C5" s="1">
        <v>678815482</v>
      </c>
      <c r="D5" s="1">
        <v>678815482</v>
      </c>
      <c r="E5" t="b">
        <v>1</v>
      </c>
      <c r="F5">
        <v>4474</v>
      </c>
      <c r="G5" s="1">
        <v>257698183</v>
      </c>
      <c r="H5">
        <v>4474</v>
      </c>
      <c r="I5" s="2">
        <v>43217</v>
      </c>
      <c r="J5">
        <v>2018</v>
      </c>
      <c r="K5" t="s">
        <v>40</v>
      </c>
      <c r="L5" t="s">
        <v>41</v>
      </c>
      <c r="M5" t="s">
        <v>83</v>
      </c>
      <c r="N5" s="1">
        <v>321000000</v>
      </c>
      <c r="O5" s="1">
        <v>2052415039</v>
      </c>
      <c r="P5" t="s">
        <v>43</v>
      </c>
      <c r="Q5" t="s">
        <v>84</v>
      </c>
      <c r="R5" t="s">
        <v>73</v>
      </c>
      <c r="S5" t="s">
        <v>46</v>
      </c>
      <c r="T5" t="s">
        <v>47</v>
      </c>
      <c r="U5" t="s">
        <v>85</v>
      </c>
      <c r="V5" t="s">
        <v>86</v>
      </c>
      <c r="W5" t="s">
        <v>66</v>
      </c>
      <c r="X5" t="s">
        <v>87</v>
      </c>
      <c r="Y5" t="s">
        <v>88</v>
      </c>
      <c r="Z5">
        <v>0</v>
      </c>
      <c r="AA5">
        <v>1</v>
      </c>
      <c r="AB5">
        <v>46</v>
      </c>
      <c r="AC5">
        <v>80</v>
      </c>
      <c r="AD5">
        <v>0</v>
      </c>
      <c r="AE5">
        <v>0</v>
      </c>
      <c r="AF5" t="s">
        <v>89</v>
      </c>
      <c r="AG5" t="s">
        <v>90</v>
      </c>
      <c r="AH5">
        <v>85</v>
      </c>
      <c r="AI5">
        <v>68</v>
      </c>
      <c r="AJ5">
        <v>8.4</v>
      </c>
      <c r="AK5" s="3">
        <v>1178555</v>
      </c>
      <c r="AL5" t="s">
        <v>55</v>
      </c>
      <c r="AM5" s="2">
        <v>43312</v>
      </c>
    </row>
    <row r="6" spans="1:39" x14ac:dyDescent="0.75">
      <c r="A6">
        <v>5</v>
      </c>
      <c r="B6" t="s">
        <v>91</v>
      </c>
      <c r="C6" s="1">
        <v>623357910</v>
      </c>
      <c r="D6" s="1">
        <v>623357910</v>
      </c>
      <c r="E6" t="b">
        <v>1</v>
      </c>
      <c r="F6">
        <v>4349</v>
      </c>
      <c r="G6" s="1">
        <v>207438708</v>
      </c>
      <c r="H6">
        <v>4349</v>
      </c>
      <c r="I6" s="2">
        <v>41033</v>
      </c>
      <c r="J6">
        <v>2012</v>
      </c>
      <c r="K6" t="s">
        <v>40</v>
      </c>
      <c r="L6" t="s">
        <v>92</v>
      </c>
      <c r="M6" t="s">
        <v>93</v>
      </c>
      <c r="N6" s="1">
        <v>220000000</v>
      </c>
      <c r="O6" s="1">
        <v>1520538536</v>
      </c>
      <c r="P6" t="s">
        <v>43</v>
      </c>
      <c r="Q6" t="s">
        <v>94</v>
      </c>
      <c r="R6" t="s">
        <v>95</v>
      </c>
      <c r="S6" t="s">
        <v>96</v>
      </c>
      <c r="T6" t="s">
        <v>97</v>
      </c>
      <c r="U6" t="s">
        <v>98</v>
      </c>
      <c r="V6" t="s">
        <v>99</v>
      </c>
      <c r="W6" t="s">
        <v>100</v>
      </c>
      <c r="X6" t="s">
        <v>51</v>
      </c>
      <c r="Y6" t="s">
        <v>101</v>
      </c>
      <c r="Z6">
        <v>0</v>
      </c>
      <c r="AA6">
        <v>1</v>
      </c>
      <c r="AB6">
        <v>38</v>
      </c>
      <c r="AC6">
        <v>81</v>
      </c>
      <c r="AD6">
        <v>0</v>
      </c>
      <c r="AE6">
        <v>0</v>
      </c>
      <c r="AF6" t="s">
        <v>102</v>
      </c>
      <c r="AG6" t="s">
        <v>103</v>
      </c>
      <c r="AH6">
        <v>91</v>
      </c>
      <c r="AI6">
        <v>69</v>
      </c>
      <c r="AJ6">
        <v>8</v>
      </c>
      <c r="AK6" s="3">
        <v>1449383</v>
      </c>
      <c r="AL6" t="s">
        <v>55</v>
      </c>
      <c r="AM6" s="2">
        <v>41812</v>
      </c>
    </row>
    <row r="7" spans="1:39" x14ac:dyDescent="0.75">
      <c r="A7">
        <v>6</v>
      </c>
      <c r="B7" t="s">
        <v>104</v>
      </c>
      <c r="C7" s="1">
        <v>608581744</v>
      </c>
      <c r="D7" s="1">
        <v>608581744</v>
      </c>
      <c r="E7" t="b">
        <v>1</v>
      </c>
      <c r="F7">
        <v>4410</v>
      </c>
      <c r="G7" s="1">
        <v>182687905</v>
      </c>
      <c r="H7">
        <v>4410</v>
      </c>
      <c r="I7" s="2">
        <v>43266</v>
      </c>
      <c r="J7">
        <v>2018</v>
      </c>
      <c r="K7" t="s">
        <v>40</v>
      </c>
      <c r="L7" t="s">
        <v>105</v>
      </c>
      <c r="M7" t="s">
        <v>106</v>
      </c>
      <c r="N7" s="1">
        <v>200000000</v>
      </c>
      <c r="O7" s="1">
        <v>1243225667</v>
      </c>
      <c r="P7" t="s">
        <v>107</v>
      </c>
      <c r="Q7" t="s">
        <v>108</v>
      </c>
      <c r="R7" t="s">
        <v>109</v>
      </c>
      <c r="S7" t="s">
        <v>110</v>
      </c>
      <c r="T7" t="s">
        <v>110</v>
      </c>
      <c r="U7" t="s">
        <v>111</v>
      </c>
      <c r="V7" t="s">
        <v>112</v>
      </c>
      <c r="W7" t="s">
        <v>100</v>
      </c>
      <c r="X7" t="s">
        <v>113</v>
      </c>
      <c r="Y7" t="s">
        <v>114</v>
      </c>
      <c r="Z7">
        <v>0</v>
      </c>
      <c r="AA7">
        <v>1</v>
      </c>
      <c r="AB7">
        <v>14</v>
      </c>
      <c r="AC7">
        <v>81</v>
      </c>
      <c r="AD7">
        <v>0</v>
      </c>
      <c r="AE7">
        <v>0</v>
      </c>
      <c r="AF7" t="s">
        <v>115</v>
      </c>
      <c r="AG7" t="s">
        <v>116</v>
      </c>
      <c r="AH7">
        <v>93</v>
      </c>
      <c r="AI7">
        <v>80</v>
      </c>
      <c r="AJ7">
        <v>7.6</v>
      </c>
      <c r="AK7" s="3">
        <v>326645</v>
      </c>
      <c r="AL7" t="s">
        <v>55</v>
      </c>
      <c r="AM7" s="2">
        <v>43396</v>
      </c>
    </row>
    <row r="8" spans="1:39" x14ac:dyDescent="0.75">
      <c r="A8">
        <v>7</v>
      </c>
      <c r="B8" t="s">
        <v>117</v>
      </c>
      <c r="C8" s="1">
        <v>533345358</v>
      </c>
      <c r="D8" s="1">
        <v>534987076</v>
      </c>
      <c r="E8" t="b">
        <v>0</v>
      </c>
      <c r="F8">
        <v>4366</v>
      </c>
      <c r="G8" s="1">
        <v>158411483</v>
      </c>
      <c r="H8">
        <v>4366</v>
      </c>
      <c r="I8" s="2">
        <v>39647</v>
      </c>
      <c r="J8">
        <v>2008</v>
      </c>
      <c r="K8" t="s">
        <v>92</v>
      </c>
      <c r="L8" t="s">
        <v>92</v>
      </c>
      <c r="M8" t="s">
        <v>118</v>
      </c>
      <c r="N8" s="1">
        <v>185000000</v>
      </c>
      <c r="O8" s="1">
        <v>1029315930</v>
      </c>
      <c r="P8" t="s">
        <v>43</v>
      </c>
      <c r="Q8" t="s">
        <v>119</v>
      </c>
      <c r="R8" t="s">
        <v>120</v>
      </c>
      <c r="S8" t="s">
        <v>121</v>
      </c>
      <c r="T8" t="s">
        <v>122</v>
      </c>
      <c r="U8" t="s">
        <v>123</v>
      </c>
      <c r="V8" t="s">
        <v>124</v>
      </c>
      <c r="W8" t="s">
        <v>125</v>
      </c>
      <c r="X8" t="s">
        <v>126</v>
      </c>
      <c r="Y8" t="s">
        <v>127</v>
      </c>
      <c r="Z8">
        <v>2</v>
      </c>
      <c r="AA8">
        <v>0</v>
      </c>
      <c r="AB8">
        <v>162</v>
      </c>
      <c r="AC8">
        <v>164</v>
      </c>
      <c r="AD8">
        <v>0</v>
      </c>
      <c r="AE8">
        <v>0</v>
      </c>
      <c r="AF8" t="s">
        <v>128</v>
      </c>
      <c r="AG8" t="s">
        <v>129</v>
      </c>
      <c r="AH8">
        <v>94</v>
      </c>
      <c r="AI8">
        <v>84</v>
      </c>
      <c r="AJ8">
        <v>9</v>
      </c>
      <c r="AK8" s="3">
        <v>2835809</v>
      </c>
      <c r="AL8" t="s">
        <v>55</v>
      </c>
      <c r="AM8" s="2">
        <v>40343</v>
      </c>
    </row>
    <row r="9" spans="1:39" x14ac:dyDescent="0.75">
      <c r="A9">
        <v>8</v>
      </c>
      <c r="B9" t="s">
        <v>130</v>
      </c>
      <c r="C9" s="1">
        <v>459005868</v>
      </c>
      <c r="D9" s="1">
        <v>459005868</v>
      </c>
      <c r="E9" t="b">
        <v>1</v>
      </c>
      <c r="F9">
        <v>4276</v>
      </c>
      <c r="G9" s="1">
        <v>191271109</v>
      </c>
      <c r="H9">
        <v>4276</v>
      </c>
      <c r="I9" s="2">
        <v>42125</v>
      </c>
      <c r="J9">
        <v>2015</v>
      </c>
      <c r="K9" t="s">
        <v>40</v>
      </c>
      <c r="L9" t="s">
        <v>41</v>
      </c>
      <c r="M9" t="s">
        <v>131</v>
      </c>
      <c r="N9" s="1">
        <v>250000000</v>
      </c>
      <c r="O9" s="1">
        <v>1542317294</v>
      </c>
      <c r="P9" t="s">
        <v>43</v>
      </c>
      <c r="Q9" t="s">
        <v>132</v>
      </c>
      <c r="R9" t="s">
        <v>73</v>
      </c>
      <c r="S9" t="s">
        <v>96</v>
      </c>
      <c r="T9" t="s">
        <v>133</v>
      </c>
      <c r="U9" t="s">
        <v>48</v>
      </c>
      <c r="V9" t="s">
        <v>134</v>
      </c>
      <c r="W9" t="s">
        <v>135</v>
      </c>
      <c r="X9" t="s">
        <v>51</v>
      </c>
      <c r="Y9" t="s">
        <v>136</v>
      </c>
      <c r="Z9">
        <v>0</v>
      </c>
      <c r="AA9">
        <v>0</v>
      </c>
      <c r="AB9">
        <v>8</v>
      </c>
      <c r="AC9">
        <v>52</v>
      </c>
      <c r="AD9">
        <v>0</v>
      </c>
      <c r="AE9">
        <v>0</v>
      </c>
      <c r="AF9" t="s">
        <v>137</v>
      </c>
      <c r="AG9" t="s">
        <v>138</v>
      </c>
      <c r="AH9">
        <v>76</v>
      </c>
      <c r="AI9">
        <v>66</v>
      </c>
      <c r="AJ9">
        <v>7.3</v>
      </c>
      <c r="AK9" s="3">
        <v>913119</v>
      </c>
      <c r="AL9" t="s">
        <v>55</v>
      </c>
      <c r="AM9" s="2">
        <v>42255</v>
      </c>
    </row>
    <row r="10" spans="1:39" x14ac:dyDescent="0.75">
      <c r="A10">
        <v>9</v>
      </c>
      <c r="B10" t="s">
        <v>139</v>
      </c>
      <c r="C10" s="1">
        <v>453829060</v>
      </c>
      <c r="D10" s="1">
        <v>453829060</v>
      </c>
      <c r="E10" t="b">
        <v>1</v>
      </c>
      <c r="F10">
        <v>4396</v>
      </c>
      <c r="G10" s="1">
        <v>181339761</v>
      </c>
      <c r="H10">
        <v>4396</v>
      </c>
      <c r="I10" s="2">
        <v>44876</v>
      </c>
      <c r="J10">
        <v>2022</v>
      </c>
      <c r="K10" t="s">
        <v>40</v>
      </c>
      <c r="L10" t="s">
        <v>41</v>
      </c>
      <c r="M10" t="s">
        <v>140</v>
      </c>
      <c r="N10" s="1">
        <v>250000000</v>
      </c>
      <c r="O10" s="1">
        <v>859208836</v>
      </c>
      <c r="P10" t="s">
        <v>43</v>
      </c>
      <c r="Q10" t="s">
        <v>141</v>
      </c>
      <c r="R10" t="s">
        <v>45</v>
      </c>
      <c r="S10" t="s">
        <v>74</v>
      </c>
      <c r="T10" t="s">
        <v>75</v>
      </c>
      <c r="U10" t="s">
        <v>142</v>
      </c>
      <c r="V10" t="s">
        <v>143</v>
      </c>
      <c r="W10" t="s">
        <v>144</v>
      </c>
      <c r="X10" t="s">
        <v>51</v>
      </c>
      <c r="Y10" t="s">
        <v>145</v>
      </c>
      <c r="Z10">
        <v>1</v>
      </c>
      <c r="AA10">
        <v>0</v>
      </c>
      <c r="AB10">
        <v>48</v>
      </c>
      <c r="AC10">
        <v>166</v>
      </c>
      <c r="AD10">
        <v>0</v>
      </c>
      <c r="AE10">
        <v>0</v>
      </c>
      <c r="AF10" t="s">
        <v>146</v>
      </c>
      <c r="AG10" t="s">
        <v>147</v>
      </c>
      <c r="AH10">
        <v>83</v>
      </c>
      <c r="AI10">
        <v>67</v>
      </c>
      <c r="AJ10">
        <v>6.7</v>
      </c>
      <c r="AK10" s="3">
        <v>298857</v>
      </c>
      <c r="AL10" t="s">
        <v>55</v>
      </c>
      <c r="AM10" s="2">
        <v>44958</v>
      </c>
    </row>
    <row r="11" spans="1:39" x14ac:dyDescent="0.75">
      <c r="A11">
        <v>10</v>
      </c>
      <c r="B11" t="s">
        <v>148</v>
      </c>
      <c r="C11" s="1">
        <v>448139099</v>
      </c>
      <c r="D11" s="1">
        <v>448149584</v>
      </c>
      <c r="E11" t="b">
        <v>0</v>
      </c>
      <c r="F11">
        <v>4404</v>
      </c>
      <c r="G11" s="1">
        <v>160887295</v>
      </c>
      <c r="H11">
        <v>4404</v>
      </c>
      <c r="I11" s="2">
        <v>41110</v>
      </c>
      <c r="J11">
        <v>2012</v>
      </c>
      <c r="K11" t="s">
        <v>92</v>
      </c>
      <c r="L11" t="s">
        <v>92</v>
      </c>
      <c r="M11" t="s">
        <v>149</v>
      </c>
      <c r="N11" s="1">
        <v>250000000</v>
      </c>
      <c r="O11" s="1">
        <v>1114125189</v>
      </c>
      <c r="P11" t="s">
        <v>43</v>
      </c>
      <c r="Q11" t="s">
        <v>150</v>
      </c>
      <c r="R11" t="s">
        <v>151</v>
      </c>
      <c r="S11" t="s">
        <v>121</v>
      </c>
      <c r="T11" t="s">
        <v>122</v>
      </c>
      <c r="U11" t="s">
        <v>152</v>
      </c>
      <c r="V11" t="s">
        <v>153</v>
      </c>
      <c r="W11" t="s">
        <v>154</v>
      </c>
      <c r="X11" t="s">
        <v>126</v>
      </c>
      <c r="Y11" t="s">
        <v>155</v>
      </c>
      <c r="Z11">
        <v>0</v>
      </c>
      <c r="AA11">
        <v>0</v>
      </c>
      <c r="AB11">
        <v>43</v>
      </c>
      <c r="AC11">
        <v>104</v>
      </c>
      <c r="AD11">
        <v>0</v>
      </c>
      <c r="AE11">
        <v>1</v>
      </c>
      <c r="AF11" t="s">
        <v>156</v>
      </c>
      <c r="AG11" t="s">
        <v>157</v>
      </c>
      <c r="AH11">
        <v>87</v>
      </c>
      <c r="AI11">
        <v>78</v>
      </c>
      <c r="AJ11">
        <v>8.4</v>
      </c>
      <c r="AK11" s="3">
        <v>1805388</v>
      </c>
      <c r="AL11" t="s">
        <v>55</v>
      </c>
      <c r="AM11" s="2">
        <v>41646</v>
      </c>
    </row>
    <row r="12" spans="1:39" x14ac:dyDescent="0.75">
      <c r="A12">
        <v>11</v>
      </c>
      <c r="B12" t="s">
        <v>158</v>
      </c>
      <c r="C12" s="1">
        <v>426829839</v>
      </c>
      <c r="D12" s="1">
        <v>426829839</v>
      </c>
      <c r="E12" t="b">
        <v>1</v>
      </c>
      <c r="F12">
        <v>4310</v>
      </c>
      <c r="G12" s="1">
        <v>153433423</v>
      </c>
      <c r="H12">
        <v>4310</v>
      </c>
      <c r="I12" s="2">
        <v>43532</v>
      </c>
      <c r="J12">
        <v>2019</v>
      </c>
      <c r="K12" t="s">
        <v>40</v>
      </c>
      <c r="L12" t="s">
        <v>105</v>
      </c>
      <c r="M12" t="s">
        <v>159</v>
      </c>
      <c r="N12" s="1">
        <v>160000000</v>
      </c>
      <c r="O12" s="1">
        <v>1131416446</v>
      </c>
      <c r="P12" t="s">
        <v>43</v>
      </c>
      <c r="Q12" t="s">
        <v>160</v>
      </c>
      <c r="R12" t="s">
        <v>73</v>
      </c>
      <c r="S12" t="s">
        <v>161</v>
      </c>
      <c r="T12" t="s">
        <v>162</v>
      </c>
      <c r="U12" t="s">
        <v>163</v>
      </c>
      <c r="V12" t="s">
        <v>164</v>
      </c>
      <c r="W12" t="s">
        <v>66</v>
      </c>
      <c r="X12" t="s">
        <v>165</v>
      </c>
      <c r="Y12" t="s">
        <v>166</v>
      </c>
      <c r="Z12">
        <v>0</v>
      </c>
      <c r="AA12">
        <v>0</v>
      </c>
      <c r="AB12">
        <v>9</v>
      </c>
      <c r="AC12">
        <v>56</v>
      </c>
      <c r="AD12">
        <v>0</v>
      </c>
      <c r="AE12">
        <v>0</v>
      </c>
      <c r="AF12" t="s">
        <v>167</v>
      </c>
      <c r="AG12" t="s">
        <v>168</v>
      </c>
      <c r="AH12">
        <v>79</v>
      </c>
      <c r="AI12">
        <v>64</v>
      </c>
      <c r="AJ12">
        <v>6.8</v>
      </c>
      <c r="AK12" s="3">
        <v>603875</v>
      </c>
      <c r="AL12" t="s">
        <v>55</v>
      </c>
      <c r="AM12" s="2">
        <v>43613</v>
      </c>
    </row>
    <row r="13" spans="1:39" x14ac:dyDescent="0.75">
      <c r="A13">
        <v>12</v>
      </c>
      <c r="B13" t="s">
        <v>169</v>
      </c>
      <c r="C13" s="1">
        <v>412563408</v>
      </c>
      <c r="D13" s="1">
        <v>412845172</v>
      </c>
      <c r="E13" t="b">
        <v>0</v>
      </c>
      <c r="F13">
        <v>4165</v>
      </c>
      <c r="G13" s="1">
        <v>103251471</v>
      </c>
      <c r="H13">
        <v>4165</v>
      </c>
      <c r="I13" s="2">
        <v>42888</v>
      </c>
      <c r="J13">
        <v>2017</v>
      </c>
      <c r="K13" t="s">
        <v>92</v>
      </c>
      <c r="L13" t="s">
        <v>92</v>
      </c>
      <c r="M13" t="s">
        <v>170</v>
      </c>
      <c r="N13" s="1">
        <v>149000000</v>
      </c>
      <c r="O13" s="1">
        <v>823970682</v>
      </c>
      <c r="P13" t="s">
        <v>43</v>
      </c>
      <c r="Q13" t="s">
        <v>132</v>
      </c>
      <c r="R13" t="s">
        <v>61</v>
      </c>
      <c r="S13" t="s">
        <v>171</v>
      </c>
      <c r="T13" t="s">
        <v>172</v>
      </c>
      <c r="U13" t="s">
        <v>173</v>
      </c>
      <c r="V13" t="s">
        <v>174</v>
      </c>
      <c r="W13" t="s">
        <v>175</v>
      </c>
      <c r="X13" t="s">
        <v>176</v>
      </c>
      <c r="Y13" t="s">
        <v>177</v>
      </c>
      <c r="Z13">
        <v>0</v>
      </c>
      <c r="AA13">
        <v>0</v>
      </c>
      <c r="AB13">
        <v>38</v>
      </c>
      <c r="AC13">
        <v>75</v>
      </c>
      <c r="AD13">
        <v>0</v>
      </c>
      <c r="AE13">
        <v>0</v>
      </c>
      <c r="AF13" t="s">
        <v>178</v>
      </c>
      <c r="AG13" t="s">
        <v>179</v>
      </c>
      <c r="AH13">
        <v>93</v>
      </c>
      <c r="AI13">
        <v>76</v>
      </c>
      <c r="AJ13">
        <v>7.3</v>
      </c>
      <c r="AK13" s="3">
        <v>694141</v>
      </c>
      <c r="AL13" t="s">
        <v>55</v>
      </c>
      <c r="AM13" s="2">
        <v>42926</v>
      </c>
    </row>
    <row r="14" spans="1:39" x14ac:dyDescent="0.75">
      <c r="A14">
        <v>13</v>
      </c>
      <c r="B14" t="s">
        <v>180</v>
      </c>
      <c r="C14" s="1">
        <v>411331607</v>
      </c>
      <c r="D14" s="1">
        <v>411331607</v>
      </c>
      <c r="E14" t="b">
        <v>1</v>
      </c>
      <c r="F14">
        <v>4534</v>
      </c>
      <c r="G14" s="1">
        <v>187420998</v>
      </c>
      <c r="H14">
        <v>4534</v>
      </c>
      <c r="I14" s="2">
        <v>44687</v>
      </c>
      <c r="J14">
        <v>2022</v>
      </c>
      <c r="K14" t="s">
        <v>40</v>
      </c>
      <c r="L14" t="s">
        <v>41</v>
      </c>
      <c r="M14" t="s">
        <v>181</v>
      </c>
      <c r="N14" s="1">
        <v>294500000</v>
      </c>
      <c r="O14" s="1">
        <v>956566345</v>
      </c>
      <c r="P14" t="s">
        <v>43</v>
      </c>
      <c r="Q14" t="s">
        <v>182</v>
      </c>
      <c r="R14" t="s">
        <v>61</v>
      </c>
      <c r="S14" t="s">
        <v>183</v>
      </c>
      <c r="T14" t="s">
        <v>184</v>
      </c>
      <c r="U14" t="s">
        <v>185</v>
      </c>
      <c r="V14" t="s">
        <v>186</v>
      </c>
      <c r="W14" t="s">
        <v>187</v>
      </c>
      <c r="X14" t="s">
        <v>51</v>
      </c>
      <c r="Y14" t="s">
        <v>188</v>
      </c>
      <c r="Z14">
        <v>0</v>
      </c>
      <c r="AA14">
        <v>0</v>
      </c>
      <c r="AB14">
        <v>10</v>
      </c>
      <c r="AC14">
        <v>22</v>
      </c>
      <c r="AD14">
        <v>0</v>
      </c>
      <c r="AE14">
        <v>0</v>
      </c>
      <c r="AF14" t="s">
        <v>189</v>
      </c>
      <c r="AG14" t="s">
        <v>190</v>
      </c>
      <c r="AH14">
        <v>73</v>
      </c>
      <c r="AI14">
        <v>60</v>
      </c>
      <c r="AJ14">
        <v>6.9</v>
      </c>
      <c r="AK14" s="3">
        <v>468428</v>
      </c>
      <c r="AL14" t="s">
        <v>55</v>
      </c>
      <c r="AM14" s="2">
        <v>44734</v>
      </c>
    </row>
    <row r="15" spans="1:39" x14ac:dyDescent="0.75">
      <c r="A15">
        <v>14</v>
      </c>
      <c r="B15" t="s">
        <v>191</v>
      </c>
      <c r="C15" s="1">
        <v>409013994</v>
      </c>
      <c r="D15" s="1">
        <v>409013994</v>
      </c>
      <c r="E15" t="b">
        <v>1</v>
      </c>
      <c r="F15">
        <v>4253</v>
      </c>
      <c r="G15" s="1">
        <v>174144585</v>
      </c>
      <c r="H15">
        <v>4253</v>
      </c>
      <c r="I15" s="2">
        <v>41397</v>
      </c>
      <c r="J15">
        <v>2013</v>
      </c>
      <c r="K15" t="s">
        <v>40</v>
      </c>
      <c r="L15" t="s">
        <v>41</v>
      </c>
      <c r="M15" t="s">
        <v>192</v>
      </c>
      <c r="N15" s="1">
        <v>200000000</v>
      </c>
      <c r="O15" s="1">
        <v>1215577205</v>
      </c>
      <c r="P15" t="s">
        <v>43</v>
      </c>
      <c r="Q15" t="s">
        <v>193</v>
      </c>
      <c r="R15" t="s">
        <v>73</v>
      </c>
      <c r="S15" t="s">
        <v>194</v>
      </c>
      <c r="T15" t="s">
        <v>195</v>
      </c>
      <c r="U15" t="s">
        <v>196</v>
      </c>
      <c r="V15" t="s">
        <v>197</v>
      </c>
      <c r="W15" t="s">
        <v>66</v>
      </c>
      <c r="X15" t="s">
        <v>51</v>
      </c>
      <c r="Y15" t="s">
        <v>198</v>
      </c>
      <c r="Z15">
        <v>0</v>
      </c>
      <c r="AA15">
        <v>1</v>
      </c>
      <c r="AB15">
        <v>20</v>
      </c>
      <c r="AC15">
        <v>63</v>
      </c>
      <c r="AD15">
        <v>0</v>
      </c>
      <c r="AE15">
        <v>0</v>
      </c>
      <c r="AF15" t="s">
        <v>199</v>
      </c>
      <c r="AG15" t="s">
        <v>200</v>
      </c>
      <c r="AH15">
        <v>79</v>
      </c>
      <c r="AI15">
        <v>62</v>
      </c>
      <c r="AJ15">
        <v>7.1</v>
      </c>
      <c r="AK15" s="3">
        <v>892130</v>
      </c>
      <c r="AL15" t="s">
        <v>55</v>
      </c>
      <c r="AM15" s="2">
        <v>42102</v>
      </c>
    </row>
    <row r="16" spans="1:39" x14ac:dyDescent="0.75">
      <c r="A16">
        <v>15</v>
      </c>
      <c r="B16" t="s">
        <v>201</v>
      </c>
      <c r="C16" s="1">
        <v>408084349</v>
      </c>
      <c r="D16" s="1">
        <v>408084349</v>
      </c>
      <c r="E16" t="b">
        <v>1</v>
      </c>
      <c r="F16">
        <v>4226</v>
      </c>
      <c r="G16" s="1">
        <v>179139142</v>
      </c>
      <c r="H16">
        <v>4226</v>
      </c>
      <c r="I16" s="2">
        <v>42496</v>
      </c>
      <c r="J16">
        <v>2016</v>
      </c>
      <c r="K16" t="s">
        <v>40</v>
      </c>
      <c r="L16" t="s">
        <v>41</v>
      </c>
      <c r="M16" t="s">
        <v>202</v>
      </c>
      <c r="N16" s="1">
        <v>250000000</v>
      </c>
      <c r="O16" s="1">
        <v>1155046416</v>
      </c>
      <c r="P16" t="s">
        <v>43</v>
      </c>
      <c r="Q16" t="s">
        <v>203</v>
      </c>
      <c r="R16" t="s">
        <v>95</v>
      </c>
      <c r="S16" t="s">
        <v>46</v>
      </c>
      <c r="T16" t="s">
        <v>204</v>
      </c>
      <c r="U16" t="s">
        <v>205</v>
      </c>
      <c r="V16" t="s">
        <v>206</v>
      </c>
      <c r="W16" t="s">
        <v>207</v>
      </c>
      <c r="X16" t="s">
        <v>51</v>
      </c>
      <c r="Y16" t="s">
        <v>208</v>
      </c>
      <c r="Z16">
        <v>0</v>
      </c>
      <c r="AA16">
        <v>0</v>
      </c>
      <c r="AB16">
        <v>16</v>
      </c>
      <c r="AC16">
        <v>73</v>
      </c>
      <c r="AD16">
        <v>0</v>
      </c>
      <c r="AE16">
        <v>0</v>
      </c>
      <c r="AF16" t="s">
        <v>209</v>
      </c>
      <c r="AG16" t="s">
        <v>210</v>
      </c>
      <c r="AH16">
        <v>90</v>
      </c>
      <c r="AI16">
        <v>75</v>
      </c>
      <c r="AJ16">
        <v>7.8</v>
      </c>
      <c r="AK16" s="3">
        <v>841629</v>
      </c>
      <c r="AL16" t="s">
        <v>55</v>
      </c>
      <c r="AM16" s="2">
        <v>42615</v>
      </c>
    </row>
    <row r="17" spans="1:39" x14ac:dyDescent="0.75">
      <c r="A17">
        <v>16</v>
      </c>
      <c r="B17" t="s">
        <v>211</v>
      </c>
      <c r="C17" s="1">
        <v>403706375</v>
      </c>
      <c r="D17" s="1">
        <v>407022860</v>
      </c>
      <c r="E17" t="b">
        <v>0</v>
      </c>
      <c r="F17">
        <v>3876</v>
      </c>
      <c r="G17" s="1">
        <v>114844116</v>
      </c>
      <c r="H17">
        <v>3615</v>
      </c>
      <c r="I17" s="2">
        <v>37379</v>
      </c>
      <c r="J17">
        <v>2002</v>
      </c>
      <c r="K17" t="s">
        <v>57</v>
      </c>
      <c r="L17" t="s">
        <v>58</v>
      </c>
      <c r="M17" t="s">
        <v>212</v>
      </c>
      <c r="N17" s="1">
        <v>139000000</v>
      </c>
      <c r="O17" s="1">
        <v>854975789</v>
      </c>
      <c r="P17" t="s">
        <v>43</v>
      </c>
      <c r="Q17" t="s">
        <v>213</v>
      </c>
      <c r="R17" t="s">
        <v>73</v>
      </c>
      <c r="S17" t="s">
        <v>183</v>
      </c>
      <c r="T17" t="s">
        <v>214</v>
      </c>
      <c r="U17" t="s">
        <v>215</v>
      </c>
      <c r="V17" t="s">
        <v>216</v>
      </c>
      <c r="W17" t="s">
        <v>66</v>
      </c>
      <c r="X17" t="s">
        <v>51</v>
      </c>
      <c r="Y17" t="s">
        <v>217</v>
      </c>
      <c r="Z17">
        <v>0</v>
      </c>
      <c r="AA17">
        <v>2</v>
      </c>
      <c r="AB17">
        <v>17</v>
      </c>
      <c r="AC17">
        <v>65</v>
      </c>
      <c r="AD17">
        <v>0</v>
      </c>
      <c r="AE17">
        <v>0</v>
      </c>
      <c r="AF17" t="s">
        <v>218</v>
      </c>
      <c r="AG17" t="s">
        <v>219</v>
      </c>
      <c r="AH17">
        <v>90</v>
      </c>
      <c r="AI17">
        <v>73</v>
      </c>
      <c r="AJ17">
        <v>7.4</v>
      </c>
      <c r="AK17" s="3">
        <v>869515</v>
      </c>
      <c r="AL17" t="s">
        <v>55</v>
      </c>
      <c r="AM17" s="2">
        <v>41389</v>
      </c>
    </row>
    <row r="18" spans="1:39" x14ac:dyDescent="0.75">
      <c r="A18">
        <v>17</v>
      </c>
      <c r="B18" t="s">
        <v>220</v>
      </c>
      <c r="C18" s="1">
        <v>390532085</v>
      </c>
      <c r="D18" s="1">
        <v>390532085</v>
      </c>
      <c r="E18" t="b">
        <v>1</v>
      </c>
      <c r="F18">
        <v>4634</v>
      </c>
      <c r="G18" s="1">
        <v>92579212</v>
      </c>
      <c r="H18">
        <v>4634</v>
      </c>
      <c r="I18" s="2">
        <v>43648</v>
      </c>
      <c r="J18">
        <v>2019</v>
      </c>
      <c r="K18" t="s">
        <v>57</v>
      </c>
      <c r="L18" t="s">
        <v>58</v>
      </c>
      <c r="M18" t="s">
        <v>221</v>
      </c>
      <c r="N18" s="1">
        <v>160000000</v>
      </c>
      <c r="O18" s="1">
        <v>1131927996</v>
      </c>
      <c r="P18" t="s">
        <v>43</v>
      </c>
      <c r="Q18" t="s">
        <v>222</v>
      </c>
      <c r="R18" t="s">
        <v>223</v>
      </c>
      <c r="S18" t="s">
        <v>62</v>
      </c>
      <c r="T18" t="s">
        <v>63</v>
      </c>
      <c r="U18" t="s">
        <v>224</v>
      </c>
      <c r="V18" t="s">
        <v>225</v>
      </c>
      <c r="W18" t="s">
        <v>226</v>
      </c>
      <c r="X18" t="s">
        <v>227</v>
      </c>
      <c r="Y18" t="s">
        <v>228</v>
      </c>
      <c r="Z18">
        <v>0</v>
      </c>
      <c r="AA18">
        <v>0</v>
      </c>
      <c r="AB18">
        <v>11</v>
      </c>
      <c r="AC18">
        <v>26</v>
      </c>
      <c r="AD18">
        <v>0</v>
      </c>
      <c r="AE18">
        <v>0</v>
      </c>
      <c r="AF18" t="s">
        <v>229</v>
      </c>
      <c r="AG18" t="s">
        <v>230</v>
      </c>
      <c r="AH18">
        <v>90</v>
      </c>
      <c r="AI18">
        <v>69</v>
      </c>
      <c r="AJ18">
        <v>7.4</v>
      </c>
      <c r="AK18" s="3">
        <v>547075</v>
      </c>
      <c r="AL18" t="s">
        <v>55</v>
      </c>
      <c r="AM18" s="2">
        <v>43704</v>
      </c>
    </row>
    <row r="19" spans="1:39" x14ac:dyDescent="0.75">
      <c r="A19">
        <v>18</v>
      </c>
      <c r="B19" t="s">
        <v>231</v>
      </c>
      <c r="C19" s="1">
        <v>389813101</v>
      </c>
      <c r="D19" s="1">
        <v>389813101</v>
      </c>
      <c r="E19" t="b">
        <v>1</v>
      </c>
      <c r="F19">
        <v>4347</v>
      </c>
      <c r="G19" s="1">
        <v>146510104</v>
      </c>
      <c r="H19">
        <v>4347</v>
      </c>
      <c r="I19" s="2">
        <v>42860</v>
      </c>
      <c r="J19">
        <v>2017</v>
      </c>
      <c r="K19" t="s">
        <v>40</v>
      </c>
      <c r="L19" t="s">
        <v>41</v>
      </c>
      <c r="M19" t="s">
        <v>232</v>
      </c>
      <c r="N19" s="1">
        <v>200000000</v>
      </c>
      <c r="O19" s="1">
        <v>863756903</v>
      </c>
      <c r="P19" t="s">
        <v>43</v>
      </c>
      <c r="Q19" t="s">
        <v>233</v>
      </c>
      <c r="R19" t="s">
        <v>223</v>
      </c>
      <c r="S19" t="s">
        <v>234</v>
      </c>
      <c r="T19" t="s">
        <v>235</v>
      </c>
      <c r="U19" t="s">
        <v>236</v>
      </c>
      <c r="V19" t="s">
        <v>237</v>
      </c>
      <c r="W19" t="s">
        <v>66</v>
      </c>
      <c r="X19" t="s">
        <v>51</v>
      </c>
      <c r="Y19" t="s">
        <v>238</v>
      </c>
      <c r="Z19">
        <v>0</v>
      </c>
      <c r="AA19">
        <v>1</v>
      </c>
      <c r="AB19">
        <v>15</v>
      </c>
      <c r="AC19">
        <v>60</v>
      </c>
      <c r="AD19">
        <v>0</v>
      </c>
      <c r="AE19">
        <v>0</v>
      </c>
      <c r="AF19" t="s">
        <v>239</v>
      </c>
      <c r="AG19" t="s">
        <v>240</v>
      </c>
      <c r="AH19">
        <v>85</v>
      </c>
      <c r="AI19">
        <v>67</v>
      </c>
      <c r="AJ19">
        <v>7.6</v>
      </c>
      <c r="AK19" s="3">
        <v>750086</v>
      </c>
      <c r="AL19" t="s">
        <v>55</v>
      </c>
      <c r="AM19" s="2">
        <v>42926</v>
      </c>
    </row>
    <row r="20" spans="1:39" x14ac:dyDescent="0.75">
      <c r="A20">
        <v>19</v>
      </c>
      <c r="B20" t="s">
        <v>241</v>
      </c>
      <c r="C20" s="1">
        <v>373585825</v>
      </c>
      <c r="D20" s="1">
        <v>373585825</v>
      </c>
      <c r="E20" t="b">
        <v>1</v>
      </c>
      <c r="F20">
        <v>4166</v>
      </c>
      <c r="G20" s="1">
        <v>88156227</v>
      </c>
      <c r="H20">
        <v>4152</v>
      </c>
      <c r="I20" s="2">
        <v>38168</v>
      </c>
      <c r="J20">
        <v>2004</v>
      </c>
      <c r="K20" t="s">
        <v>57</v>
      </c>
      <c r="L20" t="s">
        <v>58</v>
      </c>
      <c r="M20" t="s">
        <v>242</v>
      </c>
      <c r="N20" s="1">
        <v>200000000</v>
      </c>
      <c r="O20" s="1">
        <v>788976453</v>
      </c>
      <c r="P20" t="s">
        <v>43</v>
      </c>
      <c r="Q20" t="s">
        <v>243</v>
      </c>
      <c r="R20" t="s">
        <v>73</v>
      </c>
      <c r="S20" t="s">
        <v>183</v>
      </c>
      <c r="T20" t="s">
        <v>244</v>
      </c>
      <c r="U20" t="s">
        <v>245</v>
      </c>
      <c r="V20" t="s">
        <v>246</v>
      </c>
      <c r="W20" t="s">
        <v>247</v>
      </c>
      <c r="X20" t="s">
        <v>51</v>
      </c>
      <c r="Y20" t="s">
        <v>248</v>
      </c>
      <c r="Z20">
        <v>1</v>
      </c>
      <c r="AA20">
        <v>0</v>
      </c>
      <c r="AB20">
        <v>25</v>
      </c>
      <c r="AC20">
        <v>60</v>
      </c>
      <c r="AD20">
        <v>0</v>
      </c>
      <c r="AE20">
        <v>0</v>
      </c>
      <c r="AF20" t="s">
        <v>249</v>
      </c>
      <c r="AG20" t="s">
        <v>250</v>
      </c>
      <c r="AH20">
        <v>93</v>
      </c>
      <c r="AI20">
        <v>83</v>
      </c>
      <c r="AJ20">
        <v>7.5</v>
      </c>
      <c r="AK20" s="3">
        <v>696607</v>
      </c>
      <c r="AL20" t="s">
        <v>55</v>
      </c>
      <c r="AM20" s="2">
        <v>42132</v>
      </c>
    </row>
    <row r="21" spans="1:39" x14ac:dyDescent="0.75">
      <c r="A21">
        <v>20</v>
      </c>
      <c r="B21" t="s">
        <v>251</v>
      </c>
      <c r="C21" s="1">
        <v>369345583</v>
      </c>
      <c r="D21" s="1">
        <v>369345583</v>
      </c>
      <c r="E21" t="b">
        <v>1</v>
      </c>
      <c r="F21">
        <v>4417</v>
      </c>
      <c r="G21" s="1">
        <v>134008624</v>
      </c>
      <c r="H21">
        <v>4417</v>
      </c>
      <c r="I21" s="2">
        <v>44624</v>
      </c>
      <c r="J21">
        <v>2022</v>
      </c>
      <c r="K21" t="s">
        <v>92</v>
      </c>
      <c r="L21" t="s">
        <v>252</v>
      </c>
      <c r="M21" t="s">
        <v>253</v>
      </c>
      <c r="N21" s="1">
        <v>185000000</v>
      </c>
      <c r="O21" s="1">
        <v>772245583</v>
      </c>
      <c r="P21" t="s">
        <v>43</v>
      </c>
      <c r="Q21" t="s">
        <v>254</v>
      </c>
      <c r="R21" t="s">
        <v>120</v>
      </c>
      <c r="S21" t="s">
        <v>255</v>
      </c>
      <c r="T21" t="s">
        <v>256</v>
      </c>
      <c r="U21" t="s">
        <v>257</v>
      </c>
      <c r="V21" t="s">
        <v>258</v>
      </c>
      <c r="W21" t="s">
        <v>259</v>
      </c>
      <c r="X21" t="s">
        <v>51</v>
      </c>
      <c r="Y21" t="s">
        <v>260</v>
      </c>
      <c r="Z21">
        <v>0</v>
      </c>
      <c r="AA21">
        <v>3</v>
      </c>
      <c r="AB21">
        <v>35</v>
      </c>
      <c r="AC21">
        <v>171</v>
      </c>
      <c r="AD21">
        <v>0</v>
      </c>
      <c r="AE21">
        <v>0</v>
      </c>
      <c r="AF21" t="s">
        <v>261</v>
      </c>
      <c r="AG21" t="s">
        <v>262</v>
      </c>
      <c r="AH21">
        <v>85</v>
      </c>
      <c r="AI21">
        <v>72</v>
      </c>
      <c r="AJ21">
        <v>7.8</v>
      </c>
      <c r="AK21" s="3">
        <v>765024</v>
      </c>
      <c r="AL21" t="s">
        <v>55</v>
      </c>
      <c r="AM21" s="2">
        <v>44670</v>
      </c>
    </row>
    <row r="22" spans="1:39" x14ac:dyDescent="0.75">
      <c r="A22">
        <v>21</v>
      </c>
      <c r="B22" t="s">
        <v>263</v>
      </c>
      <c r="C22" s="1">
        <v>363070709</v>
      </c>
      <c r="D22" s="1">
        <v>363070709</v>
      </c>
      <c r="E22" t="b">
        <v>1</v>
      </c>
      <c r="F22">
        <v>3856</v>
      </c>
      <c r="G22" s="1">
        <v>132434639</v>
      </c>
      <c r="H22">
        <v>3558</v>
      </c>
      <c r="I22" s="2">
        <v>42412</v>
      </c>
      <c r="J22">
        <v>2016</v>
      </c>
      <c r="K22" t="s">
        <v>264</v>
      </c>
      <c r="L22" t="s">
        <v>264</v>
      </c>
      <c r="M22" t="s">
        <v>265</v>
      </c>
      <c r="N22" s="1">
        <v>58000000</v>
      </c>
      <c r="O22" s="1">
        <v>782837347</v>
      </c>
      <c r="P22" t="s">
        <v>266</v>
      </c>
      <c r="Q22" t="s">
        <v>267</v>
      </c>
      <c r="R22" t="s">
        <v>268</v>
      </c>
      <c r="S22" t="s">
        <v>269</v>
      </c>
      <c r="T22" t="s">
        <v>270</v>
      </c>
      <c r="U22" t="s">
        <v>271</v>
      </c>
      <c r="V22" t="s">
        <v>272</v>
      </c>
      <c r="W22" t="s">
        <v>66</v>
      </c>
      <c r="X22" t="s">
        <v>51</v>
      </c>
      <c r="Y22" t="s">
        <v>273</v>
      </c>
      <c r="Z22">
        <v>0</v>
      </c>
      <c r="AA22">
        <v>0</v>
      </c>
      <c r="AB22">
        <v>29</v>
      </c>
      <c r="AC22">
        <v>78</v>
      </c>
      <c r="AD22">
        <v>0</v>
      </c>
      <c r="AE22">
        <v>0</v>
      </c>
      <c r="AF22" t="s">
        <v>274</v>
      </c>
      <c r="AG22" t="s">
        <v>275</v>
      </c>
      <c r="AH22">
        <v>85</v>
      </c>
      <c r="AI22">
        <v>65</v>
      </c>
      <c r="AJ22">
        <v>8</v>
      </c>
      <c r="AK22" s="3">
        <v>1110155</v>
      </c>
      <c r="AL22" t="s">
        <v>55</v>
      </c>
      <c r="AM22" s="2">
        <v>42481</v>
      </c>
    </row>
    <row r="23" spans="1:39" x14ac:dyDescent="0.75">
      <c r="A23">
        <v>22</v>
      </c>
      <c r="B23" t="s">
        <v>276</v>
      </c>
      <c r="C23" s="1">
        <v>343256830</v>
      </c>
      <c r="D23" s="1">
        <v>343256830</v>
      </c>
      <c r="E23" t="b">
        <v>1</v>
      </c>
      <c r="F23">
        <v>4375</v>
      </c>
      <c r="G23" s="1">
        <v>144165107</v>
      </c>
      <c r="H23">
        <v>4375</v>
      </c>
      <c r="I23" s="2">
        <v>44750</v>
      </c>
      <c r="J23">
        <v>2022</v>
      </c>
      <c r="K23" t="s">
        <v>40</v>
      </c>
      <c r="L23" t="s">
        <v>41</v>
      </c>
      <c r="M23" t="s">
        <v>277</v>
      </c>
      <c r="N23" s="1">
        <v>250000000</v>
      </c>
      <c r="O23" s="1">
        <v>761488561</v>
      </c>
      <c r="P23" t="s">
        <v>43</v>
      </c>
      <c r="Q23" t="s">
        <v>108</v>
      </c>
      <c r="R23" t="s">
        <v>223</v>
      </c>
      <c r="S23" t="s">
        <v>278</v>
      </c>
      <c r="T23" t="s">
        <v>279</v>
      </c>
      <c r="U23" t="s">
        <v>280</v>
      </c>
      <c r="V23" t="s">
        <v>281</v>
      </c>
      <c r="W23" t="s">
        <v>66</v>
      </c>
      <c r="X23" t="s">
        <v>282</v>
      </c>
      <c r="Y23" t="s">
        <v>283</v>
      </c>
      <c r="Z23">
        <v>0</v>
      </c>
      <c r="AA23">
        <v>0</v>
      </c>
      <c r="AB23">
        <v>2</v>
      </c>
      <c r="AC23">
        <v>20</v>
      </c>
      <c r="AD23">
        <v>0</v>
      </c>
      <c r="AE23">
        <v>0</v>
      </c>
      <c r="AF23" t="s">
        <v>284</v>
      </c>
      <c r="AG23" t="s">
        <v>285</v>
      </c>
      <c r="AH23">
        <v>63</v>
      </c>
      <c r="AI23">
        <v>57</v>
      </c>
      <c r="AJ23">
        <v>6.2</v>
      </c>
      <c r="AK23" s="3">
        <v>391442</v>
      </c>
      <c r="AL23" t="s">
        <v>55</v>
      </c>
      <c r="AM23" s="2">
        <v>44812</v>
      </c>
    </row>
    <row r="24" spans="1:39" x14ac:dyDescent="0.75">
      <c r="A24">
        <v>23</v>
      </c>
      <c r="B24" t="s">
        <v>286</v>
      </c>
      <c r="C24" s="1">
        <v>336530303</v>
      </c>
      <c r="D24" s="1">
        <v>336530303</v>
      </c>
      <c r="E24" t="b">
        <v>1</v>
      </c>
      <c r="F24">
        <v>4324</v>
      </c>
      <c r="G24" s="1">
        <v>151116516</v>
      </c>
      <c r="H24">
        <v>4252</v>
      </c>
      <c r="I24" s="2">
        <v>39206</v>
      </c>
      <c r="J24">
        <v>2007</v>
      </c>
      <c r="K24" t="s">
        <v>57</v>
      </c>
      <c r="L24" t="s">
        <v>58</v>
      </c>
      <c r="M24" t="s">
        <v>287</v>
      </c>
      <c r="N24" s="1">
        <v>258000000</v>
      </c>
      <c r="O24" s="1">
        <v>894983373</v>
      </c>
      <c r="P24" t="s">
        <v>43</v>
      </c>
      <c r="Q24" t="s">
        <v>288</v>
      </c>
      <c r="R24" t="s">
        <v>73</v>
      </c>
      <c r="S24" t="s">
        <v>183</v>
      </c>
      <c r="T24" t="s">
        <v>289</v>
      </c>
      <c r="U24" t="s">
        <v>290</v>
      </c>
      <c r="V24" t="s">
        <v>291</v>
      </c>
      <c r="W24" t="s">
        <v>292</v>
      </c>
      <c r="X24" t="s">
        <v>51</v>
      </c>
      <c r="Y24" t="s">
        <v>293</v>
      </c>
      <c r="Z24">
        <v>0</v>
      </c>
      <c r="AA24">
        <v>0</v>
      </c>
      <c r="AB24">
        <v>4</v>
      </c>
      <c r="AC24">
        <v>44</v>
      </c>
      <c r="AD24">
        <v>0</v>
      </c>
      <c r="AE24">
        <v>1</v>
      </c>
      <c r="AF24" t="s">
        <v>294</v>
      </c>
      <c r="AG24" t="s">
        <v>295</v>
      </c>
      <c r="AH24">
        <v>63</v>
      </c>
      <c r="AI24">
        <v>59</v>
      </c>
      <c r="AJ24">
        <v>6.3</v>
      </c>
      <c r="AK24" s="3">
        <v>630538</v>
      </c>
      <c r="AL24" t="s">
        <v>55</v>
      </c>
      <c r="AM24" s="2">
        <v>41015</v>
      </c>
    </row>
    <row r="25" spans="1:39" x14ac:dyDescent="0.75">
      <c r="A25">
        <v>24</v>
      </c>
      <c r="B25" t="s">
        <v>296</v>
      </c>
      <c r="C25" s="1">
        <v>335061807</v>
      </c>
      <c r="D25" s="1">
        <v>335104314</v>
      </c>
      <c r="E25" t="b">
        <v>0</v>
      </c>
      <c r="F25">
        <v>4184</v>
      </c>
      <c r="G25" s="1">
        <v>67873522</v>
      </c>
      <c r="H25">
        <v>4125</v>
      </c>
      <c r="I25" s="2">
        <v>43455</v>
      </c>
      <c r="J25">
        <v>2018</v>
      </c>
      <c r="K25" t="s">
        <v>92</v>
      </c>
      <c r="L25" t="s">
        <v>92</v>
      </c>
      <c r="M25" t="s">
        <v>297</v>
      </c>
      <c r="N25" s="1">
        <v>160000000</v>
      </c>
      <c r="O25" s="1">
        <v>1157347433</v>
      </c>
      <c r="P25" t="s">
        <v>43</v>
      </c>
      <c r="Q25" t="s">
        <v>94</v>
      </c>
      <c r="R25" t="s">
        <v>61</v>
      </c>
      <c r="S25" t="s">
        <v>298</v>
      </c>
      <c r="T25" t="s">
        <v>299</v>
      </c>
      <c r="U25" t="s">
        <v>300</v>
      </c>
      <c r="V25" t="s">
        <v>301</v>
      </c>
      <c r="W25" t="s">
        <v>302</v>
      </c>
      <c r="X25" t="s">
        <v>165</v>
      </c>
      <c r="Y25" t="s">
        <v>303</v>
      </c>
      <c r="Z25">
        <v>0</v>
      </c>
      <c r="AA25">
        <v>0</v>
      </c>
      <c r="AB25">
        <v>3</v>
      </c>
      <c r="AC25">
        <v>36</v>
      </c>
      <c r="AD25">
        <v>0</v>
      </c>
      <c r="AE25">
        <v>0</v>
      </c>
      <c r="AF25" t="s">
        <v>304</v>
      </c>
      <c r="AG25" t="s">
        <v>305</v>
      </c>
      <c r="AH25">
        <v>66</v>
      </c>
      <c r="AI25">
        <v>55</v>
      </c>
      <c r="AJ25">
        <v>6.8</v>
      </c>
      <c r="AK25" s="3">
        <v>514538</v>
      </c>
      <c r="AL25" t="s">
        <v>55</v>
      </c>
      <c r="AM25" s="2">
        <v>43529</v>
      </c>
    </row>
    <row r="26" spans="1:39" x14ac:dyDescent="0.75">
      <c r="A26">
        <v>25</v>
      </c>
      <c r="B26" t="s">
        <v>306</v>
      </c>
      <c r="C26" s="1">
        <v>334201140</v>
      </c>
      <c r="D26" s="1">
        <v>334201140</v>
      </c>
      <c r="E26" t="b">
        <v>1</v>
      </c>
      <c r="F26">
        <v>4348</v>
      </c>
      <c r="G26" s="1">
        <v>117027503</v>
      </c>
      <c r="H26">
        <v>4348</v>
      </c>
      <c r="I26" s="2">
        <v>42923</v>
      </c>
      <c r="J26">
        <v>2017</v>
      </c>
      <c r="K26" t="s">
        <v>57</v>
      </c>
      <c r="L26" t="s">
        <v>58</v>
      </c>
      <c r="M26" t="s">
        <v>307</v>
      </c>
      <c r="N26" s="1">
        <v>175000000</v>
      </c>
      <c r="O26" s="1">
        <v>880167151</v>
      </c>
      <c r="P26" t="s">
        <v>43</v>
      </c>
      <c r="Q26" t="s">
        <v>308</v>
      </c>
      <c r="R26" t="s">
        <v>73</v>
      </c>
      <c r="S26" t="s">
        <v>62</v>
      </c>
      <c r="T26" t="s">
        <v>309</v>
      </c>
      <c r="U26" t="s">
        <v>310</v>
      </c>
      <c r="V26" t="s">
        <v>311</v>
      </c>
      <c r="W26" t="s">
        <v>312</v>
      </c>
      <c r="X26" t="s">
        <v>51</v>
      </c>
      <c r="Y26" t="s">
        <v>313</v>
      </c>
      <c r="Z26">
        <v>0</v>
      </c>
      <c r="AA26">
        <v>0</v>
      </c>
      <c r="AB26">
        <v>7</v>
      </c>
      <c r="AC26">
        <v>10</v>
      </c>
      <c r="AD26">
        <v>0</v>
      </c>
      <c r="AE26">
        <v>0</v>
      </c>
      <c r="AF26" t="s">
        <v>314</v>
      </c>
      <c r="AG26" t="s">
        <v>315</v>
      </c>
      <c r="AH26">
        <v>92</v>
      </c>
      <c r="AI26">
        <v>73</v>
      </c>
      <c r="AJ26">
        <v>7.4</v>
      </c>
      <c r="AK26" s="3">
        <v>710865</v>
      </c>
      <c r="AL26" t="s">
        <v>55</v>
      </c>
      <c r="AM26" s="2">
        <v>42926</v>
      </c>
    </row>
    <row r="27" spans="1:39" x14ac:dyDescent="0.75">
      <c r="A27">
        <v>26</v>
      </c>
      <c r="B27" t="s">
        <v>316</v>
      </c>
      <c r="C27" s="1">
        <v>333176600</v>
      </c>
      <c r="D27" s="1">
        <v>333718600</v>
      </c>
      <c r="E27" t="b">
        <v>0</v>
      </c>
      <c r="F27">
        <v>4088</v>
      </c>
      <c r="G27" s="1">
        <v>94320883</v>
      </c>
      <c r="H27">
        <v>4080</v>
      </c>
      <c r="I27" s="2">
        <v>41852</v>
      </c>
      <c r="J27">
        <v>2014</v>
      </c>
      <c r="K27" t="s">
        <v>40</v>
      </c>
      <c r="L27" t="s">
        <v>41</v>
      </c>
      <c r="M27" t="s">
        <v>317</v>
      </c>
      <c r="N27" s="1">
        <v>170000000</v>
      </c>
      <c r="O27" s="1">
        <v>773350376</v>
      </c>
      <c r="P27" t="s">
        <v>43</v>
      </c>
      <c r="Q27" t="s">
        <v>213</v>
      </c>
      <c r="R27" t="s">
        <v>223</v>
      </c>
      <c r="S27" t="s">
        <v>234</v>
      </c>
      <c r="T27" t="s">
        <v>318</v>
      </c>
      <c r="U27" t="s">
        <v>319</v>
      </c>
      <c r="V27" t="s">
        <v>320</v>
      </c>
      <c r="W27" t="s">
        <v>66</v>
      </c>
      <c r="X27" t="s">
        <v>51</v>
      </c>
      <c r="Y27" t="s">
        <v>321</v>
      </c>
      <c r="Z27">
        <v>0</v>
      </c>
      <c r="AA27">
        <v>2</v>
      </c>
      <c r="AB27">
        <v>52</v>
      </c>
      <c r="AC27">
        <v>103</v>
      </c>
      <c r="AD27">
        <v>0</v>
      </c>
      <c r="AE27">
        <v>0</v>
      </c>
      <c r="AF27" t="s">
        <v>322</v>
      </c>
      <c r="AG27" t="s">
        <v>323</v>
      </c>
      <c r="AH27">
        <v>92</v>
      </c>
      <c r="AI27">
        <v>76</v>
      </c>
      <c r="AJ27">
        <v>8</v>
      </c>
      <c r="AK27" s="3">
        <v>1261888</v>
      </c>
      <c r="AL27" t="s">
        <v>55</v>
      </c>
      <c r="AM27" s="2">
        <v>42323</v>
      </c>
    </row>
    <row r="28" spans="1:39" x14ac:dyDescent="0.75">
      <c r="A28">
        <v>27</v>
      </c>
      <c r="B28" t="s">
        <v>324</v>
      </c>
      <c r="C28" s="1">
        <v>330360194</v>
      </c>
      <c r="D28" s="1">
        <v>330360194</v>
      </c>
      <c r="E28" t="b">
        <v>1</v>
      </c>
      <c r="F28">
        <v>4256</v>
      </c>
      <c r="G28" s="1">
        <v>166007347</v>
      </c>
      <c r="H28">
        <v>4242</v>
      </c>
      <c r="I28" s="2">
        <v>42454</v>
      </c>
      <c r="J28">
        <v>2016</v>
      </c>
      <c r="K28" t="s">
        <v>92</v>
      </c>
      <c r="L28" t="s">
        <v>92</v>
      </c>
      <c r="M28" t="s">
        <v>325</v>
      </c>
      <c r="N28" s="1">
        <v>250000000</v>
      </c>
      <c r="O28" s="1">
        <v>874362803</v>
      </c>
      <c r="P28" t="s">
        <v>43</v>
      </c>
      <c r="Q28" t="s">
        <v>326</v>
      </c>
      <c r="R28" t="s">
        <v>73</v>
      </c>
      <c r="S28" t="s">
        <v>327</v>
      </c>
      <c r="T28" t="s">
        <v>328</v>
      </c>
      <c r="U28" t="s">
        <v>329</v>
      </c>
      <c r="V28" t="s">
        <v>330</v>
      </c>
      <c r="W28" t="s">
        <v>66</v>
      </c>
      <c r="X28" t="s">
        <v>51</v>
      </c>
      <c r="Y28" t="s">
        <v>331</v>
      </c>
      <c r="Z28">
        <v>0</v>
      </c>
      <c r="AA28">
        <v>0</v>
      </c>
      <c r="AB28">
        <v>14</v>
      </c>
      <c r="AC28">
        <v>33</v>
      </c>
      <c r="AD28">
        <v>0</v>
      </c>
      <c r="AE28">
        <v>0</v>
      </c>
      <c r="AF28" t="s">
        <v>332</v>
      </c>
      <c r="AG28" t="s">
        <v>333</v>
      </c>
      <c r="AH28">
        <v>29</v>
      </c>
      <c r="AI28">
        <v>44</v>
      </c>
      <c r="AJ28">
        <v>6.5</v>
      </c>
      <c r="AK28" s="3">
        <v>748011</v>
      </c>
      <c r="AL28" t="s">
        <v>55</v>
      </c>
      <c r="AM28" s="2">
        <v>42699</v>
      </c>
    </row>
    <row r="29" spans="1:39" x14ac:dyDescent="0.75">
      <c r="A29">
        <v>28</v>
      </c>
      <c r="B29" t="s">
        <v>334</v>
      </c>
      <c r="C29" s="1">
        <v>325100054</v>
      </c>
      <c r="D29" s="1">
        <v>325100054</v>
      </c>
      <c r="E29" t="b">
        <v>1</v>
      </c>
      <c r="F29">
        <v>4255</v>
      </c>
      <c r="G29" s="1">
        <v>133682248</v>
      </c>
      <c r="H29">
        <v>4255</v>
      </c>
      <c r="I29" s="2">
        <v>42587</v>
      </c>
      <c r="J29">
        <v>2016</v>
      </c>
      <c r="K29" t="s">
        <v>92</v>
      </c>
      <c r="L29" t="s">
        <v>335</v>
      </c>
      <c r="M29" t="s">
        <v>336</v>
      </c>
      <c r="N29" s="1">
        <v>175000000</v>
      </c>
      <c r="O29" s="1">
        <v>749200054</v>
      </c>
      <c r="P29" t="s">
        <v>43</v>
      </c>
      <c r="Q29" t="s">
        <v>160</v>
      </c>
      <c r="R29" t="s">
        <v>61</v>
      </c>
      <c r="S29" t="s">
        <v>337</v>
      </c>
      <c r="T29" t="s">
        <v>338</v>
      </c>
      <c r="U29" t="s">
        <v>339</v>
      </c>
      <c r="V29" t="s">
        <v>340</v>
      </c>
      <c r="W29" t="s">
        <v>341</v>
      </c>
      <c r="X29" t="s">
        <v>51</v>
      </c>
      <c r="Y29" t="s">
        <v>342</v>
      </c>
      <c r="Z29">
        <v>1</v>
      </c>
      <c r="AA29">
        <v>0</v>
      </c>
      <c r="AB29">
        <v>18</v>
      </c>
      <c r="AC29">
        <v>41</v>
      </c>
      <c r="AD29">
        <v>0</v>
      </c>
      <c r="AE29">
        <v>0</v>
      </c>
      <c r="AF29" t="s">
        <v>343</v>
      </c>
      <c r="AG29" t="s">
        <v>344</v>
      </c>
      <c r="AH29">
        <v>26</v>
      </c>
      <c r="AI29">
        <v>40</v>
      </c>
      <c r="AJ29">
        <v>5.9</v>
      </c>
      <c r="AK29" s="3">
        <v>716963</v>
      </c>
      <c r="AL29" t="s">
        <v>55</v>
      </c>
      <c r="AM29" s="2">
        <v>42689</v>
      </c>
    </row>
    <row r="30" spans="1:39" x14ac:dyDescent="0.75">
      <c r="A30">
        <v>29</v>
      </c>
      <c r="B30" t="s">
        <v>345</v>
      </c>
      <c r="C30" s="1">
        <v>318604126</v>
      </c>
      <c r="D30" s="1">
        <v>319034126</v>
      </c>
      <c r="E30" t="b">
        <v>0</v>
      </c>
      <c r="F30">
        <v>4154</v>
      </c>
      <c r="G30" s="1">
        <v>98618668</v>
      </c>
      <c r="H30">
        <v>4105</v>
      </c>
      <c r="I30" s="2">
        <v>39570</v>
      </c>
      <c r="J30">
        <v>2008</v>
      </c>
      <c r="K30" t="s">
        <v>346</v>
      </c>
      <c r="L30" t="s">
        <v>346</v>
      </c>
      <c r="M30" t="s">
        <v>347</v>
      </c>
      <c r="N30" s="1">
        <v>140000000</v>
      </c>
      <c r="O30" s="1">
        <v>585796247</v>
      </c>
      <c r="P30" t="s">
        <v>43</v>
      </c>
      <c r="Q30" t="s">
        <v>182</v>
      </c>
      <c r="R30" t="s">
        <v>73</v>
      </c>
      <c r="S30" t="s">
        <v>348</v>
      </c>
      <c r="T30" t="s">
        <v>349</v>
      </c>
      <c r="U30" t="s">
        <v>350</v>
      </c>
      <c r="V30" t="s">
        <v>351</v>
      </c>
      <c r="W30" t="s">
        <v>352</v>
      </c>
      <c r="X30" t="s">
        <v>353</v>
      </c>
      <c r="Y30" t="s">
        <v>354</v>
      </c>
      <c r="Z30">
        <v>0</v>
      </c>
      <c r="AA30">
        <v>2</v>
      </c>
      <c r="AB30">
        <v>23</v>
      </c>
      <c r="AC30">
        <v>73</v>
      </c>
      <c r="AD30">
        <v>0</v>
      </c>
      <c r="AE30">
        <v>0</v>
      </c>
      <c r="AF30" t="s">
        <v>355</v>
      </c>
      <c r="AG30" t="s">
        <v>356</v>
      </c>
      <c r="AH30">
        <v>94</v>
      </c>
      <c r="AI30">
        <v>79</v>
      </c>
      <c r="AJ30">
        <v>7.9</v>
      </c>
      <c r="AK30" s="3">
        <v>1114341</v>
      </c>
      <c r="AL30" t="s">
        <v>55</v>
      </c>
      <c r="AM30" s="2">
        <v>41334</v>
      </c>
    </row>
    <row r="31" spans="1:39" x14ac:dyDescent="0.75">
      <c r="A31">
        <v>30</v>
      </c>
      <c r="B31" t="s">
        <v>357</v>
      </c>
      <c r="C31" s="1">
        <v>318491426</v>
      </c>
      <c r="D31" s="1">
        <v>324591735</v>
      </c>
      <c r="E31" t="b">
        <v>0</v>
      </c>
      <c r="F31">
        <v>4349</v>
      </c>
      <c r="G31" s="1">
        <v>125507153</v>
      </c>
      <c r="H31">
        <v>4349</v>
      </c>
      <c r="I31" s="2">
        <v>43238</v>
      </c>
      <c r="J31">
        <v>2018</v>
      </c>
      <c r="K31" t="s">
        <v>264</v>
      </c>
      <c r="L31" t="s">
        <v>264</v>
      </c>
      <c r="M31" t="s">
        <v>358</v>
      </c>
      <c r="N31" s="1">
        <v>110000000</v>
      </c>
      <c r="O31" s="1">
        <v>785896632</v>
      </c>
      <c r="P31" t="s">
        <v>266</v>
      </c>
      <c r="Q31" t="s">
        <v>359</v>
      </c>
      <c r="R31" t="s">
        <v>223</v>
      </c>
      <c r="S31" t="s">
        <v>360</v>
      </c>
      <c r="T31" t="s">
        <v>361</v>
      </c>
      <c r="U31" t="s">
        <v>362</v>
      </c>
      <c r="V31" t="s">
        <v>363</v>
      </c>
      <c r="W31" t="s">
        <v>364</v>
      </c>
      <c r="X31" t="s">
        <v>365</v>
      </c>
      <c r="Y31" t="s">
        <v>366</v>
      </c>
      <c r="Z31">
        <v>0</v>
      </c>
      <c r="AA31">
        <v>0</v>
      </c>
      <c r="AB31">
        <v>6</v>
      </c>
      <c r="AC31">
        <v>52</v>
      </c>
      <c r="AD31">
        <v>0</v>
      </c>
      <c r="AE31">
        <v>0</v>
      </c>
      <c r="AF31" t="s">
        <v>367</v>
      </c>
      <c r="AG31" t="s">
        <v>368</v>
      </c>
      <c r="AH31">
        <v>84</v>
      </c>
      <c r="AI31">
        <v>66</v>
      </c>
      <c r="AJ31">
        <v>7.6</v>
      </c>
      <c r="AK31" s="3">
        <v>634256</v>
      </c>
      <c r="AL31" t="s">
        <v>55</v>
      </c>
      <c r="AM31" s="2">
        <v>43319</v>
      </c>
    </row>
    <row r="32" spans="1:39" x14ac:dyDescent="0.75">
      <c r="A32">
        <v>31</v>
      </c>
      <c r="B32" t="s">
        <v>369</v>
      </c>
      <c r="C32" s="1">
        <v>315058289</v>
      </c>
      <c r="D32" s="1">
        <v>315058289</v>
      </c>
      <c r="E32" t="b">
        <v>1</v>
      </c>
      <c r="F32">
        <v>4080</v>
      </c>
      <c r="G32" s="1">
        <v>122744989</v>
      </c>
      <c r="H32">
        <v>4080</v>
      </c>
      <c r="I32" s="2">
        <v>43042</v>
      </c>
      <c r="J32">
        <v>2017</v>
      </c>
      <c r="K32" t="s">
        <v>40</v>
      </c>
      <c r="L32" t="s">
        <v>105</v>
      </c>
      <c r="M32" t="s">
        <v>370</v>
      </c>
      <c r="N32" s="1">
        <v>180000000</v>
      </c>
      <c r="O32" s="1">
        <v>855301806</v>
      </c>
      <c r="P32" t="s">
        <v>43</v>
      </c>
      <c r="Q32" t="s">
        <v>193</v>
      </c>
      <c r="R32" t="s">
        <v>223</v>
      </c>
      <c r="S32" t="s">
        <v>278</v>
      </c>
      <c r="T32" t="s">
        <v>371</v>
      </c>
      <c r="U32" t="s">
        <v>372</v>
      </c>
      <c r="V32" t="s">
        <v>373</v>
      </c>
      <c r="W32" t="s">
        <v>66</v>
      </c>
      <c r="X32" t="s">
        <v>51</v>
      </c>
      <c r="Y32" t="s">
        <v>374</v>
      </c>
      <c r="Z32">
        <v>0</v>
      </c>
      <c r="AA32">
        <v>0</v>
      </c>
      <c r="AB32">
        <v>6</v>
      </c>
      <c r="AC32">
        <v>50</v>
      </c>
      <c r="AD32">
        <v>0</v>
      </c>
      <c r="AE32">
        <v>0</v>
      </c>
      <c r="AF32" t="s">
        <v>375</v>
      </c>
      <c r="AG32" t="s">
        <v>376</v>
      </c>
      <c r="AH32">
        <v>93</v>
      </c>
      <c r="AI32">
        <v>74</v>
      </c>
      <c r="AJ32">
        <v>7.9</v>
      </c>
      <c r="AK32" s="3">
        <v>807595</v>
      </c>
      <c r="AL32" t="s">
        <v>55</v>
      </c>
      <c r="AM32" s="2">
        <v>43148</v>
      </c>
    </row>
    <row r="33" spans="1:39" x14ac:dyDescent="0.75">
      <c r="A33">
        <v>32</v>
      </c>
      <c r="B33" t="s">
        <v>377</v>
      </c>
      <c r="C33" s="1">
        <v>312433331</v>
      </c>
      <c r="D33" s="1">
        <v>312433331</v>
      </c>
      <c r="E33" t="b">
        <v>1</v>
      </c>
      <c r="F33">
        <v>4390</v>
      </c>
      <c r="G33" s="1">
        <v>128122480</v>
      </c>
      <c r="H33">
        <v>4380</v>
      </c>
      <c r="I33" s="2">
        <v>40305</v>
      </c>
      <c r="J33">
        <v>2010</v>
      </c>
      <c r="K33" t="s">
        <v>346</v>
      </c>
      <c r="L33" t="s">
        <v>346</v>
      </c>
      <c r="M33" t="s">
        <v>378</v>
      </c>
      <c r="N33" s="1">
        <v>200000000</v>
      </c>
      <c r="O33" s="1">
        <v>623933331</v>
      </c>
      <c r="P33" t="s">
        <v>43</v>
      </c>
      <c r="Q33" t="s">
        <v>379</v>
      </c>
      <c r="R33" t="s">
        <v>95</v>
      </c>
      <c r="S33" t="s">
        <v>348</v>
      </c>
      <c r="T33" t="s">
        <v>380</v>
      </c>
      <c r="U33" t="s">
        <v>381</v>
      </c>
      <c r="V33" t="s">
        <v>382</v>
      </c>
      <c r="W33" t="s">
        <v>383</v>
      </c>
      <c r="X33" t="s">
        <v>51</v>
      </c>
      <c r="Y33" t="s">
        <v>384</v>
      </c>
      <c r="Z33">
        <v>0</v>
      </c>
      <c r="AA33">
        <v>1</v>
      </c>
      <c r="AB33">
        <v>7</v>
      </c>
      <c r="AC33">
        <v>45</v>
      </c>
      <c r="AD33">
        <v>0</v>
      </c>
      <c r="AE33">
        <v>0</v>
      </c>
      <c r="AF33" t="s">
        <v>385</v>
      </c>
      <c r="AG33" t="s">
        <v>386</v>
      </c>
      <c r="AH33">
        <v>72</v>
      </c>
      <c r="AI33">
        <v>57</v>
      </c>
      <c r="AJ33">
        <v>6.9</v>
      </c>
      <c r="AK33" s="3">
        <v>858921</v>
      </c>
      <c r="AL33" t="s">
        <v>55</v>
      </c>
      <c r="AM33" s="2">
        <v>41397</v>
      </c>
    </row>
    <row r="34" spans="1:39" x14ac:dyDescent="0.75">
      <c r="A34">
        <v>33</v>
      </c>
      <c r="B34" t="s">
        <v>387</v>
      </c>
      <c r="C34" s="1">
        <v>291045518</v>
      </c>
      <c r="D34" s="1">
        <v>291045518</v>
      </c>
      <c r="E34" t="b">
        <v>1</v>
      </c>
      <c r="F34">
        <v>4207</v>
      </c>
      <c r="G34" s="1">
        <v>116619362</v>
      </c>
      <c r="H34">
        <v>4207</v>
      </c>
      <c r="I34" s="2">
        <v>41439</v>
      </c>
      <c r="J34">
        <v>2013</v>
      </c>
      <c r="K34" t="s">
        <v>92</v>
      </c>
      <c r="L34" t="s">
        <v>92</v>
      </c>
      <c r="M34" t="s">
        <v>388</v>
      </c>
      <c r="N34" s="1">
        <v>225000000</v>
      </c>
      <c r="O34" s="1">
        <v>670145518</v>
      </c>
      <c r="P34" t="s">
        <v>43</v>
      </c>
      <c r="Q34" t="s">
        <v>94</v>
      </c>
      <c r="R34" t="s">
        <v>73</v>
      </c>
      <c r="S34" t="s">
        <v>327</v>
      </c>
      <c r="T34" t="s">
        <v>389</v>
      </c>
      <c r="U34" t="s">
        <v>390</v>
      </c>
      <c r="V34" t="s">
        <v>391</v>
      </c>
      <c r="W34" t="s">
        <v>66</v>
      </c>
      <c r="X34" t="s">
        <v>126</v>
      </c>
      <c r="Y34" t="s">
        <v>392</v>
      </c>
      <c r="Z34">
        <v>0</v>
      </c>
      <c r="AA34">
        <v>0</v>
      </c>
      <c r="AB34">
        <v>7</v>
      </c>
      <c r="AC34">
        <v>46</v>
      </c>
      <c r="AD34">
        <v>0</v>
      </c>
      <c r="AE34">
        <v>1</v>
      </c>
      <c r="AF34" t="s">
        <v>393</v>
      </c>
      <c r="AG34" t="s">
        <v>394</v>
      </c>
      <c r="AH34">
        <v>56</v>
      </c>
      <c r="AI34">
        <v>55</v>
      </c>
      <c r="AJ34">
        <v>7.1</v>
      </c>
      <c r="AK34" s="3">
        <v>804917</v>
      </c>
      <c r="AL34" t="s">
        <v>55</v>
      </c>
      <c r="AM34" s="2">
        <v>42346</v>
      </c>
    </row>
    <row r="35" spans="1:39" x14ac:dyDescent="0.75">
      <c r="A35">
        <v>34</v>
      </c>
      <c r="B35" t="s">
        <v>395</v>
      </c>
      <c r="C35" s="1">
        <v>262030663</v>
      </c>
      <c r="D35" s="1">
        <v>262030663</v>
      </c>
      <c r="E35" t="b">
        <v>1</v>
      </c>
      <c r="F35">
        <v>4318</v>
      </c>
      <c r="G35" s="1">
        <v>62004688</v>
      </c>
      <c r="H35">
        <v>4318</v>
      </c>
      <c r="I35" s="2">
        <v>41093</v>
      </c>
      <c r="J35">
        <v>2012</v>
      </c>
      <c r="K35" t="s">
        <v>57</v>
      </c>
      <c r="L35" t="s">
        <v>58</v>
      </c>
      <c r="M35" t="s">
        <v>396</v>
      </c>
      <c r="N35" s="1">
        <v>230000000</v>
      </c>
      <c r="O35" s="1">
        <v>757930854</v>
      </c>
      <c r="P35" t="s">
        <v>43</v>
      </c>
      <c r="Q35" t="s">
        <v>233</v>
      </c>
      <c r="R35" t="s">
        <v>73</v>
      </c>
      <c r="S35" t="s">
        <v>397</v>
      </c>
      <c r="T35" t="s">
        <v>398</v>
      </c>
      <c r="U35" t="s">
        <v>399</v>
      </c>
      <c r="V35" t="s">
        <v>400</v>
      </c>
      <c r="W35" t="s">
        <v>66</v>
      </c>
      <c r="X35" t="s">
        <v>51</v>
      </c>
      <c r="Y35" t="s">
        <v>401</v>
      </c>
      <c r="Z35">
        <v>0</v>
      </c>
      <c r="AA35">
        <v>0</v>
      </c>
      <c r="AB35">
        <v>2</v>
      </c>
      <c r="AC35">
        <v>33</v>
      </c>
      <c r="AD35">
        <v>0</v>
      </c>
      <c r="AE35">
        <v>0</v>
      </c>
      <c r="AF35" t="s">
        <v>402</v>
      </c>
      <c r="AG35" t="s">
        <v>403</v>
      </c>
      <c r="AH35">
        <v>71</v>
      </c>
      <c r="AI35">
        <v>66</v>
      </c>
      <c r="AJ35">
        <v>6.9</v>
      </c>
      <c r="AK35" s="3">
        <v>695252</v>
      </c>
      <c r="AL35" t="s">
        <v>55</v>
      </c>
      <c r="AM35" s="2">
        <v>41883</v>
      </c>
    </row>
    <row r="36" spans="1:39" x14ac:dyDescent="0.75">
      <c r="A36">
        <v>35</v>
      </c>
      <c r="B36" t="s">
        <v>404</v>
      </c>
      <c r="C36" s="1">
        <v>261441092</v>
      </c>
      <c r="D36" s="1">
        <v>261441092</v>
      </c>
      <c r="E36" t="b">
        <v>1</v>
      </c>
      <c r="F36">
        <v>3933</v>
      </c>
      <c r="G36" s="1">
        <v>70467623</v>
      </c>
      <c r="H36">
        <v>3933</v>
      </c>
      <c r="I36" s="2">
        <v>38296</v>
      </c>
      <c r="J36">
        <v>2004</v>
      </c>
      <c r="K36" t="s">
        <v>40</v>
      </c>
      <c r="L36" t="s">
        <v>405</v>
      </c>
      <c r="M36" t="s">
        <v>406</v>
      </c>
      <c r="N36" s="1">
        <v>92000000</v>
      </c>
      <c r="O36" s="1">
        <v>641269748</v>
      </c>
      <c r="P36" t="s">
        <v>107</v>
      </c>
      <c r="Q36" t="s">
        <v>407</v>
      </c>
      <c r="R36" t="s">
        <v>109</v>
      </c>
      <c r="S36" t="s">
        <v>110</v>
      </c>
      <c r="T36" t="s">
        <v>110</v>
      </c>
      <c r="U36" t="s">
        <v>408</v>
      </c>
      <c r="V36" t="s">
        <v>409</v>
      </c>
      <c r="W36" t="s">
        <v>410</v>
      </c>
      <c r="X36" t="s">
        <v>113</v>
      </c>
      <c r="Y36" t="s">
        <v>411</v>
      </c>
      <c r="Z36">
        <v>2</v>
      </c>
      <c r="AA36">
        <v>0</v>
      </c>
      <c r="AB36">
        <v>69</v>
      </c>
      <c r="AC36">
        <v>56</v>
      </c>
      <c r="AD36">
        <v>0</v>
      </c>
      <c r="AE36">
        <v>0</v>
      </c>
      <c r="AF36" t="s">
        <v>412</v>
      </c>
      <c r="AG36" t="s">
        <v>413</v>
      </c>
      <c r="AH36">
        <v>97</v>
      </c>
      <c r="AI36">
        <v>90</v>
      </c>
      <c r="AJ36">
        <v>8</v>
      </c>
      <c r="AK36" s="3">
        <v>798201</v>
      </c>
      <c r="AL36" t="s">
        <v>55</v>
      </c>
      <c r="AM36" s="2">
        <v>38440</v>
      </c>
    </row>
    <row r="37" spans="1:39" x14ac:dyDescent="0.75">
      <c r="A37">
        <v>36</v>
      </c>
      <c r="B37" t="s">
        <v>414</v>
      </c>
      <c r="C37" s="1">
        <v>259766572</v>
      </c>
      <c r="D37" s="1">
        <v>259766572</v>
      </c>
      <c r="E37" t="b">
        <v>1</v>
      </c>
      <c r="F37">
        <v>3938</v>
      </c>
      <c r="G37" s="1">
        <v>95023721</v>
      </c>
      <c r="H37">
        <v>3938</v>
      </c>
      <c r="I37" s="2">
        <v>41733</v>
      </c>
      <c r="J37">
        <v>2014</v>
      </c>
      <c r="K37" t="s">
        <v>40</v>
      </c>
      <c r="L37" t="s">
        <v>415</v>
      </c>
      <c r="M37" t="s">
        <v>416</v>
      </c>
      <c r="N37" s="1">
        <v>170000000</v>
      </c>
      <c r="O37" s="1">
        <v>714421503</v>
      </c>
      <c r="P37" t="s">
        <v>43</v>
      </c>
      <c r="Q37" t="s">
        <v>233</v>
      </c>
      <c r="R37" t="s">
        <v>73</v>
      </c>
      <c r="S37" t="s">
        <v>46</v>
      </c>
      <c r="T37" t="s">
        <v>204</v>
      </c>
      <c r="U37" t="s">
        <v>417</v>
      </c>
      <c r="V37" t="s">
        <v>418</v>
      </c>
      <c r="W37" t="s">
        <v>292</v>
      </c>
      <c r="X37" t="s">
        <v>51</v>
      </c>
      <c r="Y37" t="s">
        <v>419</v>
      </c>
      <c r="Z37">
        <v>0</v>
      </c>
      <c r="AA37">
        <v>1</v>
      </c>
      <c r="AB37">
        <v>5</v>
      </c>
      <c r="AC37">
        <v>52</v>
      </c>
      <c r="AD37">
        <v>0</v>
      </c>
      <c r="AE37">
        <v>0</v>
      </c>
      <c r="AF37" t="s">
        <v>420</v>
      </c>
      <c r="AG37" t="s">
        <v>421</v>
      </c>
      <c r="AH37">
        <v>90</v>
      </c>
      <c r="AI37">
        <v>70</v>
      </c>
      <c r="AJ37">
        <v>7.7</v>
      </c>
      <c r="AK37" s="3">
        <v>891767</v>
      </c>
      <c r="AL37" t="s">
        <v>55</v>
      </c>
      <c r="AM37" s="2">
        <v>41870</v>
      </c>
    </row>
    <row r="38" spans="1:39" x14ac:dyDescent="0.75">
      <c r="A38">
        <v>37</v>
      </c>
      <c r="B38" t="s">
        <v>422</v>
      </c>
      <c r="C38" s="1">
        <v>251188924</v>
      </c>
      <c r="D38" s="1">
        <v>251409241</v>
      </c>
      <c r="E38" t="b">
        <v>0</v>
      </c>
      <c r="F38">
        <v>2201</v>
      </c>
      <c r="G38" s="1">
        <v>40489746</v>
      </c>
      <c r="H38">
        <v>2194</v>
      </c>
      <c r="I38" s="2">
        <v>32682</v>
      </c>
      <c r="J38">
        <v>1989</v>
      </c>
      <c r="K38" t="s">
        <v>92</v>
      </c>
      <c r="L38" t="s">
        <v>92</v>
      </c>
      <c r="M38" t="s">
        <v>423</v>
      </c>
      <c r="N38" s="1">
        <v>35000000</v>
      </c>
      <c r="O38" s="1">
        <v>411569241</v>
      </c>
      <c r="P38" t="s">
        <v>43</v>
      </c>
      <c r="Q38" t="s">
        <v>182</v>
      </c>
      <c r="R38" t="s">
        <v>424</v>
      </c>
      <c r="S38" t="s">
        <v>425</v>
      </c>
      <c r="T38" t="s">
        <v>426</v>
      </c>
      <c r="U38" t="s">
        <v>427</v>
      </c>
      <c r="V38" t="s">
        <v>428</v>
      </c>
      <c r="W38" t="s">
        <v>429</v>
      </c>
      <c r="X38" t="s">
        <v>126</v>
      </c>
      <c r="Y38" t="s">
        <v>430</v>
      </c>
      <c r="Z38">
        <v>1</v>
      </c>
      <c r="AA38">
        <v>0</v>
      </c>
      <c r="AB38">
        <v>10</v>
      </c>
      <c r="AC38">
        <v>28</v>
      </c>
      <c r="AD38">
        <v>0</v>
      </c>
      <c r="AE38">
        <v>0</v>
      </c>
      <c r="AF38" t="s">
        <v>431</v>
      </c>
      <c r="AG38" t="s">
        <v>432</v>
      </c>
      <c r="AH38">
        <v>76</v>
      </c>
      <c r="AI38">
        <v>69</v>
      </c>
      <c r="AJ38">
        <v>7.5</v>
      </c>
      <c r="AK38" s="3">
        <v>400812</v>
      </c>
      <c r="AL38" t="s">
        <v>55</v>
      </c>
      <c r="AM38" s="2">
        <v>41844</v>
      </c>
    </row>
    <row r="39" spans="1:39" x14ac:dyDescent="0.75">
      <c r="A39">
        <v>38</v>
      </c>
      <c r="B39" t="s">
        <v>433</v>
      </c>
      <c r="C39" s="1">
        <v>234362462</v>
      </c>
      <c r="D39" s="1">
        <v>234362462</v>
      </c>
      <c r="E39" t="b">
        <v>1</v>
      </c>
      <c r="F39">
        <v>3714</v>
      </c>
      <c r="G39" s="1">
        <v>102750665</v>
      </c>
      <c r="H39">
        <v>3690</v>
      </c>
      <c r="I39" s="2">
        <v>38863</v>
      </c>
      <c r="J39">
        <v>2006</v>
      </c>
      <c r="K39" t="s">
        <v>264</v>
      </c>
      <c r="L39" t="s">
        <v>264</v>
      </c>
      <c r="M39" t="s">
        <v>434</v>
      </c>
      <c r="N39" s="1">
        <v>210000000</v>
      </c>
      <c r="O39" s="1">
        <v>516773903</v>
      </c>
      <c r="P39" t="s">
        <v>43</v>
      </c>
      <c r="Q39" t="s">
        <v>435</v>
      </c>
      <c r="R39" t="s">
        <v>73</v>
      </c>
      <c r="S39" t="s">
        <v>436</v>
      </c>
      <c r="T39" t="s">
        <v>437</v>
      </c>
      <c r="U39" t="s">
        <v>438</v>
      </c>
      <c r="V39" t="s">
        <v>439</v>
      </c>
      <c r="W39" t="s">
        <v>66</v>
      </c>
      <c r="X39" t="s">
        <v>440</v>
      </c>
      <c r="Y39" t="s">
        <v>441</v>
      </c>
      <c r="Z39">
        <v>0</v>
      </c>
      <c r="AA39">
        <v>0</v>
      </c>
      <c r="AB39">
        <v>7</v>
      </c>
      <c r="AC39">
        <v>40</v>
      </c>
      <c r="AD39">
        <v>0</v>
      </c>
      <c r="AE39">
        <v>0</v>
      </c>
      <c r="AF39" t="s">
        <v>442</v>
      </c>
      <c r="AG39" t="s">
        <v>443</v>
      </c>
      <c r="AH39">
        <v>57</v>
      </c>
      <c r="AI39">
        <v>58</v>
      </c>
      <c r="AJ39">
        <v>6.6</v>
      </c>
      <c r="AK39" s="3">
        <v>535908</v>
      </c>
      <c r="AL39" t="s">
        <v>55</v>
      </c>
      <c r="AM39" s="2">
        <v>42125</v>
      </c>
    </row>
    <row r="40" spans="1:39" x14ac:dyDescent="0.75">
      <c r="A40">
        <v>39</v>
      </c>
      <c r="B40" t="s">
        <v>444</v>
      </c>
      <c r="C40" s="1">
        <v>233921534</v>
      </c>
      <c r="D40" s="1">
        <v>233921534</v>
      </c>
      <c r="E40" t="b">
        <v>1</v>
      </c>
      <c r="F40">
        <v>4001</v>
      </c>
      <c r="G40" s="1">
        <v>90823660</v>
      </c>
      <c r="H40">
        <v>3996</v>
      </c>
      <c r="I40" s="2">
        <v>41782</v>
      </c>
      <c r="J40">
        <v>2014</v>
      </c>
      <c r="K40" t="s">
        <v>264</v>
      </c>
      <c r="L40" t="s">
        <v>264</v>
      </c>
      <c r="M40" t="s">
        <v>445</v>
      </c>
      <c r="N40" s="1">
        <v>200000000</v>
      </c>
      <c r="O40" s="1">
        <v>748008807</v>
      </c>
      <c r="P40" t="s">
        <v>43</v>
      </c>
      <c r="Q40" t="s">
        <v>446</v>
      </c>
      <c r="R40" t="s">
        <v>73</v>
      </c>
      <c r="S40" t="s">
        <v>447</v>
      </c>
      <c r="T40" t="s">
        <v>448</v>
      </c>
      <c r="U40" t="s">
        <v>449</v>
      </c>
      <c r="V40" t="s">
        <v>450</v>
      </c>
      <c r="W40" t="s">
        <v>451</v>
      </c>
      <c r="X40" t="s">
        <v>452</v>
      </c>
      <c r="Y40" t="s">
        <v>453</v>
      </c>
      <c r="Z40">
        <v>0</v>
      </c>
      <c r="AA40">
        <v>1</v>
      </c>
      <c r="AB40">
        <v>16</v>
      </c>
      <c r="AC40">
        <v>48</v>
      </c>
      <c r="AD40">
        <v>0</v>
      </c>
      <c r="AE40">
        <v>0</v>
      </c>
      <c r="AF40" t="s">
        <v>454</v>
      </c>
      <c r="AG40" t="s">
        <v>455</v>
      </c>
      <c r="AH40">
        <v>90</v>
      </c>
      <c r="AI40">
        <v>75</v>
      </c>
      <c r="AJ40">
        <v>7.9</v>
      </c>
      <c r="AK40" s="3">
        <v>739406</v>
      </c>
      <c r="AL40" t="s">
        <v>55</v>
      </c>
      <c r="AM40" s="2">
        <v>42339</v>
      </c>
    </row>
    <row r="41" spans="1:39" x14ac:dyDescent="0.75">
      <c r="A41">
        <v>40</v>
      </c>
      <c r="B41" t="s">
        <v>456</v>
      </c>
      <c r="C41" s="1">
        <v>232641920</v>
      </c>
      <c r="D41" s="1">
        <v>232641920</v>
      </c>
      <c r="E41" t="b">
        <v>1</v>
      </c>
      <c r="F41">
        <v>3882</v>
      </c>
      <c r="G41" s="1">
        <v>85058311</v>
      </c>
      <c r="H41">
        <v>3882</v>
      </c>
      <c r="I41" s="2">
        <v>42678</v>
      </c>
      <c r="J41">
        <v>2016</v>
      </c>
      <c r="K41" t="s">
        <v>40</v>
      </c>
      <c r="L41" t="s">
        <v>41</v>
      </c>
      <c r="M41" t="s">
        <v>457</v>
      </c>
      <c r="N41" s="1">
        <v>165000000</v>
      </c>
      <c r="O41" s="1">
        <v>677796833</v>
      </c>
      <c r="P41" t="s">
        <v>43</v>
      </c>
      <c r="Q41" t="s">
        <v>407</v>
      </c>
      <c r="R41" t="s">
        <v>61</v>
      </c>
      <c r="S41" t="s">
        <v>458</v>
      </c>
      <c r="T41" t="s">
        <v>459</v>
      </c>
      <c r="U41" t="s">
        <v>460</v>
      </c>
      <c r="V41" t="s">
        <v>461</v>
      </c>
      <c r="W41" t="s">
        <v>66</v>
      </c>
      <c r="X41" t="s">
        <v>51</v>
      </c>
      <c r="Y41" t="s">
        <v>462</v>
      </c>
      <c r="Z41">
        <v>0</v>
      </c>
      <c r="AA41">
        <v>1</v>
      </c>
      <c r="AB41">
        <v>21</v>
      </c>
      <c r="AC41">
        <v>68</v>
      </c>
      <c r="AD41">
        <v>0</v>
      </c>
      <c r="AE41">
        <v>0</v>
      </c>
      <c r="AF41" t="s">
        <v>463</v>
      </c>
      <c r="AG41" t="s">
        <v>464</v>
      </c>
      <c r="AH41">
        <v>89</v>
      </c>
      <c r="AI41">
        <v>72</v>
      </c>
      <c r="AJ41">
        <v>7.5</v>
      </c>
      <c r="AK41" s="3">
        <v>795914</v>
      </c>
      <c r="AL41" t="s">
        <v>55</v>
      </c>
      <c r="AM41" s="2">
        <v>42780</v>
      </c>
    </row>
    <row r="42" spans="1:39" x14ac:dyDescent="0.75">
      <c r="A42">
        <v>41</v>
      </c>
      <c r="B42" t="s">
        <v>465</v>
      </c>
      <c r="C42" s="1">
        <v>229024295</v>
      </c>
      <c r="D42" s="1">
        <v>229024295</v>
      </c>
      <c r="E42" t="b">
        <v>1</v>
      </c>
      <c r="F42">
        <v>4051</v>
      </c>
      <c r="G42" s="1">
        <v>93842239</v>
      </c>
      <c r="H42">
        <v>4051</v>
      </c>
      <c r="I42" s="2">
        <v>43056</v>
      </c>
      <c r="J42">
        <v>2017</v>
      </c>
      <c r="K42" t="s">
        <v>92</v>
      </c>
      <c r="L42" t="s">
        <v>92</v>
      </c>
      <c r="M42" t="s">
        <v>466</v>
      </c>
      <c r="N42" s="1">
        <v>300000000</v>
      </c>
      <c r="O42" s="1">
        <v>661326987</v>
      </c>
      <c r="P42" t="s">
        <v>43</v>
      </c>
      <c r="Q42" t="s">
        <v>467</v>
      </c>
      <c r="R42" t="s">
        <v>61</v>
      </c>
      <c r="S42" t="s">
        <v>327</v>
      </c>
      <c r="T42" t="s">
        <v>468</v>
      </c>
      <c r="U42" t="s">
        <v>469</v>
      </c>
      <c r="V42" t="s">
        <v>470</v>
      </c>
      <c r="W42" t="s">
        <v>471</v>
      </c>
      <c r="X42" t="s">
        <v>472</v>
      </c>
      <c r="Y42" t="s">
        <v>473</v>
      </c>
      <c r="Z42">
        <v>0</v>
      </c>
      <c r="AA42">
        <v>0</v>
      </c>
      <c r="AB42">
        <v>2</v>
      </c>
      <c r="AC42">
        <v>14</v>
      </c>
      <c r="AD42">
        <v>0</v>
      </c>
      <c r="AE42">
        <v>0</v>
      </c>
      <c r="AF42" t="s">
        <v>474</v>
      </c>
      <c r="AG42" t="s">
        <v>475</v>
      </c>
      <c r="AH42">
        <v>39</v>
      </c>
      <c r="AI42">
        <v>45</v>
      </c>
      <c r="AJ42">
        <v>6.1</v>
      </c>
      <c r="AK42" s="3">
        <v>475575</v>
      </c>
      <c r="AL42" t="s">
        <v>55</v>
      </c>
      <c r="AM42" s="2">
        <v>43144</v>
      </c>
    </row>
    <row r="43" spans="1:39" x14ac:dyDescent="0.75">
      <c r="A43">
        <v>42</v>
      </c>
      <c r="B43" t="s">
        <v>476</v>
      </c>
      <c r="C43" s="1">
        <v>227946274</v>
      </c>
      <c r="D43" s="1">
        <v>227946274</v>
      </c>
      <c r="E43" t="b">
        <v>1</v>
      </c>
      <c r="F43">
        <v>3965</v>
      </c>
      <c r="G43" s="1">
        <v>62603879</v>
      </c>
      <c r="H43">
        <v>3965</v>
      </c>
      <c r="I43" s="2">
        <v>39631</v>
      </c>
      <c r="J43">
        <v>2008</v>
      </c>
      <c r="K43" t="s">
        <v>57</v>
      </c>
      <c r="L43" t="s">
        <v>58</v>
      </c>
      <c r="M43" t="s">
        <v>477</v>
      </c>
      <c r="N43" s="1">
        <v>150000000</v>
      </c>
      <c r="O43" s="1">
        <v>629443428</v>
      </c>
      <c r="P43" t="s">
        <v>43</v>
      </c>
      <c r="Q43" t="s">
        <v>478</v>
      </c>
      <c r="R43" t="s">
        <v>479</v>
      </c>
      <c r="S43" t="s">
        <v>480</v>
      </c>
      <c r="T43" t="s">
        <v>481</v>
      </c>
      <c r="U43" t="s">
        <v>482</v>
      </c>
      <c r="V43" t="s">
        <v>483</v>
      </c>
      <c r="W43" t="s">
        <v>484</v>
      </c>
      <c r="X43" t="s">
        <v>51</v>
      </c>
      <c r="Y43" t="s">
        <v>485</v>
      </c>
      <c r="Z43">
        <v>0</v>
      </c>
      <c r="AA43">
        <v>0</v>
      </c>
      <c r="AB43">
        <v>4</v>
      </c>
      <c r="AC43">
        <v>14</v>
      </c>
      <c r="AD43">
        <v>0</v>
      </c>
      <c r="AE43">
        <v>0</v>
      </c>
      <c r="AF43" t="s">
        <v>486</v>
      </c>
      <c r="AG43" t="s">
        <v>487</v>
      </c>
      <c r="AH43">
        <v>42</v>
      </c>
      <c r="AI43">
        <v>49</v>
      </c>
      <c r="AJ43">
        <v>6.4</v>
      </c>
      <c r="AK43" s="3">
        <v>506425</v>
      </c>
      <c r="AL43" t="s">
        <v>55</v>
      </c>
      <c r="AM43" s="2">
        <v>40817</v>
      </c>
    </row>
    <row r="44" spans="1:39" x14ac:dyDescent="0.75">
      <c r="A44">
        <v>43</v>
      </c>
      <c r="B44" t="s">
        <v>488</v>
      </c>
      <c r="C44" s="1">
        <v>226277068</v>
      </c>
      <c r="D44" s="1">
        <v>226277068</v>
      </c>
      <c r="E44" t="b">
        <v>1</v>
      </c>
      <c r="F44">
        <v>4071</v>
      </c>
      <c r="G44" s="1">
        <v>88411916</v>
      </c>
      <c r="H44">
        <v>4071</v>
      </c>
      <c r="I44" s="2">
        <v>42797</v>
      </c>
      <c r="J44">
        <v>2017</v>
      </c>
      <c r="K44" t="s">
        <v>264</v>
      </c>
      <c r="L44" t="s">
        <v>264</v>
      </c>
      <c r="M44" t="s">
        <v>489</v>
      </c>
      <c r="N44" s="1">
        <v>97000000</v>
      </c>
      <c r="O44" s="1">
        <v>622193415</v>
      </c>
      <c r="P44" t="s">
        <v>266</v>
      </c>
      <c r="Q44" t="s">
        <v>490</v>
      </c>
      <c r="R44" t="s">
        <v>491</v>
      </c>
      <c r="S44" t="s">
        <v>492</v>
      </c>
      <c r="T44" t="s">
        <v>493</v>
      </c>
      <c r="U44" t="s">
        <v>494</v>
      </c>
      <c r="V44" t="s">
        <v>495</v>
      </c>
      <c r="W44" t="s">
        <v>312</v>
      </c>
      <c r="X44" t="s">
        <v>51</v>
      </c>
      <c r="Y44" t="s">
        <v>496</v>
      </c>
      <c r="Z44">
        <v>0</v>
      </c>
      <c r="AA44">
        <v>1</v>
      </c>
      <c r="AB44">
        <v>28</v>
      </c>
      <c r="AC44">
        <v>82</v>
      </c>
      <c r="AD44">
        <v>0</v>
      </c>
      <c r="AE44">
        <v>0</v>
      </c>
      <c r="AF44" t="s">
        <v>497</v>
      </c>
      <c r="AG44" t="s">
        <v>498</v>
      </c>
      <c r="AH44">
        <v>93</v>
      </c>
      <c r="AI44">
        <v>77</v>
      </c>
      <c r="AJ44">
        <v>8.1</v>
      </c>
      <c r="AK44" s="3">
        <v>816692</v>
      </c>
      <c r="AL44" t="s">
        <v>55</v>
      </c>
      <c r="AM44" s="2">
        <v>42871</v>
      </c>
    </row>
    <row r="45" spans="1:39" x14ac:dyDescent="0.75">
      <c r="A45">
        <v>44</v>
      </c>
      <c r="B45" t="s">
        <v>499</v>
      </c>
      <c r="C45" s="1">
        <v>224543292</v>
      </c>
      <c r="D45" s="1">
        <v>224543292</v>
      </c>
      <c r="E45" t="b">
        <v>1</v>
      </c>
      <c r="F45">
        <v>4300</v>
      </c>
      <c r="G45" s="1">
        <v>75388688</v>
      </c>
      <c r="H45">
        <v>4300</v>
      </c>
      <c r="I45" s="2">
        <v>44442</v>
      </c>
      <c r="J45">
        <v>2021</v>
      </c>
      <c r="K45" t="s">
        <v>40</v>
      </c>
      <c r="L45" t="s">
        <v>41</v>
      </c>
      <c r="M45" t="s">
        <v>500</v>
      </c>
      <c r="N45" s="1">
        <v>150000000</v>
      </c>
      <c r="O45" s="1">
        <v>432243292</v>
      </c>
      <c r="P45" t="s">
        <v>43</v>
      </c>
      <c r="Q45" t="s">
        <v>446</v>
      </c>
      <c r="R45" t="s">
        <v>61</v>
      </c>
      <c r="S45" t="s">
        <v>501</v>
      </c>
      <c r="T45" t="s">
        <v>502</v>
      </c>
      <c r="U45" t="s">
        <v>503</v>
      </c>
      <c r="V45" t="s">
        <v>504</v>
      </c>
      <c r="W45" t="s">
        <v>125</v>
      </c>
      <c r="X45" t="s">
        <v>51</v>
      </c>
      <c r="Y45" t="s">
        <v>505</v>
      </c>
      <c r="Z45">
        <v>0</v>
      </c>
      <c r="AA45">
        <v>1</v>
      </c>
      <c r="AB45">
        <v>19</v>
      </c>
      <c r="AC45">
        <v>67</v>
      </c>
      <c r="AD45">
        <v>0</v>
      </c>
      <c r="AE45">
        <v>0</v>
      </c>
      <c r="AF45" t="s">
        <v>506</v>
      </c>
      <c r="AG45" t="s">
        <v>507</v>
      </c>
      <c r="AH45">
        <v>92</v>
      </c>
      <c r="AI45">
        <v>71</v>
      </c>
      <c r="AJ45">
        <v>7.4</v>
      </c>
      <c r="AK45" s="3">
        <v>428075</v>
      </c>
      <c r="AL45" t="s">
        <v>55</v>
      </c>
      <c r="AM45" s="2">
        <v>44512</v>
      </c>
    </row>
    <row r="46" spans="1:39" x14ac:dyDescent="0.75">
      <c r="A46">
        <v>45</v>
      </c>
      <c r="B46" t="s">
        <v>508</v>
      </c>
      <c r="C46" s="1">
        <v>222527828</v>
      </c>
      <c r="D46" s="1">
        <v>222527828</v>
      </c>
      <c r="E46" t="b">
        <v>1</v>
      </c>
      <c r="F46">
        <v>3773</v>
      </c>
      <c r="G46" s="1">
        <v>56215889</v>
      </c>
      <c r="H46">
        <v>3761</v>
      </c>
      <c r="I46" s="2">
        <v>41950</v>
      </c>
      <c r="J46">
        <v>2014</v>
      </c>
      <c r="K46" t="s">
        <v>40</v>
      </c>
      <c r="L46" t="s">
        <v>509</v>
      </c>
      <c r="M46" t="s">
        <v>510</v>
      </c>
      <c r="N46" s="1">
        <v>165000000</v>
      </c>
      <c r="O46" s="1">
        <v>765113264</v>
      </c>
      <c r="P46" t="s">
        <v>107</v>
      </c>
      <c r="Q46" t="s">
        <v>511</v>
      </c>
      <c r="R46" t="s">
        <v>109</v>
      </c>
      <c r="S46" t="s">
        <v>512</v>
      </c>
      <c r="T46" t="s">
        <v>513</v>
      </c>
      <c r="U46" t="s">
        <v>514</v>
      </c>
      <c r="V46" t="s">
        <v>515</v>
      </c>
      <c r="W46" t="s">
        <v>66</v>
      </c>
      <c r="X46" t="s">
        <v>113</v>
      </c>
      <c r="Y46" t="s">
        <v>516</v>
      </c>
      <c r="Z46">
        <v>1</v>
      </c>
      <c r="AA46">
        <v>0</v>
      </c>
      <c r="AB46">
        <v>17</v>
      </c>
      <c r="AC46">
        <v>58</v>
      </c>
      <c r="AD46">
        <v>0</v>
      </c>
      <c r="AE46">
        <v>0</v>
      </c>
      <c r="AF46" t="s">
        <v>517</v>
      </c>
      <c r="AG46" t="s">
        <v>518</v>
      </c>
      <c r="AH46">
        <v>90</v>
      </c>
      <c r="AI46">
        <v>74</v>
      </c>
      <c r="AJ46">
        <v>7.8</v>
      </c>
      <c r="AK46" s="3">
        <v>495282</v>
      </c>
      <c r="AL46" t="s">
        <v>55</v>
      </c>
      <c r="AM46" s="2">
        <v>42330</v>
      </c>
    </row>
    <row r="47" spans="1:39" x14ac:dyDescent="0.75">
      <c r="A47">
        <v>46</v>
      </c>
      <c r="B47" t="s">
        <v>519</v>
      </c>
      <c r="C47" s="1">
        <v>216648740</v>
      </c>
      <c r="D47" s="1">
        <v>216648740</v>
      </c>
      <c r="E47" t="b">
        <v>1</v>
      </c>
      <c r="F47">
        <v>4206</v>
      </c>
      <c r="G47" s="1">
        <v>75812205</v>
      </c>
      <c r="H47">
        <v>4206</v>
      </c>
      <c r="I47" s="2">
        <v>43287</v>
      </c>
      <c r="J47">
        <v>2018</v>
      </c>
      <c r="K47" t="s">
        <v>40</v>
      </c>
      <c r="L47" t="s">
        <v>41</v>
      </c>
      <c r="M47" t="s">
        <v>520</v>
      </c>
      <c r="N47" s="1">
        <v>162000000</v>
      </c>
      <c r="O47" s="1">
        <v>622674139</v>
      </c>
      <c r="P47" t="s">
        <v>43</v>
      </c>
      <c r="Q47" t="s">
        <v>108</v>
      </c>
      <c r="R47" t="s">
        <v>223</v>
      </c>
      <c r="S47" t="s">
        <v>521</v>
      </c>
      <c r="T47" t="s">
        <v>522</v>
      </c>
      <c r="U47" t="s">
        <v>523</v>
      </c>
      <c r="V47" t="s">
        <v>524</v>
      </c>
      <c r="W47" t="s">
        <v>525</v>
      </c>
      <c r="X47" t="s">
        <v>353</v>
      </c>
      <c r="Y47" t="s">
        <v>526</v>
      </c>
      <c r="Z47">
        <v>0</v>
      </c>
      <c r="AA47">
        <v>0</v>
      </c>
      <c r="AB47">
        <v>2</v>
      </c>
      <c r="AC47">
        <v>21</v>
      </c>
      <c r="AD47">
        <v>0</v>
      </c>
      <c r="AE47">
        <v>0</v>
      </c>
      <c r="AF47" t="s">
        <v>527</v>
      </c>
      <c r="AG47" t="s">
        <v>528</v>
      </c>
      <c r="AH47">
        <v>87</v>
      </c>
      <c r="AI47">
        <v>70</v>
      </c>
      <c r="AJ47">
        <v>7</v>
      </c>
      <c r="AK47" s="3">
        <v>444416</v>
      </c>
      <c r="AL47" t="s">
        <v>55</v>
      </c>
      <c r="AM47" s="2">
        <v>43375</v>
      </c>
    </row>
    <row r="48" spans="1:39" x14ac:dyDescent="0.75">
      <c r="A48">
        <v>47</v>
      </c>
      <c r="B48" t="s">
        <v>529</v>
      </c>
      <c r="C48" s="1">
        <v>214949694</v>
      </c>
      <c r="D48" s="1">
        <v>214949694</v>
      </c>
      <c r="E48" t="b">
        <v>1</v>
      </c>
      <c r="F48">
        <v>3749</v>
      </c>
      <c r="G48" s="1">
        <v>85558731</v>
      </c>
      <c r="H48">
        <v>3741</v>
      </c>
      <c r="I48" s="2">
        <v>37743</v>
      </c>
      <c r="J48">
        <v>2003</v>
      </c>
      <c r="K48" t="s">
        <v>264</v>
      </c>
      <c r="L48" t="s">
        <v>415</v>
      </c>
      <c r="M48" t="s">
        <v>530</v>
      </c>
      <c r="N48" s="1">
        <v>110000000</v>
      </c>
      <c r="O48" s="1">
        <v>407711549</v>
      </c>
      <c r="P48" t="s">
        <v>43</v>
      </c>
      <c r="Q48" t="s">
        <v>72</v>
      </c>
      <c r="R48" t="s">
        <v>531</v>
      </c>
      <c r="S48" t="s">
        <v>447</v>
      </c>
      <c r="T48" t="s">
        <v>532</v>
      </c>
      <c r="U48" t="s">
        <v>438</v>
      </c>
      <c r="V48" t="s">
        <v>533</v>
      </c>
      <c r="W48" t="s">
        <v>534</v>
      </c>
      <c r="X48" t="s">
        <v>535</v>
      </c>
      <c r="Y48" t="s">
        <v>536</v>
      </c>
      <c r="Z48">
        <v>0</v>
      </c>
      <c r="AA48">
        <v>0</v>
      </c>
      <c r="AB48">
        <v>6</v>
      </c>
      <c r="AC48">
        <v>41</v>
      </c>
      <c r="AD48">
        <v>0</v>
      </c>
      <c r="AE48">
        <v>0</v>
      </c>
      <c r="AF48" t="s">
        <v>537</v>
      </c>
      <c r="AG48" t="s">
        <v>538</v>
      </c>
      <c r="AH48">
        <v>85</v>
      </c>
      <c r="AI48">
        <v>68</v>
      </c>
      <c r="AJ48">
        <v>7.4</v>
      </c>
      <c r="AK48" s="3">
        <v>570550</v>
      </c>
      <c r="AL48" t="s">
        <v>55</v>
      </c>
      <c r="AM48" s="2">
        <v>41334</v>
      </c>
    </row>
    <row r="49" spans="1:39" x14ac:dyDescent="0.75">
      <c r="A49">
        <v>48</v>
      </c>
      <c r="B49" t="s">
        <v>539</v>
      </c>
      <c r="C49" s="1">
        <v>213550366</v>
      </c>
      <c r="D49" s="1">
        <v>213550366</v>
      </c>
      <c r="E49" t="b">
        <v>1</v>
      </c>
      <c r="F49">
        <v>4225</v>
      </c>
      <c r="G49" s="1">
        <v>90033210</v>
      </c>
      <c r="H49">
        <v>4225</v>
      </c>
      <c r="I49" s="2">
        <v>44470</v>
      </c>
      <c r="J49">
        <v>2021</v>
      </c>
      <c r="K49" t="s">
        <v>57</v>
      </c>
      <c r="L49" t="s">
        <v>58</v>
      </c>
      <c r="M49" t="s">
        <v>540</v>
      </c>
      <c r="N49" s="1">
        <v>110000000</v>
      </c>
      <c r="O49" s="1">
        <v>506863592</v>
      </c>
      <c r="P49" t="s">
        <v>43</v>
      </c>
      <c r="Q49" t="s">
        <v>541</v>
      </c>
      <c r="R49" t="s">
        <v>531</v>
      </c>
      <c r="S49" t="s">
        <v>542</v>
      </c>
      <c r="T49" t="s">
        <v>543</v>
      </c>
      <c r="U49" t="s">
        <v>544</v>
      </c>
      <c r="V49" t="s">
        <v>545</v>
      </c>
      <c r="W49" t="s">
        <v>546</v>
      </c>
      <c r="X49" t="s">
        <v>51</v>
      </c>
      <c r="Y49" t="s">
        <v>547</v>
      </c>
      <c r="Z49">
        <v>0</v>
      </c>
      <c r="AA49">
        <v>0</v>
      </c>
      <c r="AB49">
        <v>1</v>
      </c>
      <c r="AC49">
        <v>6</v>
      </c>
      <c r="AD49">
        <v>0</v>
      </c>
      <c r="AE49">
        <v>0</v>
      </c>
      <c r="AF49" t="s">
        <v>548</v>
      </c>
      <c r="AG49" t="s">
        <v>549</v>
      </c>
      <c r="AH49">
        <v>57</v>
      </c>
      <c r="AI49">
        <v>49</v>
      </c>
      <c r="AJ49">
        <v>5.9</v>
      </c>
      <c r="AK49" s="3">
        <v>255000</v>
      </c>
      <c r="AL49" t="s">
        <v>55</v>
      </c>
    </row>
    <row r="50" spans="1:39" x14ac:dyDescent="0.75">
      <c r="A50">
        <v>49</v>
      </c>
      <c r="B50" t="s">
        <v>550</v>
      </c>
      <c r="C50" s="1">
        <v>213515506</v>
      </c>
      <c r="D50" s="1">
        <v>213515506</v>
      </c>
      <c r="E50" t="b">
        <v>1</v>
      </c>
      <c r="F50">
        <v>4250</v>
      </c>
      <c r="G50" s="1">
        <v>80255756</v>
      </c>
      <c r="H50">
        <v>4250</v>
      </c>
      <c r="I50" s="2">
        <v>43378</v>
      </c>
      <c r="J50">
        <v>2018</v>
      </c>
      <c r="K50" t="s">
        <v>57</v>
      </c>
      <c r="L50" t="s">
        <v>551</v>
      </c>
      <c r="M50" t="s">
        <v>552</v>
      </c>
      <c r="N50" s="1">
        <v>100000000</v>
      </c>
      <c r="O50" s="1">
        <v>856090650</v>
      </c>
      <c r="P50" t="s">
        <v>43</v>
      </c>
      <c r="Q50" t="s">
        <v>553</v>
      </c>
      <c r="R50" t="s">
        <v>73</v>
      </c>
      <c r="S50" t="s">
        <v>554</v>
      </c>
      <c r="T50" t="s">
        <v>555</v>
      </c>
      <c r="U50" t="s">
        <v>556</v>
      </c>
      <c r="V50" t="s">
        <v>557</v>
      </c>
      <c r="W50" t="s">
        <v>558</v>
      </c>
      <c r="X50" t="s">
        <v>176</v>
      </c>
      <c r="Y50" t="s">
        <v>559</v>
      </c>
      <c r="Z50">
        <v>0</v>
      </c>
      <c r="AA50">
        <v>0</v>
      </c>
      <c r="AB50">
        <v>2</v>
      </c>
      <c r="AC50">
        <v>9</v>
      </c>
      <c r="AD50">
        <v>0</v>
      </c>
      <c r="AE50">
        <v>0</v>
      </c>
      <c r="AF50" t="s">
        <v>560</v>
      </c>
      <c r="AG50" t="s">
        <v>561</v>
      </c>
      <c r="AH50">
        <v>30</v>
      </c>
      <c r="AI50">
        <v>35</v>
      </c>
      <c r="AJ50">
        <v>6.6</v>
      </c>
      <c r="AK50" s="3">
        <v>530983</v>
      </c>
      <c r="AL50" t="s">
        <v>55</v>
      </c>
      <c r="AM50" s="2">
        <v>43634</v>
      </c>
    </row>
    <row r="51" spans="1:39" x14ac:dyDescent="0.75">
      <c r="A51">
        <v>50</v>
      </c>
      <c r="B51" t="s">
        <v>562</v>
      </c>
      <c r="C51" s="1">
        <v>206362140</v>
      </c>
      <c r="D51" s="1">
        <v>206362140</v>
      </c>
      <c r="E51" t="b">
        <v>1</v>
      </c>
      <c r="F51">
        <v>3841</v>
      </c>
      <c r="G51" s="1">
        <v>85737841</v>
      </c>
      <c r="H51">
        <v>3841</v>
      </c>
      <c r="I51" s="2">
        <v>41586</v>
      </c>
      <c r="J51">
        <v>2013</v>
      </c>
      <c r="K51" t="s">
        <v>40</v>
      </c>
      <c r="L51" t="s">
        <v>41</v>
      </c>
      <c r="M51" t="s">
        <v>563</v>
      </c>
      <c r="N51" s="1">
        <v>170000000</v>
      </c>
      <c r="O51" s="1">
        <v>644783140</v>
      </c>
      <c r="P51" t="s">
        <v>43</v>
      </c>
      <c r="Q51" t="s">
        <v>553</v>
      </c>
      <c r="R51" t="s">
        <v>61</v>
      </c>
      <c r="S51" t="s">
        <v>564</v>
      </c>
      <c r="T51" t="s">
        <v>565</v>
      </c>
      <c r="U51" t="s">
        <v>566</v>
      </c>
      <c r="V51" t="s">
        <v>567</v>
      </c>
      <c r="W51" t="s">
        <v>66</v>
      </c>
      <c r="X51" t="s">
        <v>51</v>
      </c>
      <c r="Y51" t="s">
        <v>568</v>
      </c>
      <c r="Z51">
        <v>0</v>
      </c>
      <c r="AA51">
        <v>0</v>
      </c>
      <c r="AB51">
        <v>4</v>
      </c>
      <c r="AC51">
        <v>21</v>
      </c>
      <c r="AD51">
        <v>0</v>
      </c>
      <c r="AE51">
        <v>0</v>
      </c>
      <c r="AF51" t="s">
        <v>569</v>
      </c>
      <c r="AG51" t="s">
        <v>570</v>
      </c>
      <c r="AH51">
        <v>67</v>
      </c>
      <c r="AI51">
        <v>54</v>
      </c>
      <c r="AJ51">
        <v>6.8</v>
      </c>
      <c r="AK51" s="3">
        <v>717675</v>
      </c>
      <c r="AL51" t="s">
        <v>55</v>
      </c>
      <c r="AM51" s="2">
        <v>42253</v>
      </c>
    </row>
    <row r="52" spans="1:39" x14ac:dyDescent="0.75">
      <c r="A52">
        <v>51</v>
      </c>
      <c r="B52" t="s">
        <v>571</v>
      </c>
      <c r="C52" s="1">
        <v>205343774</v>
      </c>
      <c r="D52" s="1">
        <v>206863479</v>
      </c>
      <c r="E52" t="b">
        <v>0</v>
      </c>
      <c r="F52">
        <v>3858</v>
      </c>
      <c r="G52" s="1">
        <v>48745440</v>
      </c>
      <c r="H52">
        <v>3858</v>
      </c>
      <c r="I52" s="2">
        <v>38518</v>
      </c>
      <c r="J52">
        <v>2005</v>
      </c>
      <c r="K52" t="s">
        <v>92</v>
      </c>
      <c r="L52" t="s">
        <v>92</v>
      </c>
      <c r="M52" t="s">
        <v>572</v>
      </c>
      <c r="N52" s="1">
        <v>150000000</v>
      </c>
      <c r="O52" s="1">
        <v>375325692</v>
      </c>
      <c r="P52" t="s">
        <v>43</v>
      </c>
      <c r="Q52" t="s">
        <v>573</v>
      </c>
      <c r="R52" t="s">
        <v>120</v>
      </c>
      <c r="S52" t="s">
        <v>121</v>
      </c>
      <c r="T52" t="s">
        <v>574</v>
      </c>
      <c r="U52" t="s">
        <v>575</v>
      </c>
      <c r="V52" t="s">
        <v>576</v>
      </c>
      <c r="W52" t="s">
        <v>125</v>
      </c>
      <c r="X52" t="s">
        <v>126</v>
      </c>
      <c r="Y52" t="s">
        <v>577</v>
      </c>
      <c r="Z52">
        <v>0</v>
      </c>
      <c r="AA52">
        <v>1</v>
      </c>
      <c r="AB52">
        <v>14</v>
      </c>
      <c r="AC52">
        <v>79</v>
      </c>
      <c r="AD52">
        <v>0</v>
      </c>
      <c r="AE52">
        <v>0</v>
      </c>
      <c r="AF52" t="s">
        <v>578</v>
      </c>
      <c r="AG52" t="s">
        <v>579</v>
      </c>
      <c r="AH52">
        <v>85</v>
      </c>
      <c r="AI52">
        <v>70</v>
      </c>
      <c r="AJ52">
        <v>8.1999999999999993</v>
      </c>
      <c r="AK52" s="3">
        <v>1559730</v>
      </c>
      <c r="AL52" t="s">
        <v>55</v>
      </c>
      <c r="AM52" s="2">
        <v>40065</v>
      </c>
    </row>
    <row r="53" spans="1:39" x14ac:dyDescent="0.75">
      <c r="A53">
        <v>52</v>
      </c>
      <c r="B53" t="s">
        <v>580</v>
      </c>
      <c r="C53" s="1">
        <v>202853933</v>
      </c>
      <c r="D53" s="1">
        <v>202853933</v>
      </c>
      <c r="E53" t="b">
        <v>1</v>
      </c>
      <c r="F53">
        <v>4324</v>
      </c>
      <c r="G53" s="1">
        <v>91608337</v>
      </c>
      <c r="H53">
        <v>4324</v>
      </c>
      <c r="I53" s="2">
        <v>41761</v>
      </c>
      <c r="J53">
        <v>2014</v>
      </c>
      <c r="K53" t="s">
        <v>57</v>
      </c>
      <c r="L53" t="s">
        <v>581</v>
      </c>
      <c r="M53" t="s">
        <v>582</v>
      </c>
      <c r="N53" s="1">
        <v>200000000</v>
      </c>
      <c r="O53" s="1">
        <v>709039799</v>
      </c>
      <c r="P53" t="s">
        <v>43</v>
      </c>
      <c r="Q53" t="s">
        <v>583</v>
      </c>
      <c r="R53" t="s">
        <v>73</v>
      </c>
      <c r="S53" t="s">
        <v>397</v>
      </c>
      <c r="T53" t="s">
        <v>584</v>
      </c>
      <c r="U53" t="s">
        <v>585</v>
      </c>
      <c r="V53" t="s">
        <v>586</v>
      </c>
      <c r="W53" t="s">
        <v>66</v>
      </c>
      <c r="X53" t="s">
        <v>51</v>
      </c>
      <c r="Y53" t="s">
        <v>587</v>
      </c>
      <c r="Z53">
        <v>0</v>
      </c>
      <c r="AA53">
        <v>0</v>
      </c>
      <c r="AB53">
        <v>4</v>
      </c>
      <c r="AC53">
        <v>30</v>
      </c>
      <c r="AD53">
        <v>0</v>
      </c>
      <c r="AE53">
        <v>0</v>
      </c>
      <c r="AF53" t="s">
        <v>588</v>
      </c>
      <c r="AG53" t="s">
        <v>589</v>
      </c>
      <c r="AH53">
        <v>51</v>
      </c>
      <c r="AI53">
        <v>53</v>
      </c>
      <c r="AJ53">
        <v>6.6</v>
      </c>
      <c r="AK53" s="3">
        <v>532163</v>
      </c>
      <c r="AL53" t="s">
        <v>55</v>
      </c>
      <c r="AM53" s="2">
        <v>41856</v>
      </c>
    </row>
    <row r="54" spans="1:39" x14ac:dyDescent="0.75">
      <c r="A54">
        <v>53</v>
      </c>
      <c r="B54" t="s">
        <v>590</v>
      </c>
      <c r="C54" s="1">
        <v>200081192</v>
      </c>
      <c r="D54" s="1">
        <v>200081192</v>
      </c>
      <c r="E54" t="b">
        <v>1</v>
      </c>
      <c r="F54">
        <v>4065</v>
      </c>
      <c r="G54" s="1">
        <v>52535096</v>
      </c>
      <c r="H54">
        <v>4065</v>
      </c>
      <c r="I54" s="2">
        <v>38898</v>
      </c>
      <c r="J54">
        <v>2006</v>
      </c>
      <c r="K54" t="s">
        <v>92</v>
      </c>
      <c r="L54" t="s">
        <v>92</v>
      </c>
      <c r="M54" t="s">
        <v>591</v>
      </c>
      <c r="N54" s="1">
        <v>270000000</v>
      </c>
      <c r="O54" s="1">
        <v>404231192</v>
      </c>
      <c r="P54" t="s">
        <v>43</v>
      </c>
      <c r="Q54" t="s">
        <v>592</v>
      </c>
      <c r="R54" t="s">
        <v>73</v>
      </c>
      <c r="S54" t="s">
        <v>447</v>
      </c>
      <c r="T54" t="s">
        <v>593</v>
      </c>
      <c r="U54" t="s">
        <v>594</v>
      </c>
      <c r="V54" t="s">
        <v>595</v>
      </c>
      <c r="W54" t="s">
        <v>596</v>
      </c>
      <c r="X54" t="s">
        <v>165</v>
      </c>
      <c r="Y54" t="s">
        <v>597</v>
      </c>
      <c r="Z54">
        <v>0</v>
      </c>
      <c r="AA54">
        <v>1</v>
      </c>
      <c r="AB54">
        <v>12</v>
      </c>
      <c r="AC54">
        <v>47</v>
      </c>
      <c r="AD54">
        <v>0</v>
      </c>
      <c r="AE54">
        <v>0</v>
      </c>
      <c r="AF54" t="s">
        <v>598</v>
      </c>
      <c r="AG54" t="s">
        <v>599</v>
      </c>
      <c r="AH54">
        <v>74</v>
      </c>
      <c r="AI54">
        <v>72</v>
      </c>
      <c r="AJ54">
        <v>6.1</v>
      </c>
      <c r="AK54" s="3">
        <v>290281</v>
      </c>
      <c r="AL54" t="s">
        <v>55</v>
      </c>
      <c r="AM54" s="2">
        <v>39662</v>
      </c>
    </row>
    <row r="55" spans="1:39" x14ac:dyDescent="0.75">
      <c r="A55">
        <v>54</v>
      </c>
      <c r="B55" t="s">
        <v>600</v>
      </c>
      <c r="C55" s="1">
        <v>191204754</v>
      </c>
      <c r="D55" s="1">
        <v>191204754</v>
      </c>
      <c r="E55" t="b">
        <v>1</v>
      </c>
      <c r="F55">
        <v>3980</v>
      </c>
      <c r="G55" s="1">
        <v>65575105</v>
      </c>
      <c r="H55">
        <v>3845</v>
      </c>
      <c r="I55" s="2">
        <v>41859</v>
      </c>
      <c r="J55">
        <v>2014</v>
      </c>
      <c r="K55" t="s">
        <v>346</v>
      </c>
      <c r="L55" t="s">
        <v>601</v>
      </c>
      <c r="M55" t="s">
        <v>602</v>
      </c>
      <c r="N55" s="1">
        <v>125000000</v>
      </c>
      <c r="O55" s="1">
        <v>502136026</v>
      </c>
      <c r="P55" t="s">
        <v>43</v>
      </c>
      <c r="Q55" t="s">
        <v>603</v>
      </c>
      <c r="R55" t="s">
        <v>223</v>
      </c>
      <c r="S55" t="s">
        <v>604</v>
      </c>
      <c r="T55" t="s">
        <v>605</v>
      </c>
      <c r="U55" t="s">
        <v>606</v>
      </c>
      <c r="V55" t="s">
        <v>607</v>
      </c>
      <c r="W55" t="s">
        <v>608</v>
      </c>
      <c r="X55" t="s">
        <v>51</v>
      </c>
      <c r="Y55" t="s">
        <v>609</v>
      </c>
      <c r="Z55">
        <v>0</v>
      </c>
      <c r="AA55">
        <v>0</v>
      </c>
      <c r="AB55">
        <v>1</v>
      </c>
      <c r="AC55">
        <v>11</v>
      </c>
      <c r="AD55">
        <v>0</v>
      </c>
      <c r="AE55">
        <v>0</v>
      </c>
      <c r="AF55" t="s">
        <v>610</v>
      </c>
      <c r="AG55" t="s">
        <v>611</v>
      </c>
      <c r="AH55">
        <v>21</v>
      </c>
      <c r="AI55">
        <v>31</v>
      </c>
      <c r="AJ55">
        <v>5.8</v>
      </c>
      <c r="AK55" s="3">
        <v>218696</v>
      </c>
      <c r="AL55" t="s">
        <v>55</v>
      </c>
      <c r="AM55" s="2">
        <v>42604</v>
      </c>
    </row>
    <row r="56" spans="1:39" x14ac:dyDescent="0.75">
      <c r="A56">
        <v>55</v>
      </c>
      <c r="B56" t="s">
        <v>612</v>
      </c>
      <c r="C56" s="1">
        <v>190241310</v>
      </c>
      <c r="D56" s="1">
        <v>190241310</v>
      </c>
      <c r="E56" t="b">
        <v>1</v>
      </c>
      <c r="F56">
        <v>3813</v>
      </c>
      <c r="G56" s="1">
        <v>35363376</v>
      </c>
      <c r="H56">
        <v>3813</v>
      </c>
      <c r="I56" s="2">
        <v>43448</v>
      </c>
      <c r="J56">
        <v>2018</v>
      </c>
      <c r="K56" t="s">
        <v>57</v>
      </c>
      <c r="L56" t="s">
        <v>613</v>
      </c>
      <c r="M56" t="s">
        <v>614</v>
      </c>
      <c r="N56" s="1">
        <v>90000000</v>
      </c>
      <c r="O56" s="1">
        <v>384298736</v>
      </c>
      <c r="P56" t="s">
        <v>107</v>
      </c>
      <c r="Q56" t="s">
        <v>615</v>
      </c>
      <c r="R56" t="s">
        <v>109</v>
      </c>
      <c r="S56" t="s">
        <v>616</v>
      </c>
      <c r="T56" t="s">
        <v>617</v>
      </c>
      <c r="U56" t="s">
        <v>618</v>
      </c>
      <c r="V56" t="s">
        <v>619</v>
      </c>
      <c r="W56" t="s">
        <v>312</v>
      </c>
      <c r="X56" t="s">
        <v>535</v>
      </c>
      <c r="Y56" t="s">
        <v>620</v>
      </c>
      <c r="Z56">
        <v>1</v>
      </c>
      <c r="AA56">
        <v>0</v>
      </c>
      <c r="AB56">
        <v>81</v>
      </c>
      <c r="AC56">
        <v>58</v>
      </c>
      <c r="AD56">
        <v>0</v>
      </c>
      <c r="AE56">
        <v>0</v>
      </c>
      <c r="AF56" t="s">
        <v>621</v>
      </c>
      <c r="AG56" t="s">
        <v>622</v>
      </c>
      <c r="AH56">
        <v>97</v>
      </c>
      <c r="AI56">
        <v>87</v>
      </c>
      <c r="AJ56">
        <v>8.4</v>
      </c>
      <c r="AK56" s="3">
        <v>653361</v>
      </c>
      <c r="AL56" t="s">
        <v>55</v>
      </c>
      <c r="AM56" s="2">
        <v>43531</v>
      </c>
    </row>
    <row r="57" spans="1:39" x14ac:dyDescent="0.75">
      <c r="A57">
        <v>56</v>
      </c>
      <c r="B57" t="s">
        <v>623</v>
      </c>
      <c r="C57" s="1">
        <v>184031112</v>
      </c>
      <c r="D57" s="1">
        <v>184069126</v>
      </c>
      <c r="E57" t="b">
        <v>0</v>
      </c>
      <c r="F57">
        <v>2893</v>
      </c>
      <c r="G57" s="1">
        <v>52784433</v>
      </c>
      <c r="H57">
        <v>2842</v>
      </c>
      <c r="I57" s="2">
        <v>34866</v>
      </c>
      <c r="J57">
        <v>1995</v>
      </c>
      <c r="K57" t="s">
        <v>92</v>
      </c>
      <c r="L57" t="s">
        <v>92</v>
      </c>
      <c r="M57" t="s">
        <v>624</v>
      </c>
      <c r="N57" s="1">
        <v>100000000</v>
      </c>
      <c r="O57" s="1">
        <v>336567158</v>
      </c>
      <c r="P57" t="s">
        <v>43</v>
      </c>
      <c r="Q57" t="s">
        <v>213</v>
      </c>
      <c r="R57" t="s">
        <v>424</v>
      </c>
      <c r="S57" t="s">
        <v>625</v>
      </c>
      <c r="T57" t="s">
        <v>626</v>
      </c>
      <c r="U57" t="s">
        <v>627</v>
      </c>
      <c r="V57" t="s">
        <v>628</v>
      </c>
      <c r="W57" t="s">
        <v>66</v>
      </c>
      <c r="X57" t="s">
        <v>126</v>
      </c>
      <c r="Y57" t="s">
        <v>629</v>
      </c>
      <c r="Z57">
        <v>0</v>
      </c>
      <c r="AA57">
        <v>3</v>
      </c>
      <c r="AB57">
        <v>10</v>
      </c>
      <c r="AC57">
        <v>26</v>
      </c>
      <c r="AD57">
        <v>0</v>
      </c>
      <c r="AE57">
        <v>0</v>
      </c>
      <c r="AF57" t="s">
        <v>630</v>
      </c>
      <c r="AG57" t="s">
        <v>631</v>
      </c>
      <c r="AH57">
        <v>40</v>
      </c>
      <c r="AI57">
        <v>51</v>
      </c>
      <c r="AJ57">
        <v>5.4</v>
      </c>
      <c r="AK57" s="3">
        <v>264309</v>
      </c>
      <c r="AL57" t="s">
        <v>55</v>
      </c>
      <c r="AM57" s="2">
        <v>41305</v>
      </c>
    </row>
    <row r="58" spans="1:39" x14ac:dyDescent="0.75">
      <c r="A58">
        <v>57</v>
      </c>
      <c r="B58" t="s">
        <v>632</v>
      </c>
      <c r="C58" s="1">
        <v>183651655</v>
      </c>
      <c r="D58" s="1">
        <v>183651655</v>
      </c>
      <c r="E58" t="b">
        <v>1</v>
      </c>
      <c r="F58">
        <v>4275</v>
      </c>
      <c r="G58" s="1">
        <v>80366312</v>
      </c>
      <c r="H58">
        <v>4160</v>
      </c>
      <c r="I58" s="2">
        <v>44386</v>
      </c>
      <c r="J58">
        <v>2021</v>
      </c>
      <c r="K58" t="s">
        <v>40</v>
      </c>
      <c r="L58" t="s">
        <v>633</v>
      </c>
      <c r="M58" t="s">
        <v>634</v>
      </c>
      <c r="N58" s="1">
        <v>200000000</v>
      </c>
      <c r="O58" s="1">
        <v>379751655</v>
      </c>
      <c r="P58" t="s">
        <v>43</v>
      </c>
      <c r="Q58" t="s">
        <v>72</v>
      </c>
      <c r="R58" t="s">
        <v>73</v>
      </c>
      <c r="S58" t="s">
        <v>635</v>
      </c>
      <c r="T58" t="s">
        <v>636</v>
      </c>
      <c r="U58" t="s">
        <v>637</v>
      </c>
      <c r="V58" t="s">
        <v>638</v>
      </c>
      <c r="W58" t="s">
        <v>639</v>
      </c>
      <c r="X58" t="s">
        <v>51</v>
      </c>
      <c r="Y58" t="s">
        <v>640</v>
      </c>
      <c r="Z58">
        <v>0</v>
      </c>
      <c r="AA58">
        <v>0</v>
      </c>
      <c r="AB58">
        <v>14</v>
      </c>
      <c r="AC58">
        <v>34</v>
      </c>
      <c r="AD58">
        <v>0</v>
      </c>
      <c r="AE58">
        <v>0</v>
      </c>
      <c r="AF58" t="s">
        <v>641</v>
      </c>
      <c r="AG58" t="s">
        <v>642</v>
      </c>
      <c r="AH58">
        <v>79</v>
      </c>
      <c r="AI58">
        <v>68</v>
      </c>
      <c r="AJ58">
        <v>6.7</v>
      </c>
      <c r="AK58" s="3">
        <v>419568</v>
      </c>
      <c r="AL58" t="s">
        <v>55</v>
      </c>
      <c r="AM58" s="2">
        <v>44475</v>
      </c>
    </row>
    <row r="59" spans="1:39" x14ac:dyDescent="0.75">
      <c r="A59">
        <v>58</v>
      </c>
      <c r="B59" t="s">
        <v>643</v>
      </c>
      <c r="C59" s="1">
        <v>181030624</v>
      </c>
      <c r="D59" s="1">
        <v>181030624</v>
      </c>
      <c r="E59" t="b">
        <v>1</v>
      </c>
      <c r="F59">
        <v>3963</v>
      </c>
      <c r="G59" s="1">
        <v>65723338</v>
      </c>
      <c r="H59">
        <v>3955</v>
      </c>
      <c r="I59" s="2">
        <v>40669</v>
      </c>
      <c r="J59">
        <v>2011</v>
      </c>
      <c r="K59" t="s">
        <v>346</v>
      </c>
      <c r="L59" t="s">
        <v>346</v>
      </c>
      <c r="M59" t="s">
        <v>644</v>
      </c>
      <c r="N59" s="1">
        <v>150000000</v>
      </c>
      <c r="O59" s="1">
        <v>449326618</v>
      </c>
      <c r="P59" t="s">
        <v>43</v>
      </c>
      <c r="Q59" t="s">
        <v>407</v>
      </c>
      <c r="R59" t="s">
        <v>645</v>
      </c>
      <c r="S59" t="s">
        <v>646</v>
      </c>
      <c r="T59" t="s">
        <v>647</v>
      </c>
      <c r="U59" t="s">
        <v>648</v>
      </c>
      <c r="V59" t="s">
        <v>649</v>
      </c>
      <c r="W59" t="s">
        <v>66</v>
      </c>
      <c r="X59" t="s">
        <v>51</v>
      </c>
      <c r="Y59" t="s">
        <v>650</v>
      </c>
      <c r="Z59">
        <v>0</v>
      </c>
      <c r="AA59">
        <v>0</v>
      </c>
      <c r="AB59">
        <v>5</v>
      </c>
      <c r="AC59">
        <v>30</v>
      </c>
      <c r="AD59">
        <v>0</v>
      </c>
      <c r="AE59">
        <v>0</v>
      </c>
      <c r="AF59" t="s">
        <v>651</v>
      </c>
      <c r="AG59" t="s">
        <v>652</v>
      </c>
      <c r="AH59">
        <v>77</v>
      </c>
      <c r="AI59">
        <v>57</v>
      </c>
      <c r="AJ59">
        <v>7</v>
      </c>
      <c r="AK59" s="3">
        <v>890396</v>
      </c>
      <c r="AL59" t="s">
        <v>55</v>
      </c>
      <c r="AM59" s="2">
        <v>41456</v>
      </c>
    </row>
    <row r="60" spans="1:39" x14ac:dyDescent="0.75">
      <c r="A60">
        <v>59</v>
      </c>
      <c r="B60" t="s">
        <v>653</v>
      </c>
      <c r="C60" s="1">
        <v>180202163</v>
      </c>
      <c r="D60" s="1">
        <v>180202163</v>
      </c>
      <c r="E60" t="b">
        <v>1</v>
      </c>
      <c r="F60">
        <v>3868</v>
      </c>
      <c r="G60" s="1">
        <v>57225526</v>
      </c>
      <c r="H60">
        <v>3856</v>
      </c>
      <c r="I60" s="2">
        <v>42202</v>
      </c>
      <c r="J60">
        <v>2015</v>
      </c>
      <c r="K60" t="s">
        <v>40</v>
      </c>
      <c r="L60" t="s">
        <v>654</v>
      </c>
      <c r="M60" t="s">
        <v>655</v>
      </c>
      <c r="N60" s="1">
        <v>130000000</v>
      </c>
      <c r="O60" s="1">
        <v>519311965</v>
      </c>
      <c r="P60" t="s">
        <v>43</v>
      </c>
      <c r="Q60" t="s">
        <v>615</v>
      </c>
      <c r="R60" t="s">
        <v>656</v>
      </c>
      <c r="S60" t="s">
        <v>521</v>
      </c>
      <c r="T60" t="s">
        <v>657</v>
      </c>
      <c r="U60" t="s">
        <v>658</v>
      </c>
      <c r="V60" t="s">
        <v>659</v>
      </c>
      <c r="W60" t="s">
        <v>66</v>
      </c>
      <c r="X60" t="s">
        <v>51</v>
      </c>
      <c r="Y60" t="s">
        <v>660</v>
      </c>
      <c r="Z60">
        <v>0</v>
      </c>
      <c r="AA60">
        <v>0</v>
      </c>
      <c r="AB60">
        <v>4</v>
      </c>
      <c r="AC60">
        <v>34</v>
      </c>
      <c r="AD60">
        <v>0</v>
      </c>
      <c r="AE60">
        <v>1</v>
      </c>
      <c r="AF60" t="s">
        <v>661</v>
      </c>
      <c r="AG60" t="s">
        <v>662</v>
      </c>
      <c r="AH60">
        <v>83</v>
      </c>
      <c r="AI60">
        <v>64</v>
      </c>
      <c r="AJ60">
        <v>7.2</v>
      </c>
      <c r="AK60" s="3">
        <v>715360</v>
      </c>
      <c r="AL60" t="s">
        <v>55</v>
      </c>
      <c r="AM60" s="2">
        <v>42424</v>
      </c>
    </row>
    <row r="61" spans="1:39" x14ac:dyDescent="0.75">
      <c r="A61">
        <v>60</v>
      </c>
      <c r="B61" t="s">
        <v>663</v>
      </c>
      <c r="C61" s="1">
        <v>179883157</v>
      </c>
      <c r="D61" s="1">
        <v>179883157</v>
      </c>
      <c r="E61" t="b">
        <v>1</v>
      </c>
      <c r="F61">
        <v>4102</v>
      </c>
      <c r="G61" s="1">
        <v>85058003</v>
      </c>
      <c r="H61">
        <v>4099</v>
      </c>
      <c r="I61" s="2">
        <v>39934</v>
      </c>
      <c r="J61">
        <v>2009</v>
      </c>
      <c r="K61" t="s">
        <v>264</v>
      </c>
      <c r="L61" t="s">
        <v>264</v>
      </c>
      <c r="M61" t="s">
        <v>664</v>
      </c>
      <c r="N61" s="1">
        <v>150000000</v>
      </c>
      <c r="O61" s="1">
        <v>373062864</v>
      </c>
      <c r="P61" t="s">
        <v>43</v>
      </c>
      <c r="Q61" t="s">
        <v>665</v>
      </c>
      <c r="R61" t="s">
        <v>95</v>
      </c>
      <c r="S61" t="s">
        <v>666</v>
      </c>
      <c r="T61" t="s">
        <v>667</v>
      </c>
      <c r="U61" t="s">
        <v>668</v>
      </c>
      <c r="V61" t="s">
        <v>669</v>
      </c>
      <c r="W61" t="s">
        <v>66</v>
      </c>
      <c r="X61" t="s">
        <v>126</v>
      </c>
      <c r="Y61" t="s">
        <v>670</v>
      </c>
      <c r="Z61">
        <v>0</v>
      </c>
      <c r="AA61">
        <v>0</v>
      </c>
      <c r="AB61">
        <v>3</v>
      </c>
      <c r="AC61">
        <v>21</v>
      </c>
      <c r="AD61">
        <v>0</v>
      </c>
      <c r="AE61">
        <v>0</v>
      </c>
      <c r="AF61" t="s">
        <v>671</v>
      </c>
      <c r="AG61" t="s">
        <v>672</v>
      </c>
      <c r="AH61">
        <v>38</v>
      </c>
      <c r="AI61">
        <v>40</v>
      </c>
      <c r="AJ61">
        <v>6.5</v>
      </c>
      <c r="AK61" s="3">
        <v>525197</v>
      </c>
      <c r="AL61" t="s">
        <v>55</v>
      </c>
      <c r="AM61" s="2">
        <v>41334</v>
      </c>
    </row>
    <row r="62" spans="1:39" x14ac:dyDescent="0.75">
      <c r="A62">
        <v>61</v>
      </c>
      <c r="B62" t="s">
        <v>673</v>
      </c>
      <c r="C62" s="1">
        <v>176654505</v>
      </c>
      <c r="D62" s="1">
        <v>176654505</v>
      </c>
      <c r="E62" t="b">
        <v>1</v>
      </c>
      <c r="F62">
        <v>3715</v>
      </c>
      <c r="G62" s="1">
        <v>65058524</v>
      </c>
      <c r="H62">
        <v>3715</v>
      </c>
      <c r="I62" s="2">
        <v>40746</v>
      </c>
      <c r="J62">
        <v>2011</v>
      </c>
      <c r="K62" t="s">
        <v>346</v>
      </c>
      <c r="L62" t="s">
        <v>346</v>
      </c>
      <c r="M62" t="s">
        <v>674</v>
      </c>
      <c r="N62" s="1">
        <v>140000000</v>
      </c>
      <c r="O62" s="1">
        <v>371580364</v>
      </c>
      <c r="P62" t="s">
        <v>43</v>
      </c>
      <c r="Q62" t="s">
        <v>379</v>
      </c>
      <c r="R62" t="s">
        <v>73</v>
      </c>
      <c r="S62" t="s">
        <v>675</v>
      </c>
      <c r="T62" t="s">
        <v>204</v>
      </c>
      <c r="U62" t="s">
        <v>676</v>
      </c>
      <c r="V62" t="s">
        <v>677</v>
      </c>
      <c r="W62" t="s">
        <v>678</v>
      </c>
      <c r="X62" t="s">
        <v>51</v>
      </c>
      <c r="Y62" t="s">
        <v>679</v>
      </c>
      <c r="Z62">
        <v>0</v>
      </c>
      <c r="AA62">
        <v>0</v>
      </c>
      <c r="AB62">
        <v>4</v>
      </c>
      <c r="AC62">
        <v>50</v>
      </c>
      <c r="AD62">
        <v>0</v>
      </c>
      <c r="AE62">
        <v>0</v>
      </c>
      <c r="AF62" t="s">
        <v>680</v>
      </c>
      <c r="AG62" t="s">
        <v>681</v>
      </c>
      <c r="AH62">
        <v>80</v>
      </c>
      <c r="AI62">
        <v>66</v>
      </c>
      <c r="AJ62">
        <v>6.9</v>
      </c>
      <c r="AK62" s="3">
        <v>889331</v>
      </c>
      <c r="AL62" t="s">
        <v>55</v>
      </c>
      <c r="AM62" s="2">
        <v>41480</v>
      </c>
    </row>
    <row r="63" spans="1:39" x14ac:dyDescent="0.75">
      <c r="A63">
        <v>62</v>
      </c>
      <c r="B63" t="s">
        <v>682</v>
      </c>
      <c r="C63" s="1">
        <v>175750384</v>
      </c>
      <c r="D63" s="1">
        <v>175936671</v>
      </c>
      <c r="E63" t="b">
        <v>0</v>
      </c>
      <c r="F63">
        <v>4088</v>
      </c>
      <c r="G63" s="1">
        <v>53003468</v>
      </c>
      <c r="H63">
        <v>4088</v>
      </c>
      <c r="I63" s="2">
        <v>42776</v>
      </c>
      <c r="J63">
        <v>2017</v>
      </c>
      <c r="K63" t="s">
        <v>92</v>
      </c>
      <c r="L63" t="s">
        <v>683</v>
      </c>
      <c r="M63" t="s">
        <v>684</v>
      </c>
      <c r="N63" s="1">
        <v>80000000</v>
      </c>
      <c r="O63" s="1">
        <v>312336671</v>
      </c>
      <c r="P63" t="s">
        <v>107</v>
      </c>
      <c r="Q63" t="s">
        <v>435</v>
      </c>
      <c r="R63" t="s">
        <v>109</v>
      </c>
      <c r="S63" t="s">
        <v>685</v>
      </c>
      <c r="T63" t="s">
        <v>686</v>
      </c>
      <c r="U63" t="s">
        <v>687</v>
      </c>
      <c r="V63" t="s">
        <v>688</v>
      </c>
      <c r="W63" t="s">
        <v>66</v>
      </c>
      <c r="X63" t="s">
        <v>689</v>
      </c>
      <c r="Y63" t="s">
        <v>690</v>
      </c>
      <c r="Z63">
        <v>0</v>
      </c>
      <c r="AA63">
        <v>0</v>
      </c>
      <c r="AB63">
        <v>13</v>
      </c>
      <c r="AC63">
        <v>68</v>
      </c>
      <c r="AD63">
        <v>0</v>
      </c>
      <c r="AE63">
        <v>0</v>
      </c>
      <c r="AF63" t="s">
        <v>691</v>
      </c>
      <c r="AG63" t="s">
        <v>692</v>
      </c>
      <c r="AH63">
        <v>89</v>
      </c>
      <c r="AI63">
        <v>75</v>
      </c>
      <c r="AJ63">
        <v>7.3</v>
      </c>
      <c r="AK63" s="3">
        <v>170183</v>
      </c>
      <c r="AL63" t="s">
        <v>55</v>
      </c>
      <c r="AM63" s="2">
        <v>42874</v>
      </c>
    </row>
    <row r="64" spans="1:39" x14ac:dyDescent="0.75">
      <c r="A64">
        <v>63</v>
      </c>
      <c r="B64" t="s">
        <v>693</v>
      </c>
      <c r="C64" s="1">
        <v>168152111</v>
      </c>
      <c r="D64" s="1">
        <v>168152111</v>
      </c>
      <c r="E64" t="b">
        <v>1</v>
      </c>
      <c r="F64">
        <v>4402</v>
      </c>
      <c r="G64" s="1">
        <v>67004323</v>
      </c>
      <c r="H64">
        <v>4402</v>
      </c>
      <c r="I64" s="2">
        <v>44855</v>
      </c>
      <c r="J64">
        <v>2022</v>
      </c>
      <c r="K64" t="s">
        <v>92</v>
      </c>
      <c r="L64" t="s">
        <v>694</v>
      </c>
      <c r="M64" t="s">
        <v>695</v>
      </c>
      <c r="N64" s="1">
        <v>195000000</v>
      </c>
      <c r="O64" s="1">
        <v>393452111</v>
      </c>
      <c r="P64" t="s">
        <v>43</v>
      </c>
      <c r="Q64" t="s">
        <v>696</v>
      </c>
      <c r="R64" t="s">
        <v>61</v>
      </c>
      <c r="S64" t="s">
        <v>697</v>
      </c>
      <c r="T64" t="s">
        <v>698</v>
      </c>
      <c r="U64" t="s">
        <v>699</v>
      </c>
      <c r="V64" t="s">
        <v>700</v>
      </c>
      <c r="W64" t="s">
        <v>66</v>
      </c>
      <c r="X64" t="s">
        <v>701</v>
      </c>
      <c r="Y64" t="s">
        <v>609</v>
      </c>
      <c r="Z64">
        <v>0</v>
      </c>
      <c r="AA64">
        <v>0</v>
      </c>
      <c r="AB64">
        <v>1</v>
      </c>
      <c r="AC64">
        <v>11</v>
      </c>
      <c r="AD64">
        <v>0</v>
      </c>
      <c r="AE64">
        <v>0</v>
      </c>
      <c r="AF64" t="s">
        <v>702</v>
      </c>
      <c r="AG64" t="s">
        <v>703</v>
      </c>
      <c r="AH64">
        <v>38</v>
      </c>
      <c r="AI64">
        <v>41</v>
      </c>
      <c r="AJ64">
        <v>6.2</v>
      </c>
      <c r="AK64" s="3">
        <v>268499</v>
      </c>
      <c r="AL64" t="s">
        <v>55</v>
      </c>
      <c r="AM64" s="2">
        <v>44887</v>
      </c>
    </row>
    <row r="65" spans="1:39" x14ac:dyDescent="0.75">
      <c r="A65">
        <v>64</v>
      </c>
      <c r="B65" t="s">
        <v>704</v>
      </c>
      <c r="C65" s="1">
        <v>164870234</v>
      </c>
      <c r="D65" s="1">
        <v>164870234</v>
      </c>
      <c r="E65" t="b">
        <v>1</v>
      </c>
      <c r="F65">
        <v>4090</v>
      </c>
      <c r="G65" s="1">
        <v>71297219</v>
      </c>
      <c r="H65">
        <v>4090</v>
      </c>
      <c r="I65" s="2">
        <v>44505</v>
      </c>
      <c r="J65">
        <v>2021</v>
      </c>
      <c r="K65" t="s">
        <v>40</v>
      </c>
      <c r="L65" t="s">
        <v>41</v>
      </c>
      <c r="M65" t="s">
        <v>705</v>
      </c>
      <c r="N65" s="1">
        <v>200000000</v>
      </c>
      <c r="O65" s="1">
        <v>402064899</v>
      </c>
      <c r="P65" t="s">
        <v>43</v>
      </c>
      <c r="Q65" t="s">
        <v>706</v>
      </c>
      <c r="R65" t="s">
        <v>61</v>
      </c>
      <c r="S65" t="s">
        <v>707</v>
      </c>
      <c r="T65" t="s">
        <v>708</v>
      </c>
      <c r="U65" t="s">
        <v>709</v>
      </c>
      <c r="V65" t="s">
        <v>710</v>
      </c>
      <c r="W65" t="s">
        <v>711</v>
      </c>
      <c r="X65" t="s">
        <v>51</v>
      </c>
      <c r="Y65" t="s">
        <v>712</v>
      </c>
      <c r="Z65">
        <v>0</v>
      </c>
      <c r="AA65">
        <v>0</v>
      </c>
      <c r="AB65">
        <v>7</v>
      </c>
      <c r="AC65">
        <v>18</v>
      </c>
      <c r="AD65">
        <v>0</v>
      </c>
      <c r="AE65">
        <v>0</v>
      </c>
      <c r="AF65" t="s">
        <v>713</v>
      </c>
      <c r="AG65" t="s">
        <v>714</v>
      </c>
      <c r="AH65">
        <v>47</v>
      </c>
      <c r="AI65">
        <v>52</v>
      </c>
      <c r="AJ65">
        <v>6.3</v>
      </c>
      <c r="AK65" s="3">
        <v>379438</v>
      </c>
      <c r="AL65" t="s">
        <v>55</v>
      </c>
      <c r="AM65" s="2">
        <v>44573</v>
      </c>
    </row>
    <row r="66" spans="1:39" x14ac:dyDescent="0.75">
      <c r="A66">
        <v>65</v>
      </c>
      <c r="B66" t="s">
        <v>715</v>
      </c>
      <c r="C66" s="1">
        <v>162831698</v>
      </c>
      <c r="D66" s="1">
        <v>162924631</v>
      </c>
      <c r="E66" t="b">
        <v>0</v>
      </c>
      <c r="F66">
        <v>2644</v>
      </c>
      <c r="G66" s="1">
        <v>45687711</v>
      </c>
      <c r="H66">
        <v>2644</v>
      </c>
      <c r="I66" s="2">
        <v>33774</v>
      </c>
      <c r="J66">
        <v>1992</v>
      </c>
      <c r="K66" t="s">
        <v>92</v>
      </c>
      <c r="L66" t="s">
        <v>92</v>
      </c>
      <c r="M66" t="s">
        <v>716</v>
      </c>
      <c r="N66" s="1">
        <v>80000000</v>
      </c>
      <c r="O66" s="1">
        <v>266940385</v>
      </c>
      <c r="P66" t="s">
        <v>43</v>
      </c>
      <c r="Q66" t="s">
        <v>182</v>
      </c>
      <c r="R66" t="s">
        <v>717</v>
      </c>
      <c r="S66" t="s">
        <v>425</v>
      </c>
      <c r="T66" t="s">
        <v>718</v>
      </c>
      <c r="U66" t="s">
        <v>719</v>
      </c>
      <c r="V66" t="s">
        <v>720</v>
      </c>
      <c r="W66" t="s">
        <v>66</v>
      </c>
      <c r="X66" t="s">
        <v>126</v>
      </c>
      <c r="Y66" t="s">
        <v>721</v>
      </c>
      <c r="Z66">
        <v>0</v>
      </c>
      <c r="AA66">
        <v>2</v>
      </c>
      <c r="AB66">
        <v>2</v>
      </c>
      <c r="AC66">
        <v>29</v>
      </c>
      <c r="AD66">
        <v>0</v>
      </c>
      <c r="AE66">
        <v>0</v>
      </c>
      <c r="AF66" t="s">
        <v>722</v>
      </c>
      <c r="AG66" t="s">
        <v>723</v>
      </c>
      <c r="AH66">
        <v>81</v>
      </c>
      <c r="AI66">
        <v>68</v>
      </c>
      <c r="AJ66">
        <v>7.1</v>
      </c>
      <c r="AK66" s="3">
        <v>324645</v>
      </c>
      <c r="AL66" t="s">
        <v>55</v>
      </c>
      <c r="AM66" s="2">
        <v>41305</v>
      </c>
    </row>
    <row r="67" spans="1:39" x14ac:dyDescent="0.75">
      <c r="A67">
        <v>66</v>
      </c>
      <c r="B67" t="s">
        <v>724</v>
      </c>
      <c r="C67" s="1">
        <v>157299718</v>
      </c>
      <c r="D67" s="1">
        <v>157299718</v>
      </c>
      <c r="E67" t="b">
        <v>1</v>
      </c>
      <c r="F67">
        <v>3112</v>
      </c>
      <c r="G67" s="1">
        <v>54471475</v>
      </c>
      <c r="H67">
        <v>3025</v>
      </c>
      <c r="I67" s="2">
        <v>36721</v>
      </c>
      <c r="J67">
        <v>2000</v>
      </c>
      <c r="K67" t="s">
        <v>264</v>
      </c>
      <c r="L67" t="s">
        <v>264</v>
      </c>
      <c r="M67" t="s">
        <v>725</v>
      </c>
      <c r="N67" s="1">
        <v>75000000</v>
      </c>
      <c r="O67" s="1">
        <v>428897797</v>
      </c>
      <c r="P67" t="s">
        <v>43</v>
      </c>
      <c r="Q67" t="s">
        <v>435</v>
      </c>
      <c r="R67" t="s">
        <v>73</v>
      </c>
      <c r="S67" t="s">
        <v>447</v>
      </c>
      <c r="T67" t="s">
        <v>726</v>
      </c>
      <c r="U67" t="s">
        <v>727</v>
      </c>
      <c r="V67" t="s">
        <v>728</v>
      </c>
      <c r="W67" t="s">
        <v>66</v>
      </c>
      <c r="X67" t="s">
        <v>51</v>
      </c>
      <c r="Y67" t="s">
        <v>729</v>
      </c>
      <c r="Z67">
        <v>0</v>
      </c>
      <c r="AA67">
        <v>0</v>
      </c>
      <c r="AB67">
        <v>14</v>
      </c>
      <c r="AC67">
        <v>26</v>
      </c>
      <c r="AD67">
        <v>0</v>
      </c>
      <c r="AE67">
        <v>0</v>
      </c>
      <c r="AF67" t="s">
        <v>730</v>
      </c>
      <c r="AG67" t="s">
        <v>731</v>
      </c>
      <c r="AH67">
        <v>82</v>
      </c>
      <c r="AI67">
        <v>64</v>
      </c>
      <c r="AJ67">
        <v>7.3</v>
      </c>
      <c r="AK67" s="3">
        <v>639289</v>
      </c>
      <c r="AL67" t="s">
        <v>55</v>
      </c>
      <c r="AM67" s="2">
        <v>41334</v>
      </c>
    </row>
    <row r="68" spans="1:39" x14ac:dyDescent="0.75">
      <c r="A68">
        <v>67</v>
      </c>
      <c r="B68" t="s">
        <v>732</v>
      </c>
      <c r="C68" s="1">
        <v>155442489</v>
      </c>
      <c r="D68" s="1">
        <v>155442489</v>
      </c>
      <c r="E68" t="b">
        <v>1</v>
      </c>
      <c r="F68">
        <v>4153</v>
      </c>
      <c r="G68" s="1">
        <v>65769562</v>
      </c>
      <c r="H68">
        <v>4150</v>
      </c>
      <c r="I68" s="2">
        <v>42517</v>
      </c>
      <c r="J68">
        <v>2016</v>
      </c>
      <c r="K68" t="s">
        <v>264</v>
      </c>
      <c r="L68" t="s">
        <v>264</v>
      </c>
      <c r="M68" t="s">
        <v>733</v>
      </c>
      <c r="N68" s="1">
        <v>178000000</v>
      </c>
      <c r="O68" s="1">
        <v>544457861</v>
      </c>
      <c r="P68" t="s">
        <v>43</v>
      </c>
      <c r="Q68" t="s">
        <v>734</v>
      </c>
      <c r="R68" t="s">
        <v>73</v>
      </c>
      <c r="S68" t="s">
        <v>447</v>
      </c>
      <c r="T68" t="s">
        <v>735</v>
      </c>
      <c r="U68" t="s">
        <v>736</v>
      </c>
      <c r="V68" t="s">
        <v>737</v>
      </c>
      <c r="W68" t="s">
        <v>738</v>
      </c>
      <c r="X68" t="s">
        <v>51</v>
      </c>
      <c r="Y68" t="s">
        <v>739</v>
      </c>
      <c r="Z68">
        <v>0</v>
      </c>
      <c r="AA68">
        <v>0</v>
      </c>
      <c r="AB68">
        <v>1</v>
      </c>
      <c r="AC68">
        <v>19</v>
      </c>
      <c r="AD68">
        <v>0</v>
      </c>
      <c r="AE68">
        <v>0</v>
      </c>
      <c r="AF68" t="s">
        <v>740</v>
      </c>
      <c r="AG68" t="s">
        <v>741</v>
      </c>
      <c r="AH68">
        <v>47</v>
      </c>
      <c r="AI68">
        <v>52</v>
      </c>
      <c r="AJ68">
        <v>6.9</v>
      </c>
      <c r="AK68" s="3">
        <v>455858</v>
      </c>
      <c r="AL68" t="s">
        <v>55</v>
      </c>
      <c r="AM68" s="2">
        <v>42622</v>
      </c>
    </row>
    <row r="69" spans="1:39" x14ac:dyDescent="0.75">
      <c r="A69">
        <v>68</v>
      </c>
      <c r="B69" t="s">
        <v>742</v>
      </c>
      <c r="C69" s="1">
        <v>154696080</v>
      </c>
      <c r="D69" s="1">
        <v>154696080</v>
      </c>
      <c r="E69" t="b">
        <v>1</v>
      </c>
      <c r="F69">
        <v>3619</v>
      </c>
      <c r="G69" s="1">
        <v>56061504</v>
      </c>
      <c r="H69">
        <v>3602</v>
      </c>
      <c r="I69" s="2">
        <v>38541</v>
      </c>
      <c r="J69">
        <v>2005</v>
      </c>
      <c r="K69" t="s">
        <v>264</v>
      </c>
      <c r="L69" t="s">
        <v>264</v>
      </c>
      <c r="M69" t="s">
        <v>743</v>
      </c>
      <c r="N69" s="1">
        <v>100000000</v>
      </c>
      <c r="O69" s="1">
        <v>415555576</v>
      </c>
      <c r="P69" t="s">
        <v>43</v>
      </c>
      <c r="Q69" t="s">
        <v>744</v>
      </c>
      <c r="R69" t="s">
        <v>61</v>
      </c>
      <c r="S69" t="s">
        <v>745</v>
      </c>
      <c r="T69" t="s">
        <v>746</v>
      </c>
      <c r="U69" t="s">
        <v>747</v>
      </c>
      <c r="V69" t="s">
        <v>748</v>
      </c>
      <c r="W69" t="s">
        <v>66</v>
      </c>
      <c r="X69" t="s">
        <v>749</v>
      </c>
      <c r="Y69" t="s">
        <v>750</v>
      </c>
      <c r="Z69">
        <v>0</v>
      </c>
      <c r="AA69">
        <v>0</v>
      </c>
      <c r="AB69">
        <v>4</v>
      </c>
      <c r="AC69">
        <v>13</v>
      </c>
      <c r="AD69">
        <v>0</v>
      </c>
      <c r="AE69">
        <v>0</v>
      </c>
      <c r="AF69" t="s">
        <v>751</v>
      </c>
      <c r="AG69" t="s">
        <v>752</v>
      </c>
      <c r="AH69">
        <v>28</v>
      </c>
      <c r="AI69">
        <v>40</v>
      </c>
      <c r="AJ69">
        <v>5.7</v>
      </c>
      <c r="AK69" s="3">
        <v>341183</v>
      </c>
      <c r="AL69" t="s">
        <v>55</v>
      </c>
      <c r="AM69" s="2">
        <v>42395</v>
      </c>
    </row>
    <row r="70" spans="1:39" x14ac:dyDescent="0.75">
      <c r="A70">
        <v>69</v>
      </c>
      <c r="B70" t="s">
        <v>753</v>
      </c>
      <c r="C70" s="1">
        <v>148415853</v>
      </c>
      <c r="D70" s="1">
        <v>148415853</v>
      </c>
      <c r="E70" t="b">
        <v>1</v>
      </c>
      <c r="F70">
        <v>3949</v>
      </c>
      <c r="G70" s="1">
        <v>46016833</v>
      </c>
      <c r="H70">
        <v>3944</v>
      </c>
      <c r="I70" s="2">
        <v>40487</v>
      </c>
      <c r="J70">
        <v>2010</v>
      </c>
      <c r="K70" t="s">
        <v>754</v>
      </c>
      <c r="L70" t="s">
        <v>755</v>
      </c>
      <c r="M70" t="s">
        <v>756</v>
      </c>
      <c r="N70" s="1">
        <v>130000000</v>
      </c>
      <c r="O70" s="1">
        <v>321885765</v>
      </c>
      <c r="P70" t="s">
        <v>107</v>
      </c>
      <c r="Q70" t="s">
        <v>757</v>
      </c>
      <c r="R70" t="s">
        <v>758</v>
      </c>
      <c r="S70" t="s">
        <v>759</v>
      </c>
      <c r="T70" t="s">
        <v>760</v>
      </c>
      <c r="U70" t="s">
        <v>761</v>
      </c>
      <c r="V70" t="s">
        <v>762</v>
      </c>
      <c r="W70" t="s">
        <v>66</v>
      </c>
      <c r="X70" t="s">
        <v>165</v>
      </c>
      <c r="Y70" t="s">
        <v>763</v>
      </c>
      <c r="Z70">
        <v>0</v>
      </c>
      <c r="AA70">
        <v>0</v>
      </c>
      <c r="AB70">
        <v>2</v>
      </c>
      <c r="AC70">
        <v>16</v>
      </c>
      <c r="AD70">
        <v>0</v>
      </c>
      <c r="AE70">
        <v>0</v>
      </c>
      <c r="AF70" t="s">
        <v>764</v>
      </c>
      <c r="AG70" t="s">
        <v>765</v>
      </c>
      <c r="AH70">
        <v>73</v>
      </c>
      <c r="AI70">
        <v>63</v>
      </c>
      <c r="AJ70">
        <v>7.3</v>
      </c>
      <c r="AK70" s="3">
        <v>289546</v>
      </c>
      <c r="AL70" t="s">
        <v>55</v>
      </c>
      <c r="AM70" s="2">
        <v>42333</v>
      </c>
    </row>
    <row r="71" spans="1:39" x14ac:dyDescent="0.75">
      <c r="A71">
        <v>70</v>
      </c>
      <c r="B71" t="s">
        <v>766</v>
      </c>
      <c r="C71" s="1">
        <v>146408305</v>
      </c>
      <c r="D71" s="1">
        <v>146408305</v>
      </c>
      <c r="E71" t="b">
        <v>1</v>
      </c>
      <c r="F71">
        <v>3692</v>
      </c>
      <c r="G71" s="1">
        <v>55101604</v>
      </c>
      <c r="H71">
        <v>3641</v>
      </c>
      <c r="I71" s="2">
        <v>40697</v>
      </c>
      <c r="J71">
        <v>2011</v>
      </c>
      <c r="K71" t="s">
        <v>264</v>
      </c>
      <c r="L71" t="s">
        <v>264</v>
      </c>
      <c r="M71" t="s">
        <v>767</v>
      </c>
      <c r="N71" s="1">
        <v>160000000</v>
      </c>
      <c r="O71" s="1">
        <v>355780316</v>
      </c>
      <c r="P71" t="s">
        <v>43</v>
      </c>
      <c r="Q71" t="s">
        <v>768</v>
      </c>
      <c r="R71" t="s">
        <v>95</v>
      </c>
      <c r="S71" t="s">
        <v>769</v>
      </c>
      <c r="T71" t="s">
        <v>770</v>
      </c>
      <c r="U71" t="s">
        <v>736</v>
      </c>
      <c r="V71" t="s">
        <v>771</v>
      </c>
      <c r="W71" t="s">
        <v>772</v>
      </c>
      <c r="X71" t="s">
        <v>126</v>
      </c>
      <c r="Y71" t="s">
        <v>773</v>
      </c>
      <c r="Z71">
        <v>0</v>
      </c>
      <c r="AA71">
        <v>0</v>
      </c>
      <c r="AB71">
        <v>22</v>
      </c>
      <c r="AC71">
        <v>40</v>
      </c>
      <c r="AD71">
        <v>0</v>
      </c>
      <c r="AE71">
        <v>0</v>
      </c>
      <c r="AF71" t="s">
        <v>774</v>
      </c>
      <c r="AG71" t="s">
        <v>775</v>
      </c>
      <c r="AH71">
        <v>86</v>
      </c>
      <c r="AI71">
        <v>65</v>
      </c>
      <c r="AJ71">
        <v>7.7</v>
      </c>
      <c r="AK71" s="3">
        <v>717517</v>
      </c>
      <c r="AL71" t="s">
        <v>55</v>
      </c>
      <c r="AM71" s="2">
        <v>42333</v>
      </c>
    </row>
    <row r="72" spans="1:39" x14ac:dyDescent="0.75">
      <c r="A72">
        <v>71</v>
      </c>
      <c r="B72" t="s">
        <v>776</v>
      </c>
      <c r="C72" s="1">
        <v>140371656</v>
      </c>
      <c r="D72" s="1">
        <v>140480049</v>
      </c>
      <c r="E72" t="b">
        <v>0</v>
      </c>
      <c r="F72">
        <v>4306</v>
      </c>
      <c r="G72" s="1">
        <v>53505326</v>
      </c>
      <c r="H72">
        <v>4217</v>
      </c>
      <c r="I72" s="2">
        <v>43560</v>
      </c>
      <c r="J72">
        <v>2019</v>
      </c>
      <c r="K72" t="s">
        <v>92</v>
      </c>
      <c r="L72" t="s">
        <v>92</v>
      </c>
      <c r="M72" t="s">
        <v>777</v>
      </c>
      <c r="N72" s="1">
        <v>100000000</v>
      </c>
      <c r="O72" s="1">
        <v>367799011</v>
      </c>
      <c r="P72" t="s">
        <v>43</v>
      </c>
      <c r="Q72" t="s">
        <v>446</v>
      </c>
      <c r="R72" t="s">
        <v>223</v>
      </c>
      <c r="S72" t="s">
        <v>778</v>
      </c>
      <c r="T72" t="s">
        <v>779</v>
      </c>
      <c r="U72" t="s">
        <v>780</v>
      </c>
      <c r="V72" t="s">
        <v>781</v>
      </c>
      <c r="W72" t="s">
        <v>312</v>
      </c>
      <c r="X72" t="s">
        <v>353</v>
      </c>
      <c r="Y72" t="s">
        <v>782</v>
      </c>
      <c r="Z72">
        <v>0</v>
      </c>
      <c r="AA72">
        <v>0</v>
      </c>
      <c r="AB72">
        <v>0</v>
      </c>
      <c r="AC72">
        <v>28</v>
      </c>
      <c r="AD72">
        <v>0</v>
      </c>
      <c r="AE72">
        <v>0</v>
      </c>
      <c r="AF72" t="s">
        <v>783</v>
      </c>
      <c r="AG72" t="s">
        <v>784</v>
      </c>
      <c r="AH72">
        <v>90</v>
      </c>
      <c r="AI72">
        <v>71</v>
      </c>
      <c r="AJ72">
        <v>7</v>
      </c>
      <c r="AK72" s="3">
        <v>380436</v>
      </c>
      <c r="AL72" t="s">
        <v>55</v>
      </c>
      <c r="AM72" s="2">
        <v>43648</v>
      </c>
    </row>
    <row r="73" spans="1:39" x14ac:dyDescent="0.75">
      <c r="A73">
        <v>72</v>
      </c>
      <c r="B73" t="s">
        <v>600</v>
      </c>
      <c r="C73" s="1">
        <v>135265915</v>
      </c>
      <c r="D73" s="1">
        <v>135384756</v>
      </c>
      <c r="E73" t="b">
        <v>0</v>
      </c>
      <c r="F73">
        <v>2377</v>
      </c>
      <c r="G73" s="1">
        <v>25398367</v>
      </c>
      <c r="H73">
        <v>2006</v>
      </c>
      <c r="I73" s="2">
        <v>32962</v>
      </c>
      <c r="J73">
        <v>1990</v>
      </c>
      <c r="K73" t="s">
        <v>694</v>
      </c>
      <c r="L73" t="s">
        <v>601</v>
      </c>
      <c r="M73" t="s">
        <v>785</v>
      </c>
      <c r="N73" s="1">
        <v>13500000</v>
      </c>
      <c r="O73" s="1">
        <v>202084756</v>
      </c>
      <c r="P73" t="s">
        <v>107</v>
      </c>
      <c r="Q73" t="s">
        <v>786</v>
      </c>
      <c r="R73" t="s">
        <v>223</v>
      </c>
      <c r="S73" t="s">
        <v>787</v>
      </c>
      <c r="T73" t="s">
        <v>788</v>
      </c>
      <c r="U73" t="s">
        <v>789</v>
      </c>
      <c r="V73" t="s">
        <v>790</v>
      </c>
      <c r="W73" t="s">
        <v>292</v>
      </c>
      <c r="X73" t="s">
        <v>791</v>
      </c>
      <c r="Y73" t="s">
        <v>792</v>
      </c>
      <c r="Z73">
        <v>0</v>
      </c>
      <c r="AA73">
        <v>0</v>
      </c>
      <c r="AB73">
        <v>3</v>
      </c>
      <c r="AC73">
        <v>3</v>
      </c>
      <c r="AD73">
        <v>0</v>
      </c>
      <c r="AE73">
        <v>0</v>
      </c>
      <c r="AF73" t="s">
        <v>793</v>
      </c>
      <c r="AG73" t="s">
        <v>794</v>
      </c>
      <c r="AH73">
        <v>42</v>
      </c>
      <c r="AI73">
        <v>51</v>
      </c>
      <c r="AJ73">
        <v>6.8</v>
      </c>
      <c r="AK73" s="3">
        <v>103696</v>
      </c>
      <c r="AL73" t="s">
        <v>55</v>
      </c>
      <c r="AM73" s="2">
        <v>39630</v>
      </c>
    </row>
    <row r="74" spans="1:39" x14ac:dyDescent="0.75">
      <c r="A74">
        <v>73</v>
      </c>
      <c r="B74" t="s">
        <v>795</v>
      </c>
      <c r="C74" s="1">
        <v>134806913</v>
      </c>
      <c r="D74" s="1">
        <v>134806913</v>
      </c>
      <c r="E74" t="b">
        <v>1</v>
      </c>
      <c r="F74">
        <v>3508</v>
      </c>
      <c r="G74" s="1">
        <v>55414050</v>
      </c>
      <c r="H74">
        <v>3505</v>
      </c>
      <c r="I74" s="2">
        <v>39612</v>
      </c>
      <c r="J74">
        <v>2008</v>
      </c>
      <c r="K74" t="s">
        <v>796</v>
      </c>
      <c r="L74" t="s">
        <v>796</v>
      </c>
      <c r="M74" t="s">
        <v>797</v>
      </c>
      <c r="N74" s="1">
        <v>150000000</v>
      </c>
      <c r="O74" s="1">
        <v>264770996</v>
      </c>
      <c r="P74" t="s">
        <v>43</v>
      </c>
      <c r="Q74" t="s">
        <v>553</v>
      </c>
      <c r="R74" t="s">
        <v>73</v>
      </c>
      <c r="S74" t="s">
        <v>798</v>
      </c>
      <c r="T74" t="s">
        <v>799</v>
      </c>
      <c r="U74" t="s">
        <v>800</v>
      </c>
      <c r="V74" t="s">
        <v>801</v>
      </c>
      <c r="W74" t="s">
        <v>802</v>
      </c>
      <c r="X74" t="s">
        <v>353</v>
      </c>
      <c r="Y74" t="s">
        <v>803</v>
      </c>
      <c r="Z74">
        <v>0</v>
      </c>
      <c r="AA74">
        <v>0</v>
      </c>
      <c r="AB74">
        <v>2</v>
      </c>
      <c r="AC74">
        <v>10</v>
      </c>
      <c r="AD74">
        <v>0</v>
      </c>
      <c r="AE74">
        <v>0</v>
      </c>
      <c r="AF74" t="s">
        <v>804</v>
      </c>
      <c r="AG74" t="s">
        <v>805</v>
      </c>
      <c r="AH74">
        <v>67</v>
      </c>
      <c r="AI74">
        <v>61</v>
      </c>
      <c r="AJ74">
        <v>6.6</v>
      </c>
      <c r="AK74" s="3">
        <v>519538</v>
      </c>
      <c r="AL74" t="s">
        <v>55</v>
      </c>
      <c r="AM74" s="2">
        <v>41682</v>
      </c>
    </row>
    <row r="75" spans="1:39" x14ac:dyDescent="0.75">
      <c r="A75">
        <v>74</v>
      </c>
      <c r="B75" t="s">
        <v>806</v>
      </c>
      <c r="C75" s="1">
        <v>134508551</v>
      </c>
      <c r="D75" s="1">
        <v>134508551</v>
      </c>
      <c r="E75" t="b">
        <v>1</v>
      </c>
      <c r="F75">
        <v>3185</v>
      </c>
      <c r="G75" s="1">
        <v>50927085</v>
      </c>
      <c r="H75">
        <v>3175</v>
      </c>
      <c r="I75" s="2">
        <v>39626</v>
      </c>
      <c r="J75">
        <v>2008</v>
      </c>
      <c r="K75" t="s">
        <v>796</v>
      </c>
      <c r="L75" t="s">
        <v>796</v>
      </c>
      <c r="M75" t="s">
        <v>807</v>
      </c>
      <c r="N75" s="1">
        <v>75000000</v>
      </c>
      <c r="O75" s="1">
        <v>348884761</v>
      </c>
      <c r="P75" t="s">
        <v>266</v>
      </c>
      <c r="Q75" t="s">
        <v>808</v>
      </c>
      <c r="R75" t="s">
        <v>809</v>
      </c>
      <c r="S75" t="s">
        <v>810</v>
      </c>
      <c r="T75" t="s">
        <v>811</v>
      </c>
      <c r="U75" t="s">
        <v>812</v>
      </c>
      <c r="V75" t="s">
        <v>813</v>
      </c>
      <c r="W75" t="s">
        <v>66</v>
      </c>
      <c r="X75" t="s">
        <v>814</v>
      </c>
      <c r="Y75" t="s">
        <v>815</v>
      </c>
      <c r="Z75">
        <v>0</v>
      </c>
      <c r="AA75">
        <v>2</v>
      </c>
      <c r="AB75">
        <v>4</v>
      </c>
      <c r="AC75">
        <v>25</v>
      </c>
      <c r="AD75">
        <v>0</v>
      </c>
      <c r="AE75">
        <v>0</v>
      </c>
      <c r="AF75" t="s">
        <v>816</v>
      </c>
      <c r="AG75" t="s">
        <v>817</v>
      </c>
      <c r="AH75">
        <v>71</v>
      </c>
      <c r="AI75">
        <v>64</v>
      </c>
      <c r="AJ75">
        <v>6.7</v>
      </c>
      <c r="AK75" s="3">
        <v>405835</v>
      </c>
      <c r="AL75" t="s">
        <v>55</v>
      </c>
      <c r="AM75" s="2">
        <v>41075</v>
      </c>
    </row>
    <row r="76" spans="1:39" x14ac:dyDescent="0.75">
      <c r="A76">
        <v>75</v>
      </c>
      <c r="B76" t="s">
        <v>818</v>
      </c>
      <c r="C76" s="1">
        <v>134218018</v>
      </c>
      <c r="D76" s="1">
        <v>134478449</v>
      </c>
      <c r="E76" t="b">
        <v>0</v>
      </c>
      <c r="F76">
        <v>817</v>
      </c>
      <c r="G76" s="1">
        <v>7465343</v>
      </c>
      <c r="H76">
        <v>508</v>
      </c>
      <c r="I76" s="2">
        <v>28839</v>
      </c>
      <c r="J76">
        <v>1978</v>
      </c>
      <c r="K76" t="s">
        <v>92</v>
      </c>
      <c r="L76" t="s">
        <v>819</v>
      </c>
      <c r="M76" t="s">
        <v>820</v>
      </c>
      <c r="N76" s="1">
        <v>55000000</v>
      </c>
      <c r="O76" s="1">
        <v>300478449</v>
      </c>
      <c r="P76" t="s">
        <v>107</v>
      </c>
      <c r="Q76" t="s">
        <v>94</v>
      </c>
      <c r="R76" t="s">
        <v>73</v>
      </c>
      <c r="S76" t="s">
        <v>821</v>
      </c>
      <c r="T76" t="s">
        <v>822</v>
      </c>
      <c r="U76" t="s">
        <v>823</v>
      </c>
      <c r="V76" t="s">
        <v>824</v>
      </c>
      <c r="W76" t="s">
        <v>66</v>
      </c>
      <c r="X76" t="s">
        <v>440</v>
      </c>
      <c r="Y76" t="s">
        <v>825</v>
      </c>
      <c r="Z76">
        <v>0</v>
      </c>
      <c r="AA76">
        <v>3</v>
      </c>
      <c r="AB76">
        <v>18</v>
      </c>
      <c r="AC76">
        <v>23</v>
      </c>
      <c r="AD76">
        <v>0</v>
      </c>
      <c r="AE76">
        <v>0</v>
      </c>
      <c r="AF76" t="s">
        <v>826</v>
      </c>
      <c r="AG76" t="s">
        <v>827</v>
      </c>
      <c r="AH76">
        <v>94</v>
      </c>
      <c r="AI76">
        <v>82</v>
      </c>
      <c r="AJ76">
        <v>7.4</v>
      </c>
      <c r="AK76" s="3">
        <v>185974</v>
      </c>
      <c r="AL76" t="s">
        <v>55</v>
      </c>
      <c r="AM76" s="2">
        <v>39448</v>
      </c>
    </row>
    <row r="77" spans="1:39" x14ac:dyDescent="0.75">
      <c r="A77">
        <v>76</v>
      </c>
      <c r="B77" t="s">
        <v>828</v>
      </c>
      <c r="C77" s="1">
        <v>132556852</v>
      </c>
      <c r="D77" s="1">
        <v>132556852</v>
      </c>
      <c r="E77" t="b">
        <v>1</v>
      </c>
      <c r="F77">
        <v>3924</v>
      </c>
      <c r="G77" s="1">
        <v>53113752</v>
      </c>
      <c r="H77">
        <v>3924</v>
      </c>
      <c r="I77" s="2">
        <v>41481</v>
      </c>
      <c r="J77">
        <v>2013</v>
      </c>
      <c r="K77" t="s">
        <v>264</v>
      </c>
      <c r="L77" t="s">
        <v>264</v>
      </c>
      <c r="M77" t="s">
        <v>829</v>
      </c>
      <c r="N77" s="1">
        <v>120000000</v>
      </c>
      <c r="O77" s="1">
        <v>414829373</v>
      </c>
      <c r="P77" t="s">
        <v>43</v>
      </c>
      <c r="Q77" t="s">
        <v>182</v>
      </c>
      <c r="R77" t="s">
        <v>95</v>
      </c>
      <c r="S77" t="s">
        <v>492</v>
      </c>
      <c r="T77" t="s">
        <v>830</v>
      </c>
      <c r="U77" t="s">
        <v>831</v>
      </c>
      <c r="V77" t="s">
        <v>832</v>
      </c>
      <c r="W77" t="s">
        <v>608</v>
      </c>
      <c r="X77" t="s">
        <v>833</v>
      </c>
      <c r="Y77" t="s">
        <v>834</v>
      </c>
      <c r="Z77">
        <v>0</v>
      </c>
      <c r="AA77">
        <v>0</v>
      </c>
      <c r="AB77">
        <v>2</v>
      </c>
      <c r="AC77">
        <v>11</v>
      </c>
      <c r="AD77">
        <v>0</v>
      </c>
      <c r="AE77">
        <v>0</v>
      </c>
      <c r="AF77" t="s">
        <v>835</v>
      </c>
      <c r="AG77" t="s">
        <v>836</v>
      </c>
      <c r="AH77">
        <v>71</v>
      </c>
      <c r="AI77">
        <v>61</v>
      </c>
      <c r="AJ77">
        <v>6.7</v>
      </c>
      <c r="AK77" s="3">
        <v>487760</v>
      </c>
      <c r="AL77" t="s">
        <v>55</v>
      </c>
      <c r="AM77" s="2">
        <v>42156</v>
      </c>
    </row>
    <row r="78" spans="1:39" x14ac:dyDescent="0.75">
      <c r="A78">
        <v>77</v>
      </c>
      <c r="B78" t="s">
        <v>837</v>
      </c>
      <c r="C78" s="1">
        <v>132177234</v>
      </c>
      <c r="D78" s="1">
        <v>132177234</v>
      </c>
      <c r="E78" t="b">
        <v>1</v>
      </c>
      <c r="F78">
        <v>3674</v>
      </c>
      <c r="G78" s="1">
        <v>62128420</v>
      </c>
      <c r="H78">
        <v>3660</v>
      </c>
      <c r="I78" s="2">
        <v>37792</v>
      </c>
      <c r="J78">
        <v>2003</v>
      </c>
      <c r="K78" t="s">
        <v>796</v>
      </c>
      <c r="L78" t="s">
        <v>796</v>
      </c>
      <c r="M78" t="s">
        <v>838</v>
      </c>
      <c r="N78" s="1">
        <v>137000000</v>
      </c>
      <c r="O78" s="1">
        <v>260111205</v>
      </c>
      <c r="P78" t="s">
        <v>43</v>
      </c>
      <c r="Q78" t="s">
        <v>839</v>
      </c>
      <c r="R78" t="s">
        <v>95</v>
      </c>
      <c r="S78" t="s">
        <v>840</v>
      </c>
      <c r="T78" t="s">
        <v>841</v>
      </c>
      <c r="U78" t="s">
        <v>842</v>
      </c>
      <c r="V78" t="s">
        <v>843</v>
      </c>
      <c r="W78" t="s">
        <v>312</v>
      </c>
      <c r="X78" t="s">
        <v>51</v>
      </c>
      <c r="Y78" t="s">
        <v>844</v>
      </c>
      <c r="Z78">
        <v>0</v>
      </c>
      <c r="AA78">
        <v>0</v>
      </c>
      <c r="AB78">
        <v>3</v>
      </c>
      <c r="AC78">
        <v>14</v>
      </c>
      <c r="AD78">
        <v>0</v>
      </c>
      <c r="AE78">
        <v>0</v>
      </c>
      <c r="AF78" t="s">
        <v>845</v>
      </c>
      <c r="AG78" t="s">
        <v>846</v>
      </c>
      <c r="AH78">
        <v>63</v>
      </c>
      <c r="AI78">
        <v>54</v>
      </c>
      <c r="AJ78">
        <v>5.6</v>
      </c>
      <c r="AK78" s="3">
        <v>276748</v>
      </c>
      <c r="AL78" t="s">
        <v>55</v>
      </c>
      <c r="AM78" s="2">
        <v>41075</v>
      </c>
    </row>
    <row r="79" spans="1:39" x14ac:dyDescent="0.75">
      <c r="A79">
        <v>78</v>
      </c>
      <c r="B79" t="s">
        <v>847</v>
      </c>
      <c r="C79" s="1">
        <v>131921738</v>
      </c>
      <c r="D79" s="1">
        <v>131921738</v>
      </c>
      <c r="E79" t="b">
        <v>1</v>
      </c>
      <c r="F79">
        <v>3963</v>
      </c>
      <c r="G79" s="1">
        <v>58051684</v>
      </c>
      <c r="H79">
        <v>3959</v>
      </c>
      <c r="I79" s="2">
        <v>39248</v>
      </c>
      <c r="J79">
        <v>2007</v>
      </c>
      <c r="K79" t="s">
        <v>264</v>
      </c>
      <c r="L79" t="s">
        <v>415</v>
      </c>
      <c r="M79" t="s">
        <v>848</v>
      </c>
      <c r="N79" s="1">
        <v>130000000</v>
      </c>
      <c r="O79" s="1">
        <v>301913131</v>
      </c>
      <c r="P79" t="s">
        <v>107</v>
      </c>
      <c r="Q79" t="s">
        <v>478</v>
      </c>
      <c r="R79" t="s">
        <v>61</v>
      </c>
      <c r="S79" t="s">
        <v>745</v>
      </c>
      <c r="T79" t="s">
        <v>849</v>
      </c>
      <c r="U79" t="s">
        <v>850</v>
      </c>
      <c r="V79" t="s">
        <v>851</v>
      </c>
      <c r="W79" t="s">
        <v>852</v>
      </c>
      <c r="X79" t="s">
        <v>853</v>
      </c>
      <c r="Y79" t="s">
        <v>854</v>
      </c>
      <c r="Z79">
        <v>0</v>
      </c>
      <c r="AA79">
        <v>0</v>
      </c>
      <c r="AB79">
        <v>3</v>
      </c>
      <c r="AC79">
        <v>17</v>
      </c>
      <c r="AD79">
        <v>0</v>
      </c>
      <c r="AE79">
        <v>0</v>
      </c>
      <c r="AF79" t="s">
        <v>855</v>
      </c>
      <c r="AG79" t="s">
        <v>856</v>
      </c>
      <c r="AH79">
        <v>38</v>
      </c>
      <c r="AI79">
        <v>45</v>
      </c>
      <c r="AJ79">
        <v>5.6</v>
      </c>
      <c r="AK79" s="3">
        <v>275807</v>
      </c>
      <c r="AL79" t="s">
        <v>55</v>
      </c>
      <c r="AM79" s="2">
        <v>42395</v>
      </c>
    </row>
    <row r="80" spans="1:39" x14ac:dyDescent="0.75">
      <c r="A80">
        <v>79</v>
      </c>
      <c r="B80" t="s">
        <v>857</v>
      </c>
      <c r="C80" s="1">
        <v>121038057</v>
      </c>
      <c r="D80" s="1">
        <v>114190000</v>
      </c>
      <c r="E80" t="b">
        <v>0</v>
      </c>
      <c r="F80">
        <v>3787</v>
      </c>
      <c r="G80" s="1">
        <v>27686211</v>
      </c>
      <c r="H80">
        <v>3706</v>
      </c>
      <c r="I80" s="2">
        <v>45282</v>
      </c>
      <c r="J80">
        <v>2023</v>
      </c>
      <c r="K80" t="s">
        <v>92</v>
      </c>
      <c r="L80" t="s">
        <v>858</v>
      </c>
      <c r="M80" t="s">
        <v>859</v>
      </c>
      <c r="N80" s="1">
        <v>205000000</v>
      </c>
      <c r="O80" s="1">
        <v>424038057</v>
      </c>
      <c r="P80" t="s">
        <v>43</v>
      </c>
      <c r="Q80" t="s">
        <v>379</v>
      </c>
      <c r="R80" t="s">
        <v>61</v>
      </c>
      <c r="S80" t="s">
        <v>298</v>
      </c>
      <c r="T80" t="s">
        <v>860</v>
      </c>
      <c r="U80" t="s">
        <v>861</v>
      </c>
      <c r="V80" t="s">
        <v>862</v>
      </c>
      <c r="W80" t="s">
        <v>66</v>
      </c>
      <c r="X80" t="s">
        <v>863</v>
      </c>
      <c r="Y80" t="s">
        <v>864</v>
      </c>
      <c r="Z80">
        <v>0</v>
      </c>
      <c r="AA80">
        <v>0</v>
      </c>
      <c r="AB80">
        <v>0</v>
      </c>
      <c r="AC80">
        <v>3</v>
      </c>
      <c r="AD80">
        <v>0</v>
      </c>
      <c r="AE80">
        <v>0</v>
      </c>
      <c r="AF80" t="s">
        <v>865</v>
      </c>
      <c r="AG80" t="s">
        <v>866</v>
      </c>
      <c r="AH80">
        <v>34</v>
      </c>
      <c r="AJ80">
        <v>6</v>
      </c>
      <c r="AK80" s="3">
        <v>31907</v>
      </c>
      <c r="AL80" t="s">
        <v>55</v>
      </c>
      <c r="AM80" s="2">
        <v>45314</v>
      </c>
    </row>
    <row r="81" spans="1:39" x14ac:dyDescent="0.75">
      <c r="A81">
        <v>80</v>
      </c>
      <c r="B81" t="s">
        <v>867</v>
      </c>
      <c r="C81" s="1">
        <v>116601172</v>
      </c>
      <c r="D81" s="1">
        <v>116601172</v>
      </c>
      <c r="E81" t="b">
        <v>1</v>
      </c>
      <c r="F81">
        <v>3816</v>
      </c>
      <c r="G81" s="1">
        <v>53174303</v>
      </c>
      <c r="H81">
        <v>3816</v>
      </c>
      <c r="I81" s="2">
        <v>40711</v>
      </c>
      <c r="J81">
        <v>2011</v>
      </c>
      <c r="K81" t="s">
        <v>92</v>
      </c>
      <c r="L81" t="s">
        <v>868</v>
      </c>
      <c r="M81" t="s">
        <v>869</v>
      </c>
      <c r="N81" s="1">
        <v>200000000</v>
      </c>
      <c r="O81" s="1">
        <v>237201172</v>
      </c>
      <c r="P81" t="s">
        <v>43</v>
      </c>
      <c r="Q81" t="s">
        <v>870</v>
      </c>
      <c r="R81" t="s">
        <v>73</v>
      </c>
      <c r="S81" t="s">
        <v>871</v>
      </c>
      <c r="T81" t="s">
        <v>872</v>
      </c>
      <c r="U81" t="s">
        <v>873</v>
      </c>
      <c r="V81" t="s">
        <v>874</v>
      </c>
      <c r="W81" t="s">
        <v>66</v>
      </c>
      <c r="X81" t="s">
        <v>51</v>
      </c>
      <c r="Y81" t="s">
        <v>875</v>
      </c>
      <c r="Z81">
        <v>0</v>
      </c>
      <c r="AA81">
        <v>0</v>
      </c>
      <c r="AB81">
        <v>3</v>
      </c>
      <c r="AC81">
        <v>6</v>
      </c>
      <c r="AD81">
        <v>0</v>
      </c>
      <c r="AE81">
        <v>0</v>
      </c>
      <c r="AF81" t="s">
        <v>876</v>
      </c>
      <c r="AG81" t="s">
        <v>877</v>
      </c>
      <c r="AH81">
        <v>26</v>
      </c>
      <c r="AI81">
        <v>39</v>
      </c>
      <c r="AJ81">
        <v>5.5</v>
      </c>
      <c r="AK81" s="3">
        <v>294164</v>
      </c>
      <c r="AL81" t="s">
        <v>55</v>
      </c>
      <c r="AM81" s="2">
        <v>41593</v>
      </c>
    </row>
    <row r="82" spans="1:39" x14ac:dyDescent="0.75">
      <c r="A82">
        <v>81</v>
      </c>
      <c r="B82" t="s">
        <v>878</v>
      </c>
      <c r="C82" s="1">
        <v>115802596</v>
      </c>
      <c r="D82" s="1">
        <v>115802596</v>
      </c>
      <c r="E82" t="b">
        <v>1</v>
      </c>
      <c r="F82">
        <v>3620</v>
      </c>
      <c r="G82" s="1">
        <v>45388836</v>
      </c>
      <c r="H82">
        <v>3619</v>
      </c>
      <c r="I82" s="2">
        <v>39129</v>
      </c>
      <c r="J82">
        <v>2007</v>
      </c>
      <c r="K82" t="s">
        <v>57</v>
      </c>
      <c r="L82" t="s">
        <v>58</v>
      </c>
      <c r="M82" t="s">
        <v>879</v>
      </c>
      <c r="N82" s="1">
        <v>110000000</v>
      </c>
      <c r="O82" s="1">
        <v>228738393</v>
      </c>
      <c r="P82" t="s">
        <v>43</v>
      </c>
      <c r="Q82" t="s">
        <v>808</v>
      </c>
      <c r="R82" t="s">
        <v>880</v>
      </c>
      <c r="S82" t="s">
        <v>881</v>
      </c>
      <c r="T82" t="s">
        <v>881</v>
      </c>
      <c r="U82" t="s">
        <v>882</v>
      </c>
      <c r="V82" t="s">
        <v>883</v>
      </c>
      <c r="W82" t="s">
        <v>66</v>
      </c>
      <c r="X82" t="s">
        <v>165</v>
      </c>
      <c r="Y82" t="s">
        <v>609</v>
      </c>
      <c r="Z82">
        <v>0</v>
      </c>
      <c r="AA82">
        <v>0</v>
      </c>
      <c r="AB82">
        <v>1</v>
      </c>
      <c r="AC82">
        <v>11</v>
      </c>
      <c r="AD82">
        <v>0</v>
      </c>
      <c r="AE82">
        <v>0</v>
      </c>
      <c r="AF82" t="s">
        <v>884</v>
      </c>
      <c r="AG82" t="s">
        <v>885</v>
      </c>
      <c r="AH82">
        <v>27</v>
      </c>
      <c r="AI82">
        <v>35</v>
      </c>
      <c r="AJ82">
        <v>5.3</v>
      </c>
      <c r="AK82" s="3">
        <v>250076</v>
      </c>
      <c r="AL82" t="s">
        <v>55</v>
      </c>
      <c r="AM82" s="2">
        <v>41015</v>
      </c>
    </row>
    <row r="83" spans="1:39" x14ac:dyDescent="0.75">
      <c r="A83">
        <v>82</v>
      </c>
      <c r="B83" t="s">
        <v>886</v>
      </c>
      <c r="C83" s="1">
        <v>108185706</v>
      </c>
      <c r="D83" s="1">
        <v>108185706</v>
      </c>
      <c r="E83" t="b">
        <v>1</v>
      </c>
      <c r="F83">
        <v>1878</v>
      </c>
      <c r="G83" s="1">
        <v>14100523</v>
      </c>
      <c r="H83">
        <v>1397</v>
      </c>
      <c r="I83" s="2">
        <v>29756</v>
      </c>
      <c r="J83">
        <v>1980</v>
      </c>
      <c r="K83" t="s">
        <v>92</v>
      </c>
      <c r="L83" t="s">
        <v>819</v>
      </c>
      <c r="M83" t="s">
        <v>887</v>
      </c>
      <c r="N83" s="1">
        <v>54000000</v>
      </c>
      <c r="O83" s="1">
        <v>216385706</v>
      </c>
      <c r="P83" t="s">
        <v>107</v>
      </c>
      <c r="Q83" t="s">
        <v>243</v>
      </c>
      <c r="R83" t="s">
        <v>73</v>
      </c>
      <c r="S83" t="s">
        <v>888</v>
      </c>
      <c r="T83" t="s">
        <v>822</v>
      </c>
      <c r="U83" t="s">
        <v>889</v>
      </c>
      <c r="V83" t="s">
        <v>890</v>
      </c>
      <c r="W83" t="s">
        <v>383</v>
      </c>
      <c r="X83" t="s">
        <v>440</v>
      </c>
      <c r="Y83" t="s">
        <v>891</v>
      </c>
      <c r="Z83">
        <v>0</v>
      </c>
      <c r="AA83">
        <v>0</v>
      </c>
      <c r="AB83">
        <v>3</v>
      </c>
      <c r="AC83">
        <v>7</v>
      </c>
      <c r="AD83">
        <v>0</v>
      </c>
      <c r="AE83">
        <v>0</v>
      </c>
      <c r="AF83" t="s">
        <v>892</v>
      </c>
      <c r="AG83" t="s">
        <v>893</v>
      </c>
      <c r="AH83">
        <v>83</v>
      </c>
      <c r="AI83">
        <v>83</v>
      </c>
      <c r="AJ83">
        <v>6.8</v>
      </c>
      <c r="AK83" s="3">
        <v>113563</v>
      </c>
      <c r="AL83" t="s">
        <v>55</v>
      </c>
      <c r="AM83" s="2">
        <v>39675</v>
      </c>
    </row>
    <row r="84" spans="1:39" x14ac:dyDescent="0.75">
      <c r="A84">
        <v>83</v>
      </c>
      <c r="B84" t="s">
        <v>894</v>
      </c>
      <c r="C84" s="1">
        <v>107509799</v>
      </c>
      <c r="D84" s="1">
        <v>107509799</v>
      </c>
      <c r="E84" t="b">
        <v>1</v>
      </c>
      <c r="F84">
        <v>3611</v>
      </c>
      <c r="G84" s="1">
        <v>55214334</v>
      </c>
      <c r="H84">
        <v>3611</v>
      </c>
      <c r="I84" s="2">
        <v>39878</v>
      </c>
      <c r="J84">
        <v>2009</v>
      </c>
      <c r="K84" t="s">
        <v>92</v>
      </c>
      <c r="L84" t="s">
        <v>92</v>
      </c>
      <c r="M84" t="s">
        <v>895</v>
      </c>
      <c r="N84" s="1">
        <v>130000000</v>
      </c>
      <c r="O84" s="1">
        <v>185382813</v>
      </c>
      <c r="P84" t="s">
        <v>266</v>
      </c>
      <c r="Q84" t="s">
        <v>896</v>
      </c>
      <c r="R84" t="s">
        <v>897</v>
      </c>
      <c r="S84" t="s">
        <v>327</v>
      </c>
      <c r="T84" t="s">
        <v>898</v>
      </c>
      <c r="U84" t="s">
        <v>899</v>
      </c>
      <c r="V84" t="s">
        <v>900</v>
      </c>
      <c r="W84" t="s">
        <v>66</v>
      </c>
      <c r="X84" t="s">
        <v>51</v>
      </c>
      <c r="Y84" t="s">
        <v>901</v>
      </c>
      <c r="Z84">
        <v>0</v>
      </c>
      <c r="AA84">
        <v>0</v>
      </c>
      <c r="AB84">
        <v>12</v>
      </c>
      <c r="AC84">
        <v>24</v>
      </c>
      <c r="AD84">
        <v>0</v>
      </c>
      <c r="AE84">
        <v>0</v>
      </c>
      <c r="AF84" t="s">
        <v>902</v>
      </c>
      <c r="AG84" t="s">
        <v>903</v>
      </c>
      <c r="AH84">
        <v>65</v>
      </c>
      <c r="AI84">
        <v>56</v>
      </c>
      <c r="AJ84">
        <v>7.6</v>
      </c>
      <c r="AK84" s="3">
        <v>577925</v>
      </c>
      <c r="AL84" t="s">
        <v>55</v>
      </c>
      <c r="AM84" s="2">
        <v>40543</v>
      </c>
    </row>
    <row r="85" spans="1:39" x14ac:dyDescent="0.75">
      <c r="A85">
        <v>84</v>
      </c>
      <c r="B85" t="s">
        <v>904</v>
      </c>
      <c r="C85" s="1">
        <v>107325195</v>
      </c>
      <c r="D85" s="1">
        <v>107353792</v>
      </c>
      <c r="E85" t="b">
        <v>0</v>
      </c>
      <c r="F85">
        <v>2942</v>
      </c>
      <c r="G85" s="1">
        <v>42872605</v>
      </c>
      <c r="H85">
        <v>2934</v>
      </c>
      <c r="I85" s="2">
        <v>35601</v>
      </c>
      <c r="J85">
        <v>1997</v>
      </c>
      <c r="K85" t="s">
        <v>92</v>
      </c>
      <c r="L85" t="s">
        <v>92</v>
      </c>
      <c r="M85" t="s">
        <v>905</v>
      </c>
      <c r="N85" s="1">
        <v>125000000</v>
      </c>
      <c r="O85" s="1">
        <v>238260455</v>
      </c>
      <c r="P85" t="s">
        <v>43</v>
      </c>
      <c r="Q85" t="s">
        <v>696</v>
      </c>
      <c r="R85" t="s">
        <v>95</v>
      </c>
      <c r="S85" t="s">
        <v>625</v>
      </c>
      <c r="T85" t="s">
        <v>906</v>
      </c>
      <c r="U85" t="s">
        <v>907</v>
      </c>
      <c r="V85" t="s">
        <v>908</v>
      </c>
      <c r="W85" t="s">
        <v>66</v>
      </c>
      <c r="X85" t="s">
        <v>126</v>
      </c>
      <c r="Y85" t="s">
        <v>188</v>
      </c>
      <c r="Z85">
        <v>0</v>
      </c>
      <c r="AA85">
        <v>0</v>
      </c>
      <c r="AB85">
        <v>10</v>
      </c>
      <c r="AC85">
        <v>22</v>
      </c>
      <c r="AD85">
        <v>0</v>
      </c>
      <c r="AE85">
        <v>0</v>
      </c>
      <c r="AF85" t="s">
        <v>909</v>
      </c>
      <c r="AG85" t="s">
        <v>910</v>
      </c>
      <c r="AH85">
        <v>11</v>
      </c>
      <c r="AI85">
        <v>28</v>
      </c>
      <c r="AJ85">
        <v>3.8</v>
      </c>
      <c r="AK85" s="3">
        <v>266342</v>
      </c>
      <c r="AL85" t="s">
        <v>55</v>
      </c>
      <c r="AM85" s="2">
        <v>41305</v>
      </c>
    </row>
    <row r="86" spans="1:39" x14ac:dyDescent="0.75">
      <c r="A86">
        <v>85</v>
      </c>
      <c r="B86" t="s">
        <v>911</v>
      </c>
      <c r="C86" s="1">
        <v>102543518</v>
      </c>
      <c r="D86" s="1">
        <v>102543518</v>
      </c>
      <c r="E86" t="b">
        <v>1</v>
      </c>
      <c r="F86">
        <v>3474</v>
      </c>
      <c r="G86" s="1">
        <v>40310419</v>
      </c>
      <c r="H86">
        <v>3471</v>
      </c>
      <c r="I86" s="2">
        <v>37666</v>
      </c>
      <c r="J86">
        <v>2003</v>
      </c>
      <c r="K86" t="s">
        <v>264</v>
      </c>
      <c r="L86" t="s">
        <v>581</v>
      </c>
      <c r="M86" t="s">
        <v>912</v>
      </c>
      <c r="N86" s="1">
        <v>78000000</v>
      </c>
      <c r="O86" s="1">
        <v>188707202</v>
      </c>
      <c r="P86" t="s">
        <v>43</v>
      </c>
      <c r="Q86" t="s">
        <v>913</v>
      </c>
      <c r="R86" t="s">
        <v>914</v>
      </c>
      <c r="S86" t="s">
        <v>881</v>
      </c>
      <c r="T86" t="s">
        <v>881</v>
      </c>
      <c r="U86" t="s">
        <v>915</v>
      </c>
      <c r="V86" t="s">
        <v>916</v>
      </c>
      <c r="W86" t="s">
        <v>917</v>
      </c>
      <c r="X86" t="s">
        <v>918</v>
      </c>
      <c r="Y86" t="s">
        <v>919</v>
      </c>
      <c r="Z86">
        <v>0</v>
      </c>
      <c r="AA86">
        <v>0</v>
      </c>
      <c r="AB86">
        <v>5</v>
      </c>
      <c r="AC86">
        <v>17</v>
      </c>
      <c r="AD86">
        <v>0</v>
      </c>
      <c r="AE86">
        <v>0</v>
      </c>
      <c r="AF86" t="s">
        <v>920</v>
      </c>
      <c r="AG86" t="s">
        <v>921</v>
      </c>
      <c r="AH86">
        <v>43</v>
      </c>
      <c r="AI86">
        <v>42</v>
      </c>
      <c r="AJ86">
        <v>5.3</v>
      </c>
      <c r="AK86" s="3">
        <v>227896</v>
      </c>
      <c r="AL86" t="s">
        <v>55</v>
      </c>
      <c r="AM86" s="2">
        <v>41334</v>
      </c>
    </row>
    <row r="87" spans="1:39" x14ac:dyDescent="0.75">
      <c r="A87">
        <v>86</v>
      </c>
      <c r="B87" t="s">
        <v>922</v>
      </c>
      <c r="C87" s="1">
        <v>98780042</v>
      </c>
      <c r="D87" s="1">
        <v>98780042</v>
      </c>
      <c r="E87" t="b">
        <v>1</v>
      </c>
      <c r="F87">
        <v>3584</v>
      </c>
      <c r="G87" s="1">
        <v>33526876</v>
      </c>
      <c r="H87">
        <v>3584</v>
      </c>
      <c r="I87" s="2">
        <v>40557</v>
      </c>
      <c r="J87">
        <v>2011</v>
      </c>
      <c r="K87" t="s">
        <v>57</v>
      </c>
      <c r="L87" t="s">
        <v>58</v>
      </c>
      <c r="M87" t="s">
        <v>923</v>
      </c>
      <c r="N87" s="1">
        <v>120000000</v>
      </c>
      <c r="O87" s="1">
        <v>227817248</v>
      </c>
      <c r="P87" t="s">
        <v>43</v>
      </c>
      <c r="Q87" t="s">
        <v>359</v>
      </c>
      <c r="R87" t="s">
        <v>924</v>
      </c>
      <c r="S87" t="s">
        <v>925</v>
      </c>
      <c r="T87" t="s">
        <v>926</v>
      </c>
      <c r="U87" t="s">
        <v>927</v>
      </c>
      <c r="V87" t="s">
        <v>928</v>
      </c>
      <c r="W87" t="s">
        <v>125</v>
      </c>
      <c r="X87" t="s">
        <v>51</v>
      </c>
      <c r="Y87" t="s">
        <v>929</v>
      </c>
      <c r="Z87">
        <v>0</v>
      </c>
      <c r="AA87">
        <v>0</v>
      </c>
      <c r="AB87">
        <v>4</v>
      </c>
      <c r="AC87">
        <v>7</v>
      </c>
      <c r="AD87">
        <v>0</v>
      </c>
      <c r="AE87">
        <v>0</v>
      </c>
      <c r="AF87" t="s">
        <v>930</v>
      </c>
      <c r="AG87" t="s">
        <v>931</v>
      </c>
      <c r="AH87">
        <v>45</v>
      </c>
      <c r="AI87">
        <v>39</v>
      </c>
      <c r="AJ87">
        <v>5.8</v>
      </c>
      <c r="AK87" s="3">
        <v>163994</v>
      </c>
      <c r="AL87" t="s">
        <v>55</v>
      </c>
      <c r="AM87" s="2">
        <v>41015</v>
      </c>
    </row>
    <row r="88" spans="1:39" x14ac:dyDescent="0.75">
      <c r="A88">
        <v>87</v>
      </c>
      <c r="B88" t="s">
        <v>932</v>
      </c>
      <c r="C88" s="1">
        <v>95011339</v>
      </c>
      <c r="D88" s="1">
        <v>95011339</v>
      </c>
      <c r="E88" t="b">
        <v>1</v>
      </c>
      <c r="F88">
        <v>2708</v>
      </c>
      <c r="G88" s="1">
        <v>30330771</v>
      </c>
      <c r="H88">
        <v>2708</v>
      </c>
      <c r="I88" s="2">
        <v>36852</v>
      </c>
      <c r="J88">
        <v>2000</v>
      </c>
      <c r="K88" t="s">
        <v>40</v>
      </c>
      <c r="L88" t="s">
        <v>933</v>
      </c>
      <c r="M88" t="s">
        <v>934</v>
      </c>
      <c r="N88" s="1">
        <v>75000000</v>
      </c>
      <c r="O88" s="1">
        <v>248441198</v>
      </c>
      <c r="P88" t="s">
        <v>43</v>
      </c>
      <c r="Q88" t="s">
        <v>744</v>
      </c>
      <c r="R88" t="s">
        <v>935</v>
      </c>
      <c r="S88" t="s">
        <v>936</v>
      </c>
      <c r="T88" t="s">
        <v>936</v>
      </c>
      <c r="U88" t="s">
        <v>937</v>
      </c>
      <c r="V88" t="s">
        <v>938</v>
      </c>
      <c r="W88" t="s">
        <v>66</v>
      </c>
      <c r="X88" t="s">
        <v>51</v>
      </c>
      <c r="Y88" t="s">
        <v>763</v>
      </c>
      <c r="Z88">
        <v>0</v>
      </c>
      <c r="AA88">
        <v>0</v>
      </c>
      <c r="AB88">
        <v>2</v>
      </c>
      <c r="AC88">
        <v>16</v>
      </c>
      <c r="AD88">
        <v>0</v>
      </c>
      <c r="AE88">
        <v>0</v>
      </c>
      <c r="AF88" t="s">
        <v>939</v>
      </c>
      <c r="AG88" t="s">
        <v>940</v>
      </c>
      <c r="AH88">
        <v>70</v>
      </c>
      <c r="AI88">
        <v>62</v>
      </c>
      <c r="AJ88">
        <v>7.3</v>
      </c>
      <c r="AK88" s="3">
        <v>437742</v>
      </c>
      <c r="AL88" t="s">
        <v>55</v>
      </c>
      <c r="AM88" s="2">
        <v>42614</v>
      </c>
    </row>
    <row r="89" spans="1:39" x14ac:dyDescent="0.75">
      <c r="A89">
        <v>88</v>
      </c>
      <c r="B89" t="s">
        <v>941</v>
      </c>
      <c r="C89" s="1">
        <v>94095523</v>
      </c>
      <c r="D89" s="1">
        <v>94095523</v>
      </c>
      <c r="E89" t="b">
        <v>1</v>
      </c>
      <c r="F89">
        <v>2515</v>
      </c>
      <c r="G89" s="1">
        <v>22525855</v>
      </c>
      <c r="H89">
        <v>2515</v>
      </c>
      <c r="I89" s="2">
        <v>35993</v>
      </c>
      <c r="J89">
        <v>1998</v>
      </c>
      <c r="K89" t="s">
        <v>57</v>
      </c>
      <c r="L89" t="s">
        <v>942</v>
      </c>
      <c r="M89" t="s">
        <v>943</v>
      </c>
      <c r="N89" s="1">
        <v>95000000</v>
      </c>
      <c r="O89" s="1">
        <v>250288523</v>
      </c>
      <c r="P89" t="s">
        <v>43</v>
      </c>
      <c r="Q89" t="s">
        <v>233</v>
      </c>
      <c r="R89" t="s">
        <v>223</v>
      </c>
      <c r="S89" t="s">
        <v>871</v>
      </c>
      <c r="T89" t="s">
        <v>944</v>
      </c>
      <c r="U89" t="s">
        <v>945</v>
      </c>
      <c r="V89" t="s">
        <v>946</v>
      </c>
      <c r="W89" t="s">
        <v>66</v>
      </c>
      <c r="X89" t="s">
        <v>947</v>
      </c>
      <c r="Y89" t="s">
        <v>948</v>
      </c>
      <c r="Z89">
        <v>0</v>
      </c>
      <c r="AA89">
        <v>2</v>
      </c>
      <c r="AB89">
        <v>9</v>
      </c>
      <c r="AC89">
        <v>18</v>
      </c>
      <c r="AD89">
        <v>0</v>
      </c>
      <c r="AE89">
        <v>0</v>
      </c>
      <c r="AF89" t="s">
        <v>949</v>
      </c>
      <c r="AG89" t="s">
        <v>950</v>
      </c>
      <c r="AH89">
        <v>84</v>
      </c>
      <c r="AI89">
        <v>63</v>
      </c>
      <c r="AJ89">
        <v>6.8</v>
      </c>
      <c r="AK89" s="3">
        <v>195471</v>
      </c>
      <c r="AL89" t="s">
        <v>55</v>
      </c>
      <c r="AM89" s="2">
        <v>41015</v>
      </c>
    </row>
    <row r="90" spans="1:39" x14ac:dyDescent="0.75">
      <c r="A90">
        <v>89</v>
      </c>
      <c r="B90" t="s">
        <v>951</v>
      </c>
      <c r="C90" s="1">
        <v>85364450</v>
      </c>
      <c r="D90" s="1">
        <v>85364450</v>
      </c>
      <c r="E90" t="b">
        <v>1</v>
      </c>
      <c r="F90">
        <v>3693</v>
      </c>
      <c r="G90" s="1">
        <v>40300288</v>
      </c>
      <c r="H90">
        <v>3693</v>
      </c>
      <c r="I90" s="2">
        <v>42818</v>
      </c>
      <c r="J90">
        <v>2017</v>
      </c>
      <c r="K90" t="s">
        <v>952</v>
      </c>
      <c r="L90" t="s">
        <v>953</v>
      </c>
      <c r="M90" t="s">
        <v>954</v>
      </c>
      <c r="N90" s="1">
        <v>100000000</v>
      </c>
      <c r="O90" s="1">
        <v>142337240</v>
      </c>
      <c r="P90" t="s">
        <v>43</v>
      </c>
      <c r="Q90" t="s">
        <v>379</v>
      </c>
      <c r="R90" t="s">
        <v>61</v>
      </c>
      <c r="S90" t="s">
        <v>955</v>
      </c>
      <c r="T90" t="s">
        <v>956</v>
      </c>
      <c r="U90" t="s">
        <v>957</v>
      </c>
      <c r="V90" t="s">
        <v>958</v>
      </c>
      <c r="W90" t="s">
        <v>125</v>
      </c>
      <c r="X90" t="s">
        <v>959</v>
      </c>
      <c r="Y90" t="s">
        <v>960</v>
      </c>
      <c r="Z90">
        <v>0</v>
      </c>
      <c r="AA90">
        <v>0</v>
      </c>
      <c r="AB90">
        <v>0</v>
      </c>
      <c r="AC90">
        <v>6</v>
      </c>
      <c r="AD90">
        <v>0</v>
      </c>
      <c r="AE90">
        <v>0</v>
      </c>
      <c r="AF90" t="s">
        <v>961</v>
      </c>
      <c r="AG90" t="s">
        <v>962</v>
      </c>
      <c r="AH90">
        <v>51</v>
      </c>
      <c r="AI90">
        <v>44</v>
      </c>
      <c r="AJ90">
        <v>5.9</v>
      </c>
      <c r="AK90" s="3">
        <v>113268</v>
      </c>
      <c r="AL90" t="s">
        <v>55</v>
      </c>
      <c r="AM90" s="2">
        <v>42899</v>
      </c>
    </row>
    <row r="91" spans="1:39" x14ac:dyDescent="0.75">
      <c r="A91">
        <v>90</v>
      </c>
      <c r="B91" t="s">
        <v>963</v>
      </c>
      <c r="C91" s="1">
        <v>84158461</v>
      </c>
      <c r="D91" s="1">
        <v>84172791</v>
      </c>
      <c r="E91" t="b">
        <v>0</v>
      </c>
      <c r="F91">
        <v>4236</v>
      </c>
      <c r="G91" s="1">
        <v>33010017</v>
      </c>
      <c r="H91">
        <v>4236</v>
      </c>
      <c r="I91" s="2">
        <v>43868</v>
      </c>
      <c r="J91">
        <v>2020</v>
      </c>
      <c r="K91" t="s">
        <v>92</v>
      </c>
      <c r="L91" t="s">
        <v>964</v>
      </c>
      <c r="M91" t="s">
        <v>965</v>
      </c>
      <c r="N91" s="1">
        <v>84500000</v>
      </c>
      <c r="O91" s="1">
        <v>205537933</v>
      </c>
      <c r="P91" t="s">
        <v>266</v>
      </c>
      <c r="Q91" t="s">
        <v>966</v>
      </c>
      <c r="R91" t="s">
        <v>924</v>
      </c>
      <c r="S91" t="s">
        <v>967</v>
      </c>
      <c r="T91" t="s">
        <v>968</v>
      </c>
      <c r="U91" t="s">
        <v>969</v>
      </c>
      <c r="V91" t="s">
        <v>970</v>
      </c>
      <c r="W91" t="s">
        <v>971</v>
      </c>
      <c r="X91" t="s">
        <v>51</v>
      </c>
      <c r="Y91" t="s">
        <v>972</v>
      </c>
      <c r="Z91">
        <v>0</v>
      </c>
      <c r="AA91">
        <v>0</v>
      </c>
      <c r="AB91">
        <v>18</v>
      </c>
      <c r="AC91">
        <v>83</v>
      </c>
      <c r="AD91">
        <v>0</v>
      </c>
      <c r="AE91">
        <v>0</v>
      </c>
      <c r="AF91" t="s">
        <v>973</v>
      </c>
      <c r="AG91" t="s">
        <v>974</v>
      </c>
      <c r="AH91">
        <v>78</v>
      </c>
      <c r="AI91">
        <v>60</v>
      </c>
      <c r="AJ91">
        <v>6.1</v>
      </c>
      <c r="AK91" s="3">
        <v>260705</v>
      </c>
      <c r="AL91" t="s">
        <v>55</v>
      </c>
      <c r="AM91" s="2">
        <v>43913</v>
      </c>
    </row>
    <row r="92" spans="1:39" x14ac:dyDescent="0.75">
      <c r="A92">
        <v>91</v>
      </c>
      <c r="B92" t="s">
        <v>975</v>
      </c>
      <c r="C92" s="1">
        <v>82348319</v>
      </c>
      <c r="D92" s="1">
        <v>82348319</v>
      </c>
      <c r="E92" t="b">
        <v>1</v>
      </c>
      <c r="F92">
        <v>2707</v>
      </c>
      <c r="G92" s="1">
        <v>32528016</v>
      </c>
      <c r="H92">
        <v>2707</v>
      </c>
      <c r="I92" s="2">
        <v>37337</v>
      </c>
      <c r="J92">
        <v>2002</v>
      </c>
      <c r="K92" t="s">
        <v>694</v>
      </c>
      <c r="L92" t="s">
        <v>694</v>
      </c>
      <c r="M92" t="s">
        <v>976</v>
      </c>
      <c r="N92" s="1">
        <v>54000000</v>
      </c>
      <c r="O92" s="1">
        <v>156829122</v>
      </c>
      <c r="P92" t="s">
        <v>266</v>
      </c>
      <c r="Q92" t="s">
        <v>615</v>
      </c>
      <c r="R92" t="s">
        <v>977</v>
      </c>
      <c r="S92" t="s">
        <v>978</v>
      </c>
      <c r="T92" t="s">
        <v>979</v>
      </c>
      <c r="U92" t="s">
        <v>980</v>
      </c>
      <c r="V92" t="s">
        <v>981</v>
      </c>
      <c r="W92" t="s">
        <v>982</v>
      </c>
      <c r="X92" t="s">
        <v>983</v>
      </c>
      <c r="Y92" t="s">
        <v>984</v>
      </c>
      <c r="Z92">
        <v>0</v>
      </c>
      <c r="AA92">
        <v>0</v>
      </c>
      <c r="AB92">
        <v>6</v>
      </c>
      <c r="AC92">
        <v>10</v>
      </c>
      <c r="AD92">
        <v>0</v>
      </c>
      <c r="AE92">
        <v>0</v>
      </c>
      <c r="AF92" t="s">
        <v>985</v>
      </c>
      <c r="AG92" t="s">
        <v>986</v>
      </c>
      <c r="AH92">
        <v>57</v>
      </c>
      <c r="AI92">
        <v>52</v>
      </c>
      <c r="AJ92">
        <v>6.7</v>
      </c>
      <c r="AK92" s="3">
        <v>231698</v>
      </c>
      <c r="AL92" t="s">
        <v>55</v>
      </c>
      <c r="AM92" s="2">
        <v>39928</v>
      </c>
    </row>
    <row r="93" spans="1:39" x14ac:dyDescent="0.75">
      <c r="A93">
        <v>92</v>
      </c>
      <c r="B93" t="s">
        <v>987</v>
      </c>
      <c r="C93" s="1">
        <v>82051601</v>
      </c>
      <c r="D93" s="1">
        <v>82051601</v>
      </c>
      <c r="E93" t="b">
        <v>1</v>
      </c>
      <c r="F93">
        <v>4071</v>
      </c>
      <c r="G93" s="1">
        <v>35316382</v>
      </c>
      <c r="H93">
        <v>4071</v>
      </c>
      <c r="I93" s="2">
        <v>42524</v>
      </c>
      <c r="J93">
        <v>2016</v>
      </c>
      <c r="K93" t="s">
        <v>346</v>
      </c>
      <c r="L93" t="s">
        <v>346</v>
      </c>
      <c r="M93" t="s">
        <v>988</v>
      </c>
      <c r="N93" s="1">
        <v>135000000</v>
      </c>
      <c r="O93" s="1">
        <v>245623848</v>
      </c>
      <c r="P93" t="s">
        <v>43</v>
      </c>
      <c r="Q93" t="s">
        <v>553</v>
      </c>
      <c r="R93" t="s">
        <v>223</v>
      </c>
      <c r="S93" t="s">
        <v>989</v>
      </c>
      <c r="T93" t="s">
        <v>990</v>
      </c>
      <c r="U93" t="s">
        <v>991</v>
      </c>
      <c r="V93" t="s">
        <v>992</v>
      </c>
      <c r="W93" t="s">
        <v>66</v>
      </c>
      <c r="X93" t="s">
        <v>993</v>
      </c>
      <c r="Y93" t="s">
        <v>994</v>
      </c>
      <c r="Z93">
        <v>0</v>
      </c>
      <c r="AA93">
        <v>0</v>
      </c>
      <c r="AB93">
        <v>0</v>
      </c>
      <c r="AC93">
        <v>10</v>
      </c>
      <c r="AD93">
        <v>0</v>
      </c>
      <c r="AE93">
        <v>0</v>
      </c>
      <c r="AF93" t="s">
        <v>995</v>
      </c>
      <c r="AG93" t="s">
        <v>996</v>
      </c>
      <c r="AH93">
        <v>37</v>
      </c>
      <c r="AI93">
        <v>40</v>
      </c>
      <c r="AJ93">
        <v>5.9</v>
      </c>
      <c r="AK93" s="3">
        <v>98801</v>
      </c>
      <c r="AL93" t="s">
        <v>55</v>
      </c>
      <c r="AM93" s="2">
        <v>42675</v>
      </c>
    </row>
    <row r="94" spans="1:39" x14ac:dyDescent="0.75">
      <c r="A94">
        <v>93</v>
      </c>
      <c r="B94" t="s">
        <v>997</v>
      </c>
      <c r="C94" s="1">
        <v>78656813</v>
      </c>
      <c r="D94" s="1">
        <v>78656813</v>
      </c>
      <c r="E94" t="b">
        <v>1</v>
      </c>
      <c r="F94">
        <v>2868</v>
      </c>
      <c r="G94" s="1">
        <v>20030473</v>
      </c>
      <c r="H94">
        <v>2868</v>
      </c>
      <c r="I94" s="2">
        <v>33319</v>
      </c>
      <c r="J94">
        <v>1991</v>
      </c>
      <c r="K94" t="s">
        <v>694</v>
      </c>
      <c r="L94" t="s">
        <v>998</v>
      </c>
      <c r="M94" t="s">
        <v>999</v>
      </c>
      <c r="N94" s="1">
        <v>25000000</v>
      </c>
      <c r="O94" s="1">
        <v>78656813</v>
      </c>
      <c r="P94" t="s">
        <v>107</v>
      </c>
      <c r="Q94" t="s">
        <v>1000</v>
      </c>
      <c r="R94" t="s">
        <v>223</v>
      </c>
      <c r="S94" t="s">
        <v>1001</v>
      </c>
      <c r="T94" t="s">
        <v>1002</v>
      </c>
      <c r="U94" t="s">
        <v>1003</v>
      </c>
      <c r="V94" t="s">
        <v>1004</v>
      </c>
      <c r="W94" t="s">
        <v>66</v>
      </c>
      <c r="X94" t="s">
        <v>791</v>
      </c>
      <c r="Y94" t="s">
        <v>1005</v>
      </c>
      <c r="Z94">
        <v>0</v>
      </c>
      <c r="AA94">
        <v>0</v>
      </c>
      <c r="AB94">
        <v>2</v>
      </c>
      <c r="AC94">
        <v>1</v>
      </c>
      <c r="AD94">
        <v>0</v>
      </c>
      <c r="AE94">
        <v>0</v>
      </c>
      <c r="AF94" t="s">
        <v>1006</v>
      </c>
      <c r="AG94" t="s">
        <v>1007</v>
      </c>
      <c r="AH94">
        <v>36</v>
      </c>
      <c r="AI94">
        <v>45</v>
      </c>
      <c r="AJ94">
        <v>6</v>
      </c>
      <c r="AK94" s="3">
        <v>60464</v>
      </c>
      <c r="AL94" t="s">
        <v>55</v>
      </c>
      <c r="AM94" s="2">
        <v>42488</v>
      </c>
    </row>
    <row r="95" spans="1:39" x14ac:dyDescent="0.75">
      <c r="A95">
        <v>94</v>
      </c>
      <c r="B95" t="s">
        <v>1008</v>
      </c>
      <c r="C95" s="1">
        <v>75986503</v>
      </c>
      <c r="D95" s="1">
        <v>75986503</v>
      </c>
      <c r="E95" t="b">
        <v>1</v>
      </c>
      <c r="F95">
        <v>3212</v>
      </c>
      <c r="G95" s="1">
        <v>34539115</v>
      </c>
      <c r="H95">
        <v>3204</v>
      </c>
      <c r="I95" s="2">
        <v>39640</v>
      </c>
      <c r="J95">
        <v>2008</v>
      </c>
      <c r="K95" t="s">
        <v>796</v>
      </c>
      <c r="L95" t="s">
        <v>796</v>
      </c>
      <c r="M95" t="s">
        <v>1009</v>
      </c>
      <c r="N95" s="1">
        <v>85000000</v>
      </c>
      <c r="O95" s="1">
        <v>168319243</v>
      </c>
      <c r="P95" t="s">
        <v>43</v>
      </c>
      <c r="Q95" t="s">
        <v>467</v>
      </c>
      <c r="R95" t="s">
        <v>61</v>
      </c>
      <c r="S95" t="s">
        <v>978</v>
      </c>
      <c r="T95" t="s">
        <v>1010</v>
      </c>
      <c r="U95" t="s">
        <v>1011</v>
      </c>
      <c r="V95" t="s">
        <v>1012</v>
      </c>
      <c r="W95" t="s">
        <v>1013</v>
      </c>
      <c r="X95" t="s">
        <v>1014</v>
      </c>
      <c r="Y95" t="s">
        <v>1015</v>
      </c>
      <c r="Z95">
        <v>0</v>
      </c>
      <c r="AA95">
        <v>1</v>
      </c>
      <c r="AB95">
        <v>5</v>
      </c>
      <c r="AC95">
        <v>35</v>
      </c>
      <c r="AD95">
        <v>0</v>
      </c>
      <c r="AE95">
        <v>0</v>
      </c>
      <c r="AF95" t="s">
        <v>1016</v>
      </c>
      <c r="AG95" t="s">
        <v>1017</v>
      </c>
      <c r="AH95">
        <v>86</v>
      </c>
      <c r="AI95">
        <v>78</v>
      </c>
      <c r="AJ95">
        <v>7</v>
      </c>
      <c r="AK95" s="3">
        <v>283533</v>
      </c>
      <c r="AL95" t="s">
        <v>55</v>
      </c>
      <c r="AM95" s="2">
        <v>41682</v>
      </c>
    </row>
    <row r="96" spans="1:39" x14ac:dyDescent="0.75">
      <c r="A96">
        <v>95</v>
      </c>
      <c r="B96" t="s">
        <v>1018</v>
      </c>
      <c r="C96" s="1">
        <v>72488072</v>
      </c>
      <c r="D96" s="1">
        <v>72488072</v>
      </c>
      <c r="E96" t="b">
        <v>1</v>
      </c>
      <c r="F96">
        <v>3871</v>
      </c>
      <c r="G96" s="1">
        <v>25030225</v>
      </c>
      <c r="H96">
        <v>3871</v>
      </c>
      <c r="I96" s="2">
        <v>45156</v>
      </c>
      <c r="J96">
        <v>2023</v>
      </c>
      <c r="K96" t="s">
        <v>92</v>
      </c>
      <c r="L96" t="s">
        <v>858</v>
      </c>
      <c r="M96" t="s">
        <v>1019</v>
      </c>
      <c r="N96" s="1">
        <v>104000000</v>
      </c>
      <c r="O96" s="1">
        <v>130788072</v>
      </c>
      <c r="P96" t="s">
        <v>43</v>
      </c>
      <c r="Q96" t="s">
        <v>243</v>
      </c>
      <c r="R96" t="s">
        <v>73</v>
      </c>
      <c r="S96" t="s">
        <v>1020</v>
      </c>
      <c r="T96" t="s">
        <v>1021</v>
      </c>
      <c r="U96" t="s">
        <v>1022</v>
      </c>
      <c r="V96" t="s">
        <v>1023</v>
      </c>
      <c r="W96" t="s">
        <v>312</v>
      </c>
      <c r="X96" t="s">
        <v>1024</v>
      </c>
      <c r="Y96" t="s">
        <v>1025</v>
      </c>
      <c r="Z96">
        <v>0</v>
      </c>
      <c r="AA96">
        <v>0</v>
      </c>
      <c r="AB96">
        <v>2</v>
      </c>
      <c r="AC96">
        <v>4</v>
      </c>
      <c r="AD96">
        <v>0</v>
      </c>
      <c r="AE96">
        <v>0</v>
      </c>
      <c r="AF96" t="s">
        <v>1026</v>
      </c>
      <c r="AG96" t="s">
        <v>1027</v>
      </c>
      <c r="AH96">
        <v>78</v>
      </c>
      <c r="AJ96">
        <v>6</v>
      </c>
      <c r="AK96" s="3">
        <v>87623</v>
      </c>
      <c r="AL96" t="s">
        <v>55</v>
      </c>
      <c r="AM96" s="2">
        <v>45195</v>
      </c>
    </row>
    <row r="97" spans="1:39" x14ac:dyDescent="0.75">
      <c r="A97">
        <v>96</v>
      </c>
      <c r="B97" t="s">
        <v>1028</v>
      </c>
      <c r="C97" s="1">
        <v>70087718</v>
      </c>
      <c r="D97" s="1">
        <v>70087718</v>
      </c>
      <c r="E97" t="b">
        <v>1</v>
      </c>
      <c r="F97">
        <v>2389</v>
      </c>
      <c r="G97" s="1">
        <v>17073856</v>
      </c>
      <c r="H97">
        <v>2322</v>
      </c>
      <c r="I97" s="2">
        <v>36028</v>
      </c>
      <c r="J97">
        <v>1998</v>
      </c>
      <c r="K97" t="s">
        <v>694</v>
      </c>
      <c r="L97" t="s">
        <v>1029</v>
      </c>
      <c r="M97" t="s">
        <v>1030</v>
      </c>
      <c r="N97" s="1">
        <v>45000000</v>
      </c>
      <c r="O97" s="1">
        <v>131452651</v>
      </c>
      <c r="P97" t="s">
        <v>266</v>
      </c>
      <c r="Q97" t="s">
        <v>467</v>
      </c>
      <c r="R97" t="s">
        <v>977</v>
      </c>
      <c r="S97" t="s">
        <v>1031</v>
      </c>
      <c r="T97" t="s">
        <v>1032</v>
      </c>
      <c r="U97" t="s">
        <v>1033</v>
      </c>
      <c r="V97" t="s">
        <v>1034</v>
      </c>
      <c r="W97" t="s">
        <v>1035</v>
      </c>
      <c r="X97" t="s">
        <v>51</v>
      </c>
      <c r="Y97" t="s">
        <v>1036</v>
      </c>
      <c r="Z97">
        <v>0</v>
      </c>
      <c r="AA97">
        <v>0</v>
      </c>
      <c r="AB97">
        <v>5</v>
      </c>
      <c r="AC97">
        <v>11</v>
      </c>
      <c r="AD97">
        <v>0</v>
      </c>
      <c r="AE97">
        <v>0</v>
      </c>
      <c r="AF97" t="s">
        <v>1037</v>
      </c>
      <c r="AG97" t="s">
        <v>1038</v>
      </c>
      <c r="AH97">
        <v>58</v>
      </c>
      <c r="AI97">
        <v>47</v>
      </c>
      <c r="AJ97">
        <v>7.1</v>
      </c>
      <c r="AK97" s="3">
        <v>294303</v>
      </c>
      <c r="AL97" t="s">
        <v>55</v>
      </c>
      <c r="AM97" s="2">
        <v>42258</v>
      </c>
    </row>
    <row r="98" spans="1:39" x14ac:dyDescent="0.75">
      <c r="A98">
        <v>97</v>
      </c>
      <c r="B98" t="s">
        <v>1039</v>
      </c>
      <c r="C98" s="1">
        <v>65845974</v>
      </c>
      <c r="D98" s="1">
        <v>65845974</v>
      </c>
      <c r="E98" t="b">
        <v>1</v>
      </c>
      <c r="F98">
        <v>3721</v>
      </c>
      <c r="G98" s="1">
        <v>32828348</v>
      </c>
      <c r="H98">
        <v>3721</v>
      </c>
      <c r="I98" s="2">
        <v>43623</v>
      </c>
      <c r="J98">
        <v>2019</v>
      </c>
      <c r="K98" t="s">
        <v>264</v>
      </c>
      <c r="L98" t="s">
        <v>415</v>
      </c>
      <c r="M98" t="s">
        <v>1040</v>
      </c>
      <c r="N98" s="1">
        <v>200000000</v>
      </c>
      <c r="O98" s="1">
        <v>252458228</v>
      </c>
      <c r="P98" t="s">
        <v>43</v>
      </c>
      <c r="Q98" t="s">
        <v>1041</v>
      </c>
      <c r="R98" t="s">
        <v>73</v>
      </c>
      <c r="S98" t="s">
        <v>1042</v>
      </c>
      <c r="T98" t="s">
        <v>1042</v>
      </c>
      <c r="U98" t="s">
        <v>736</v>
      </c>
      <c r="V98" t="s">
        <v>1043</v>
      </c>
      <c r="W98" t="s">
        <v>292</v>
      </c>
      <c r="X98" t="s">
        <v>353</v>
      </c>
      <c r="Y98" t="s">
        <v>1044</v>
      </c>
      <c r="Z98">
        <v>0</v>
      </c>
      <c r="AA98">
        <v>0</v>
      </c>
      <c r="AB98">
        <v>0</v>
      </c>
      <c r="AC98">
        <v>13</v>
      </c>
      <c r="AD98">
        <v>0</v>
      </c>
      <c r="AE98">
        <v>0</v>
      </c>
      <c r="AF98" t="s">
        <v>1045</v>
      </c>
      <c r="AG98" t="s">
        <v>1046</v>
      </c>
      <c r="AH98">
        <v>22</v>
      </c>
      <c r="AI98">
        <v>43</v>
      </c>
      <c r="AJ98">
        <v>5.7</v>
      </c>
      <c r="AK98" s="3">
        <v>202043</v>
      </c>
      <c r="AL98" t="s">
        <v>55</v>
      </c>
      <c r="AM98" s="2">
        <v>43711</v>
      </c>
    </row>
    <row r="99" spans="1:39" x14ac:dyDescent="0.75">
      <c r="A99">
        <v>98</v>
      </c>
      <c r="B99" t="s">
        <v>1047</v>
      </c>
      <c r="C99" s="1">
        <v>64575175</v>
      </c>
      <c r="D99" s="1">
        <v>64575175</v>
      </c>
      <c r="E99" t="b">
        <v>1</v>
      </c>
      <c r="F99">
        <v>2908</v>
      </c>
      <c r="G99" s="1">
        <v>22004098</v>
      </c>
      <c r="H99">
        <v>2907</v>
      </c>
      <c r="I99" s="2">
        <v>40942</v>
      </c>
      <c r="J99">
        <v>2012</v>
      </c>
      <c r="K99" t="s">
        <v>264</v>
      </c>
      <c r="L99" t="s">
        <v>264</v>
      </c>
      <c r="M99" t="s">
        <v>1048</v>
      </c>
      <c r="N99" s="1">
        <v>12000000</v>
      </c>
      <c r="O99" s="1">
        <v>126636097</v>
      </c>
      <c r="P99" t="s">
        <v>43</v>
      </c>
      <c r="Q99" t="s">
        <v>1049</v>
      </c>
      <c r="R99" t="s">
        <v>491</v>
      </c>
      <c r="S99" t="s">
        <v>1050</v>
      </c>
      <c r="T99" t="s">
        <v>1051</v>
      </c>
      <c r="U99" t="s">
        <v>1052</v>
      </c>
      <c r="V99" t="s">
        <v>1053</v>
      </c>
      <c r="W99" t="s">
        <v>66</v>
      </c>
      <c r="X99" t="s">
        <v>51</v>
      </c>
      <c r="Y99" t="s">
        <v>1054</v>
      </c>
      <c r="Z99">
        <v>0</v>
      </c>
      <c r="AA99">
        <v>0</v>
      </c>
      <c r="AB99">
        <v>2</v>
      </c>
      <c r="AC99">
        <v>7</v>
      </c>
      <c r="AD99">
        <v>0</v>
      </c>
      <c r="AE99">
        <v>0</v>
      </c>
      <c r="AF99" t="s">
        <v>1055</v>
      </c>
      <c r="AG99" t="s">
        <v>1056</v>
      </c>
      <c r="AH99">
        <v>85</v>
      </c>
      <c r="AI99">
        <v>69</v>
      </c>
      <c r="AJ99">
        <v>7</v>
      </c>
      <c r="AK99" s="3">
        <v>262186</v>
      </c>
      <c r="AL99" t="s">
        <v>55</v>
      </c>
      <c r="AM99" s="2">
        <v>42333</v>
      </c>
    </row>
    <row r="100" spans="1:39" x14ac:dyDescent="0.75">
      <c r="A100">
        <v>99</v>
      </c>
      <c r="B100" t="s">
        <v>1057</v>
      </c>
      <c r="C100" s="1">
        <v>63946815</v>
      </c>
      <c r="D100" s="1">
        <v>63946815</v>
      </c>
      <c r="E100" t="b">
        <v>1</v>
      </c>
      <c r="F100">
        <v>2912</v>
      </c>
      <c r="G100" s="1">
        <v>14631784</v>
      </c>
      <c r="H100">
        <v>2905</v>
      </c>
      <c r="I100" s="2">
        <v>38562</v>
      </c>
      <c r="J100">
        <v>2005</v>
      </c>
      <c r="K100" t="s">
        <v>40</v>
      </c>
      <c r="L100" t="s">
        <v>105</v>
      </c>
      <c r="M100" t="s">
        <v>1058</v>
      </c>
      <c r="N100" s="1">
        <v>35000000</v>
      </c>
      <c r="O100" s="1">
        <v>86463650</v>
      </c>
      <c r="P100" t="s">
        <v>107</v>
      </c>
      <c r="Q100" t="s">
        <v>1059</v>
      </c>
      <c r="R100" t="s">
        <v>1060</v>
      </c>
      <c r="S100" t="s">
        <v>1061</v>
      </c>
      <c r="T100" t="s">
        <v>1062</v>
      </c>
      <c r="U100" t="s">
        <v>1063</v>
      </c>
      <c r="V100" t="s">
        <v>1064</v>
      </c>
      <c r="W100" t="s">
        <v>1065</v>
      </c>
      <c r="X100" t="s">
        <v>51</v>
      </c>
      <c r="Y100" t="s">
        <v>864</v>
      </c>
      <c r="Z100">
        <v>0</v>
      </c>
      <c r="AA100">
        <v>0</v>
      </c>
      <c r="AB100">
        <v>0</v>
      </c>
      <c r="AC100">
        <v>3</v>
      </c>
      <c r="AD100">
        <v>0</v>
      </c>
      <c r="AE100">
        <v>0</v>
      </c>
      <c r="AF100" t="s">
        <v>1066</v>
      </c>
      <c r="AG100" t="s">
        <v>1067</v>
      </c>
      <c r="AH100">
        <v>73</v>
      </c>
      <c r="AI100">
        <v>62</v>
      </c>
      <c r="AJ100">
        <v>6.3</v>
      </c>
      <c r="AK100" s="3">
        <v>93739</v>
      </c>
      <c r="AL100" t="s">
        <v>55</v>
      </c>
      <c r="AM100" s="2">
        <v>42342</v>
      </c>
    </row>
    <row r="101" spans="1:39" x14ac:dyDescent="0.75">
      <c r="A101">
        <v>100</v>
      </c>
      <c r="B101" t="s">
        <v>1068</v>
      </c>
      <c r="C101" s="1">
        <v>59950623</v>
      </c>
      <c r="D101" s="1">
        <v>59950623</v>
      </c>
      <c r="E101" t="b">
        <v>1</v>
      </c>
      <c r="F101">
        <v>1763</v>
      </c>
      <c r="G101" s="1">
        <v>13352357</v>
      </c>
      <c r="H101">
        <v>1759</v>
      </c>
      <c r="I101" s="2">
        <v>30484</v>
      </c>
      <c r="J101">
        <v>1983</v>
      </c>
      <c r="K101" t="s">
        <v>92</v>
      </c>
      <c r="L101" t="s">
        <v>819</v>
      </c>
      <c r="M101" t="s">
        <v>1069</v>
      </c>
      <c r="N101" s="1">
        <v>39000000</v>
      </c>
      <c r="O101" s="1">
        <v>80250623</v>
      </c>
      <c r="P101" t="s">
        <v>107</v>
      </c>
      <c r="Q101" t="s">
        <v>696</v>
      </c>
      <c r="R101" t="s">
        <v>223</v>
      </c>
      <c r="S101" t="s">
        <v>888</v>
      </c>
      <c r="T101" t="s">
        <v>1070</v>
      </c>
      <c r="U101" t="s">
        <v>1071</v>
      </c>
      <c r="V101" t="s">
        <v>1072</v>
      </c>
      <c r="W101" t="s">
        <v>1073</v>
      </c>
      <c r="X101" t="s">
        <v>452</v>
      </c>
      <c r="Y101" t="s">
        <v>1054</v>
      </c>
      <c r="Z101">
        <v>0</v>
      </c>
      <c r="AA101">
        <v>0</v>
      </c>
      <c r="AB101">
        <v>2</v>
      </c>
      <c r="AC101">
        <v>7</v>
      </c>
      <c r="AD101">
        <v>0</v>
      </c>
      <c r="AE101">
        <v>0</v>
      </c>
      <c r="AF101" t="s">
        <v>1074</v>
      </c>
      <c r="AG101" t="s">
        <v>1075</v>
      </c>
      <c r="AH101">
        <v>29</v>
      </c>
      <c r="AI101">
        <v>44</v>
      </c>
      <c r="AJ101">
        <v>5</v>
      </c>
      <c r="AK101" s="3">
        <v>74127</v>
      </c>
      <c r="AL101" t="s">
        <v>55</v>
      </c>
      <c r="AM101" s="2">
        <v>39675</v>
      </c>
    </row>
    <row r="102" spans="1:39" x14ac:dyDescent="0.75">
      <c r="A102">
        <v>101</v>
      </c>
      <c r="B102" t="s">
        <v>1076</v>
      </c>
      <c r="C102" s="1">
        <v>59623958</v>
      </c>
      <c r="D102" s="1">
        <v>59623958</v>
      </c>
      <c r="E102" t="b">
        <v>1</v>
      </c>
      <c r="F102">
        <v>3043</v>
      </c>
      <c r="G102" s="1">
        <v>23172440</v>
      </c>
      <c r="H102">
        <v>3028</v>
      </c>
      <c r="I102" s="2">
        <v>38079</v>
      </c>
      <c r="J102">
        <v>2004</v>
      </c>
      <c r="K102" t="s">
        <v>1077</v>
      </c>
      <c r="L102" t="s">
        <v>1077</v>
      </c>
      <c r="M102" t="s">
        <v>1078</v>
      </c>
      <c r="N102" s="1">
        <v>66000000</v>
      </c>
      <c r="O102" s="1">
        <v>100508464</v>
      </c>
      <c r="P102" t="s">
        <v>43</v>
      </c>
      <c r="Q102" t="s">
        <v>1079</v>
      </c>
      <c r="R102" t="s">
        <v>61</v>
      </c>
      <c r="S102" t="s">
        <v>978</v>
      </c>
      <c r="T102" t="s">
        <v>1080</v>
      </c>
      <c r="U102" t="s">
        <v>1081</v>
      </c>
      <c r="V102" t="s">
        <v>1082</v>
      </c>
      <c r="W102" t="s">
        <v>1083</v>
      </c>
      <c r="X102" t="s">
        <v>51</v>
      </c>
      <c r="Y102" t="s">
        <v>1084</v>
      </c>
      <c r="Z102">
        <v>0</v>
      </c>
      <c r="AA102">
        <v>0</v>
      </c>
      <c r="AB102">
        <v>3</v>
      </c>
      <c r="AC102">
        <v>23</v>
      </c>
      <c r="AD102">
        <v>0</v>
      </c>
      <c r="AE102">
        <v>0</v>
      </c>
      <c r="AF102" t="s">
        <v>1085</v>
      </c>
      <c r="AG102" t="s">
        <v>1086</v>
      </c>
      <c r="AH102">
        <v>82</v>
      </c>
      <c r="AI102">
        <v>72</v>
      </c>
      <c r="AJ102">
        <v>6.8</v>
      </c>
      <c r="AK102" s="3">
        <v>346105</v>
      </c>
      <c r="AL102" t="s">
        <v>55</v>
      </c>
      <c r="AM102" s="2">
        <v>40649</v>
      </c>
    </row>
    <row r="103" spans="1:39" x14ac:dyDescent="0.75">
      <c r="A103">
        <v>102</v>
      </c>
      <c r="B103" t="s">
        <v>1087</v>
      </c>
      <c r="C103" s="1">
        <v>57638006</v>
      </c>
      <c r="D103" s="1">
        <v>57638006</v>
      </c>
      <c r="E103" t="b">
        <v>1</v>
      </c>
      <c r="F103">
        <v>4071</v>
      </c>
      <c r="G103" s="1">
        <v>30111158</v>
      </c>
      <c r="H103">
        <v>4071</v>
      </c>
      <c r="I103" s="2">
        <v>45002</v>
      </c>
      <c r="J103">
        <v>2023</v>
      </c>
      <c r="K103" t="s">
        <v>92</v>
      </c>
      <c r="L103" t="s">
        <v>694</v>
      </c>
      <c r="M103" t="s">
        <v>1088</v>
      </c>
      <c r="N103" s="1">
        <v>125000000</v>
      </c>
      <c r="O103" s="1">
        <v>134038006</v>
      </c>
      <c r="P103" t="s">
        <v>43</v>
      </c>
      <c r="Q103" t="s">
        <v>193</v>
      </c>
      <c r="R103" t="s">
        <v>223</v>
      </c>
      <c r="S103" t="s">
        <v>778</v>
      </c>
      <c r="T103" t="s">
        <v>1089</v>
      </c>
      <c r="U103" t="s">
        <v>1090</v>
      </c>
      <c r="V103" t="s">
        <v>1091</v>
      </c>
      <c r="W103" t="s">
        <v>66</v>
      </c>
      <c r="X103" t="s">
        <v>51</v>
      </c>
      <c r="Y103" t="s">
        <v>1092</v>
      </c>
      <c r="Z103">
        <v>0</v>
      </c>
      <c r="AA103">
        <v>0</v>
      </c>
      <c r="AB103">
        <v>0</v>
      </c>
      <c r="AC103">
        <v>5</v>
      </c>
      <c r="AD103">
        <v>0</v>
      </c>
      <c r="AE103">
        <v>0</v>
      </c>
      <c r="AF103" t="s">
        <v>1093</v>
      </c>
      <c r="AG103" t="s">
        <v>1094</v>
      </c>
      <c r="AH103">
        <v>49</v>
      </c>
      <c r="AI103">
        <v>47</v>
      </c>
      <c r="AJ103">
        <v>6</v>
      </c>
      <c r="AK103" s="3">
        <v>120155</v>
      </c>
      <c r="AL103" t="s">
        <v>55</v>
      </c>
      <c r="AM103" s="2">
        <v>45023</v>
      </c>
    </row>
    <row r="104" spans="1:39" x14ac:dyDescent="0.75">
      <c r="A104">
        <v>103</v>
      </c>
      <c r="B104" t="s">
        <v>742</v>
      </c>
      <c r="C104" s="1">
        <v>56117548</v>
      </c>
      <c r="D104" s="1">
        <v>56117548</v>
      </c>
      <c r="E104" t="b">
        <v>1</v>
      </c>
      <c r="F104">
        <v>4004</v>
      </c>
      <c r="G104" s="1">
        <v>25685737</v>
      </c>
      <c r="H104">
        <v>3995</v>
      </c>
      <c r="I104" s="2">
        <v>42223</v>
      </c>
      <c r="J104">
        <v>2015</v>
      </c>
      <c r="K104" t="s">
        <v>264</v>
      </c>
      <c r="L104" t="s">
        <v>264</v>
      </c>
      <c r="M104" t="s">
        <v>1095</v>
      </c>
      <c r="N104" s="1">
        <v>120000000</v>
      </c>
      <c r="O104" s="1">
        <v>168649860</v>
      </c>
      <c r="P104" t="s">
        <v>43</v>
      </c>
      <c r="Q104" t="s">
        <v>1059</v>
      </c>
      <c r="R104" t="s">
        <v>73</v>
      </c>
      <c r="S104" t="s">
        <v>1050</v>
      </c>
      <c r="T104" t="s">
        <v>1096</v>
      </c>
      <c r="U104" t="s">
        <v>1097</v>
      </c>
      <c r="V104" t="s">
        <v>1098</v>
      </c>
      <c r="W104" t="s">
        <v>312</v>
      </c>
      <c r="X104" t="s">
        <v>1099</v>
      </c>
      <c r="Y104" t="s">
        <v>1100</v>
      </c>
      <c r="Z104">
        <v>0</v>
      </c>
      <c r="AA104">
        <v>0</v>
      </c>
      <c r="AB104">
        <v>8</v>
      </c>
      <c r="AC104">
        <v>4</v>
      </c>
      <c r="AD104">
        <v>0</v>
      </c>
      <c r="AE104">
        <v>0</v>
      </c>
      <c r="AF104" t="s">
        <v>1101</v>
      </c>
      <c r="AG104" t="s">
        <v>1102</v>
      </c>
      <c r="AH104">
        <v>9</v>
      </c>
      <c r="AI104">
        <v>27</v>
      </c>
      <c r="AJ104">
        <v>4.3</v>
      </c>
      <c r="AK104" s="3">
        <v>174771</v>
      </c>
      <c r="AL104" t="s">
        <v>55</v>
      </c>
      <c r="AM104" s="2">
        <v>42327</v>
      </c>
    </row>
    <row r="105" spans="1:39" x14ac:dyDescent="0.75">
      <c r="A105">
        <v>104</v>
      </c>
      <c r="B105" t="s">
        <v>1103</v>
      </c>
      <c r="C105" s="1">
        <v>55817425</v>
      </c>
      <c r="D105" s="1">
        <v>55817425</v>
      </c>
      <c r="E105" t="b">
        <v>1</v>
      </c>
      <c r="F105">
        <v>4019</v>
      </c>
      <c r="G105" s="1">
        <v>26205415</v>
      </c>
      <c r="H105">
        <v>4002</v>
      </c>
      <c r="I105" s="2">
        <v>44413</v>
      </c>
      <c r="J105">
        <v>2021</v>
      </c>
      <c r="K105" t="s">
        <v>92</v>
      </c>
      <c r="L105" t="s">
        <v>252</v>
      </c>
      <c r="M105" t="s">
        <v>1104</v>
      </c>
      <c r="N105" s="1">
        <v>185000000</v>
      </c>
      <c r="O105" s="1">
        <v>168717425</v>
      </c>
      <c r="P105" t="s">
        <v>266</v>
      </c>
      <c r="Q105" t="s">
        <v>446</v>
      </c>
      <c r="R105" t="s">
        <v>223</v>
      </c>
      <c r="S105" t="s">
        <v>234</v>
      </c>
      <c r="T105" t="s">
        <v>234</v>
      </c>
      <c r="U105" t="s">
        <v>1105</v>
      </c>
      <c r="V105" t="s">
        <v>1106</v>
      </c>
      <c r="W105" t="s">
        <v>1107</v>
      </c>
      <c r="X105" t="s">
        <v>51</v>
      </c>
      <c r="Y105" t="s">
        <v>1108</v>
      </c>
      <c r="Z105">
        <v>0</v>
      </c>
      <c r="AA105">
        <v>0</v>
      </c>
      <c r="AB105">
        <v>4</v>
      </c>
      <c r="AC105">
        <v>42</v>
      </c>
      <c r="AD105">
        <v>0</v>
      </c>
      <c r="AE105">
        <v>0</v>
      </c>
      <c r="AF105" t="s">
        <v>1109</v>
      </c>
      <c r="AG105" t="s">
        <v>1110</v>
      </c>
      <c r="AH105">
        <v>90</v>
      </c>
      <c r="AI105">
        <v>72</v>
      </c>
      <c r="AJ105">
        <v>7.2</v>
      </c>
      <c r="AK105" s="3">
        <v>400702</v>
      </c>
      <c r="AL105" t="s">
        <v>55</v>
      </c>
    </row>
    <row r="106" spans="1:39" x14ac:dyDescent="0.75">
      <c r="A106">
        <v>105</v>
      </c>
      <c r="B106" t="s">
        <v>1111</v>
      </c>
      <c r="C106" s="1">
        <v>54870175</v>
      </c>
      <c r="D106" s="1">
        <v>54870175</v>
      </c>
      <c r="E106" t="b">
        <v>1</v>
      </c>
      <c r="F106">
        <v>2604</v>
      </c>
      <c r="G106" s="1">
        <v>19738749</v>
      </c>
      <c r="H106">
        <v>2536</v>
      </c>
      <c r="I106" s="2">
        <v>35643</v>
      </c>
      <c r="J106">
        <v>1997</v>
      </c>
      <c r="K106" t="s">
        <v>694</v>
      </c>
      <c r="L106" t="s">
        <v>1112</v>
      </c>
      <c r="M106" t="s">
        <v>1113</v>
      </c>
      <c r="N106" s="1">
        <v>40000000</v>
      </c>
      <c r="O106" s="1">
        <v>87840042</v>
      </c>
      <c r="P106" t="s">
        <v>43</v>
      </c>
      <c r="Q106" t="s">
        <v>1114</v>
      </c>
      <c r="R106" t="s">
        <v>120</v>
      </c>
      <c r="S106" t="s">
        <v>1115</v>
      </c>
      <c r="T106" t="s">
        <v>1116</v>
      </c>
      <c r="U106" t="s">
        <v>1117</v>
      </c>
      <c r="V106" t="s">
        <v>1118</v>
      </c>
      <c r="W106" t="s">
        <v>66</v>
      </c>
      <c r="X106" t="s">
        <v>51</v>
      </c>
      <c r="Y106" t="s">
        <v>1119</v>
      </c>
      <c r="Z106">
        <v>0</v>
      </c>
      <c r="AA106">
        <v>0</v>
      </c>
      <c r="AB106">
        <v>2</v>
      </c>
      <c r="AC106">
        <v>6</v>
      </c>
      <c r="AD106">
        <v>0</v>
      </c>
      <c r="AE106">
        <v>0</v>
      </c>
      <c r="AF106" t="s">
        <v>1120</v>
      </c>
      <c r="AG106" t="s">
        <v>1121</v>
      </c>
      <c r="AH106">
        <v>17</v>
      </c>
      <c r="AI106">
        <v>34</v>
      </c>
      <c r="AJ106">
        <v>5.2</v>
      </c>
      <c r="AK106" s="3">
        <v>71714</v>
      </c>
      <c r="AL106" t="s">
        <v>55</v>
      </c>
      <c r="AM106" s="2">
        <v>39630</v>
      </c>
    </row>
    <row r="107" spans="1:39" x14ac:dyDescent="0.75">
      <c r="A107">
        <v>106</v>
      </c>
      <c r="B107" t="s">
        <v>1122</v>
      </c>
      <c r="C107" s="1">
        <v>52411906</v>
      </c>
      <c r="D107" s="1">
        <v>52411906</v>
      </c>
      <c r="E107" t="b">
        <v>1</v>
      </c>
      <c r="F107">
        <v>2912</v>
      </c>
      <c r="G107" s="1">
        <v>16100000</v>
      </c>
      <c r="H107">
        <v>2912</v>
      </c>
      <c r="I107" s="2">
        <v>38329</v>
      </c>
      <c r="J107">
        <v>2004</v>
      </c>
      <c r="K107" t="s">
        <v>694</v>
      </c>
      <c r="L107" t="s">
        <v>694</v>
      </c>
      <c r="M107" t="s">
        <v>1123</v>
      </c>
      <c r="N107" s="1">
        <v>65000000</v>
      </c>
      <c r="O107" s="1">
        <v>141771967</v>
      </c>
      <c r="P107" t="s">
        <v>266</v>
      </c>
      <c r="Q107" t="s">
        <v>1041</v>
      </c>
      <c r="R107" t="s">
        <v>977</v>
      </c>
      <c r="S107" t="s">
        <v>1032</v>
      </c>
      <c r="T107" t="s">
        <v>1124</v>
      </c>
      <c r="U107" t="s">
        <v>1125</v>
      </c>
      <c r="V107" t="s">
        <v>1126</v>
      </c>
      <c r="W107" t="s">
        <v>1127</v>
      </c>
      <c r="X107" t="s">
        <v>51</v>
      </c>
      <c r="Y107" t="s">
        <v>1128</v>
      </c>
      <c r="Z107">
        <v>0</v>
      </c>
      <c r="AA107">
        <v>0</v>
      </c>
      <c r="AB107">
        <v>0</v>
      </c>
      <c r="AC107">
        <v>1</v>
      </c>
      <c r="AD107">
        <v>0</v>
      </c>
      <c r="AE107">
        <v>0</v>
      </c>
      <c r="AF107" t="s">
        <v>1129</v>
      </c>
      <c r="AG107" t="s">
        <v>1130</v>
      </c>
      <c r="AH107">
        <v>24</v>
      </c>
      <c r="AI107">
        <v>38</v>
      </c>
      <c r="AJ107">
        <v>5.8</v>
      </c>
      <c r="AK107" s="3">
        <v>186931</v>
      </c>
      <c r="AL107" t="s">
        <v>55</v>
      </c>
      <c r="AM107" s="2">
        <v>41512</v>
      </c>
    </row>
    <row r="108" spans="1:39" x14ac:dyDescent="0.75">
      <c r="A108">
        <v>107</v>
      </c>
      <c r="B108" t="s">
        <v>1131</v>
      </c>
      <c r="C108" s="1">
        <v>51774002</v>
      </c>
      <c r="D108" s="1">
        <v>51774002</v>
      </c>
      <c r="E108" t="b">
        <v>1</v>
      </c>
      <c r="F108">
        <v>3174</v>
      </c>
      <c r="G108" s="1">
        <v>22115334</v>
      </c>
      <c r="H108">
        <v>3174</v>
      </c>
      <c r="I108" s="2">
        <v>40956</v>
      </c>
      <c r="J108">
        <v>2011</v>
      </c>
      <c r="K108" t="s">
        <v>57</v>
      </c>
      <c r="L108" t="s">
        <v>58</v>
      </c>
      <c r="M108" t="s">
        <v>1132</v>
      </c>
      <c r="N108" s="1">
        <v>57000000</v>
      </c>
      <c r="O108" s="1">
        <v>133910793</v>
      </c>
      <c r="P108" t="s">
        <v>43</v>
      </c>
      <c r="Q108" t="s">
        <v>1114</v>
      </c>
      <c r="R108" t="s">
        <v>880</v>
      </c>
      <c r="S108" t="s">
        <v>1133</v>
      </c>
      <c r="T108" t="s">
        <v>1134</v>
      </c>
      <c r="U108" t="s">
        <v>1135</v>
      </c>
      <c r="V108" t="s">
        <v>1136</v>
      </c>
      <c r="W108" t="s">
        <v>1137</v>
      </c>
      <c r="X108" t="s">
        <v>1138</v>
      </c>
      <c r="Y108" t="s">
        <v>1139</v>
      </c>
      <c r="Z108">
        <v>0</v>
      </c>
      <c r="AA108">
        <v>0</v>
      </c>
      <c r="AB108">
        <v>0</v>
      </c>
      <c r="AC108">
        <v>4</v>
      </c>
      <c r="AD108">
        <v>0</v>
      </c>
      <c r="AE108">
        <v>0</v>
      </c>
      <c r="AF108" t="s">
        <v>1140</v>
      </c>
      <c r="AG108" t="s">
        <v>1141</v>
      </c>
      <c r="AH108">
        <v>19</v>
      </c>
      <c r="AI108">
        <v>34</v>
      </c>
      <c r="AJ108">
        <v>4.3</v>
      </c>
      <c r="AK108" s="3">
        <v>125126</v>
      </c>
      <c r="AL108" t="s">
        <v>55</v>
      </c>
      <c r="AM108" s="2">
        <v>41072</v>
      </c>
    </row>
    <row r="109" spans="1:39" x14ac:dyDescent="0.75">
      <c r="A109">
        <v>108</v>
      </c>
      <c r="B109" t="s">
        <v>1142</v>
      </c>
      <c r="C109" s="1">
        <v>50693129</v>
      </c>
      <c r="D109" s="1">
        <v>50693129</v>
      </c>
      <c r="E109" t="b">
        <v>1</v>
      </c>
      <c r="F109">
        <v>2119</v>
      </c>
      <c r="G109" s="1">
        <v>11774332</v>
      </c>
      <c r="H109">
        <v>1573</v>
      </c>
      <c r="I109" s="2">
        <v>34467</v>
      </c>
      <c r="J109">
        <v>1994</v>
      </c>
      <c r="K109" t="s">
        <v>1143</v>
      </c>
      <c r="L109" t="s">
        <v>1144</v>
      </c>
      <c r="M109" t="s">
        <v>1145</v>
      </c>
      <c r="N109" s="1">
        <v>23000000</v>
      </c>
      <c r="O109" s="1">
        <v>50694671</v>
      </c>
      <c r="P109" t="s">
        <v>266</v>
      </c>
      <c r="Q109" t="s">
        <v>511</v>
      </c>
      <c r="R109" t="s">
        <v>120</v>
      </c>
      <c r="S109" t="s">
        <v>1146</v>
      </c>
      <c r="T109" t="s">
        <v>1147</v>
      </c>
      <c r="U109" t="s">
        <v>1148</v>
      </c>
      <c r="V109" t="s">
        <v>1149</v>
      </c>
      <c r="W109" t="s">
        <v>66</v>
      </c>
      <c r="X109" t="s">
        <v>51</v>
      </c>
      <c r="Y109" t="s">
        <v>1150</v>
      </c>
      <c r="Z109">
        <v>0</v>
      </c>
      <c r="AA109">
        <v>0</v>
      </c>
      <c r="AB109">
        <v>5</v>
      </c>
      <c r="AC109">
        <v>7</v>
      </c>
      <c r="AD109">
        <v>0</v>
      </c>
      <c r="AE109">
        <v>0</v>
      </c>
      <c r="AF109" t="s">
        <v>1151</v>
      </c>
      <c r="AG109" t="s">
        <v>1152</v>
      </c>
      <c r="AH109">
        <v>84</v>
      </c>
      <c r="AI109">
        <v>71</v>
      </c>
      <c r="AJ109">
        <v>7.5</v>
      </c>
      <c r="AK109" s="3">
        <v>196800</v>
      </c>
      <c r="AL109" t="s">
        <v>55</v>
      </c>
      <c r="AM109" s="2">
        <v>42599</v>
      </c>
    </row>
    <row r="110" spans="1:39" x14ac:dyDescent="0.75">
      <c r="A110">
        <v>109</v>
      </c>
      <c r="B110" t="s">
        <v>1153</v>
      </c>
      <c r="C110" s="1">
        <v>48071303</v>
      </c>
      <c r="D110" s="1">
        <v>48071303</v>
      </c>
      <c r="E110" t="b">
        <v>1</v>
      </c>
      <c r="F110">
        <v>3065</v>
      </c>
      <c r="G110" s="1">
        <v>19828687</v>
      </c>
      <c r="H110">
        <v>3065</v>
      </c>
      <c r="I110" s="2">
        <v>40284</v>
      </c>
      <c r="J110">
        <v>2010</v>
      </c>
      <c r="K110" t="s">
        <v>952</v>
      </c>
      <c r="L110" t="s">
        <v>1154</v>
      </c>
      <c r="M110" t="s">
        <v>1155</v>
      </c>
      <c r="N110" s="1">
        <v>30000000</v>
      </c>
      <c r="O110" s="1">
        <v>96839973</v>
      </c>
      <c r="P110" t="s">
        <v>266</v>
      </c>
      <c r="Q110" t="s">
        <v>615</v>
      </c>
      <c r="R110" t="s">
        <v>924</v>
      </c>
      <c r="S110" t="s">
        <v>769</v>
      </c>
      <c r="T110" t="s">
        <v>1156</v>
      </c>
      <c r="U110" t="s">
        <v>1157</v>
      </c>
      <c r="V110" t="s">
        <v>1158</v>
      </c>
      <c r="W110" t="s">
        <v>66</v>
      </c>
      <c r="X110" t="s">
        <v>452</v>
      </c>
      <c r="Y110" t="s">
        <v>1159</v>
      </c>
      <c r="Z110">
        <v>0</v>
      </c>
      <c r="AA110">
        <v>0</v>
      </c>
      <c r="AB110">
        <v>19</v>
      </c>
      <c r="AC110">
        <v>63</v>
      </c>
      <c r="AD110">
        <v>0</v>
      </c>
      <c r="AE110">
        <v>0</v>
      </c>
      <c r="AF110" t="s">
        <v>1160</v>
      </c>
      <c r="AG110" t="s">
        <v>1161</v>
      </c>
      <c r="AH110">
        <v>77</v>
      </c>
      <c r="AI110">
        <v>66</v>
      </c>
      <c r="AJ110">
        <v>7.6</v>
      </c>
      <c r="AK110" s="3">
        <v>589034</v>
      </c>
      <c r="AL110" t="s">
        <v>55</v>
      </c>
      <c r="AM110" s="2">
        <v>41032</v>
      </c>
    </row>
    <row r="111" spans="1:39" x14ac:dyDescent="0.75">
      <c r="A111">
        <v>110</v>
      </c>
      <c r="B111" t="s">
        <v>1162</v>
      </c>
      <c r="C111" s="1">
        <v>46801036</v>
      </c>
      <c r="D111" s="1">
        <v>46801036</v>
      </c>
      <c r="E111" t="b">
        <v>1</v>
      </c>
      <c r="F111">
        <v>2218</v>
      </c>
      <c r="G111" s="1">
        <v>16701957</v>
      </c>
      <c r="H111">
        <v>2151</v>
      </c>
      <c r="I111" s="2">
        <v>44190</v>
      </c>
      <c r="J111">
        <v>2020</v>
      </c>
      <c r="K111" t="s">
        <v>92</v>
      </c>
      <c r="L111" t="s">
        <v>335</v>
      </c>
      <c r="M111" t="s">
        <v>1163</v>
      </c>
      <c r="N111" s="1">
        <v>200000000</v>
      </c>
      <c r="O111" s="1">
        <v>169601036</v>
      </c>
      <c r="P111" t="s">
        <v>43</v>
      </c>
      <c r="Q111" t="s">
        <v>326</v>
      </c>
      <c r="R111" t="s">
        <v>61</v>
      </c>
      <c r="S111" t="s">
        <v>171</v>
      </c>
      <c r="T111" t="s">
        <v>1164</v>
      </c>
      <c r="U111" t="s">
        <v>1165</v>
      </c>
      <c r="V111" t="s">
        <v>1166</v>
      </c>
      <c r="W111" t="s">
        <v>1167</v>
      </c>
      <c r="X111" t="s">
        <v>51</v>
      </c>
      <c r="Y111" t="s">
        <v>1168</v>
      </c>
      <c r="Z111">
        <v>0</v>
      </c>
      <c r="AA111">
        <v>0</v>
      </c>
      <c r="AB111">
        <v>27</v>
      </c>
      <c r="AC111">
        <v>48</v>
      </c>
      <c r="AD111">
        <v>0</v>
      </c>
      <c r="AE111">
        <v>0</v>
      </c>
      <c r="AF111" t="s">
        <v>1169</v>
      </c>
      <c r="AG111" t="s">
        <v>1170</v>
      </c>
      <c r="AH111">
        <v>58</v>
      </c>
      <c r="AI111">
        <v>60</v>
      </c>
      <c r="AJ111">
        <v>5.4</v>
      </c>
      <c r="AK111" s="3">
        <v>289136</v>
      </c>
      <c r="AL111" t="s">
        <v>55</v>
      </c>
      <c r="AM111" s="2">
        <v>44190</v>
      </c>
    </row>
    <row r="112" spans="1:39" x14ac:dyDescent="0.75">
      <c r="A112">
        <v>111</v>
      </c>
      <c r="B112" t="s">
        <v>1171</v>
      </c>
      <c r="C112" s="1">
        <v>46704056</v>
      </c>
      <c r="D112" s="1">
        <v>46704056</v>
      </c>
      <c r="E112" t="b">
        <v>1</v>
      </c>
      <c r="F112">
        <v>1903</v>
      </c>
      <c r="G112" s="1">
        <v>9600754</v>
      </c>
      <c r="H112">
        <v>1616</v>
      </c>
      <c r="I112" s="2">
        <v>33410</v>
      </c>
      <c r="J112">
        <v>1991</v>
      </c>
      <c r="K112" t="s">
        <v>40</v>
      </c>
      <c r="L112" t="s">
        <v>105</v>
      </c>
      <c r="M112" t="s">
        <v>1172</v>
      </c>
      <c r="N112" s="1">
        <v>35000000</v>
      </c>
      <c r="O112" s="1">
        <v>46704906</v>
      </c>
      <c r="P112" t="s">
        <v>107</v>
      </c>
      <c r="Q112" t="s">
        <v>267</v>
      </c>
      <c r="R112" t="s">
        <v>1173</v>
      </c>
      <c r="S112" t="s">
        <v>675</v>
      </c>
      <c r="T112" t="s">
        <v>1174</v>
      </c>
      <c r="U112" t="s">
        <v>1175</v>
      </c>
      <c r="V112" t="s">
        <v>1176</v>
      </c>
      <c r="W112" t="s">
        <v>1177</v>
      </c>
      <c r="X112" t="s">
        <v>51</v>
      </c>
      <c r="Y112" t="s">
        <v>547</v>
      </c>
      <c r="Z112">
        <v>0</v>
      </c>
      <c r="AA112">
        <v>0</v>
      </c>
      <c r="AB112">
        <v>1</v>
      </c>
      <c r="AC112">
        <v>6</v>
      </c>
      <c r="AD112">
        <v>0</v>
      </c>
      <c r="AE112">
        <v>0</v>
      </c>
      <c r="AF112" t="s">
        <v>1178</v>
      </c>
      <c r="AG112" t="s">
        <v>805</v>
      </c>
      <c r="AH112">
        <v>67</v>
      </c>
      <c r="AI112">
        <v>61</v>
      </c>
      <c r="AJ112">
        <v>6.6</v>
      </c>
      <c r="AK112" s="3">
        <v>61236</v>
      </c>
      <c r="AL112" t="s">
        <v>55</v>
      </c>
      <c r="AM112" s="2">
        <v>42535</v>
      </c>
    </row>
    <row r="113" spans="1:39" x14ac:dyDescent="0.75">
      <c r="A113">
        <v>112</v>
      </c>
      <c r="B113" t="s">
        <v>1179</v>
      </c>
      <c r="C113" s="1">
        <v>46464023</v>
      </c>
      <c r="D113" s="1">
        <v>46464023</v>
      </c>
      <c r="E113" t="b">
        <v>1</v>
      </c>
      <c r="F113">
        <v>3520</v>
      </c>
      <c r="G113" s="1">
        <v>16328506</v>
      </c>
      <c r="H113">
        <v>3520</v>
      </c>
      <c r="I113" s="2">
        <v>38653</v>
      </c>
      <c r="J113">
        <v>2005</v>
      </c>
      <c r="K113" t="s">
        <v>57</v>
      </c>
      <c r="L113" t="s">
        <v>58</v>
      </c>
      <c r="M113" t="s">
        <v>1180</v>
      </c>
      <c r="N113" s="1">
        <v>75000000</v>
      </c>
      <c r="O113" s="1">
        <v>142403214</v>
      </c>
      <c r="P113" t="s">
        <v>107</v>
      </c>
      <c r="Q113" t="s">
        <v>222</v>
      </c>
      <c r="R113" t="s">
        <v>1181</v>
      </c>
      <c r="S113" t="s">
        <v>871</v>
      </c>
      <c r="T113" t="s">
        <v>1182</v>
      </c>
      <c r="U113" t="s">
        <v>1183</v>
      </c>
      <c r="V113" t="s">
        <v>1184</v>
      </c>
      <c r="W113" t="s">
        <v>312</v>
      </c>
      <c r="X113" t="s">
        <v>51</v>
      </c>
      <c r="Y113" t="s">
        <v>1185</v>
      </c>
      <c r="Z113">
        <v>0</v>
      </c>
      <c r="AA113">
        <v>0</v>
      </c>
      <c r="AB113">
        <v>2</v>
      </c>
      <c r="AC113">
        <v>3</v>
      </c>
      <c r="AD113">
        <v>0</v>
      </c>
      <c r="AE113">
        <v>0</v>
      </c>
      <c r="AF113" t="s">
        <v>1186</v>
      </c>
      <c r="AG113" t="s">
        <v>1187</v>
      </c>
      <c r="AH113">
        <v>28</v>
      </c>
      <c r="AI113">
        <v>47</v>
      </c>
      <c r="AJ113">
        <v>5.9</v>
      </c>
      <c r="AK113" s="3">
        <v>106855</v>
      </c>
      <c r="AL113" t="s">
        <v>55</v>
      </c>
      <c r="AM113" s="2">
        <v>41015</v>
      </c>
    </row>
    <row r="114" spans="1:39" x14ac:dyDescent="0.75">
      <c r="A114">
        <v>113</v>
      </c>
      <c r="B114" t="s">
        <v>1188</v>
      </c>
      <c r="C114" s="1">
        <v>42273609</v>
      </c>
      <c r="D114" s="1">
        <v>42273609</v>
      </c>
      <c r="E114" t="b">
        <v>1</v>
      </c>
      <c r="F114">
        <v>2087</v>
      </c>
      <c r="G114" s="1">
        <v>12419597</v>
      </c>
      <c r="H114">
        <v>2087</v>
      </c>
      <c r="I114" s="2">
        <v>34047</v>
      </c>
      <c r="J114">
        <v>1993</v>
      </c>
      <c r="K114" t="s">
        <v>694</v>
      </c>
      <c r="L114" t="s">
        <v>998</v>
      </c>
      <c r="M114" t="s">
        <v>1189</v>
      </c>
      <c r="N114" s="1">
        <v>21000000</v>
      </c>
      <c r="O114" s="1">
        <v>42273609</v>
      </c>
      <c r="P114" t="s">
        <v>107</v>
      </c>
      <c r="Q114" t="s">
        <v>1114</v>
      </c>
      <c r="R114" t="s">
        <v>223</v>
      </c>
      <c r="S114" t="s">
        <v>1190</v>
      </c>
      <c r="T114" t="s">
        <v>1191</v>
      </c>
      <c r="U114" t="s">
        <v>1192</v>
      </c>
      <c r="V114" t="s">
        <v>1193</v>
      </c>
      <c r="W114" t="s">
        <v>66</v>
      </c>
      <c r="X114" t="s">
        <v>1194</v>
      </c>
      <c r="Y114" t="s">
        <v>1195</v>
      </c>
      <c r="Z114">
        <v>0</v>
      </c>
      <c r="AA114">
        <v>0</v>
      </c>
      <c r="AB114">
        <v>1</v>
      </c>
      <c r="AC114">
        <v>0</v>
      </c>
      <c r="AD114">
        <v>0</v>
      </c>
      <c r="AE114">
        <v>0</v>
      </c>
      <c r="AF114" t="s">
        <v>1196</v>
      </c>
      <c r="AG114" t="s">
        <v>1197</v>
      </c>
      <c r="AH114">
        <v>19</v>
      </c>
      <c r="AI114">
        <v>40</v>
      </c>
      <c r="AJ114">
        <v>4.8</v>
      </c>
      <c r="AK114" s="3">
        <v>36114</v>
      </c>
      <c r="AL114" t="s">
        <v>55</v>
      </c>
      <c r="AM114" s="2">
        <v>39693</v>
      </c>
    </row>
    <row r="115" spans="1:39" x14ac:dyDescent="0.75">
      <c r="A115">
        <v>114</v>
      </c>
      <c r="B115" t="s">
        <v>1198</v>
      </c>
      <c r="C115" s="1">
        <v>40202379</v>
      </c>
      <c r="D115" s="1">
        <v>40202379</v>
      </c>
      <c r="E115" t="b">
        <v>1</v>
      </c>
      <c r="F115">
        <v>3117</v>
      </c>
      <c r="G115" s="1">
        <v>16728411</v>
      </c>
      <c r="H115">
        <v>3117</v>
      </c>
      <c r="I115" s="2">
        <v>38191</v>
      </c>
      <c r="J115">
        <v>2004</v>
      </c>
      <c r="K115" t="s">
        <v>92</v>
      </c>
      <c r="L115" t="s">
        <v>92</v>
      </c>
      <c r="M115" t="s">
        <v>1199</v>
      </c>
      <c r="N115" s="1">
        <v>100000000</v>
      </c>
      <c r="O115" s="1">
        <v>82402379</v>
      </c>
      <c r="P115" t="s">
        <v>43</v>
      </c>
      <c r="Q115" t="s">
        <v>435</v>
      </c>
      <c r="R115" t="s">
        <v>717</v>
      </c>
      <c r="S115" t="s">
        <v>1200</v>
      </c>
      <c r="T115" t="s">
        <v>1201</v>
      </c>
      <c r="U115" t="s">
        <v>1202</v>
      </c>
      <c r="V115" t="s">
        <v>1203</v>
      </c>
      <c r="W115" t="s">
        <v>312</v>
      </c>
      <c r="X115" t="s">
        <v>51</v>
      </c>
      <c r="Y115" t="s">
        <v>1204</v>
      </c>
      <c r="Z115">
        <v>0</v>
      </c>
      <c r="AA115">
        <v>0</v>
      </c>
      <c r="AB115">
        <v>13</v>
      </c>
      <c r="AC115">
        <v>8</v>
      </c>
      <c r="AD115">
        <v>0</v>
      </c>
      <c r="AE115">
        <v>0</v>
      </c>
      <c r="AF115" t="s">
        <v>1205</v>
      </c>
      <c r="AG115" t="s">
        <v>1206</v>
      </c>
      <c r="AH115">
        <v>8</v>
      </c>
      <c r="AI115">
        <v>27</v>
      </c>
      <c r="AJ115">
        <v>3.4</v>
      </c>
      <c r="AK115" s="3">
        <v>124854</v>
      </c>
      <c r="AL115" t="s">
        <v>55</v>
      </c>
      <c r="AM115" s="2">
        <v>40814</v>
      </c>
    </row>
    <row r="116" spans="1:39" x14ac:dyDescent="0.75">
      <c r="A116">
        <v>115</v>
      </c>
      <c r="B116" t="s">
        <v>1207</v>
      </c>
      <c r="C116" s="1">
        <v>38187431</v>
      </c>
      <c r="D116" s="1">
        <v>38187431</v>
      </c>
      <c r="E116" t="b">
        <v>1</v>
      </c>
      <c r="F116">
        <v>2409</v>
      </c>
      <c r="G116" s="1">
        <v>13104788</v>
      </c>
      <c r="H116">
        <v>2409</v>
      </c>
      <c r="I116" s="2">
        <v>34880</v>
      </c>
      <c r="J116">
        <v>1995</v>
      </c>
      <c r="K116" t="s">
        <v>264</v>
      </c>
      <c r="L116" t="s">
        <v>1208</v>
      </c>
      <c r="M116" t="s">
        <v>1209</v>
      </c>
      <c r="N116" s="1">
        <v>20000000</v>
      </c>
      <c r="O116" s="1">
        <v>66433194</v>
      </c>
      <c r="P116" t="s">
        <v>107</v>
      </c>
      <c r="Q116" t="s">
        <v>757</v>
      </c>
      <c r="R116" t="s">
        <v>1173</v>
      </c>
      <c r="S116" t="s">
        <v>1210</v>
      </c>
      <c r="T116" t="s">
        <v>1211</v>
      </c>
      <c r="U116" t="s">
        <v>1212</v>
      </c>
      <c r="V116" t="s">
        <v>1213</v>
      </c>
      <c r="W116" t="s">
        <v>66</v>
      </c>
      <c r="X116" t="s">
        <v>1214</v>
      </c>
      <c r="Y116" t="s">
        <v>1128</v>
      </c>
      <c r="Z116">
        <v>0</v>
      </c>
      <c r="AA116">
        <v>0</v>
      </c>
      <c r="AB116">
        <v>0</v>
      </c>
      <c r="AC116">
        <v>1</v>
      </c>
      <c r="AD116">
        <v>0</v>
      </c>
      <c r="AE116">
        <v>0</v>
      </c>
      <c r="AF116" t="s">
        <v>1215</v>
      </c>
      <c r="AG116" t="s">
        <v>1216</v>
      </c>
      <c r="AH116">
        <v>32</v>
      </c>
      <c r="AI116">
        <v>40</v>
      </c>
      <c r="AJ116">
        <v>5.3</v>
      </c>
      <c r="AK116" s="3">
        <v>29678</v>
      </c>
      <c r="AL116" t="s">
        <v>55</v>
      </c>
      <c r="AM116" s="2">
        <v>42704</v>
      </c>
    </row>
    <row r="117" spans="1:39" x14ac:dyDescent="0.75">
      <c r="A117">
        <v>116</v>
      </c>
      <c r="B117" t="s">
        <v>1217</v>
      </c>
      <c r="C117" s="1">
        <v>34693481</v>
      </c>
      <c r="D117" s="1">
        <v>34693481</v>
      </c>
      <c r="E117" t="b">
        <v>1</v>
      </c>
      <c r="F117">
        <v>2204</v>
      </c>
      <c r="G117" s="1">
        <v>12291536</v>
      </c>
      <c r="H117">
        <v>2204</v>
      </c>
      <c r="I117" s="2">
        <v>34880</v>
      </c>
      <c r="J117">
        <v>1995</v>
      </c>
      <c r="K117" t="s">
        <v>40</v>
      </c>
      <c r="L117" t="s">
        <v>1218</v>
      </c>
      <c r="M117" t="s">
        <v>1219</v>
      </c>
      <c r="N117" s="1">
        <v>90000000</v>
      </c>
      <c r="O117" s="1">
        <v>113493481</v>
      </c>
      <c r="P117" t="s">
        <v>266</v>
      </c>
      <c r="Q117" t="s">
        <v>1114</v>
      </c>
      <c r="R117" t="s">
        <v>1220</v>
      </c>
      <c r="S117" t="s">
        <v>1221</v>
      </c>
      <c r="T117" t="s">
        <v>1222</v>
      </c>
      <c r="U117" t="s">
        <v>1223</v>
      </c>
      <c r="V117" t="s">
        <v>1224</v>
      </c>
      <c r="W117" t="s">
        <v>66</v>
      </c>
      <c r="X117" t="s">
        <v>1225</v>
      </c>
      <c r="Y117" t="s">
        <v>1226</v>
      </c>
      <c r="Z117">
        <v>0</v>
      </c>
      <c r="AA117">
        <v>0</v>
      </c>
      <c r="AB117">
        <v>2</v>
      </c>
      <c r="AC117">
        <v>5</v>
      </c>
      <c r="AD117">
        <v>0</v>
      </c>
      <c r="AE117">
        <v>0</v>
      </c>
      <c r="AF117" t="s">
        <v>1227</v>
      </c>
      <c r="AG117" t="s">
        <v>1228</v>
      </c>
      <c r="AH117">
        <v>22</v>
      </c>
      <c r="AJ117">
        <v>5.6</v>
      </c>
      <c r="AK117" s="3">
        <v>123753</v>
      </c>
      <c r="AL117" t="s">
        <v>55</v>
      </c>
      <c r="AM117" s="2">
        <v>42592</v>
      </c>
    </row>
    <row r="118" spans="1:39" x14ac:dyDescent="0.75">
      <c r="A118">
        <v>117</v>
      </c>
      <c r="B118" t="s">
        <v>1229</v>
      </c>
      <c r="C118" s="1">
        <v>33878502</v>
      </c>
      <c r="D118" s="1">
        <v>33878502</v>
      </c>
      <c r="E118" t="b">
        <v>1</v>
      </c>
      <c r="F118">
        <v>1833</v>
      </c>
      <c r="G118" s="1">
        <v>8054860</v>
      </c>
      <c r="H118">
        <v>1786</v>
      </c>
      <c r="I118" s="2">
        <v>33109</v>
      </c>
      <c r="J118">
        <v>1990</v>
      </c>
      <c r="K118" t="s">
        <v>796</v>
      </c>
      <c r="L118" t="s">
        <v>1230</v>
      </c>
      <c r="M118" t="s">
        <v>1231</v>
      </c>
      <c r="N118" s="1">
        <v>14000000</v>
      </c>
      <c r="O118" s="1">
        <v>48878502</v>
      </c>
      <c r="P118" t="s">
        <v>266</v>
      </c>
      <c r="Q118" t="s">
        <v>1114</v>
      </c>
      <c r="R118" t="s">
        <v>531</v>
      </c>
      <c r="S118" t="s">
        <v>183</v>
      </c>
      <c r="T118" t="s">
        <v>1232</v>
      </c>
      <c r="U118" t="s">
        <v>1233</v>
      </c>
      <c r="V118" t="s">
        <v>1234</v>
      </c>
      <c r="W118" t="s">
        <v>66</v>
      </c>
      <c r="X118" t="s">
        <v>51</v>
      </c>
      <c r="Y118" t="s">
        <v>891</v>
      </c>
      <c r="Z118">
        <v>0</v>
      </c>
      <c r="AA118">
        <v>0</v>
      </c>
      <c r="AB118">
        <v>3</v>
      </c>
      <c r="AC118">
        <v>7</v>
      </c>
      <c r="AD118">
        <v>0</v>
      </c>
      <c r="AE118">
        <v>0</v>
      </c>
      <c r="AF118" t="s">
        <v>1235</v>
      </c>
      <c r="AG118" t="s">
        <v>1236</v>
      </c>
      <c r="AH118">
        <v>83</v>
      </c>
      <c r="AI118">
        <v>65</v>
      </c>
      <c r="AJ118">
        <v>6.4</v>
      </c>
      <c r="AK118" s="3">
        <v>69063</v>
      </c>
      <c r="AL118" t="s">
        <v>55</v>
      </c>
      <c r="AM118" s="2">
        <v>42339</v>
      </c>
    </row>
    <row r="119" spans="1:39" x14ac:dyDescent="0.75">
      <c r="A119">
        <v>118</v>
      </c>
      <c r="B119" t="s">
        <v>1237</v>
      </c>
      <c r="C119" s="1">
        <v>33810189</v>
      </c>
      <c r="D119" s="1">
        <v>33810189</v>
      </c>
      <c r="E119" t="b">
        <v>1</v>
      </c>
      <c r="F119">
        <v>2649</v>
      </c>
      <c r="G119" s="1">
        <v>14000000</v>
      </c>
      <c r="H119">
        <v>2649</v>
      </c>
      <c r="I119" s="2">
        <v>38093</v>
      </c>
      <c r="J119">
        <v>2004</v>
      </c>
      <c r="K119" t="s">
        <v>952</v>
      </c>
      <c r="L119" t="s">
        <v>952</v>
      </c>
      <c r="M119" t="s">
        <v>1238</v>
      </c>
      <c r="N119" s="1">
        <v>33000000</v>
      </c>
      <c r="O119" s="1">
        <v>67817021</v>
      </c>
      <c r="P119" t="s">
        <v>266</v>
      </c>
      <c r="Q119" t="s">
        <v>379</v>
      </c>
      <c r="R119" t="s">
        <v>120</v>
      </c>
      <c r="S119" t="s">
        <v>1239</v>
      </c>
      <c r="T119" t="s">
        <v>1240</v>
      </c>
      <c r="U119" t="s">
        <v>1241</v>
      </c>
      <c r="V119" t="s">
        <v>1242</v>
      </c>
      <c r="W119" t="s">
        <v>66</v>
      </c>
      <c r="X119" t="s">
        <v>983</v>
      </c>
      <c r="Y119" t="s">
        <v>1243</v>
      </c>
      <c r="Z119">
        <v>0</v>
      </c>
      <c r="AA119">
        <v>0</v>
      </c>
      <c r="AB119">
        <v>1</v>
      </c>
      <c r="AC119">
        <v>5</v>
      </c>
      <c r="AD119">
        <v>0</v>
      </c>
      <c r="AE119">
        <v>0</v>
      </c>
      <c r="AF119" t="s">
        <v>1244</v>
      </c>
      <c r="AG119" t="s">
        <v>1245</v>
      </c>
      <c r="AH119">
        <v>29</v>
      </c>
      <c r="AI119">
        <v>33</v>
      </c>
      <c r="AJ119">
        <v>6.4</v>
      </c>
      <c r="AK119" s="3">
        <v>168963</v>
      </c>
      <c r="AL119" t="s">
        <v>55</v>
      </c>
      <c r="AM119" s="2">
        <v>42357</v>
      </c>
    </row>
    <row r="120" spans="1:39" x14ac:dyDescent="0.75">
      <c r="A120">
        <v>119</v>
      </c>
      <c r="B120" t="s">
        <v>1246</v>
      </c>
      <c r="C120" s="1">
        <v>32063435</v>
      </c>
      <c r="D120" s="1">
        <v>32063435</v>
      </c>
      <c r="E120" t="b">
        <v>1</v>
      </c>
      <c r="F120">
        <v>1769</v>
      </c>
      <c r="G120" s="1">
        <v>11713845</v>
      </c>
      <c r="H120">
        <v>1677</v>
      </c>
      <c r="I120" s="2">
        <v>34516</v>
      </c>
      <c r="J120">
        <v>1994</v>
      </c>
      <c r="K120" t="s">
        <v>796</v>
      </c>
      <c r="L120" t="s">
        <v>796</v>
      </c>
      <c r="M120" t="s">
        <v>1247</v>
      </c>
      <c r="N120" s="1">
        <v>25000000</v>
      </c>
      <c r="O120" s="1">
        <v>48063435</v>
      </c>
      <c r="P120" t="s">
        <v>43</v>
      </c>
      <c r="Q120" t="s">
        <v>267</v>
      </c>
      <c r="R120" t="s">
        <v>1248</v>
      </c>
      <c r="S120" t="s">
        <v>1249</v>
      </c>
      <c r="T120" t="s">
        <v>1250</v>
      </c>
      <c r="U120" t="s">
        <v>1251</v>
      </c>
      <c r="V120" t="s">
        <v>1252</v>
      </c>
      <c r="W120" t="s">
        <v>66</v>
      </c>
      <c r="X120" t="s">
        <v>51</v>
      </c>
      <c r="Y120" t="s">
        <v>1139</v>
      </c>
      <c r="Z120">
        <v>0</v>
      </c>
      <c r="AA120">
        <v>0</v>
      </c>
      <c r="AB120">
        <v>0</v>
      </c>
      <c r="AC120">
        <v>4</v>
      </c>
      <c r="AD120">
        <v>0</v>
      </c>
      <c r="AE120">
        <v>0</v>
      </c>
      <c r="AF120" t="s">
        <v>1253</v>
      </c>
      <c r="AG120" t="s">
        <v>1254</v>
      </c>
      <c r="AH120">
        <v>35</v>
      </c>
      <c r="AI120">
        <v>50</v>
      </c>
      <c r="AJ120">
        <v>6</v>
      </c>
      <c r="AK120" s="3">
        <v>26868</v>
      </c>
      <c r="AL120" t="s">
        <v>55</v>
      </c>
      <c r="AM120" s="2">
        <v>42257</v>
      </c>
    </row>
    <row r="121" spans="1:39" x14ac:dyDescent="0.75">
      <c r="A121">
        <v>120</v>
      </c>
      <c r="B121" t="s">
        <v>1255</v>
      </c>
      <c r="C121" s="1">
        <v>29790236</v>
      </c>
      <c r="D121" s="1">
        <v>29790236</v>
      </c>
      <c r="E121" t="b">
        <v>1</v>
      </c>
      <c r="F121">
        <v>3188</v>
      </c>
      <c r="G121" s="1">
        <v>10411189</v>
      </c>
      <c r="H121">
        <v>3188</v>
      </c>
      <c r="I121" s="2">
        <v>43308</v>
      </c>
      <c r="J121">
        <v>2018</v>
      </c>
      <c r="K121" t="s">
        <v>92</v>
      </c>
      <c r="L121" t="s">
        <v>1256</v>
      </c>
      <c r="M121" t="s">
        <v>1257</v>
      </c>
      <c r="N121" s="1">
        <v>10000000</v>
      </c>
      <c r="O121" s="1">
        <v>52390236</v>
      </c>
      <c r="P121" t="s">
        <v>107</v>
      </c>
      <c r="Q121" t="s">
        <v>1049</v>
      </c>
      <c r="R121" t="s">
        <v>109</v>
      </c>
      <c r="S121" t="s">
        <v>1258</v>
      </c>
      <c r="T121" t="s">
        <v>1259</v>
      </c>
      <c r="U121" t="s">
        <v>1260</v>
      </c>
      <c r="V121" t="s">
        <v>1261</v>
      </c>
      <c r="W121" t="s">
        <v>66</v>
      </c>
      <c r="X121" t="s">
        <v>51</v>
      </c>
      <c r="Y121" t="s">
        <v>1262</v>
      </c>
      <c r="Z121">
        <v>0</v>
      </c>
      <c r="AA121">
        <v>0</v>
      </c>
      <c r="AB121">
        <v>0</v>
      </c>
      <c r="AC121">
        <v>9</v>
      </c>
      <c r="AD121">
        <v>0</v>
      </c>
      <c r="AE121">
        <v>0</v>
      </c>
      <c r="AF121" t="s">
        <v>1263</v>
      </c>
      <c r="AG121" t="s">
        <v>1264</v>
      </c>
      <c r="AH121">
        <v>91</v>
      </c>
      <c r="AI121">
        <v>69</v>
      </c>
      <c r="AJ121">
        <v>6.7</v>
      </c>
      <c r="AK121" s="3">
        <v>21340</v>
      </c>
      <c r="AL121" t="s">
        <v>55</v>
      </c>
      <c r="AM121" s="2">
        <v>43382</v>
      </c>
    </row>
    <row r="122" spans="1:39" x14ac:dyDescent="0.75">
      <c r="A122">
        <v>121</v>
      </c>
      <c r="B122" t="s">
        <v>1265</v>
      </c>
      <c r="C122" s="1">
        <v>29762011</v>
      </c>
      <c r="D122" s="1">
        <v>29762011</v>
      </c>
      <c r="E122" t="b">
        <v>1</v>
      </c>
      <c r="F122">
        <v>2142</v>
      </c>
      <c r="G122" s="1">
        <v>10017865</v>
      </c>
      <c r="H122">
        <v>2136</v>
      </c>
      <c r="I122" s="2">
        <v>36378</v>
      </c>
      <c r="J122">
        <v>1999</v>
      </c>
      <c r="K122" t="s">
        <v>796</v>
      </c>
      <c r="L122" t="s">
        <v>796</v>
      </c>
      <c r="M122" t="s">
        <v>1266</v>
      </c>
      <c r="N122" s="1">
        <v>68000000</v>
      </c>
      <c r="O122" s="1">
        <v>33461746</v>
      </c>
      <c r="P122" t="s">
        <v>43</v>
      </c>
      <c r="Q122" t="s">
        <v>213</v>
      </c>
      <c r="R122" t="s">
        <v>1267</v>
      </c>
      <c r="S122" t="s">
        <v>1268</v>
      </c>
      <c r="T122" t="s">
        <v>1269</v>
      </c>
      <c r="U122" t="s">
        <v>1270</v>
      </c>
      <c r="V122" t="s">
        <v>1271</v>
      </c>
      <c r="W122" t="s">
        <v>66</v>
      </c>
      <c r="X122" t="s">
        <v>51</v>
      </c>
      <c r="Y122" t="s">
        <v>864</v>
      </c>
      <c r="Z122">
        <v>0</v>
      </c>
      <c r="AA122">
        <v>0</v>
      </c>
      <c r="AB122">
        <v>0</v>
      </c>
      <c r="AC122">
        <v>3</v>
      </c>
      <c r="AD122">
        <v>0</v>
      </c>
      <c r="AE122">
        <v>0</v>
      </c>
      <c r="AF122" t="s">
        <v>1272</v>
      </c>
      <c r="AG122" t="s">
        <v>1273</v>
      </c>
      <c r="AH122">
        <v>60</v>
      </c>
      <c r="AI122">
        <v>65</v>
      </c>
      <c r="AJ122">
        <v>6.1</v>
      </c>
      <c r="AK122" s="3">
        <v>70126</v>
      </c>
      <c r="AL122" t="s">
        <v>55</v>
      </c>
      <c r="AM122" s="2">
        <v>42257</v>
      </c>
    </row>
    <row r="123" spans="1:39" x14ac:dyDescent="0.75">
      <c r="A123">
        <v>122</v>
      </c>
      <c r="B123" t="s">
        <v>1274</v>
      </c>
      <c r="C123" s="1">
        <v>28795985</v>
      </c>
      <c r="D123" s="1">
        <v>28795985</v>
      </c>
      <c r="E123" t="b">
        <v>1</v>
      </c>
      <c r="F123">
        <v>2945</v>
      </c>
      <c r="G123" s="1">
        <v>13332955</v>
      </c>
      <c r="H123">
        <v>2940</v>
      </c>
      <c r="I123" s="2">
        <v>41502</v>
      </c>
      <c r="J123">
        <v>2013</v>
      </c>
      <c r="K123" t="s">
        <v>796</v>
      </c>
      <c r="L123" t="s">
        <v>796</v>
      </c>
      <c r="M123" t="s">
        <v>1275</v>
      </c>
      <c r="N123" s="1">
        <v>28000000</v>
      </c>
      <c r="O123" s="1">
        <v>63102073</v>
      </c>
      <c r="P123" t="s">
        <v>266</v>
      </c>
      <c r="Q123" t="s">
        <v>913</v>
      </c>
      <c r="R123" t="s">
        <v>924</v>
      </c>
      <c r="S123" t="s">
        <v>1276</v>
      </c>
      <c r="T123" t="s">
        <v>1277</v>
      </c>
      <c r="U123" t="s">
        <v>1278</v>
      </c>
      <c r="V123" t="s">
        <v>1279</v>
      </c>
      <c r="W123" t="s">
        <v>66</v>
      </c>
      <c r="X123" t="s">
        <v>1280</v>
      </c>
      <c r="Y123" t="s">
        <v>1281</v>
      </c>
      <c r="Z123">
        <v>0</v>
      </c>
      <c r="AA123">
        <v>0</v>
      </c>
      <c r="AB123">
        <v>1</v>
      </c>
      <c r="AC123">
        <v>9</v>
      </c>
      <c r="AD123">
        <v>0</v>
      </c>
      <c r="AE123">
        <v>0</v>
      </c>
      <c r="AF123" t="s">
        <v>1282</v>
      </c>
      <c r="AG123" t="s">
        <v>1283</v>
      </c>
      <c r="AH123">
        <v>32</v>
      </c>
      <c r="AI123">
        <v>41</v>
      </c>
      <c r="AJ123">
        <v>6.5</v>
      </c>
      <c r="AK123" s="3">
        <v>286284</v>
      </c>
      <c r="AL123" t="s">
        <v>55</v>
      </c>
      <c r="AM123" s="2">
        <v>41611</v>
      </c>
    </row>
    <row r="124" spans="1:39" x14ac:dyDescent="0.75">
      <c r="A124">
        <v>123</v>
      </c>
      <c r="B124" t="s">
        <v>1284</v>
      </c>
      <c r="C124" s="1">
        <v>27107960</v>
      </c>
      <c r="D124" s="1">
        <v>27107960</v>
      </c>
      <c r="E124" t="b">
        <v>1</v>
      </c>
      <c r="F124">
        <v>823</v>
      </c>
      <c r="G124" s="1">
        <v>3934030</v>
      </c>
      <c r="H124">
        <v>823</v>
      </c>
      <c r="I124" s="2">
        <v>29560</v>
      </c>
      <c r="J124">
        <v>1980</v>
      </c>
      <c r="K124" t="s">
        <v>796</v>
      </c>
      <c r="L124" t="s">
        <v>1285</v>
      </c>
      <c r="M124" t="s">
        <v>1286</v>
      </c>
      <c r="N124" s="1">
        <v>20000000</v>
      </c>
      <c r="O124" s="1">
        <v>27185209</v>
      </c>
      <c r="P124" t="s">
        <v>107</v>
      </c>
      <c r="Q124" t="s">
        <v>1287</v>
      </c>
      <c r="R124" t="s">
        <v>73</v>
      </c>
      <c r="S124" t="s">
        <v>1288</v>
      </c>
      <c r="T124" t="s">
        <v>1289</v>
      </c>
      <c r="U124" t="s">
        <v>1290</v>
      </c>
      <c r="V124" t="s">
        <v>1291</v>
      </c>
      <c r="W124" t="s">
        <v>66</v>
      </c>
      <c r="X124" t="s">
        <v>1292</v>
      </c>
      <c r="Y124" t="s">
        <v>1293</v>
      </c>
      <c r="Z124">
        <v>0</v>
      </c>
      <c r="AA124">
        <v>0</v>
      </c>
      <c r="AB124">
        <v>2</v>
      </c>
      <c r="AC124">
        <v>14</v>
      </c>
      <c r="AD124">
        <v>0</v>
      </c>
      <c r="AE124">
        <v>3</v>
      </c>
      <c r="AF124" t="s">
        <v>1294</v>
      </c>
      <c r="AG124" t="s">
        <v>1295</v>
      </c>
      <c r="AH124">
        <v>83</v>
      </c>
      <c r="AI124">
        <v>58</v>
      </c>
      <c r="AJ124">
        <v>6.5</v>
      </c>
      <c r="AK124" s="3">
        <v>60672</v>
      </c>
      <c r="AL124" t="s">
        <v>55</v>
      </c>
      <c r="AM124" s="2">
        <v>41075</v>
      </c>
    </row>
    <row r="125" spans="1:39" x14ac:dyDescent="0.75">
      <c r="A125">
        <v>124</v>
      </c>
      <c r="B125" t="s">
        <v>1296</v>
      </c>
      <c r="C125" s="1">
        <v>25881068</v>
      </c>
      <c r="D125" s="1">
        <v>25881068</v>
      </c>
      <c r="E125" t="b">
        <v>1</v>
      </c>
      <c r="F125">
        <v>2965</v>
      </c>
      <c r="G125" s="1">
        <v>9510297</v>
      </c>
      <c r="H125">
        <v>2960</v>
      </c>
      <c r="I125" s="2">
        <v>39535</v>
      </c>
      <c r="J125">
        <v>2008</v>
      </c>
      <c r="K125" t="s">
        <v>1297</v>
      </c>
      <c r="L125" t="s">
        <v>1298</v>
      </c>
      <c r="M125" t="s">
        <v>1299</v>
      </c>
      <c r="N125" s="1">
        <v>35000000</v>
      </c>
      <c r="O125" s="1">
        <v>71571300</v>
      </c>
      <c r="P125" t="s">
        <v>43</v>
      </c>
      <c r="Q125" t="s">
        <v>1300</v>
      </c>
      <c r="R125" t="s">
        <v>656</v>
      </c>
      <c r="S125" t="s">
        <v>1301</v>
      </c>
      <c r="T125" t="s">
        <v>1301</v>
      </c>
      <c r="U125" t="s">
        <v>1302</v>
      </c>
      <c r="V125" t="s">
        <v>1303</v>
      </c>
      <c r="W125" t="s">
        <v>66</v>
      </c>
      <c r="X125" t="s">
        <v>51</v>
      </c>
      <c r="Y125" t="s">
        <v>1195</v>
      </c>
      <c r="Z125">
        <v>0</v>
      </c>
      <c r="AA125">
        <v>0</v>
      </c>
      <c r="AB125">
        <v>1</v>
      </c>
      <c r="AC125">
        <v>0</v>
      </c>
      <c r="AD125">
        <v>0</v>
      </c>
      <c r="AE125">
        <v>0</v>
      </c>
      <c r="AF125" t="s">
        <v>1304</v>
      </c>
      <c r="AG125" t="s">
        <v>1305</v>
      </c>
      <c r="AH125">
        <v>16</v>
      </c>
      <c r="AI125">
        <v>33</v>
      </c>
      <c r="AJ125">
        <v>4.7</v>
      </c>
      <c r="AK125" s="3">
        <v>74569</v>
      </c>
      <c r="AL125" t="s">
        <v>55</v>
      </c>
      <c r="AM125" s="2">
        <v>42801</v>
      </c>
    </row>
    <row r="126" spans="1:39" x14ac:dyDescent="0.75">
      <c r="A126">
        <v>125</v>
      </c>
      <c r="B126" t="s">
        <v>1306</v>
      </c>
      <c r="C126" s="1">
        <v>24409722</v>
      </c>
      <c r="D126" s="1">
        <v>24409722</v>
      </c>
      <c r="E126" t="b">
        <v>1</v>
      </c>
      <c r="F126">
        <v>3204</v>
      </c>
      <c r="G126" s="1">
        <v>12804793</v>
      </c>
      <c r="H126">
        <v>3204</v>
      </c>
      <c r="I126" s="2">
        <v>38366</v>
      </c>
      <c r="J126">
        <v>2005</v>
      </c>
      <c r="K126" t="s">
        <v>264</v>
      </c>
      <c r="L126" t="s">
        <v>264</v>
      </c>
      <c r="M126" t="s">
        <v>1307</v>
      </c>
      <c r="N126" s="1">
        <v>43000000</v>
      </c>
      <c r="O126" s="1">
        <v>56995646</v>
      </c>
      <c r="P126" t="s">
        <v>43</v>
      </c>
      <c r="Q126" t="s">
        <v>541</v>
      </c>
      <c r="R126" t="s">
        <v>1248</v>
      </c>
      <c r="S126" t="s">
        <v>1308</v>
      </c>
      <c r="T126" t="s">
        <v>1309</v>
      </c>
      <c r="U126" t="s">
        <v>1310</v>
      </c>
      <c r="V126" t="s">
        <v>1311</v>
      </c>
      <c r="W126" t="s">
        <v>608</v>
      </c>
      <c r="X126" t="s">
        <v>1312</v>
      </c>
      <c r="Y126" t="s">
        <v>1313</v>
      </c>
      <c r="Z126">
        <v>0</v>
      </c>
      <c r="AA126">
        <v>0</v>
      </c>
      <c r="AB126">
        <v>0</v>
      </c>
      <c r="AC126">
        <v>2</v>
      </c>
      <c r="AD126">
        <v>0</v>
      </c>
      <c r="AE126">
        <v>0</v>
      </c>
      <c r="AF126" t="s">
        <v>1314</v>
      </c>
      <c r="AG126" t="s">
        <v>1315</v>
      </c>
      <c r="AH126">
        <v>11</v>
      </c>
      <c r="AI126">
        <v>34</v>
      </c>
      <c r="AJ126">
        <v>4.7</v>
      </c>
      <c r="AK126" s="3">
        <v>97129</v>
      </c>
      <c r="AL126" t="s">
        <v>55</v>
      </c>
      <c r="AM126" s="2">
        <v>41543</v>
      </c>
    </row>
    <row r="127" spans="1:39" x14ac:dyDescent="0.75">
      <c r="A127">
        <v>126</v>
      </c>
      <c r="B127" t="s">
        <v>1316</v>
      </c>
      <c r="C127" s="1">
        <v>23852659</v>
      </c>
      <c r="D127" s="1">
        <v>23852659</v>
      </c>
      <c r="E127" t="b">
        <v>1</v>
      </c>
      <c r="F127">
        <v>2754</v>
      </c>
      <c r="G127" s="1">
        <v>7037017</v>
      </c>
      <c r="H127">
        <v>2412</v>
      </c>
      <c r="I127" s="2">
        <v>44071</v>
      </c>
      <c r="J127">
        <v>2020</v>
      </c>
      <c r="K127" t="s">
        <v>1285</v>
      </c>
      <c r="L127" t="s">
        <v>415</v>
      </c>
      <c r="M127" t="s">
        <v>1317</v>
      </c>
      <c r="N127" s="1">
        <v>67000000</v>
      </c>
      <c r="O127" s="1">
        <v>49169594</v>
      </c>
      <c r="P127" t="s">
        <v>43</v>
      </c>
      <c r="Q127" t="s">
        <v>1318</v>
      </c>
      <c r="R127" t="s">
        <v>1319</v>
      </c>
      <c r="S127" t="s">
        <v>1320</v>
      </c>
      <c r="T127" t="s">
        <v>1321</v>
      </c>
      <c r="U127" t="s">
        <v>1322</v>
      </c>
      <c r="V127" t="s">
        <v>1323</v>
      </c>
      <c r="W127" t="s">
        <v>1324</v>
      </c>
      <c r="X127" t="s">
        <v>51</v>
      </c>
      <c r="Y127" t="s">
        <v>1139</v>
      </c>
      <c r="Z127">
        <v>0</v>
      </c>
      <c r="AA127">
        <v>0</v>
      </c>
      <c r="AB127">
        <v>0</v>
      </c>
      <c r="AC127">
        <v>4</v>
      </c>
      <c r="AD127">
        <v>0</v>
      </c>
      <c r="AE127">
        <v>0</v>
      </c>
      <c r="AF127" t="s">
        <v>1325</v>
      </c>
      <c r="AG127" t="s">
        <v>1326</v>
      </c>
      <c r="AH127">
        <v>36</v>
      </c>
      <c r="AI127">
        <v>43</v>
      </c>
      <c r="AJ127">
        <v>5.3</v>
      </c>
      <c r="AK127" s="3">
        <v>87668</v>
      </c>
      <c r="AL127" t="s">
        <v>55</v>
      </c>
      <c r="AM127" s="2">
        <v>44114</v>
      </c>
    </row>
    <row r="128" spans="1:39" x14ac:dyDescent="0.75">
      <c r="A128">
        <v>127</v>
      </c>
      <c r="B128" t="s">
        <v>1327</v>
      </c>
      <c r="C128" s="1">
        <v>22530295</v>
      </c>
      <c r="D128" s="1">
        <v>22530295</v>
      </c>
      <c r="E128" t="b">
        <v>1</v>
      </c>
      <c r="F128">
        <v>2702</v>
      </c>
      <c r="G128" s="1">
        <v>8603460</v>
      </c>
      <c r="H128">
        <v>2702</v>
      </c>
      <c r="I128" s="2">
        <v>38919</v>
      </c>
      <c r="J128">
        <v>2006</v>
      </c>
      <c r="K128" t="s">
        <v>264</v>
      </c>
      <c r="L128" t="s">
        <v>1328</v>
      </c>
      <c r="M128" t="s">
        <v>1329</v>
      </c>
      <c r="N128" s="1">
        <v>30000000</v>
      </c>
      <c r="O128" s="1">
        <v>61108981</v>
      </c>
      <c r="P128" t="s">
        <v>43</v>
      </c>
      <c r="Q128" t="s">
        <v>1114</v>
      </c>
      <c r="R128" t="s">
        <v>1330</v>
      </c>
      <c r="S128" t="s">
        <v>1331</v>
      </c>
      <c r="T128" t="s">
        <v>1332</v>
      </c>
      <c r="U128" t="s">
        <v>1333</v>
      </c>
      <c r="V128" t="s">
        <v>1334</v>
      </c>
      <c r="W128" t="s">
        <v>66</v>
      </c>
      <c r="X128" t="s">
        <v>51</v>
      </c>
      <c r="Y128" t="s">
        <v>1335</v>
      </c>
      <c r="Z128">
        <v>0</v>
      </c>
      <c r="AA128">
        <v>0</v>
      </c>
      <c r="AB128">
        <v>1</v>
      </c>
      <c r="AC128">
        <v>1</v>
      </c>
      <c r="AD128">
        <v>0</v>
      </c>
      <c r="AE128">
        <v>0</v>
      </c>
      <c r="AF128" t="s">
        <v>1336</v>
      </c>
      <c r="AG128" t="s">
        <v>1337</v>
      </c>
      <c r="AH128">
        <v>40</v>
      </c>
      <c r="AI128">
        <v>50</v>
      </c>
      <c r="AJ128">
        <v>5.2</v>
      </c>
      <c r="AK128" s="3">
        <v>66529</v>
      </c>
      <c r="AL128" t="s">
        <v>55</v>
      </c>
      <c r="AM128" s="2">
        <v>42156</v>
      </c>
    </row>
    <row r="129" spans="1:39" x14ac:dyDescent="0.75">
      <c r="A129">
        <v>128</v>
      </c>
      <c r="B129" t="s">
        <v>1076</v>
      </c>
      <c r="C129" s="1">
        <v>21903748</v>
      </c>
      <c r="D129" s="1">
        <v>21903748</v>
      </c>
      <c r="E129" t="b">
        <v>1</v>
      </c>
      <c r="F129">
        <v>3303</v>
      </c>
      <c r="G129" s="1">
        <v>12045147</v>
      </c>
      <c r="H129">
        <v>3303</v>
      </c>
      <c r="I129" s="2">
        <v>43567</v>
      </c>
      <c r="J129">
        <v>2019</v>
      </c>
      <c r="K129" t="s">
        <v>952</v>
      </c>
      <c r="L129" t="s">
        <v>1077</v>
      </c>
      <c r="M129" t="s">
        <v>1338</v>
      </c>
      <c r="N129" s="1">
        <v>50000000</v>
      </c>
      <c r="O129" s="1">
        <v>55065289</v>
      </c>
      <c r="P129" t="s">
        <v>266</v>
      </c>
      <c r="Q129" t="s">
        <v>467</v>
      </c>
      <c r="R129" t="s">
        <v>61</v>
      </c>
      <c r="S129" t="s">
        <v>1339</v>
      </c>
      <c r="T129" t="s">
        <v>1340</v>
      </c>
      <c r="U129" t="s">
        <v>1341</v>
      </c>
      <c r="V129" t="s">
        <v>1342</v>
      </c>
      <c r="W129" t="s">
        <v>1343</v>
      </c>
      <c r="X129" t="s">
        <v>1344</v>
      </c>
      <c r="Y129" t="s">
        <v>1345</v>
      </c>
      <c r="Z129">
        <v>0</v>
      </c>
      <c r="AA129">
        <v>0</v>
      </c>
      <c r="AB129">
        <v>1</v>
      </c>
      <c r="AC129">
        <v>8</v>
      </c>
      <c r="AD129">
        <v>0</v>
      </c>
      <c r="AE129">
        <v>0</v>
      </c>
      <c r="AF129" t="s">
        <v>1346</v>
      </c>
      <c r="AG129" t="s">
        <v>1347</v>
      </c>
      <c r="AH129">
        <v>17</v>
      </c>
      <c r="AI129">
        <v>31</v>
      </c>
      <c r="AJ129">
        <v>5.2</v>
      </c>
      <c r="AK129" s="3">
        <v>97265</v>
      </c>
      <c r="AL129" t="s">
        <v>55</v>
      </c>
      <c r="AM129" s="2">
        <v>43655</v>
      </c>
    </row>
    <row r="130" spans="1:39" x14ac:dyDescent="0.75">
      <c r="A130">
        <v>129</v>
      </c>
      <c r="B130" t="s">
        <v>1348</v>
      </c>
      <c r="C130" s="1">
        <v>19806188</v>
      </c>
      <c r="D130" s="1">
        <v>19806188</v>
      </c>
      <c r="E130" t="b">
        <v>1</v>
      </c>
      <c r="F130">
        <v>2509</v>
      </c>
      <c r="G130" s="1">
        <v>6463278</v>
      </c>
      <c r="H130">
        <v>2509</v>
      </c>
      <c r="I130" s="2">
        <v>39807</v>
      </c>
      <c r="J130">
        <v>2008</v>
      </c>
      <c r="K130" t="s">
        <v>952</v>
      </c>
      <c r="L130" t="s">
        <v>953</v>
      </c>
      <c r="M130" t="s">
        <v>1349</v>
      </c>
      <c r="N130" s="1">
        <v>60000000</v>
      </c>
      <c r="O130" s="1">
        <v>39164441</v>
      </c>
      <c r="P130" t="s">
        <v>43</v>
      </c>
      <c r="Q130" t="s">
        <v>913</v>
      </c>
      <c r="R130" t="s">
        <v>717</v>
      </c>
      <c r="S130" t="s">
        <v>1350</v>
      </c>
      <c r="T130" t="s">
        <v>1351</v>
      </c>
      <c r="U130" t="s">
        <v>1352</v>
      </c>
      <c r="V130" t="s">
        <v>1353</v>
      </c>
      <c r="W130" t="s">
        <v>292</v>
      </c>
      <c r="X130" t="s">
        <v>51</v>
      </c>
      <c r="Y130" t="s">
        <v>1139</v>
      </c>
      <c r="Z130">
        <v>0</v>
      </c>
      <c r="AA130">
        <v>0</v>
      </c>
      <c r="AB130">
        <v>0</v>
      </c>
      <c r="AC130">
        <v>4</v>
      </c>
      <c r="AD130">
        <v>0</v>
      </c>
      <c r="AE130">
        <v>0</v>
      </c>
      <c r="AF130" t="s">
        <v>1354</v>
      </c>
      <c r="AG130" t="s">
        <v>1355</v>
      </c>
      <c r="AH130">
        <v>14</v>
      </c>
      <c r="AI130">
        <v>30</v>
      </c>
      <c r="AJ130">
        <v>4.7</v>
      </c>
      <c r="AK130" s="3">
        <v>62594</v>
      </c>
      <c r="AL130" t="s">
        <v>55</v>
      </c>
      <c r="AM130" s="2">
        <v>42497</v>
      </c>
    </row>
    <row r="131" spans="1:39" x14ac:dyDescent="0.75">
      <c r="A131">
        <v>130</v>
      </c>
      <c r="B131" t="s">
        <v>1356</v>
      </c>
      <c r="C131" s="1">
        <v>17917287</v>
      </c>
      <c r="D131" s="1">
        <v>17917287</v>
      </c>
      <c r="E131" t="b">
        <v>1</v>
      </c>
      <c r="F131">
        <v>2423</v>
      </c>
      <c r="G131" s="1">
        <v>9785111</v>
      </c>
      <c r="H131">
        <v>2423</v>
      </c>
      <c r="I131" s="2">
        <v>35307</v>
      </c>
      <c r="J131">
        <v>1996</v>
      </c>
      <c r="K131" t="s">
        <v>1143</v>
      </c>
      <c r="L131" t="s">
        <v>1357</v>
      </c>
      <c r="M131" t="s">
        <v>1358</v>
      </c>
      <c r="N131" s="1">
        <v>13000000</v>
      </c>
      <c r="O131" s="1">
        <v>17917287</v>
      </c>
      <c r="P131" t="s">
        <v>266</v>
      </c>
      <c r="Q131" t="s">
        <v>1049</v>
      </c>
      <c r="R131" t="s">
        <v>717</v>
      </c>
      <c r="S131" t="s">
        <v>1359</v>
      </c>
      <c r="T131" t="s">
        <v>1360</v>
      </c>
      <c r="U131" t="s">
        <v>1361</v>
      </c>
      <c r="V131" t="s">
        <v>1362</v>
      </c>
      <c r="W131" t="s">
        <v>66</v>
      </c>
      <c r="X131" t="s">
        <v>51</v>
      </c>
      <c r="Y131" t="s">
        <v>1185</v>
      </c>
      <c r="Z131">
        <v>0</v>
      </c>
      <c r="AA131">
        <v>0</v>
      </c>
      <c r="AB131">
        <v>2</v>
      </c>
      <c r="AC131">
        <v>3</v>
      </c>
      <c r="AD131">
        <v>0</v>
      </c>
      <c r="AE131">
        <v>0</v>
      </c>
      <c r="AF131" t="s">
        <v>1363</v>
      </c>
      <c r="AG131" t="s">
        <v>1364</v>
      </c>
      <c r="AH131">
        <v>14</v>
      </c>
      <c r="AJ131">
        <v>4.5999999999999996</v>
      </c>
      <c r="AK131" s="3">
        <v>21323</v>
      </c>
      <c r="AL131" t="s">
        <v>55</v>
      </c>
      <c r="AM131" s="2">
        <v>42513</v>
      </c>
    </row>
    <row r="132" spans="1:39" x14ac:dyDescent="0.75">
      <c r="A132">
        <v>131</v>
      </c>
      <c r="B132" t="s">
        <v>1365</v>
      </c>
      <c r="C132" s="1">
        <v>17323326</v>
      </c>
      <c r="D132" s="1">
        <v>17323326</v>
      </c>
      <c r="E132" t="b">
        <v>1</v>
      </c>
      <c r="F132">
        <v>2163</v>
      </c>
      <c r="G132" s="1">
        <v>5072346</v>
      </c>
      <c r="H132">
        <v>2159</v>
      </c>
      <c r="I132" s="2">
        <v>35223</v>
      </c>
      <c r="J132">
        <v>1996</v>
      </c>
      <c r="K132" t="s">
        <v>346</v>
      </c>
      <c r="L132" t="s">
        <v>346</v>
      </c>
      <c r="M132" t="s">
        <v>1366</v>
      </c>
      <c r="N132" s="1">
        <v>45000000</v>
      </c>
      <c r="O132" s="1">
        <v>17323326</v>
      </c>
      <c r="P132" t="s">
        <v>107</v>
      </c>
      <c r="Q132" t="s">
        <v>1059</v>
      </c>
      <c r="R132" t="s">
        <v>223</v>
      </c>
      <c r="S132" t="s">
        <v>1367</v>
      </c>
      <c r="T132" t="s">
        <v>1368</v>
      </c>
      <c r="U132" t="s">
        <v>1369</v>
      </c>
      <c r="V132" t="s">
        <v>1370</v>
      </c>
      <c r="W132" t="s">
        <v>66</v>
      </c>
      <c r="X132" t="s">
        <v>165</v>
      </c>
      <c r="Y132" t="s">
        <v>1371</v>
      </c>
      <c r="Z132">
        <v>0</v>
      </c>
      <c r="AA132">
        <v>0</v>
      </c>
      <c r="AB132">
        <v>3</v>
      </c>
      <c r="AC132">
        <v>0</v>
      </c>
      <c r="AD132">
        <v>0</v>
      </c>
      <c r="AE132">
        <v>0</v>
      </c>
      <c r="AF132" t="s">
        <v>1372</v>
      </c>
      <c r="AG132" t="s">
        <v>1373</v>
      </c>
      <c r="AH132">
        <v>44</v>
      </c>
      <c r="AI132">
        <v>53</v>
      </c>
      <c r="AJ132">
        <v>5</v>
      </c>
      <c r="AK132" s="3">
        <v>35518</v>
      </c>
      <c r="AL132" t="s">
        <v>55</v>
      </c>
      <c r="AM132" s="2">
        <v>42736</v>
      </c>
    </row>
    <row r="133" spans="1:39" x14ac:dyDescent="0.75">
      <c r="A133">
        <v>132</v>
      </c>
      <c r="B133" t="s">
        <v>1374</v>
      </c>
      <c r="C133" s="1">
        <v>16624456</v>
      </c>
      <c r="D133" s="1">
        <v>16624456</v>
      </c>
      <c r="E133" t="b">
        <v>1</v>
      </c>
      <c r="F133">
        <v>1981</v>
      </c>
      <c r="G133" s="1">
        <v>4515541</v>
      </c>
      <c r="H133">
        <v>1959</v>
      </c>
      <c r="I133" s="2">
        <v>33786</v>
      </c>
      <c r="J133">
        <v>1992</v>
      </c>
      <c r="K133" t="s">
        <v>264</v>
      </c>
      <c r="L133" t="s">
        <v>264</v>
      </c>
      <c r="M133" t="s">
        <v>1375</v>
      </c>
      <c r="N133" s="1">
        <v>7000000</v>
      </c>
      <c r="O133" s="1">
        <v>16625256</v>
      </c>
      <c r="P133" t="s">
        <v>43</v>
      </c>
      <c r="Q133" t="s">
        <v>1376</v>
      </c>
      <c r="R133" t="s">
        <v>1267</v>
      </c>
      <c r="S133" t="s">
        <v>1377</v>
      </c>
      <c r="T133" t="s">
        <v>96</v>
      </c>
      <c r="U133" t="s">
        <v>1378</v>
      </c>
      <c r="V133" t="s">
        <v>1379</v>
      </c>
      <c r="W133" t="s">
        <v>66</v>
      </c>
      <c r="X133" t="s">
        <v>51</v>
      </c>
      <c r="Y133" t="s">
        <v>1128</v>
      </c>
      <c r="Z133">
        <v>0</v>
      </c>
      <c r="AA133">
        <v>0</v>
      </c>
      <c r="AB133">
        <v>0</v>
      </c>
      <c r="AC133">
        <v>1</v>
      </c>
      <c r="AD133">
        <v>0</v>
      </c>
      <c r="AE133">
        <v>0</v>
      </c>
      <c r="AF133" t="s">
        <v>1380</v>
      </c>
      <c r="AG133" t="s">
        <v>1381</v>
      </c>
      <c r="AH133">
        <v>36</v>
      </c>
      <c r="AI133">
        <v>48</v>
      </c>
      <c r="AJ133">
        <v>5.7</v>
      </c>
      <c r="AK133" s="3">
        <v>48967</v>
      </c>
      <c r="AL133" t="s">
        <v>55</v>
      </c>
      <c r="AM133" s="2">
        <v>43010</v>
      </c>
    </row>
    <row r="134" spans="1:39" x14ac:dyDescent="0.75">
      <c r="A134">
        <v>133</v>
      </c>
      <c r="B134" t="s">
        <v>1382</v>
      </c>
      <c r="C134" s="1">
        <v>15934737</v>
      </c>
      <c r="D134" s="1">
        <v>15934737</v>
      </c>
      <c r="E134" t="b">
        <v>1</v>
      </c>
      <c r="F134">
        <v>486</v>
      </c>
      <c r="G134" s="1">
        <v>1850725</v>
      </c>
      <c r="H134">
        <v>486</v>
      </c>
      <c r="I134" s="2">
        <v>29259</v>
      </c>
      <c r="J134">
        <v>1980</v>
      </c>
      <c r="K134" t="s">
        <v>1383</v>
      </c>
      <c r="L134" t="s">
        <v>1384</v>
      </c>
      <c r="M134" t="s">
        <v>1385</v>
      </c>
      <c r="N134" t="s">
        <v>1386</v>
      </c>
      <c r="O134" s="1">
        <v>15934737</v>
      </c>
      <c r="P134" t="s">
        <v>107</v>
      </c>
      <c r="Q134" t="s">
        <v>1387</v>
      </c>
      <c r="R134" t="s">
        <v>1388</v>
      </c>
      <c r="S134" t="s">
        <v>1389</v>
      </c>
      <c r="T134" t="s">
        <v>1390</v>
      </c>
      <c r="U134" t="s">
        <v>1391</v>
      </c>
      <c r="V134" t="s">
        <v>1392</v>
      </c>
      <c r="W134" t="s">
        <v>66</v>
      </c>
      <c r="X134" t="s">
        <v>51</v>
      </c>
      <c r="Z134" t="s">
        <v>1393</v>
      </c>
      <c r="AA134" t="s">
        <v>1393</v>
      </c>
      <c r="AB134" t="s">
        <v>1393</v>
      </c>
      <c r="AC134" t="s">
        <v>1393</v>
      </c>
      <c r="AD134" t="s">
        <v>1393</v>
      </c>
      <c r="AE134" t="s">
        <v>1393</v>
      </c>
      <c r="AF134" t="s">
        <v>1394</v>
      </c>
      <c r="AG134" t="s">
        <v>1395</v>
      </c>
      <c r="AH134" t="s">
        <v>1396</v>
      </c>
      <c r="AJ134">
        <v>5.9</v>
      </c>
      <c r="AK134" s="3">
        <v>1759</v>
      </c>
      <c r="AL134" t="s">
        <v>55</v>
      </c>
      <c r="AM134" s="2">
        <v>39448</v>
      </c>
    </row>
    <row r="135" spans="1:39" x14ac:dyDescent="0.75">
      <c r="A135">
        <v>134</v>
      </c>
      <c r="B135" t="s">
        <v>1397</v>
      </c>
      <c r="C135" s="1">
        <v>15681020</v>
      </c>
      <c r="D135" s="1">
        <v>15681020</v>
      </c>
      <c r="E135" t="b">
        <v>1</v>
      </c>
      <c r="F135">
        <v>1511</v>
      </c>
      <c r="G135" s="1">
        <v>5683122</v>
      </c>
      <c r="H135">
        <v>1511</v>
      </c>
      <c r="I135" s="2">
        <v>31982</v>
      </c>
      <c r="J135">
        <v>1987</v>
      </c>
      <c r="K135" t="s">
        <v>92</v>
      </c>
      <c r="L135" t="s">
        <v>1398</v>
      </c>
      <c r="M135" t="s">
        <v>1399</v>
      </c>
      <c r="N135" s="1">
        <v>17000000</v>
      </c>
      <c r="O135" s="1">
        <v>30281020</v>
      </c>
      <c r="P135" t="s">
        <v>107</v>
      </c>
      <c r="Q135" t="s">
        <v>1400</v>
      </c>
      <c r="R135" t="s">
        <v>73</v>
      </c>
      <c r="S135" t="s">
        <v>1401</v>
      </c>
      <c r="T135" t="s">
        <v>1402</v>
      </c>
      <c r="U135" t="s">
        <v>1403</v>
      </c>
      <c r="V135" t="s">
        <v>1404</v>
      </c>
      <c r="W135" t="s">
        <v>1405</v>
      </c>
      <c r="X135" t="s">
        <v>452</v>
      </c>
      <c r="Y135" t="s">
        <v>1119</v>
      </c>
      <c r="Z135">
        <v>0</v>
      </c>
      <c r="AA135">
        <v>0</v>
      </c>
      <c r="AB135">
        <v>2</v>
      </c>
      <c r="AC135">
        <v>6</v>
      </c>
      <c r="AD135">
        <v>0</v>
      </c>
      <c r="AE135">
        <v>0</v>
      </c>
      <c r="AF135" t="s">
        <v>1406</v>
      </c>
      <c r="AG135" t="s">
        <v>1407</v>
      </c>
      <c r="AH135">
        <v>10</v>
      </c>
      <c r="AI135">
        <v>24</v>
      </c>
      <c r="AJ135">
        <v>3.7</v>
      </c>
      <c r="AK135" s="3">
        <v>52185</v>
      </c>
      <c r="AL135" t="s">
        <v>55</v>
      </c>
      <c r="AM135" s="2">
        <v>39675</v>
      </c>
    </row>
    <row r="136" spans="1:39" x14ac:dyDescent="0.75">
      <c r="A136">
        <v>135</v>
      </c>
      <c r="B136" t="s">
        <v>1408</v>
      </c>
      <c r="C136" s="1">
        <v>14694904</v>
      </c>
      <c r="D136" s="1">
        <v>14694904</v>
      </c>
      <c r="E136" t="b">
        <v>1</v>
      </c>
      <c r="F136">
        <v>1235</v>
      </c>
      <c r="G136" s="1">
        <v>6014653</v>
      </c>
      <c r="H136">
        <v>1225</v>
      </c>
      <c r="I136" s="2">
        <v>37176</v>
      </c>
      <c r="J136">
        <v>1993</v>
      </c>
      <c r="K136" t="s">
        <v>1143</v>
      </c>
      <c r="L136" t="s">
        <v>1409</v>
      </c>
      <c r="M136" t="s">
        <v>1410</v>
      </c>
      <c r="N136" s="1">
        <v>11000000</v>
      </c>
      <c r="O136" s="1">
        <v>14694904</v>
      </c>
      <c r="P136" t="s">
        <v>43</v>
      </c>
      <c r="Q136" t="s">
        <v>1411</v>
      </c>
      <c r="R136" t="s">
        <v>120</v>
      </c>
      <c r="S136" t="s">
        <v>1412</v>
      </c>
      <c r="T136" t="s">
        <v>1413</v>
      </c>
      <c r="U136" t="s">
        <v>1414</v>
      </c>
      <c r="V136" t="s">
        <v>1415</v>
      </c>
      <c r="W136" t="s">
        <v>1416</v>
      </c>
      <c r="X136" t="s">
        <v>1417</v>
      </c>
      <c r="Y136" t="s">
        <v>1313</v>
      </c>
      <c r="Z136">
        <v>0</v>
      </c>
      <c r="AA136">
        <v>0</v>
      </c>
      <c r="AB136">
        <v>0</v>
      </c>
      <c r="AC136">
        <v>2</v>
      </c>
      <c r="AD136">
        <v>0</v>
      </c>
      <c r="AE136">
        <v>0</v>
      </c>
      <c r="AF136" t="s">
        <v>1418</v>
      </c>
      <c r="AG136" t="s">
        <v>1419</v>
      </c>
      <c r="AH136">
        <v>91</v>
      </c>
      <c r="AI136">
        <v>79</v>
      </c>
      <c r="AJ136">
        <v>7.5</v>
      </c>
      <c r="AK136" s="3">
        <v>17120</v>
      </c>
      <c r="AL136" t="s">
        <v>55</v>
      </c>
      <c r="AM136" s="2">
        <v>42841</v>
      </c>
    </row>
    <row r="137" spans="1:39" x14ac:dyDescent="0.75">
      <c r="A137">
        <v>136</v>
      </c>
      <c r="B137" t="s">
        <v>1420</v>
      </c>
      <c r="C137" s="1">
        <v>14296438</v>
      </c>
      <c r="D137" s="1">
        <v>14296438</v>
      </c>
      <c r="E137" t="b">
        <v>1</v>
      </c>
      <c r="F137">
        <v>1620</v>
      </c>
      <c r="G137" s="1">
        <v>5738249</v>
      </c>
      <c r="H137">
        <v>1608</v>
      </c>
      <c r="I137" s="2">
        <v>31007</v>
      </c>
      <c r="J137">
        <v>1984</v>
      </c>
      <c r="K137" t="s">
        <v>942</v>
      </c>
      <c r="L137" t="s">
        <v>1421</v>
      </c>
      <c r="M137" t="s">
        <v>1422</v>
      </c>
      <c r="N137" s="1">
        <v>35000000</v>
      </c>
      <c r="O137" s="1">
        <v>14296438</v>
      </c>
      <c r="P137" t="s">
        <v>107</v>
      </c>
      <c r="Q137" t="s">
        <v>379</v>
      </c>
      <c r="R137" t="s">
        <v>61</v>
      </c>
      <c r="S137" t="s">
        <v>1423</v>
      </c>
      <c r="T137" t="s">
        <v>1424</v>
      </c>
      <c r="U137" t="s">
        <v>1425</v>
      </c>
      <c r="V137" t="s">
        <v>1426</v>
      </c>
      <c r="W137" t="s">
        <v>66</v>
      </c>
      <c r="X137" t="s">
        <v>452</v>
      </c>
      <c r="Y137" t="s">
        <v>864</v>
      </c>
      <c r="Z137">
        <v>0</v>
      </c>
      <c r="AA137">
        <v>0</v>
      </c>
      <c r="AB137">
        <v>0</v>
      </c>
      <c r="AC137">
        <v>3</v>
      </c>
      <c r="AD137">
        <v>0</v>
      </c>
      <c r="AE137">
        <v>0</v>
      </c>
      <c r="AF137" t="s">
        <v>1427</v>
      </c>
      <c r="AG137" t="s">
        <v>1428</v>
      </c>
      <c r="AH137">
        <v>8</v>
      </c>
      <c r="AI137">
        <v>41</v>
      </c>
      <c r="AJ137">
        <v>4.4000000000000004</v>
      </c>
      <c r="AK137" s="3">
        <v>23762</v>
      </c>
      <c r="AL137" t="s">
        <v>55</v>
      </c>
      <c r="AM137" s="2">
        <v>39814</v>
      </c>
    </row>
    <row r="138" spans="1:39" x14ac:dyDescent="0.75">
      <c r="A138">
        <v>137</v>
      </c>
      <c r="B138" t="s">
        <v>1429</v>
      </c>
      <c r="C138" s="1">
        <v>12617845</v>
      </c>
      <c r="D138" s="1">
        <v>12617845</v>
      </c>
      <c r="E138" t="b">
        <v>1</v>
      </c>
      <c r="F138">
        <v>1018</v>
      </c>
      <c r="G138" s="1">
        <v>2945600</v>
      </c>
      <c r="H138">
        <v>1018</v>
      </c>
      <c r="I138" s="2">
        <v>29728</v>
      </c>
      <c r="J138">
        <v>1981</v>
      </c>
      <c r="K138" t="s">
        <v>796</v>
      </c>
      <c r="L138" t="s">
        <v>1430</v>
      </c>
      <c r="M138" t="s">
        <v>1431</v>
      </c>
      <c r="N138" s="1">
        <v>18000000</v>
      </c>
      <c r="O138" s="1">
        <v>12617845</v>
      </c>
      <c r="P138" t="s">
        <v>107</v>
      </c>
      <c r="Q138" t="s">
        <v>1387</v>
      </c>
      <c r="R138" t="s">
        <v>45</v>
      </c>
      <c r="S138" t="s">
        <v>1432</v>
      </c>
      <c r="T138" t="s">
        <v>1433</v>
      </c>
      <c r="U138" t="s">
        <v>1434</v>
      </c>
      <c r="V138" t="s">
        <v>1435</v>
      </c>
      <c r="W138" t="s">
        <v>66</v>
      </c>
      <c r="X138" t="s">
        <v>51</v>
      </c>
      <c r="Y138" t="s">
        <v>1436</v>
      </c>
      <c r="Z138">
        <v>0</v>
      </c>
      <c r="AA138">
        <v>0</v>
      </c>
      <c r="AB138">
        <v>4</v>
      </c>
      <c r="AC138">
        <v>4</v>
      </c>
      <c r="AD138">
        <v>0</v>
      </c>
      <c r="AE138">
        <v>0</v>
      </c>
      <c r="AF138" t="s">
        <v>1437</v>
      </c>
      <c r="AG138" t="s">
        <v>1438</v>
      </c>
      <c r="AH138">
        <v>57</v>
      </c>
      <c r="AJ138">
        <v>4.9000000000000004</v>
      </c>
      <c r="AK138" s="3">
        <v>2458</v>
      </c>
      <c r="AL138" t="s">
        <v>55</v>
      </c>
      <c r="AM138" s="2">
        <v>43360</v>
      </c>
    </row>
    <row r="139" spans="1:39" x14ac:dyDescent="0.75">
      <c r="A139">
        <v>138</v>
      </c>
      <c r="B139" t="s">
        <v>1439</v>
      </c>
      <c r="C139" s="1">
        <v>12504289</v>
      </c>
      <c r="D139" s="1">
        <v>12504289</v>
      </c>
      <c r="E139" t="b">
        <v>1</v>
      </c>
      <c r="F139">
        <v>988</v>
      </c>
      <c r="G139" s="1">
        <v>4449692</v>
      </c>
      <c r="H139">
        <v>979</v>
      </c>
      <c r="I139" s="2">
        <v>36294</v>
      </c>
      <c r="J139">
        <v>1996</v>
      </c>
      <c r="K139" t="s">
        <v>1440</v>
      </c>
      <c r="L139" t="s">
        <v>1409</v>
      </c>
      <c r="M139" t="s">
        <v>1441</v>
      </c>
      <c r="N139" s="1">
        <v>60000000</v>
      </c>
      <c r="O139" s="1">
        <v>12504289</v>
      </c>
      <c r="P139" t="s">
        <v>266</v>
      </c>
      <c r="Q139" t="s">
        <v>1442</v>
      </c>
      <c r="R139" t="s">
        <v>223</v>
      </c>
      <c r="S139" t="s">
        <v>1443</v>
      </c>
      <c r="T139" t="s">
        <v>1444</v>
      </c>
      <c r="U139" t="s">
        <v>1445</v>
      </c>
      <c r="V139" t="s">
        <v>1446</v>
      </c>
      <c r="W139" t="s">
        <v>1447</v>
      </c>
      <c r="X139" t="s">
        <v>1417</v>
      </c>
      <c r="Y139" t="s">
        <v>1139</v>
      </c>
      <c r="Z139">
        <v>0</v>
      </c>
      <c r="AA139">
        <v>0</v>
      </c>
      <c r="AB139">
        <v>0</v>
      </c>
      <c r="AC139">
        <v>4</v>
      </c>
      <c r="AD139">
        <v>0</v>
      </c>
      <c r="AE139">
        <v>0</v>
      </c>
      <c r="AF139" t="s">
        <v>1448</v>
      </c>
      <c r="AG139" t="s">
        <v>1449</v>
      </c>
      <c r="AH139">
        <v>48</v>
      </c>
      <c r="AJ139">
        <v>6</v>
      </c>
      <c r="AK139" s="3">
        <v>12173</v>
      </c>
      <c r="AL139" t="s">
        <v>55</v>
      </c>
      <c r="AM139" s="2">
        <v>42746</v>
      </c>
    </row>
    <row r="140" spans="1:39" x14ac:dyDescent="0.75">
      <c r="A140">
        <v>139</v>
      </c>
      <c r="B140" t="s">
        <v>1450</v>
      </c>
      <c r="C140" s="1">
        <v>11989328</v>
      </c>
      <c r="D140" s="1">
        <v>11989328</v>
      </c>
      <c r="E140" t="b">
        <v>1</v>
      </c>
      <c r="F140">
        <v>2501</v>
      </c>
      <c r="G140" s="1">
        <v>4510408</v>
      </c>
      <c r="H140">
        <v>2501</v>
      </c>
      <c r="I140" s="2">
        <v>38940</v>
      </c>
      <c r="J140">
        <v>2006</v>
      </c>
      <c r="K140" t="s">
        <v>1077</v>
      </c>
      <c r="L140" t="s">
        <v>1077</v>
      </c>
      <c r="M140" t="s">
        <v>1451</v>
      </c>
      <c r="N140" s="1">
        <v>35000000</v>
      </c>
      <c r="O140" s="1">
        <v>12506362</v>
      </c>
      <c r="P140" t="s">
        <v>107</v>
      </c>
      <c r="Q140" t="s">
        <v>1452</v>
      </c>
      <c r="R140" t="s">
        <v>223</v>
      </c>
      <c r="S140" t="s">
        <v>1453</v>
      </c>
      <c r="T140" t="s">
        <v>1454</v>
      </c>
      <c r="U140" t="s">
        <v>1455</v>
      </c>
      <c r="V140" t="s">
        <v>1456</v>
      </c>
      <c r="W140" t="s">
        <v>66</v>
      </c>
      <c r="X140" t="s">
        <v>51</v>
      </c>
      <c r="Y140" t="s">
        <v>1457</v>
      </c>
      <c r="Z140">
        <v>0</v>
      </c>
      <c r="AA140">
        <v>0</v>
      </c>
      <c r="AB140">
        <v>4</v>
      </c>
      <c r="AC140">
        <v>8</v>
      </c>
      <c r="AD140">
        <v>0</v>
      </c>
      <c r="AE140">
        <v>0</v>
      </c>
      <c r="AF140" t="s">
        <v>1458</v>
      </c>
      <c r="AG140" t="s">
        <v>1459</v>
      </c>
      <c r="AH140">
        <v>4</v>
      </c>
      <c r="AI140">
        <v>26</v>
      </c>
      <c r="AJ140">
        <v>4.4000000000000004</v>
      </c>
      <c r="AK140" s="3">
        <v>22563</v>
      </c>
      <c r="AL140" t="s">
        <v>55</v>
      </c>
      <c r="AM140" s="2">
        <v>40658</v>
      </c>
    </row>
    <row r="141" spans="1:39" x14ac:dyDescent="0.75">
      <c r="A141">
        <v>140</v>
      </c>
      <c r="B141" t="s">
        <v>1460</v>
      </c>
      <c r="C141" s="1">
        <v>11412414</v>
      </c>
      <c r="D141" s="1">
        <v>11412414</v>
      </c>
      <c r="E141" t="b">
        <v>1</v>
      </c>
      <c r="F141">
        <v>2340</v>
      </c>
      <c r="G141" s="1">
        <v>3583114</v>
      </c>
      <c r="H141">
        <v>2340</v>
      </c>
      <c r="I141" s="2">
        <v>37440</v>
      </c>
      <c r="J141">
        <v>2002</v>
      </c>
      <c r="K141" t="s">
        <v>92</v>
      </c>
      <c r="L141" t="s">
        <v>1461</v>
      </c>
      <c r="M141" t="s">
        <v>1462</v>
      </c>
      <c r="N141" s="1">
        <v>11000000</v>
      </c>
      <c r="O141" s="1">
        <v>20331549</v>
      </c>
      <c r="P141" t="s">
        <v>107</v>
      </c>
      <c r="Q141" t="s">
        <v>1463</v>
      </c>
      <c r="R141" t="s">
        <v>109</v>
      </c>
      <c r="S141" t="s">
        <v>1464</v>
      </c>
      <c r="T141" t="s">
        <v>1465</v>
      </c>
      <c r="U141" t="s">
        <v>1466</v>
      </c>
      <c r="V141" t="s">
        <v>1467</v>
      </c>
      <c r="W141" t="s">
        <v>66</v>
      </c>
      <c r="X141" t="s">
        <v>1468</v>
      </c>
      <c r="Z141" t="s">
        <v>1393</v>
      </c>
      <c r="AA141" t="s">
        <v>1393</v>
      </c>
      <c r="AB141" t="s">
        <v>1393</v>
      </c>
      <c r="AC141" t="s">
        <v>1393</v>
      </c>
      <c r="AD141" t="s">
        <v>1393</v>
      </c>
      <c r="AE141" t="s">
        <v>1393</v>
      </c>
      <c r="AF141" t="s">
        <v>1469</v>
      </c>
      <c r="AG141" t="s">
        <v>1470</v>
      </c>
      <c r="AH141">
        <v>63</v>
      </c>
      <c r="AI141">
        <v>65</v>
      </c>
      <c r="AJ141">
        <v>6.5</v>
      </c>
      <c r="AK141" s="3">
        <v>10930</v>
      </c>
      <c r="AL141" t="s">
        <v>55</v>
      </c>
    </row>
    <row r="142" spans="1:39" x14ac:dyDescent="0.75">
      <c r="A142">
        <v>141</v>
      </c>
      <c r="B142" t="s">
        <v>1471</v>
      </c>
      <c r="C142" s="1">
        <v>8363899</v>
      </c>
      <c r="D142" s="1">
        <v>8363899</v>
      </c>
      <c r="E142" t="b">
        <v>1</v>
      </c>
      <c r="F142">
        <v>2113</v>
      </c>
      <c r="G142" s="1">
        <v>3301135</v>
      </c>
      <c r="H142">
        <v>2113</v>
      </c>
      <c r="I142" s="2">
        <v>35517</v>
      </c>
      <c r="J142">
        <v>1997</v>
      </c>
      <c r="K142" t="s">
        <v>264</v>
      </c>
      <c r="L142" t="s">
        <v>264</v>
      </c>
      <c r="M142" t="s">
        <v>1472</v>
      </c>
      <c r="N142" s="1">
        <v>8000000</v>
      </c>
      <c r="O142" s="1">
        <v>9615840</v>
      </c>
      <c r="P142" t="s">
        <v>107</v>
      </c>
      <c r="Q142" t="s">
        <v>1442</v>
      </c>
      <c r="R142" t="s">
        <v>1173</v>
      </c>
      <c r="S142" t="s">
        <v>1473</v>
      </c>
      <c r="T142" t="s">
        <v>1474</v>
      </c>
      <c r="U142" t="s">
        <v>1475</v>
      </c>
      <c r="V142" t="s">
        <v>1476</v>
      </c>
      <c r="W142" t="s">
        <v>66</v>
      </c>
      <c r="X142" t="s">
        <v>1477</v>
      </c>
      <c r="Y142" t="s">
        <v>1128</v>
      </c>
      <c r="Z142">
        <v>0</v>
      </c>
      <c r="AA142">
        <v>0</v>
      </c>
      <c r="AB142">
        <v>0</v>
      </c>
      <c r="AC142">
        <v>1</v>
      </c>
      <c r="AD142">
        <v>0</v>
      </c>
      <c r="AE142">
        <v>0</v>
      </c>
      <c r="AF142" t="s">
        <v>1478</v>
      </c>
      <c r="AG142" t="s">
        <v>1479</v>
      </c>
      <c r="AH142">
        <v>16</v>
      </c>
      <c r="AI142">
        <v>35</v>
      </c>
      <c r="AJ142">
        <v>3.6</v>
      </c>
      <c r="AK142" s="3">
        <v>9699</v>
      </c>
      <c r="AL142" t="s">
        <v>55</v>
      </c>
      <c r="AM142" s="2">
        <v>41334</v>
      </c>
    </row>
    <row r="143" spans="1:39" x14ac:dyDescent="0.75">
      <c r="A143">
        <v>142</v>
      </c>
      <c r="B143" t="s">
        <v>1480</v>
      </c>
      <c r="C143" s="1">
        <v>8050977</v>
      </c>
      <c r="D143" s="1">
        <v>8050977</v>
      </c>
      <c r="E143" t="b">
        <v>1</v>
      </c>
      <c r="F143">
        <v>2508</v>
      </c>
      <c r="G143" s="1">
        <v>4271451</v>
      </c>
      <c r="H143">
        <v>2508</v>
      </c>
      <c r="I143" s="2">
        <v>39787</v>
      </c>
      <c r="J143">
        <v>2008</v>
      </c>
      <c r="K143" t="s">
        <v>952</v>
      </c>
      <c r="L143" t="s">
        <v>953</v>
      </c>
      <c r="M143" t="s">
        <v>1481</v>
      </c>
      <c r="N143" s="1">
        <v>35000000</v>
      </c>
      <c r="O143" s="1">
        <v>10161493</v>
      </c>
      <c r="P143" t="s">
        <v>266</v>
      </c>
      <c r="Q143" t="s">
        <v>913</v>
      </c>
      <c r="R143" t="s">
        <v>120</v>
      </c>
      <c r="S143" t="s">
        <v>1482</v>
      </c>
      <c r="T143" t="s">
        <v>1483</v>
      </c>
      <c r="U143" t="s">
        <v>1484</v>
      </c>
      <c r="V143" t="s">
        <v>1485</v>
      </c>
      <c r="W143" t="s">
        <v>66</v>
      </c>
      <c r="X143" t="s">
        <v>1486</v>
      </c>
      <c r="Y143" t="s">
        <v>1335</v>
      </c>
      <c r="Z143">
        <v>0</v>
      </c>
      <c r="AA143">
        <v>0</v>
      </c>
      <c r="AB143">
        <v>1</v>
      </c>
      <c r="AC143">
        <v>1</v>
      </c>
      <c r="AD143">
        <v>0</v>
      </c>
      <c r="AE143">
        <v>0</v>
      </c>
      <c r="AF143" t="s">
        <v>1487</v>
      </c>
      <c r="AG143" t="s">
        <v>1488</v>
      </c>
      <c r="AH143">
        <v>29</v>
      </c>
      <c r="AI143">
        <v>30</v>
      </c>
      <c r="AJ143">
        <v>5.9</v>
      </c>
      <c r="AK143" s="3">
        <v>66719</v>
      </c>
      <c r="AL143" t="s">
        <v>55</v>
      </c>
      <c r="AM143" s="2">
        <v>42623</v>
      </c>
    </row>
    <row r="144" spans="1:39" x14ac:dyDescent="0.75">
      <c r="A144">
        <v>143</v>
      </c>
      <c r="B144" t="s">
        <v>1489</v>
      </c>
      <c r="C144" s="1">
        <v>8016708</v>
      </c>
      <c r="D144" s="1">
        <v>8016708</v>
      </c>
      <c r="E144" t="b">
        <v>1</v>
      </c>
      <c r="F144">
        <v>1060</v>
      </c>
      <c r="G144" s="1">
        <v>2643091</v>
      </c>
      <c r="H144">
        <v>1060</v>
      </c>
      <c r="I144" s="2">
        <v>34187</v>
      </c>
      <c r="J144">
        <v>1993</v>
      </c>
      <c r="K144" t="s">
        <v>1383</v>
      </c>
      <c r="L144" t="s">
        <v>1383</v>
      </c>
      <c r="M144" t="s">
        <v>1490</v>
      </c>
      <c r="N144" s="1">
        <v>20000000</v>
      </c>
      <c r="O144" s="1">
        <v>8016708</v>
      </c>
      <c r="P144" t="s">
        <v>107</v>
      </c>
      <c r="Q144" t="s">
        <v>1059</v>
      </c>
      <c r="R144" t="s">
        <v>1267</v>
      </c>
      <c r="S144" t="s">
        <v>1491</v>
      </c>
      <c r="T144" t="s">
        <v>1491</v>
      </c>
      <c r="U144" t="s">
        <v>1492</v>
      </c>
      <c r="V144" t="s">
        <v>1493</v>
      </c>
      <c r="W144" t="s">
        <v>66</v>
      </c>
      <c r="X144" t="s">
        <v>51</v>
      </c>
      <c r="Y144" t="s">
        <v>1128</v>
      </c>
      <c r="Z144">
        <v>0</v>
      </c>
      <c r="AA144">
        <v>0</v>
      </c>
      <c r="AB144">
        <v>0</v>
      </c>
      <c r="AC144">
        <v>1</v>
      </c>
      <c r="AD144">
        <v>0</v>
      </c>
      <c r="AE144">
        <v>0</v>
      </c>
      <c r="AF144" t="s">
        <v>1494</v>
      </c>
      <c r="AG144" t="s">
        <v>1495</v>
      </c>
      <c r="AH144">
        <v>25</v>
      </c>
      <c r="AJ144">
        <v>5.2</v>
      </c>
      <c r="AK144" s="3">
        <v>8690</v>
      </c>
      <c r="AL144" t="s">
        <v>55</v>
      </c>
    </row>
    <row r="145" spans="1:39" x14ac:dyDescent="0.75">
      <c r="A145">
        <v>144</v>
      </c>
      <c r="B145" t="s">
        <v>1496</v>
      </c>
      <c r="C145" s="1">
        <v>7941977</v>
      </c>
      <c r="D145" s="1">
        <v>7941977</v>
      </c>
      <c r="E145" t="b">
        <v>1</v>
      </c>
      <c r="F145">
        <v>1615</v>
      </c>
      <c r="G145" s="1">
        <v>3715480</v>
      </c>
      <c r="H145">
        <v>1615</v>
      </c>
      <c r="I145" s="2">
        <v>34565</v>
      </c>
      <c r="J145">
        <v>1994</v>
      </c>
      <c r="K145" t="s">
        <v>58</v>
      </c>
      <c r="L145" t="s">
        <v>58</v>
      </c>
      <c r="M145" t="s">
        <v>1497</v>
      </c>
      <c r="N145" s="1">
        <v>30000000</v>
      </c>
      <c r="O145" s="1">
        <v>7941977</v>
      </c>
      <c r="P145" t="s">
        <v>43</v>
      </c>
      <c r="Q145" t="s">
        <v>478</v>
      </c>
      <c r="R145" t="s">
        <v>924</v>
      </c>
      <c r="S145" t="s">
        <v>1498</v>
      </c>
      <c r="T145" t="s">
        <v>1499</v>
      </c>
      <c r="U145" t="s">
        <v>1500</v>
      </c>
      <c r="V145" t="s">
        <v>1501</v>
      </c>
      <c r="W145" t="s">
        <v>66</v>
      </c>
      <c r="X145" t="s">
        <v>51</v>
      </c>
      <c r="Z145" t="s">
        <v>1393</v>
      </c>
      <c r="AA145" t="s">
        <v>1393</v>
      </c>
      <c r="AB145" t="s">
        <v>1393</v>
      </c>
      <c r="AC145" t="s">
        <v>1393</v>
      </c>
      <c r="AD145" t="s">
        <v>1393</v>
      </c>
      <c r="AE145" t="s">
        <v>1393</v>
      </c>
      <c r="AF145" t="s">
        <v>1502</v>
      </c>
      <c r="AG145" t="s">
        <v>1503</v>
      </c>
      <c r="AH145">
        <v>12</v>
      </c>
      <c r="AJ145">
        <v>5.0999999999999996</v>
      </c>
      <c r="AK145" s="3">
        <v>10359</v>
      </c>
      <c r="AL145" t="s">
        <v>55</v>
      </c>
      <c r="AM145" s="2">
        <v>40269</v>
      </c>
    </row>
    <row r="146" spans="1:39" x14ac:dyDescent="0.75">
      <c r="A146">
        <v>145</v>
      </c>
      <c r="B146" t="s">
        <v>1504</v>
      </c>
      <c r="C146" s="1">
        <v>5778353</v>
      </c>
      <c r="D146" s="1">
        <v>5778353</v>
      </c>
      <c r="E146" t="b">
        <v>1</v>
      </c>
      <c r="F146">
        <v>1496</v>
      </c>
      <c r="G146" s="1">
        <v>2950114</v>
      </c>
      <c r="H146">
        <v>1496</v>
      </c>
      <c r="I146" s="2">
        <v>30911</v>
      </c>
      <c r="J146">
        <v>1984</v>
      </c>
      <c r="K146" t="s">
        <v>58</v>
      </c>
      <c r="L146" t="s">
        <v>1505</v>
      </c>
      <c r="M146" t="s">
        <v>1506</v>
      </c>
      <c r="N146" s="1">
        <v>25000000</v>
      </c>
      <c r="O146" s="1">
        <v>5778353</v>
      </c>
      <c r="P146" t="s">
        <v>107</v>
      </c>
      <c r="Q146" t="s">
        <v>615</v>
      </c>
      <c r="R146" t="s">
        <v>1507</v>
      </c>
      <c r="S146" t="s">
        <v>1508</v>
      </c>
      <c r="T146" t="s">
        <v>1509</v>
      </c>
      <c r="U146" t="s">
        <v>1510</v>
      </c>
      <c r="V146" t="s">
        <v>1511</v>
      </c>
      <c r="W146" t="s">
        <v>66</v>
      </c>
      <c r="X146" t="s">
        <v>452</v>
      </c>
      <c r="Y146" t="s">
        <v>1092</v>
      </c>
      <c r="Z146">
        <v>0</v>
      </c>
      <c r="AA146">
        <v>0</v>
      </c>
      <c r="AB146">
        <v>0</v>
      </c>
      <c r="AC146">
        <v>5</v>
      </c>
      <c r="AD146">
        <v>0</v>
      </c>
      <c r="AE146">
        <v>0</v>
      </c>
      <c r="AF146" t="s">
        <v>1512</v>
      </c>
      <c r="AG146" t="s">
        <v>1513</v>
      </c>
      <c r="AH146">
        <v>13</v>
      </c>
      <c r="AI146">
        <v>39</v>
      </c>
      <c r="AJ146">
        <v>4.9000000000000004</v>
      </c>
      <c r="AK146" s="3">
        <v>5482</v>
      </c>
      <c r="AL146" t="s">
        <v>55</v>
      </c>
      <c r="AM146" s="2">
        <v>40269</v>
      </c>
    </row>
    <row r="147" spans="1:39" x14ac:dyDescent="0.75">
      <c r="A147">
        <v>146</v>
      </c>
      <c r="B147" t="s">
        <v>1514</v>
      </c>
      <c r="C147" s="1">
        <v>5617391</v>
      </c>
      <c r="D147" s="1">
        <v>5635204</v>
      </c>
      <c r="E147" t="b">
        <v>0</v>
      </c>
      <c r="F147">
        <v>1506</v>
      </c>
      <c r="G147" s="1">
        <v>1189975</v>
      </c>
      <c r="H147">
        <v>1506</v>
      </c>
      <c r="I147" s="2">
        <v>34328</v>
      </c>
      <c r="J147">
        <v>1993</v>
      </c>
      <c r="K147" t="s">
        <v>92</v>
      </c>
      <c r="L147" t="s">
        <v>1256</v>
      </c>
      <c r="M147" t="s">
        <v>1515</v>
      </c>
      <c r="N147" s="1">
        <v>6000000</v>
      </c>
      <c r="O147" s="1">
        <v>5848204</v>
      </c>
      <c r="P147" t="s">
        <v>107</v>
      </c>
      <c r="Q147" t="s">
        <v>1516</v>
      </c>
      <c r="R147" t="s">
        <v>109</v>
      </c>
      <c r="S147" t="s">
        <v>1517</v>
      </c>
      <c r="T147" t="s">
        <v>1518</v>
      </c>
      <c r="U147" t="s">
        <v>1519</v>
      </c>
      <c r="V147" t="s">
        <v>1520</v>
      </c>
      <c r="W147" t="s">
        <v>1521</v>
      </c>
      <c r="X147" t="s">
        <v>51</v>
      </c>
      <c r="Y147" t="s">
        <v>1128</v>
      </c>
      <c r="Z147">
        <v>0</v>
      </c>
      <c r="AA147">
        <v>0</v>
      </c>
      <c r="AB147">
        <v>0</v>
      </c>
      <c r="AC147">
        <v>1</v>
      </c>
      <c r="AD147">
        <v>0</v>
      </c>
      <c r="AE147">
        <v>0</v>
      </c>
      <c r="AF147" t="s">
        <v>1522</v>
      </c>
      <c r="AG147" t="s">
        <v>1523</v>
      </c>
      <c r="AH147">
        <v>82</v>
      </c>
      <c r="AI147">
        <v>65</v>
      </c>
      <c r="AJ147">
        <v>7.8</v>
      </c>
      <c r="AK147" s="3">
        <v>55987</v>
      </c>
      <c r="AL147" t="s">
        <v>55</v>
      </c>
      <c r="AM147" s="2">
        <v>39664</v>
      </c>
    </row>
    <row r="148" spans="1:39" x14ac:dyDescent="0.75">
      <c r="A148">
        <v>147</v>
      </c>
      <c r="B148" t="s">
        <v>1524</v>
      </c>
      <c r="C148" s="1">
        <v>4064495</v>
      </c>
      <c r="D148" s="1">
        <v>4064495</v>
      </c>
      <c r="E148" t="b">
        <v>1</v>
      </c>
      <c r="F148">
        <v>1363</v>
      </c>
      <c r="G148" s="1">
        <v>2018183</v>
      </c>
      <c r="H148">
        <v>1341</v>
      </c>
      <c r="I148" s="2">
        <v>34789</v>
      </c>
      <c r="J148">
        <v>1995</v>
      </c>
      <c r="K148" t="s">
        <v>1383</v>
      </c>
      <c r="L148" t="s">
        <v>1525</v>
      </c>
      <c r="M148" t="s">
        <v>1526</v>
      </c>
      <c r="N148" s="1">
        <v>25000000</v>
      </c>
      <c r="O148" s="1">
        <v>4064495</v>
      </c>
      <c r="P148" t="s">
        <v>266</v>
      </c>
      <c r="Q148" t="s">
        <v>435</v>
      </c>
      <c r="R148" t="s">
        <v>656</v>
      </c>
      <c r="S148" t="s">
        <v>1527</v>
      </c>
      <c r="T148" t="s">
        <v>1528</v>
      </c>
      <c r="U148" t="s">
        <v>1529</v>
      </c>
      <c r="V148" t="s">
        <v>1530</v>
      </c>
      <c r="W148" t="s">
        <v>66</v>
      </c>
      <c r="X148" t="s">
        <v>126</v>
      </c>
      <c r="Z148" t="s">
        <v>1393</v>
      </c>
      <c r="AA148" t="s">
        <v>1393</v>
      </c>
      <c r="AB148" t="s">
        <v>1393</v>
      </c>
      <c r="AC148" t="s">
        <v>1393</v>
      </c>
      <c r="AD148" t="s">
        <v>1393</v>
      </c>
      <c r="AE148" t="s">
        <v>1393</v>
      </c>
      <c r="AF148" t="s">
        <v>1531</v>
      </c>
      <c r="AG148" t="s">
        <v>1532</v>
      </c>
      <c r="AH148">
        <v>43</v>
      </c>
      <c r="AI148">
        <v>46</v>
      </c>
      <c r="AJ148">
        <v>5.4</v>
      </c>
      <c r="AK148" s="3">
        <v>34405</v>
      </c>
      <c r="AL148" t="s">
        <v>55</v>
      </c>
      <c r="AM148" s="2">
        <v>42644</v>
      </c>
    </row>
    <row r="149" spans="1:39" x14ac:dyDescent="0.75">
      <c r="A149">
        <v>148</v>
      </c>
      <c r="B149" t="s">
        <v>1533</v>
      </c>
      <c r="C149" s="1">
        <v>3793614</v>
      </c>
      <c r="D149" s="1">
        <v>3793614</v>
      </c>
      <c r="E149" t="b">
        <v>1</v>
      </c>
      <c r="F149">
        <v>1312</v>
      </c>
      <c r="G149" s="1">
        <v>1844426</v>
      </c>
      <c r="H149">
        <v>1312</v>
      </c>
      <c r="I149" s="2">
        <v>35188</v>
      </c>
      <c r="J149">
        <v>1996</v>
      </c>
      <c r="K149" t="s">
        <v>1534</v>
      </c>
      <c r="L149" t="s">
        <v>1535</v>
      </c>
      <c r="M149" t="s">
        <v>1536</v>
      </c>
      <c r="N149" s="1">
        <v>9000000</v>
      </c>
      <c r="O149" s="1">
        <v>3793614</v>
      </c>
      <c r="P149" t="s">
        <v>266</v>
      </c>
      <c r="Q149" t="s">
        <v>1387</v>
      </c>
      <c r="R149" t="s">
        <v>95</v>
      </c>
      <c r="S149" t="s">
        <v>1537</v>
      </c>
      <c r="T149" t="s">
        <v>1538</v>
      </c>
      <c r="U149" t="s">
        <v>1539</v>
      </c>
      <c r="V149" t="s">
        <v>1540</v>
      </c>
      <c r="W149" t="s">
        <v>1541</v>
      </c>
      <c r="X149" t="s">
        <v>51</v>
      </c>
      <c r="Y149" t="s">
        <v>1542</v>
      </c>
      <c r="Z149">
        <v>0</v>
      </c>
      <c r="AA149">
        <v>0</v>
      </c>
      <c r="AB149">
        <v>1</v>
      </c>
      <c r="AC149">
        <v>7</v>
      </c>
      <c r="AD149">
        <v>0</v>
      </c>
      <c r="AE149">
        <v>0</v>
      </c>
      <c r="AF149" t="s">
        <v>1543</v>
      </c>
      <c r="AG149" t="s">
        <v>1544</v>
      </c>
      <c r="AH149">
        <v>28</v>
      </c>
      <c r="AI149">
        <v>40</v>
      </c>
      <c r="AJ149">
        <v>3.5</v>
      </c>
      <c r="AK149" s="3">
        <v>30940</v>
      </c>
      <c r="AL149" t="s">
        <v>55</v>
      </c>
      <c r="AM149" s="2">
        <v>42479</v>
      </c>
    </row>
    <row r="150" spans="1:39" x14ac:dyDescent="0.75">
      <c r="A150">
        <v>149</v>
      </c>
      <c r="B150" t="s">
        <v>1545</v>
      </c>
      <c r="C150" s="1">
        <v>3775000</v>
      </c>
      <c r="D150" s="1">
        <v>3775000</v>
      </c>
      <c r="E150" t="b">
        <v>1</v>
      </c>
      <c r="F150">
        <v>1325</v>
      </c>
      <c r="G150" t="s">
        <v>1297</v>
      </c>
      <c r="H150" t="s">
        <v>1297</v>
      </c>
      <c r="I150" s="2">
        <v>42576</v>
      </c>
      <c r="J150">
        <v>2016</v>
      </c>
      <c r="K150" t="s">
        <v>1546</v>
      </c>
      <c r="L150" t="s">
        <v>1256</v>
      </c>
      <c r="M150" t="s">
        <v>1547</v>
      </c>
      <c r="N150" s="1">
        <v>3500000</v>
      </c>
      <c r="O150" s="1">
        <v>4462034</v>
      </c>
      <c r="P150" t="s">
        <v>266</v>
      </c>
      <c r="Q150" t="s">
        <v>1516</v>
      </c>
      <c r="R150" t="s">
        <v>1548</v>
      </c>
      <c r="S150" t="s">
        <v>1549</v>
      </c>
      <c r="T150" t="s">
        <v>1550</v>
      </c>
      <c r="U150" t="s">
        <v>1551</v>
      </c>
      <c r="V150" t="s">
        <v>1552</v>
      </c>
      <c r="W150" t="s">
        <v>66</v>
      </c>
      <c r="X150" t="s">
        <v>51</v>
      </c>
      <c r="Y150" t="s">
        <v>1553</v>
      </c>
      <c r="Z150">
        <v>0</v>
      </c>
      <c r="AA150">
        <v>0</v>
      </c>
      <c r="AB150">
        <v>1</v>
      </c>
      <c r="AC150">
        <v>2</v>
      </c>
      <c r="AD150">
        <v>0</v>
      </c>
      <c r="AE150">
        <v>0</v>
      </c>
      <c r="AF150" t="s">
        <v>1554</v>
      </c>
      <c r="AG150" t="s">
        <v>1555</v>
      </c>
      <c r="AH150">
        <v>36</v>
      </c>
      <c r="AJ150">
        <v>6.4</v>
      </c>
      <c r="AK150" s="3">
        <v>60942</v>
      </c>
      <c r="AL150" t="s">
        <v>55</v>
      </c>
      <c r="AM150" s="2">
        <v>42577</v>
      </c>
    </row>
    <row r="151" spans="1:39" x14ac:dyDescent="0.75">
      <c r="A151">
        <v>150</v>
      </c>
      <c r="B151" t="s">
        <v>1556</v>
      </c>
      <c r="C151" s="1">
        <v>1710972</v>
      </c>
      <c r="D151" s="1">
        <v>1710972</v>
      </c>
      <c r="E151" t="b">
        <v>1</v>
      </c>
      <c r="F151">
        <v>1260</v>
      </c>
      <c r="G151" s="1">
        <v>870068</v>
      </c>
      <c r="H151">
        <v>1260</v>
      </c>
      <c r="I151" s="2">
        <v>35657</v>
      </c>
      <c r="J151">
        <v>1997</v>
      </c>
      <c r="K151" t="s">
        <v>92</v>
      </c>
      <c r="L151" t="s">
        <v>1557</v>
      </c>
      <c r="M151" t="s">
        <v>1558</v>
      </c>
      <c r="N151" s="1">
        <v>16000000</v>
      </c>
      <c r="O151" s="1">
        <v>1801972</v>
      </c>
      <c r="P151" t="s">
        <v>43</v>
      </c>
      <c r="Q151" t="s">
        <v>541</v>
      </c>
      <c r="R151" t="s">
        <v>1248</v>
      </c>
      <c r="S151" t="s">
        <v>1559</v>
      </c>
      <c r="T151" t="s">
        <v>1560</v>
      </c>
      <c r="U151" t="s">
        <v>1561</v>
      </c>
      <c r="V151" t="s">
        <v>1562</v>
      </c>
      <c r="W151" t="s">
        <v>66</v>
      </c>
      <c r="X151" t="s">
        <v>51</v>
      </c>
      <c r="Y151" t="s">
        <v>1128</v>
      </c>
      <c r="Z151">
        <v>0</v>
      </c>
      <c r="AA151">
        <v>0</v>
      </c>
      <c r="AB151">
        <v>0</v>
      </c>
      <c r="AC151">
        <v>1</v>
      </c>
      <c r="AD151">
        <v>0</v>
      </c>
      <c r="AE151">
        <v>0</v>
      </c>
      <c r="AF151" t="s">
        <v>1563</v>
      </c>
      <c r="AG151" t="s">
        <v>1564</v>
      </c>
      <c r="AH151">
        <v>8</v>
      </c>
      <c r="AI151">
        <v>28</v>
      </c>
      <c r="AJ151">
        <v>3</v>
      </c>
      <c r="AK151" s="3">
        <v>14946</v>
      </c>
      <c r="AL151" t="s">
        <v>55</v>
      </c>
      <c r="AM151" s="2">
        <v>39814</v>
      </c>
    </row>
    <row r="152" spans="1:39" x14ac:dyDescent="0.75">
      <c r="A152">
        <v>151</v>
      </c>
      <c r="B152" t="s">
        <v>1565</v>
      </c>
      <c r="C152" s="1">
        <v>602302</v>
      </c>
      <c r="D152" s="1">
        <v>602302</v>
      </c>
      <c r="E152" t="b">
        <v>1</v>
      </c>
      <c r="F152">
        <v>94</v>
      </c>
      <c r="G152" s="1">
        <v>210073</v>
      </c>
      <c r="H152">
        <v>94</v>
      </c>
      <c r="I152" s="2">
        <v>36091</v>
      </c>
      <c r="J152">
        <v>1997</v>
      </c>
      <c r="K152" t="s">
        <v>1566</v>
      </c>
      <c r="L152" t="s">
        <v>1567</v>
      </c>
      <c r="M152" t="s">
        <v>1568</v>
      </c>
      <c r="N152" s="1">
        <v>1000000</v>
      </c>
      <c r="O152" s="1">
        <v>602302</v>
      </c>
      <c r="P152" t="s">
        <v>1569</v>
      </c>
      <c r="Q152" t="s">
        <v>1318</v>
      </c>
      <c r="R152" t="s">
        <v>1570</v>
      </c>
      <c r="S152" t="s">
        <v>1571</v>
      </c>
      <c r="T152" t="s">
        <v>1572</v>
      </c>
      <c r="U152" t="s">
        <v>1573</v>
      </c>
      <c r="V152" t="s">
        <v>1574</v>
      </c>
      <c r="W152" t="s">
        <v>1575</v>
      </c>
      <c r="X152" t="s">
        <v>113</v>
      </c>
      <c r="Z152" t="s">
        <v>1393</v>
      </c>
      <c r="AA152" t="s">
        <v>1393</v>
      </c>
      <c r="AB152" t="s">
        <v>1393</v>
      </c>
      <c r="AC152" t="s">
        <v>1393</v>
      </c>
      <c r="AD152" t="s">
        <v>1393</v>
      </c>
      <c r="AE152" t="s">
        <v>1393</v>
      </c>
      <c r="AF152" t="s">
        <v>1576</v>
      </c>
      <c r="AG152" t="s">
        <v>1577</v>
      </c>
      <c r="AH152">
        <v>48</v>
      </c>
      <c r="AI152">
        <v>48</v>
      </c>
      <c r="AJ152">
        <v>6.1</v>
      </c>
      <c r="AK152" s="3">
        <v>37880</v>
      </c>
      <c r="AL152" t="s">
        <v>55</v>
      </c>
      <c r="AM152" s="2">
        <v>41716</v>
      </c>
    </row>
    <row r="153" spans="1:39" x14ac:dyDescent="0.75">
      <c r="A153">
        <v>152</v>
      </c>
      <c r="B153" t="s">
        <v>1578</v>
      </c>
      <c r="C153" s="1">
        <v>327716</v>
      </c>
      <c r="D153" s="1">
        <v>327716</v>
      </c>
      <c r="E153" t="b">
        <v>1</v>
      </c>
      <c r="F153">
        <v>39</v>
      </c>
      <c r="G153" s="1">
        <v>46549</v>
      </c>
      <c r="H153">
        <v>11</v>
      </c>
      <c r="I153" s="2">
        <v>40704</v>
      </c>
      <c r="J153">
        <v>2010</v>
      </c>
      <c r="K153" t="s">
        <v>1579</v>
      </c>
      <c r="L153" t="s">
        <v>1580</v>
      </c>
      <c r="M153" t="s">
        <v>1581</v>
      </c>
      <c r="N153" s="1">
        <v>2500000</v>
      </c>
      <c r="O153" s="1">
        <v>422618</v>
      </c>
      <c r="P153" t="s">
        <v>266</v>
      </c>
      <c r="Q153" t="s">
        <v>1114</v>
      </c>
      <c r="R153" t="s">
        <v>924</v>
      </c>
      <c r="S153" t="s">
        <v>234</v>
      </c>
      <c r="T153" t="s">
        <v>234</v>
      </c>
      <c r="U153" t="s">
        <v>1582</v>
      </c>
      <c r="V153" t="s">
        <v>1583</v>
      </c>
      <c r="W153" t="s">
        <v>66</v>
      </c>
      <c r="X153" t="s">
        <v>51</v>
      </c>
      <c r="Y153" t="s">
        <v>1195</v>
      </c>
      <c r="Z153">
        <v>0</v>
      </c>
      <c r="AA153">
        <v>0</v>
      </c>
      <c r="AB153">
        <v>1</v>
      </c>
      <c r="AC153">
        <v>0</v>
      </c>
      <c r="AD153">
        <v>0</v>
      </c>
      <c r="AE153">
        <v>0</v>
      </c>
      <c r="AF153" t="s">
        <v>1584</v>
      </c>
      <c r="AG153" t="s">
        <v>1585</v>
      </c>
      <c r="AH153">
        <v>50</v>
      </c>
      <c r="AI153">
        <v>50</v>
      </c>
      <c r="AJ153">
        <v>6.7</v>
      </c>
      <c r="AK153" s="3">
        <v>83226</v>
      </c>
      <c r="AL153" t="s">
        <v>55</v>
      </c>
      <c r="AM153" s="2">
        <v>42640</v>
      </c>
    </row>
    <row r="154" spans="1:39" x14ac:dyDescent="0.75">
      <c r="A154">
        <v>153</v>
      </c>
      <c r="B154" t="s">
        <v>1586</v>
      </c>
      <c r="C154" s="1">
        <v>30955</v>
      </c>
      <c r="D154" s="1">
        <v>30955</v>
      </c>
      <c r="E154" t="b">
        <v>1</v>
      </c>
      <c r="F154">
        <v>80</v>
      </c>
      <c r="G154" s="1">
        <v>21559</v>
      </c>
      <c r="H154">
        <v>80</v>
      </c>
      <c r="I154" s="2">
        <v>39541</v>
      </c>
      <c r="J154">
        <v>2008</v>
      </c>
      <c r="K154" t="s">
        <v>1587</v>
      </c>
      <c r="L154" t="s">
        <v>1588</v>
      </c>
      <c r="M154" t="s">
        <v>1589</v>
      </c>
      <c r="N154" s="1">
        <v>2000000</v>
      </c>
      <c r="O154" s="1">
        <v>30955</v>
      </c>
      <c r="P154" t="s">
        <v>107</v>
      </c>
      <c r="Q154" t="s">
        <v>1387</v>
      </c>
      <c r="R154" t="s">
        <v>223</v>
      </c>
      <c r="S154" t="s">
        <v>1590</v>
      </c>
      <c r="T154" t="s">
        <v>1590</v>
      </c>
      <c r="U154" t="s">
        <v>1591</v>
      </c>
      <c r="V154" t="s">
        <v>1592</v>
      </c>
      <c r="W154" t="s">
        <v>66</v>
      </c>
      <c r="X154" t="s">
        <v>51</v>
      </c>
      <c r="Y154" t="s">
        <v>1335</v>
      </c>
      <c r="Z154">
        <v>0</v>
      </c>
      <c r="AA154">
        <v>0</v>
      </c>
      <c r="AB154">
        <v>1</v>
      </c>
      <c r="AC154">
        <v>1</v>
      </c>
      <c r="AD154">
        <v>0</v>
      </c>
      <c r="AE154">
        <v>0</v>
      </c>
      <c r="AF154" t="s">
        <v>1593</v>
      </c>
      <c r="AG154" t="s">
        <v>1594</v>
      </c>
      <c r="AH154">
        <v>6</v>
      </c>
      <c r="AJ154">
        <v>3.2</v>
      </c>
      <c r="AK154" s="3">
        <v>1174</v>
      </c>
      <c r="AL154" t="s">
        <v>55</v>
      </c>
      <c r="AM154" s="2">
        <v>40269</v>
      </c>
    </row>
    <row r="155" spans="1:39" x14ac:dyDescent="0.75">
      <c r="A155">
        <v>154</v>
      </c>
      <c r="B155" t="s">
        <v>1595</v>
      </c>
      <c r="C155" s="1">
        <v>13276</v>
      </c>
      <c r="D155" s="1">
        <v>13276</v>
      </c>
      <c r="E155" t="b">
        <v>1</v>
      </c>
      <c r="F155">
        <v>2</v>
      </c>
      <c r="G155" s="1">
        <v>10131</v>
      </c>
      <c r="H155">
        <v>2</v>
      </c>
      <c r="I155" s="2">
        <v>36787</v>
      </c>
      <c r="J155">
        <v>2000</v>
      </c>
      <c r="K155" t="s">
        <v>1596</v>
      </c>
      <c r="L155" t="s">
        <v>1597</v>
      </c>
      <c r="M155" t="s">
        <v>1598</v>
      </c>
      <c r="N155" s="1">
        <v>1000000</v>
      </c>
      <c r="O155" s="1">
        <v>13276</v>
      </c>
      <c r="P155" t="s">
        <v>266</v>
      </c>
      <c r="Q155" t="s">
        <v>1599</v>
      </c>
      <c r="R155" t="s">
        <v>1267</v>
      </c>
      <c r="S155" t="s">
        <v>1301</v>
      </c>
      <c r="T155" t="s">
        <v>234</v>
      </c>
      <c r="U155" t="s">
        <v>1600</v>
      </c>
      <c r="V155" t="s">
        <v>1601</v>
      </c>
      <c r="W155" t="s">
        <v>66</v>
      </c>
      <c r="X155" t="s">
        <v>51</v>
      </c>
      <c r="Z155" t="s">
        <v>1393</v>
      </c>
      <c r="AA155" t="s">
        <v>1393</v>
      </c>
      <c r="AB155" t="s">
        <v>1393</v>
      </c>
      <c r="AC155" t="s">
        <v>1393</v>
      </c>
      <c r="AD155" t="s">
        <v>1393</v>
      </c>
      <c r="AE155" t="s">
        <v>1393</v>
      </c>
      <c r="AF155" t="s">
        <v>1602</v>
      </c>
      <c r="AG155" t="s">
        <v>1603</v>
      </c>
      <c r="AH155">
        <v>47</v>
      </c>
      <c r="AI155">
        <v>38</v>
      </c>
      <c r="AJ155">
        <v>5.7</v>
      </c>
      <c r="AK155" s="3">
        <v>2507</v>
      </c>
      <c r="AL155" t="s">
        <v>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8F677-02C1-4F9C-8184-17D4A9C62594}">
  <dimension ref="A1:I154"/>
  <sheetViews>
    <sheetView topLeftCell="A136" workbookViewId="0">
      <selection activeCell="E3" sqref="E3"/>
    </sheetView>
  </sheetViews>
  <sheetFormatPr defaultRowHeight="14.75" x14ac:dyDescent="0.75"/>
  <cols>
    <col min="1" max="1" width="44.36328125" bestFit="1" customWidth="1"/>
    <col min="2" max="3" width="12.26953125" bestFit="1" customWidth="1"/>
    <col min="4" max="4" width="13.08984375" bestFit="1" customWidth="1"/>
    <col min="5" max="5" width="10.7265625" bestFit="1" customWidth="1"/>
    <col min="6" max="6" width="4.6796875" bestFit="1" customWidth="1"/>
    <col min="7" max="7" width="27.90625" bestFit="1" customWidth="1"/>
    <col min="8" max="8" width="21.90625" bestFit="1" customWidth="1"/>
    <col min="9" max="9" width="9.81640625" bestFit="1" customWidth="1"/>
  </cols>
  <sheetData>
    <row r="1" spans="1:9" x14ac:dyDescent="0.75">
      <c r="A1" t="s">
        <v>1</v>
      </c>
      <c r="B1" t="s">
        <v>3</v>
      </c>
      <c r="C1" t="s">
        <v>13</v>
      </c>
      <c r="D1" t="s">
        <v>1604</v>
      </c>
      <c r="E1" t="s">
        <v>8</v>
      </c>
      <c r="F1" t="s">
        <v>9</v>
      </c>
      <c r="G1" t="s">
        <v>11</v>
      </c>
      <c r="H1" t="s">
        <v>33</v>
      </c>
      <c r="I1" t="s">
        <v>35</v>
      </c>
    </row>
    <row r="2" spans="1:9" x14ac:dyDescent="0.75">
      <c r="A2" s="4" t="s">
        <v>56</v>
      </c>
      <c r="B2" s="1">
        <v>814115070</v>
      </c>
      <c r="C2" s="1">
        <v>200000000</v>
      </c>
      <c r="D2" s="5">
        <f t="shared" ref="D2:D33" si="0">B2-C2</f>
        <v>614115070</v>
      </c>
      <c r="E2" s="2">
        <v>44547</v>
      </c>
      <c r="F2">
        <v>2021</v>
      </c>
      <c r="G2" t="s">
        <v>58</v>
      </c>
      <c r="H2">
        <v>93</v>
      </c>
      <c r="I2">
        <v>8.1999999999999993</v>
      </c>
    </row>
    <row r="3" spans="1:9" x14ac:dyDescent="0.75">
      <c r="A3" s="4" t="s">
        <v>39</v>
      </c>
      <c r="B3" s="1">
        <v>858373000</v>
      </c>
      <c r="C3" s="1">
        <v>356000000</v>
      </c>
      <c r="D3" s="5">
        <f t="shared" si="0"/>
        <v>502373000</v>
      </c>
      <c r="E3" s="2">
        <v>43581</v>
      </c>
      <c r="F3">
        <v>2019</v>
      </c>
      <c r="G3" t="s">
        <v>41</v>
      </c>
      <c r="H3">
        <v>94</v>
      </c>
      <c r="I3">
        <v>8.4</v>
      </c>
    </row>
    <row r="4" spans="1:9" x14ac:dyDescent="0.75">
      <c r="A4" s="4" t="s">
        <v>70</v>
      </c>
      <c r="B4" s="1">
        <v>700426566</v>
      </c>
      <c r="C4" s="1">
        <v>200000000</v>
      </c>
      <c r="D4" s="5">
        <f t="shared" si="0"/>
        <v>500426566</v>
      </c>
      <c r="E4" s="2">
        <v>43147</v>
      </c>
      <c r="F4">
        <v>2018</v>
      </c>
      <c r="G4" t="s">
        <v>41</v>
      </c>
      <c r="H4">
        <v>96</v>
      </c>
      <c r="I4">
        <v>7.3</v>
      </c>
    </row>
    <row r="5" spans="1:9" x14ac:dyDescent="0.75">
      <c r="A5" s="4" t="s">
        <v>104</v>
      </c>
      <c r="B5" s="1">
        <v>608581744</v>
      </c>
      <c r="C5" s="1">
        <v>200000000</v>
      </c>
      <c r="D5" s="5">
        <f t="shared" si="0"/>
        <v>408581744</v>
      </c>
      <c r="E5" s="2">
        <v>43266</v>
      </c>
      <c r="F5">
        <v>2018</v>
      </c>
      <c r="G5" t="s">
        <v>105</v>
      </c>
      <c r="H5">
        <v>93</v>
      </c>
      <c r="I5">
        <v>7.6</v>
      </c>
    </row>
    <row r="6" spans="1:9" x14ac:dyDescent="0.75">
      <c r="A6" s="4" t="s">
        <v>91</v>
      </c>
      <c r="B6" s="1">
        <v>623357910</v>
      </c>
      <c r="C6" s="1">
        <v>220000000</v>
      </c>
      <c r="D6" s="5">
        <f t="shared" si="0"/>
        <v>403357910</v>
      </c>
      <c r="E6" s="2">
        <v>41033</v>
      </c>
      <c r="F6">
        <v>2012</v>
      </c>
      <c r="G6" t="s">
        <v>92</v>
      </c>
      <c r="H6">
        <v>91</v>
      </c>
      <c r="I6">
        <v>8</v>
      </c>
    </row>
    <row r="7" spans="1:9" x14ac:dyDescent="0.75">
      <c r="A7" t="s">
        <v>82</v>
      </c>
      <c r="B7" s="1">
        <v>678815482</v>
      </c>
      <c r="C7" s="1">
        <v>321000000</v>
      </c>
      <c r="D7" s="1">
        <f t="shared" si="0"/>
        <v>357815482</v>
      </c>
      <c r="E7" s="2">
        <v>43217</v>
      </c>
      <c r="F7">
        <v>2018</v>
      </c>
      <c r="G7" t="s">
        <v>41</v>
      </c>
      <c r="H7">
        <v>85</v>
      </c>
      <c r="I7">
        <v>8.4</v>
      </c>
    </row>
    <row r="8" spans="1:9" x14ac:dyDescent="0.75">
      <c r="A8" t="s">
        <v>117</v>
      </c>
      <c r="B8" s="1">
        <v>534987076</v>
      </c>
      <c r="C8" s="1">
        <v>185000000</v>
      </c>
      <c r="D8" s="1">
        <f t="shared" si="0"/>
        <v>349987076</v>
      </c>
      <c r="E8" s="2">
        <v>39647</v>
      </c>
      <c r="F8">
        <v>2008</v>
      </c>
      <c r="G8" t="s">
        <v>92</v>
      </c>
      <c r="H8">
        <v>94</v>
      </c>
      <c r="I8">
        <v>9</v>
      </c>
    </row>
    <row r="9" spans="1:9" x14ac:dyDescent="0.75">
      <c r="A9" t="s">
        <v>263</v>
      </c>
      <c r="B9" s="1">
        <v>363070709</v>
      </c>
      <c r="C9" s="1">
        <v>58000000</v>
      </c>
      <c r="D9" s="1">
        <f t="shared" si="0"/>
        <v>305070709</v>
      </c>
      <c r="E9" s="2">
        <v>42412</v>
      </c>
      <c r="F9">
        <v>2016</v>
      </c>
      <c r="G9" t="s">
        <v>264</v>
      </c>
      <c r="H9">
        <v>85</v>
      </c>
      <c r="I9">
        <v>8</v>
      </c>
    </row>
    <row r="10" spans="1:9" x14ac:dyDescent="0.75">
      <c r="A10" t="s">
        <v>211</v>
      </c>
      <c r="B10" s="1">
        <v>407022860</v>
      </c>
      <c r="C10" s="1">
        <v>139000000</v>
      </c>
      <c r="D10" s="1">
        <f t="shared" si="0"/>
        <v>268022860</v>
      </c>
      <c r="E10" s="2">
        <v>37379</v>
      </c>
      <c r="F10">
        <v>2002</v>
      </c>
      <c r="G10" t="s">
        <v>58</v>
      </c>
      <c r="H10">
        <v>90</v>
      </c>
      <c r="I10">
        <v>7.4</v>
      </c>
    </row>
    <row r="11" spans="1:9" x14ac:dyDescent="0.75">
      <c r="A11" t="s">
        <v>158</v>
      </c>
      <c r="B11" s="1">
        <v>426829839</v>
      </c>
      <c r="C11" s="1">
        <v>160000000</v>
      </c>
      <c r="D11" s="1">
        <f t="shared" si="0"/>
        <v>266829839</v>
      </c>
      <c r="E11" s="2">
        <v>43532</v>
      </c>
      <c r="F11">
        <v>2019</v>
      </c>
      <c r="G11" t="s">
        <v>105</v>
      </c>
      <c r="H11">
        <v>79</v>
      </c>
      <c r="I11">
        <v>6.8</v>
      </c>
    </row>
    <row r="12" spans="1:9" x14ac:dyDescent="0.75">
      <c r="A12" t="s">
        <v>169</v>
      </c>
      <c r="B12" s="1">
        <v>412845172</v>
      </c>
      <c r="C12" s="1">
        <v>149000000</v>
      </c>
      <c r="D12" s="1">
        <f t="shared" si="0"/>
        <v>263845172</v>
      </c>
      <c r="E12" s="2">
        <v>42888</v>
      </c>
      <c r="F12">
        <v>2017</v>
      </c>
      <c r="G12" t="s">
        <v>92</v>
      </c>
      <c r="H12">
        <v>93</v>
      </c>
      <c r="I12">
        <v>7.3</v>
      </c>
    </row>
    <row r="13" spans="1:9" x14ac:dyDescent="0.75">
      <c r="A13" t="s">
        <v>220</v>
      </c>
      <c r="B13" s="1">
        <v>390532085</v>
      </c>
      <c r="C13" s="1">
        <v>160000000</v>
      </c>
      <c r="D13" s="1">
        <f t="shared" si="0"/>
        <v>230532085</v>
      </c>
      <c r="E13" s="2">
        <v>43648</v>
      </c>
      <c r="F13">
        <v>2019</v>
      </c>
      <c r="G13" t="s">
        <v>58</v>
      </c>
      <c r="H13">
        <v>90</v>
      </c>
      <c r="I13">
        <v>7.4</v>
      </c>
    </row>
    <row r="14" spans="1:9" x14ac:dyDescent="0.75">
      <c r="A14" t="s">
        <v>422</v>
      </c>
      <c r="B14" s="1">
        <v>251409241</v>
      </c>
      <c r="C14" s="1">
        <v>35000000</v>
      </c>
      <c r="D14" s="1">
        <f t="shared" si="0"/>
        <v>216409241</v>
      </c>
      <c r="E14" s="2">
        <v>32682</v>
      </c>
      <c r="F14">
        <v>1989</v>
      </c>
      <c r="G14" t="s">
        <v>92</v>
      </c>
      <c r="H14">
        <v>76</v>
      </c>
      <c r="I14">
        <v>7.5</v>
      </c>
    </row>
    <row r="15" spans="1:9" x14ac:dyDescent="0.75">
      <c r="A15" t="s">
        <v>357</v>
      </c>
      <c r="B15" s="1">
        <v>324591735</v>
      </c>
      <c r="C15" s="1">
        <v>110000000</v>
      </c>
      <c r="D15" s="1">
        <f t="shared" si="0"/>
        <v>214591735</v>
      </c>
      <c r="E15" s="2">
        <v>43238</v>
      </c>
      <c r="F15">
        <v>2018</v>
      </c>
      <c r="G15" t="s">
        <v>264</v>
      </c>
      <c r="H15">
        <v>84</v>
      </c>
      <c r="I15">
        <v>7.6</v>
      </c>
    </row>
    <row r="16" spans="1:9" x14ac:dyDescent="0.75">
      <c r="A16" t="s">
        <v>191</v>
      </c>
      <c r="B16" s="1">
        <v>409013994</v>
      </c>
      <c r="C16" s="1">
        <v>200000000</v>
      </c>
      <c r="D16" s="1">
        <f t="shared" si="0"/>
        <v>209013994</v>
      </c>
      <c r="E16" s="2">
        <v>41397</v>
      </c>
      <c r="F16">
        <v>2013</v>
      </c>
      <c r="G16" t="s">
        <v>41</v>
      </c>
      <c r="H16">
        <v>79</v>
      </c>
      <c r="I16">
        <v>7.1</v>
      </c>
    </row>
    <row r="17" spans="1:9" x14ac:dyDescent="0.75">
      <c r="A17" t="s">
        <v>130</v>
      </c>
      <c r="B17" s="1">
        <v>459005868</v>
      </c>
      <c r="C17" s="1">
        <v>250000000</v>
      </c>
      <c r="D17" s="1">
        <f t="shared" si="0"/>
        <v>209005868</v>
      </c>
      <c r="E17" s="2">
        <v>42125</v>
      </c>
      <c r="F17">
        <v>2015</v>
      </c>
      <c r="G17" t="s">
        <v>41</v>
      </c>
      <c r="H17">
        <v>76</v>
      </c>
      <c r="I17">
        <v>7.3</v>
      </c>
    </row>
    <row r="18" spans="1:9" x14ac:dyDescent="0.75">
      <c r="A18" t="s">
        <v>139</v>
      </c>
      <c r="B18" s="1">
        <v>453829060</v>
      </c>
      <c r="C18" s="1">
        <v>250000000</v>
      </c>
      <c r="D18" s="1">
        <f t="shared" si="0"/>
        <v>203829060</v>
      </c>
      <c r="E18" s="2">
        <v>44876</v>
      </c>
      <c r="F18">
        <v>2022</v>
      </c>
      <c r="G18" t="s">
        <v>41</v>
      </c>
      <c r="H18">
        <v>83</v>
      </c>
      <c r="I18">
        <v>6.7</v>
      </c>
    </row>
    <row r="19" spans="1:9" x14ac:dyDescent="0.75">
      <c r="A19" t="s">
        <v>148</v>
      </c>
      <c r="B19" s="1">
        <v>448149584</v>
      </c>
      <c r="C19" s="1">
        <v>250000000</v>
      </c>
      <c r="D19" s="1">
        <f t="shared" si="0"/>
        <v>198149584</v>
      </c>
      <c r="E19" s="2">
        <v>41110</v>
      </c>
      <c r="F19">
        <v>2012</v>
      </c>
      <c r="G19" t="s">
        <v>92</v>
      </c>
      <c r="H19">
        <v>87</v>
      </c>
      <c r="I19">
        <v>8.4</v>
      </c>
    </row>
    <row r="20" spans="1:9" x14ac:dyDescent="0.75">
      <c r="A20" t="s">
        <v>231</v>
      </c>
      <c r="B20" s="1">
        <v>389813101</v>
      </c>
      <c r="C20" s="1">
        <v>200000000</v>
      </c>
      <c r="D20" s="1">
        <f t="shared" si="0"/>
        <v>189813101</v>
      </c>
      <c r="E20" s="2">
        <v>42860</v>
      </c>
      <c r="F20">
        <v>2017</v>
      </c>
      <c r="G20" t="s">
        <v>41</v>
      </c>
      <c r="H20">
        <v>85</v>
      </c>
      <c r="I20">
        <v>7.6</v>
      </c>
    </row>
    <row r="21" spans="1:9" x14ac:dyDescent="0.75">
      <c r="A21" t="s">
        <v>251</v>
      </c>
      <c r="B21" s="1">
        <v>369345583</v>
      </c>
      <c r="C21" s="1">
        <v>185000000</v>
      </c>
      <c r="D21" s="1">
        <f t="shared" si="0"/>
        <v>184345583</v>
      </c>
      <c r="E21" s="2">
        <v>44624</v>
      </c>
      <c r="F21">
        <v>2022</v>
      </c>
      <c r="G21" t="s">
        <v>252</v>
      </c>
      <c r="H21">
        <v>85</v>
      </c>
      <c r="I21">
        <v>7.8</v>
      </c>
    </row>
    <row r="22" spans="1:9" x14ac:dyDescent="0.75">
      <c r="A22" t="s">
        <v>345</v>
      </c>
      <c r="B22" s="1">
        <v>319034126</v>
      </c>
      <c r="C22" s="1">
        <v>140000000</v>
      </c>
      <c r="D22" s="1">
        <f t="shared" si="0"/>
        <v>179034126</v>
      </c>
      <c r="E22" s="2">
        <v>39570</v>
      </c>
      <c r="F22">
        <v>2008</v>
      </c>
      <c r="G22" t="s">
        <v>346</v>
      </c>
      <c r="H22">
        <v>94</v>
      </c>
      <c r="I22">
        <v>7.9</v>
      </c>
    </row>
    <row r="23" spans="1:9" x14ac:dyDescent="0.75">
      <c r="A23" t="s">
        <v>296</v>
      </c>
      <c r="B23" s="1">
        <v>335104314</v>
      </c>
      <c r="C23" s="1">
        <v>160000000</v>
      </c>
      <c r="D23" s="1">
        <f t="shared" si="0"/>
        <v>175104314</v>
      </c>
      <c r="E23" s="2">
        <v>43455</v>
      </c>
      <c r="F23">
        <v>2018</v>
      </c>
      <c r="G23" t="s">
        <v>92</v>
      </c>
      <c r="H23">
        <v>66</v>
      </c>
      <c r="I23">
        <v>6.8</v>
      </c>
    </row>
    <row r="24" spans="1:9" x14ac:dyDescent="0.75">
      <c r="A24" t="s">
        <v>241</v>
      </c>
      <c r="B24" s="1">
        <v>373585825</v>
      </c>
      <c r="C24" s="1">
        <v>200000000</v>
      </c>
      <c r="D24" s="1">
        <f t="shared" si="0"/>
        <v>173585825</v>
      </c>
      <c r="E24" s="2">
        <v>38168</v>
      </c>
      <c r="F24">
        <v>2004</v>
      </c>
      <c r="G24" t="s">
        <v>58</v>
      </c>
      <c r="H24">
        <v>93</v>
      </c>
      <c r="I24">
        <v>7.5</v>
      </c>
    </row>
    <row r="25" spans="1:9" x14ac:dyDescent="0.75">
      <c r="A25" t="s">
        <v>404</v>
      </c>
      <c r="B25" s="1">
        <v>261441092</v>
      </c>
      <c r="C25" s="1">
        <v>92000000</v>
      </c>
      <c r="D25" s="1">
        <f t="shared" si="0"/>
        <v>169441092</v>
      </c>
      <c r="E25" s="2">
        <v>38296</v>
      </c>
      <c r="F25">
        <v>2004</v>
      </c>
      <c r="G25" t="s">
        <v>405</v>
      </c>
      <c r="H25">
        <v>97</v>
      </c>
      <c r="I25">
        <v>8</v>
      </c>
    </row>
    <row r="26" spans="1:9" x14ac:dyDescent="0.75">
      <c r="A26" t="s">
        <v>316</v>
      </c>
      <c r="B26" s="1">
        <v>333718600</v>
      </c>
      <c r="C26" s="1">
        <v>170000000</v>
      </c>
      <c r="D26" s="1">
        <f t="shared" si="0"/>
        <v>163718600</v>
      </c>
      <c r="E26" s="2">
        <v>41852</v>
      </c>
      <c r="F26">
        <v>2014</v>
      </c>
      <c r="G26" t="s">
        <v>41</v>
      </c>
      <c r="H26">
        <v>92</v>
      </c>
      <c r="I26">
        <v>8</v>
      </c>
    </row>
    <row r="27" spans="1:9" x14ac:dyDescent="0.75">
      <c r="A27" t="s">
        <v>306</v>
      </c>
      <c r="B27" s="1">
        <v>334201140</v>
      </c>
      <c r="C27" s="1">
        <v>175000000</v>
      </c>
      <c r="D27" s="1">
        <f t="shared" si="0"/>
        <v>159201140</v>
      </c>
      <c r="E27" s="2">
        <v>42923</v>
      </c>
      <c r="F27">
        <v>2017</v>
      </c>
      <c r="G27" t="s">
        <v>58</v>
      </c>
      <c r="H27">
        <v>92</v>
      </c>
      <c r="I27">
        <v>7.4</v>
      </c>
    </row>
    <row r="28" spans="1:9" x14ac:dyDescent="0.75">
      <c r="A28" t="s">
        <v>201</v>
      </c>
      <c r="B28" s="1">
        <v>408084349</v>
      </c>
      <c r="C28" s="1">
        <v>250000000</v>
      </c>
      <c r="D28" s="1">
        <f t="shared" si="0"/>
        <v>158084349</v>
      </c>
      <c r="E28" s="2">
        <v>42496</v>
      </c>
      <c r="F28">
        <v>2016</v>
      </c>
      <c r="G28" t="s">
        <v>41</v>
      </c>
      <c r="H28">
        <v>90</v>
      </c>
      <c r="I28">
        <v>7.8</v>
      </c>
    </row>
    <row r="29" spans="1:9" x14ac:dyDescent="0.75">
      <c r="A29" t="s">
        <v>334</v>
      </c>
      <c r="B29" s="1">
        <v>325100054</v>
      </c>
      <c r="C29" s="1">
        <v>175000000</v>
      </c>
      <c r="D29" s="1">
        <f t="shared" si="0"/>
        <v>150100054</v>
      </c>
      <c r="E29" s="2">
        <v>42587</v>
      </c>
      <c r="F29">
        <v>2016</v>
      </c>
      <c r="G29" t="s">
        <v>335</v>
      </c>
      <c r="H29">
        <v>26</v>
      </c>
      <c r="I29">
        <v>5.9</v>
      </c>
    </row>
    <row r="30" spans="1:9" x14ac:dyDescent="0.75">
      <c r="A30" t="s">
        <v>369</v>
      </c>
      <c r="B30" s="1">
        <v>315058289</v>
      </c>
      <c r="C30" s="1">
        <v>180000000</v>
      </c>
      <c r="D30" s="1">
        <f t="shared" si="0"/>
        <v>135058289</v>
      </c>
      <c r="E30" s="2">
        <v>43042</v>
      </c>
      <c r="F30">
        <v>2017</v>
      </c>
      <c r="G30" t="s">
        <v>105</v>
      </c>
      <c r="H30">
        <v>93</v>
      </c>
      <c r="I30">
        <v>7.9</v>
      </c>
    </row>
    <row r="31" spans="1:9" x14ac:dyDescent="0.75">
      <c r="A31" t="s">
        <v>488</v>
      </c>
      <c r="B31" s="1">
        <v>226277068</v>
      </c>
      <c r="C31" s="1">
        <v>97000000</v>
      </c>
      <c r="D31" s="1">
        <f t="shared" si="0"/>
        <v>129277068</v>
      </c>
      <c r="E31" s="2">
        <v>42797</v>
      </c>
      <c r="F31">
        <v>2017</v>
      </c>
      <c r="G31" t="s">
        <v>264</v>
      </c>
      <c r="H31">
        <v>93</v>
      </c>
      <c r="I31">
        <v>8.1</v>
      </c>
    </row>
    <row r="32" spans="1:9" x14ac:dyDescent="0.75">
      <c r="A32" t="s">
        <v>600</v>
      </c>
      <c r="B32" s="1">
        <v>135384756</v>
      </c>
      <c r="C32" s="1">
        <v>13500000</v>
      </c>
      <c r="D32" s="1">
        <f t="shared" si="0"/>
        <v>121884756</v>
      </c>
      <c r="E32" s="2">
        <v>32962</v>
      </c>
      <c r="F32">
        <v>1990</v>
      </c>
      <c r="G32" t="s">
        <v>601</v>
      </c>
      <c r="H32">
        <v>42</v>
      </c>
      <c r="I32">
        <v>6.8</v>
      </c>
    </row>
    <row r="33" spans="1:9" x14ac:dyDescent="0.75">
      <c r="A33" t="s">
        <v>180</v>
      </c>
      <c r="B33" s="1">
        <v>411331607</v>
      </c>
      <c r="C33" s="1">
        <v>294500000</v>
      </c>
      <c r="D33" s="1">
        <f t="shared" si="0"/>
        <v>116831607</v>
      </c>
      <c r="E33" s="2">
        <v>44687</v>
      </c>
      <c r="F33">
        <v>2022</v>
      </c>
      <c r="G33" t="s">
        <v>41</v>
      </c>
      <c r="H33">
        <v>73</v>
      </c>
      <c r="I33">
        <v>6.9</v>
      </c>
    </row>
    <row r="34" spans="1:9" x14ac:dyDescent="0.75">
      <c r="A34" t="s">
        <v>550</v>
      </c>
      <c r="B34" s="1">
        <v>213515506</v>
      </c>
      <c r="C34" s="1">
        <v>100000000</v>
      </c>
      <c r="D34" s="1">
        <f t="shared" ref="D34:D65" si="1">B34-C34</f>
        <v>113515506</v>
      </c>
      <c r="E34" s="2">
        <v>43378</v>
      </c>
      <c r="F34">
        <v>2018</v>
      </c>
      <c r="G34" t="s">
        <v>551</v>
      </c>
      <c r="H34">
        <v>30</v>
      </c>
      <c r="I34">
        <v>6.6</v>
      </c>
    </row>
    <row r="35" spans="1:9" x14ac:dyDescent="0.75">
      <c r="A35" t="s">
        <v>377</v>
      </c>
      <c r="B35" s="1">
        <v>312433331</v>
      </c>
      <c r="C35" s="1">
        <v>200000000</v>
      </c>
      <c r="D35" s="1">
        <f t="shared" si="1"/>
        <v>112433331</v>
      </c>
      <c r="E35" s="2">
        <v>40305</v>
      </c>
      <c r="F35">
        <v>2010</v>
      </c>
      <c r="G35" t="s">
        <v>346</v>
      </c>
      <c r="H35">
        <v>72</v>
      </c>
      <c r="I35">
        <v>6.9</v>
      </c>
    </row>
    <row r="36" spans="1:9" x14ac:dyDescent="0.75">
      <c r="A36" t="s">
        <v>529</v>
      </c>
      <c r="B36" s="1">
        <v>214949694</v>
      </c>
      <c r="C36" s="1">
        <v>110000000</v>
      </c>
      <c r="D36" s="1">
        <f t="shared" si="1"/>
        <v>104949694</v>
      </c>
      <c r="E36" s="2">
        <v>37743</v>
      </c>
      <c r="F36">
        <v>2003</v>
      </c>
      <c r="G36" t="s">
        <v>415</v>
      </c>
      <c r="H36">
        <v>85</v>
      </c>
      <c r="I36">
        <v>7.4</v>
      </c>
    </row>
    <row r="37" spans="1:9" x14ac:dyDescent="0.75">
      <c r="A37" t="s">
        <v>539</v>
      </c>
      <c r="B37" s="1">
        <v>213550366</v>
      </c>
      <c r="C37" s="1">
        <v>110000000</v>
      </c>
      <c r="D37" s="1">
        <f t="shared" si="1"/>
        <v>103550366</v>
      </c>
      <c r="E37" s="2">
        <v>44470</v>
      </c>
      <c r="F37">
        <v>2021</v>
      </c>
      <c r="G37" t="s">
        <v>58</v>
      </c>
      <c r="H37">
        <v>57</v>
      </c>
      <c r="I37">
        <v>5.9</v>
      </c>
    </row>
    <row r="38" spans="1:9" x14ac:dyDescent="0.75">
      <c r="A38" t="s">
        <v>612</v>
      </c>
      <c r="B38" s="1">
        <v>190241310</v>
      </c>
      <c r="C38" s="1">
        <v>90000000</v>
      </c>
      <c r="D38" s="1">
        <f t="shared" si="1"/>
        <v>100241310</v>
      </c>
      <c r="E38" s="2">
        <v>43448</v>
      </c>
      <c r="F38">
        <v>2018</v>
      </c>
      <c r="G38" t="s">
        <v>613</v>
      </c>
      <c r="H38">
        <v>97</v>
      </c>
      <c r="I38">
        <v>8.4</v>
      </c>
    </row>
    <row r="39" spans="1:9" x14ac:dyDescent="0.75">
      <c r="A39" t="s">
        <v>682</v>
      </c>
      <c r="B39" s="1">
        <v>175936671</v>
      </c>
      <c r="C39" s="1">
        <v>80000000</v>
      </c>
      <c r="D39" s="1">
        <f t="shared" si="1"/>
        <v>95936671</v>
      </c>
      <c r="E39" s="2">
        <v>42776</v>
      </c>
      <c r="F39">
        <v>2017</v>
      </c>
      <c r="G39" t="s">
        <v>683</v>
      </c>
      <c r="H39">
        <v>89</v>
      </c>
      <c r="I39">
        <v>7.3</v>
      </c>
    </row>
    <row r="40" spans="1:9" x14ac:dyDescent="0.75">
      <c r="A40" t="s">
        <v>276</v>
      </c>
      <c r="B40" s="1">
        <v>343256830</v>
      </c>
      <c r="C40" s="1">
        <v>250000000</v>
      </c>
      <c r="D40" s="1">
        <f t="shared" si="1"/>
        <v>93256830</v>
      </c>
      <c r="E40" s="2">
        <v>44750</v>
      </c>
      <c r="F40">
        <v>2022</v>
      </c>
      <c r="G40" t="s">
        <v>41</v>
      </c>
      <c r="H40">
        <v>63</v>
      </c>
      <c r="I40">
        <v>6.2</v>
      </c>
    </row>
    <row r="41" spans="1:9" x14ac:dyDescent="0.75">
      <c r="A41" t="s">
        <v>414</v>
      </c>
      <c r="B41" s="1">
        <v>259766572</v>
      </c>
      <c r="C41" s="1">
        <v>170000000</v>
      </c>
      <c r="D41" s="1">
        <f t="shared" si="1"/>
        <v>89766572</v>
      </c>
      <c r="E41" s="2">
        <v>41733</v>
      </c>
      <c r="F41">
        <v>2014</v>
      </c>
      <c r="G41" t="s">
        <v>415</v>
      </c>
      <c r="H41">
        <v>90</v>
      </c>
      <c r="I41">
        <v>7.7</v>
      </c>
    </row>
    <row r="42" spans="1:9" x14ac:dyDescent="0.75">
      <c r="A42" t="s">
        <v>623</v>
      </c>
      <c r="B42" s="1">
        <v>184069126</v>
      </c>
      <c r="C42" s="1">
        <v>100000000</v>
      </c>
      <c r="D42" s="1">
        <f t="shared" si="1"/>
        <v>84069126</v>
      </c>
      <c r="E42" s="2">
        <v>34866</v>
      </c>
      <c r="F42">
        <v>1995</v>
      </c>
      <c r="G42" t="s">
        <v>92</v>
      </c>
      <c r="H42">
        <v>40</v>
      </c>
      <c r="I42">
        <v>5.4</v>
      </c>
    </row>
    <row r="43" spans="1:9" x14ac:dyDescent="0.75">
      <c r="A43" t="s">
        <v>715</v>
      </c>
      <c r="B43" s="1">
        <v>162924631</v>
      </c>
      <c r="C43" s="1">
        <v>80000000</v>
      </c>
      <c r="D43" s="1">
        <f t="shared" si="1"/>
        <v>82924631</v>
      </c>
      <c r="E43" s="2">
        <v>33774</v>
      </c>
      <c r="F43">
        <v>1992</v>
      </c>
      <c r="G43" t="s">
        <v>92</v>
      </c>
      <c r="H43">
        <v>81</v>
      </c>
      <c r="I43">
        <v>7.1</v>
      </c>
    </row>
    <row r="44" spans="1:9" x14ac:dyDescent="0.75">
      <c r="A44" t="s">
        <v>724</v>
      </c>
      <c r="B44" s="1">
        <v>157299718</v>
      </c>
      <c r="C44" s="1">
        <v>75000000</v>
      </c>
      <c r="D44" s="1">
        <f t="shared" si="1"/>
        <v>82299718</v>
      </c>
      <c r="E44" s="2">
        <v>36721</v>
      </c>
      <c r="F44">
        <v>2000</v>
      </c>
      <c r="G44" t="s">
        <v>264</v>
      </c>
      <c r="H44">
        <v>82</v>
      </c>
      <c r="I44">
        <v>7.3</v>
      </c>
    </row>
    <row r="45" spans="1:9" x14ac:dyDescent="0.75">
      <c r="A45" t="s">
        <v>324</v>
      </c>
      <c r="B45" s="1">
        <v>330360194</v>
      </c>
      <c r="C45" s="1">
        <v>250000000</v>
      </c>
      <c r="D45" s="1">
        <f t="shared" si="1"/>
        <v>80360194</v>
      </c>
      <c r="E45" s="2">
        <v>42454</v>
      </c>
      <c r="F45">
        <v>2016</v>
      </c>
      <c r="G45" t="s">
        <v>92</v>
      </c>
      <c r="H45">
        <v>29</v>
      </c>
      <c r="I45">
        <v>6.5</v>
      </c>
    </row>
    <row r="46" spans="1:9" x14ac:dyDescent="0.75">
      <c r="A46" t="s">
        <v>818</v>
      </c>
      <c r="B46" s="1">
        <v>134478449</v>
      </c>
      <c r="C46" s="1">
        <v>55000000</v>
      </c>
      <c r="D46" s="1">
        <f t="shared" si="1"/>
        <v>79478449</v>
      </c>
      <c r="E46" s="2">
        <v>28839</v>
      </c>
      <c r="F46">
        <v>1978</v>
      </c>
      <c r="G46" t="s">
        <v>819</v>
      </c>
      <c r="H46">
        <v>94</v>
      </c>
      <c r="I46">
        <v>7.4</v>
      </c>
    </row>
    <row r="47" spans="1:9" x14ac:dyDescent="0.75">
      <c r="A47" t="s">
        <v>286</v>
      </c>
      <c r="B47" s="1">
        <v>336530303</v>
      </c>
      <c r="C47" s="1">
        <v>258000000</v>
      </c>
      <c r="D47" s="1">
        <f t="shared" si="1"/>
        <v>78530303</v>
      </c>
      <c r="E47" s="2">
        <v>39206</v>
      </c>
      <c r="F47">
        <v>2007</v>
      </c>
      <c r="G47" t="s">
        <v>58</v>
      </c>
      <c r="H47">
        <v>63</v>
      </c>
      <c r="I47">
        <v>6.3</v>
      </c>
    </row>
    <row r="48" spans="1:9" x14ac:dyDescent="0.75">
      <c r="A48" t="s">
        <v>476</v>
      </c>
      <c r="B48" s="1">
        <v>227946274</v>
      </c>
      <c r="C48" s="1">
        <v>150000000</v>
      </c>
      <c r="D48" s="1">
        <f t="shared" si="1"/>
        <v>77946274</v>
      </c>
      <c r="E48" s="2">
        <v>39631</v>
      </c>
      <c r="F48">
        <v>2008</v>
      </c>
      <c r="G48" t="s">
        <v>58</v>
      </c>
      <c r="H48">
        <v>42</v>
      </c>
      <c r="I48">
        <v>6.4</v>
      </c>
    </row>
    <row r="49" spans="1:9" x14ac:dyDescent="0.75">
      <c r="A49" t="s">
        <v>499</v>
      </c>
      <c r="B49" s="1">
        <v>224543292</v>
      </c>
      <c r="C49" s="1">
        <v>150000000</v>
      </c>
      <c r="D49" s="1">
        <f t="shared" si="1"/>
        <v>74543292</v>
      </c>
      <c r="E49" s="2">
        <v>44442</v>
      </c>
      <c r="F49">
        <v>2021</v>
      </c>
      <c r="G49" t="s">
        <v>41</v>
      </c>
      <c r="H49">
        <v>92</v>
      </c>
      <c r="I49">
        <v>7.4</v>
      </c>
    </row>
    <row r="50" spans="1:9" x14ac:dyDescent="0.75">
      <c r="A50" t="s">
        <v>456</v>
      </c>
      <c r="B50" s="1">
        <v>232641920</v>
      </c>
      <c r="C50" s="1">
        <v>165000000</v>
      </c>
      <c r="D50" s="1">
        <f t="shared" si="1"/>
        <v>67641920</v>
      </c>
      <c r="E50" s="2">
        <v>42678</v>
      </c>
      <c r="F50">
        <v>2016</v>
      </c>
      <c r="G50" t="s">
        <v>41</v>
      </c>
      <c r="H50">
        <v>89</v>
      </c>
      <c r="I50">
        <v>7.5</v>
      </c>
    </row>
    <row r="51" spans="1:9" x14ac:dyDescent="0.75">
      <c r="A51" t="s">
        <v>600</v>
      </c>
      <c r="B51" s="1">
        <v>191204754</v>
      </c>
      <c r="C51" s="1">
        <v>125000000</v>
      </c>
      <c r="D51" s="1">
        <f t="shared" si="1"/>
        <v>66204754</v>
      </c>
      <c r="E51" s="2">
        <v>41859</v>
      </c>
      <c r="F51">
        <v>2014</v>
      </c>
      <c r="G51" t="s">
        <v>601</v>
      </c>
      <c r="H51">
        <v>21</v>
      </c>
      <c r="I51">
        <v>5.8</v>
      </c>
    </row>
    <row r="52" spans="1:9" x14ac:dyDescent="0.75">
      <c r="A52" t="s">
        <v>387</v>
      </c>
      <c r="B52" s="1">
        <v>291045518</v>
      </c>
      <c r="C52" s="1">
        <v>225000000</v>
      </c>
      <c r="D52" s="1">
        <f t="shared" si="1"/>
        <v>66045518</v>
      </c>
      <c r="E52" s="2">
        <v>41439</v>
      </c>
      <c r="F52">
        <v>2013</v>
      </c>
      <c r="G52" t="s">
        <v>92</v>
      </c>
      <c r="H52">
        <v>56</v>
      </c>
      <c r="I52">
        <v>7.1</v>
      </c>
    </row>
    <row r="53" spans="1:9" x14ac:dyDescent="0.75">
      <c r="A53" t="s">
        <v>806</v>
      </c>
      <c r="B53" s="1">
        <v>134508551</v>
      </c>
      <c r="C53" s="1">
        <v>75000000</v>
      </c>
      <c r="D53" s="1">
        <f t="shared" si="1"/>
        <v>59508551</v>
      </c>
      <c r="E53" s="2">
        <v>39626</v>
      </c>
      <c r="F53">
        <v>2008</v>
      </c>
      <c r="G53" t="s">
        <v>796</v>
      </c>
      <c r="H53">
        <v>71</v>
      </c>
      <c r="I53">
        <v>6.7</v>
      </c>
    </row>
    <row r="54" spans="1:9" x14ac:dyDescent="0.75">
      <c r="A54" t="s">
        <v>508</v>
      </c>
      <c r="B54" s="1">
        <v>222527828</v>
      </c>
      <c r="C54" s="1">
        <v>165000000</v>
      </c>
      <c r="D54" s="1">
        <f t="shared" si="1"/>
        <v>57527828</v>
      </c>
      <c r="E54" s="2">
        <v>41950</v>
      </c>
      <c r="F54">
        <v>2014</v>
      </c>
      <c r="G54" t="s">
        <v>509</v>
      </c>
      <c r="H54">
        <v>90</v>
      </c>
      <c r="I54">
        <v>7.8</v>
      </c>
    </row>
    <row r="55" spans="1:9" x14ac:dyDescent="0.75">
      <c r="A55" t="s">
        <v>571</v>
      </c>
      <c r="B55" s="1">
        <v>206863479</v>
      </c>
      <c r="C55" s="1">
        <v>150000000</v>
      </c>
      <c r="D55" s="1">
        <f t="shared" si="1"/>
        <v>56863479</v>
      </c>
      <c r="E55" s="2">
        <v>38518</v>
      </c>
      <c r="F55">
        <v>2005</v>
      </c>
      <c r="G55" t="s">
        <v>92</v>
      </c>
      <c r="H55">
        <v>85</v>
      </c>
      <c r="I55">
        <v>8.1999999999999993</v>
      </c>
    </row>
    <row r="56" spans="1:9" x14ac:dyDescent="0.75">
      <c r="A56" t="s">
        <v>742</v>
      </c>
      <c r="B56" s="1">
        <v>154696080</v>
      </c>
      <c r="C56" s="1">
        <v>100000000</v>
      </c>
      <c r="D56" s="1">
        <f t="shared" si="1"/>
        <v>54696080</v>
      </c>
      <c r="E56" s="2">
        <v>38541</v>
      </c>
      <c r="F56">
        <v>2005</v>
      </c>
      <c r="G56" t="s">
        <v>264</v>
      </c>
      <c r="H56">
        <v>28</v>
      </c>
      <c r="I56">
        <v>5.7</v>
      </c>
    </row>
    <row r="57" spans="1:9" x14ac:dyDescent="0.75">
      <c r="A57" t="s">
        <v>519</v>
      </c>
      <c r="B57" s="1">
        <v>216648740</v>
      </c>
      <c r="C57" s="1">
        <v>162000000</v>
      </c>
      <c r="D57" s="1">
        <f t="shared" si="1"/>
        <v>54648740</v>
      </c>
      <c r="E57" s="2">
        <v>43287</v>
      </c>
      <c r="F57">
        <v>2018</v>
      </c>
      <c r="G57" t="s">
        <v>41</v>
      </c>
      <c r="H57">
        <v>87</v>
      </c>
      <c r="I57">
        <v>7</v>
      </c>
    </row>
    <row r="58" spans="1:9" x14ac:dyDescent="0.75">
      <c r="A58" t="s">
        <v>886</v>
      </c>
      <c r="B58" s="1">
        <v>108185706</v>
      </c>
      <c r="C58" s="1">
        <v>54000000</v>
      </c>
      <c r="D58" s="1">
        <f t="shared" si="1"/>
        <v>54185706</v>
      </c>
      <c r="E58" s="2">
        <v>29756</v>
      </c>
      <c r="F58">
        <v>1980</v>
      </c>
      <c r="G58" t="s">
        <v>819</v>
      </c>
      <c r="H58">
        <v>83</v>
      </c>
      <c r="I58">
        <v>6.8</v>
      </c>
    </row>
    <row r="59" spans="1:9" x14ac:dyDescent="0.75">
      <c r="A59" t="s">
        <v>997</v>
      </c>
      <c r="B59" s="1">
        <v>78656813</v>
      </c>
      <c r="C59" s="1">
        <v>25000000</v>
      </c>
      <c r="D59" s="1">
        <f t="shared" si="1"/>
        <v>53656813</v>
      </c>
      <c r="E59" s="2">
        <v>33319</v>
      </c>
      <c r="F59">
        <v>1991</v>
      </c>
      <c r="G59" t="s">
        <v>998</v>
      </c>
      <c r="H59">
        <v>36</v>
      </c>
      <c r="I59">
        <v>6</v>
      </c>
    </row>
    <row r="60" spans="1:9" x14ac:dyDescent="0.75">
      <c r="A60" t="s">
        <v>1047</v>
      </c>
      <c r="B60" s="1">
        <v>64575175</v>
      </c>
      <c r="C60" s="1">
        <v>12000000</v>
      </c>
      <c r="D60" s="1">
        <f t="shared" si="1"/>
        <v>52575175</v>
      </c>
      <c r="E60" s="2">
        <v>40942</v>
      </c>
      <c r="F60">
        <v>2012</v>
      </c>
      <c r="G60" t="s">
        <v>264</v>
      </c>
      <c r="H60">
        <v>85</v>
      </c>
      <c r="I60">
        <v>7</v>
      </c>
    </row>
    <row r="61" spans="1:9" x14ac:dyDescent="0.75">
      <c r="A61" t="s">
        <v>653</v>
      </c>
      <c r="B61" s="1">
        <v>180202163</v>
      </c>
      <c r="C61" s="1">
        <v>130000000</v>
      </c>
      <c r="D61" s="1">
        <f t="shared" si="1"/>
        <v>50202163</v>
      </c>
      <c r="E61" s="2">
        <v>42202</v>
      </c>
      <c r="F61">
        <v>2015</v>
      </c>
      <c r="G61" t="s">
        <v>654</v>
      </c>
      <c r="H61">
        <v>83</v>
      </c>
      <c r="I61">
        <v>7.2</v>
      </c>
    </row>
    <row r="62" spans="1:9" x14ac:dyDescent="0.75">
      <c r="A62" t="s">
        <v>776</v>
      </c>
      <c r="B62" s="1">
        <v>140480049</v>
      </c>
      <c r="C62" s="1">
        <v>100000000</v>
      </c>
      <c r="D62" s="1">
        <f t="shared" si="1"/>
        <v>40480049</v>
      </c>
      <c r="E62" s="2">
        <v>43560</v>
      </c>
      <c r="F62">
        <v>2019</v>
      </c>
      <c r="G62" t="s">
        <v>92</v>
      </c>
      <c r="H62">
        <v>90</v>
      </c>
      <c r="I62">
        <v>7</v>
      </c>
    </row>
    <row r="63" spans="1:9" x14ac:dyDescent="0.75">
      <c r="A63" t="s">
        <v>673</v>
      </c>
      <c r="B63" s="1">
        <v>176654505</v>
      </c>
      <c r="C63" s="1">
        <v>140000000</v>
      </c>
      <c r="D63" s="1">
        <f t="shared" si="1"/>
        <v>36654505</v>
      </c>
      <c r="E63" s="2">
        <v>40746</v>
      </c>
      <c r="F63">
        <v>2011</v>
      </c>
      <c r="G63" t="s">
        <v>346</v>
      </c>
      <c r="H63">
        <v>80</v>
      </c>
      <c r="I63">
        <v>6.9</v>
      </c>
    </row>
    <row r="64" spans="1:9" x14ac:dyDescent="0.75">
      <c r="A64" t="s">
        <v>562</v>
      </c>
      <c r="B64" s="1">
        <v>206362140</v>
      </c>
      <c r="C64" s="1">
        <v>170000000</v>
      </c>
      <c r="D64" s="1">
        <f t="shared" si="1"/>
        <v>36362140</v>
      </c>
      <c r="E64" s="2">
        <v>41586</v>
      </c>
      <c r="F64">
        <v>2013</v>
      </c>
      <c r="G64" t="s">
        <v>41</v>
      </c>
      <c r="H64">
        <v>67</v>
      </c>
      <c r="I64">
        <v>6.8</v>
      </c>
    </row>
    <row r="65" spans="1:9" x14ac:dyDescent="0.75">
      <c r="A65" t="s">
        <v>444</v>
      </c>
      <c r="B65" s="1">
        <v>233921534</v>
      </c>
      <c r="C65" s="1">
        <v>200000000</v>
      </c>
      <c r="D65" s="1">
        <f t="shared" si="1"/>
        <v>33921534</v>
      </c>
      <c r="E65" s="2">
        <v>41782</v>
      </c>
      <c r="F65">
        <v>2014</v>
      </c>
      <c r="G65" t="s">
        <v>264</v>
      </c>
      <c r="H65">
        <v>90</v>
      </c>
      <c r="I65">
        <v>7.9</v>
      </c>
    </row>
    <row r="66" spans="1:9" x14ac:dyDescent="0.75">
      <c r="A66" t="s">
        <v>395</v>
      </c>
      <c r="B66" s="1">
        <v>262030663</v>
      </c>
      <c r="C66" s="1">
        <v>230000000</v>
      </c>
      <c r="D66" s="1">
        <f t="shared" ref="D66:D97" si="2">B66-C66</f>
        <v>32030663</v>
      </c>
      <c r="E66" s="2">
        <v>41093</v>
      </c>
      <c r="F66">
        <v>2012</v>
      </c>
      <c r="G66" t="s">
        <v>58</v>
      </c>
      <c r="H66">
        <v>71</v>
      </c>
      <c r="I66">
        <v>6.9</v>
      </c>
    </row>
    <row r="67" spans="1:9" x14ac:dyDescent="0.75">
      <c r="A67" t="s">
        <v>643</v>
      </c>
      <c r="B67" s="1">
        <v>181030624</v>
      </c>
      <c r="C67" s="1">
        <v>150000000</v>
      </c>
      <c r="D67" s="1">
        <f t="shared" si="2"/>
        <v>31030624</v>
      </c>
      <c r="E67" s="2">
        <v>40669</v>
      </c>
      <c r="F67">
        <v>2011</v>
      </c>
      <c r="G67" t="s">
        <v>346</v>
      </c>
      <c r="H67">
        <v>77</v>
      </c>
      <c r="I67">
        <v>7</v>
      </c>
    </row>
    <row r="68" spans="1:9" x14ac:dyDescent="0.75">
      <c r="A68" t="s">
        <v>663</v>
      </c>
      <c r="B68" s="1">
        <v>179883157</v>
      </c>
      <c r="C68" s="1">
        <v>150000000</v>
      </c>
      <c r="D68" s="1">
        <f t="shared" si="2"/>
        <v>29883157</v>
      </c>
      <c r="E68" s="2">
        <v>39934</v>
      </c>
      <c r="F68">
        <v>2009</v>
      </c>
      <c r="G68" t="s">
        <v>264</v>
      </c>
      <c r="H68">
        <v>38</v>
      </c>
      <c r="I68">
        <v>6.5</v>
      </c>
    </row>
    <row r="69" spans="1:9" x14ac:dyDescent="0.75">
      <c r="A69" t="s">
        <v>1057</v>
      </c>
      <c r="B69" s="1">
        <v>63946815</v>
      </c>
      <c r="C69" s="1">
        <v>35000000</v>
      </c>
      <c r="D69" s="1">
        <f t="shared" si="2"/>
        <v>28946815</v>
      </c>
      <c r="E69" s="2">
        <v>38562</v>
      </c>
      <c r="F69">
        <v>2005</v>
      </c>
      <c r="G69" t="s">
        <v>105</v>
      </c>
      <c r="H69">
        <v>73</v>
      </c>
      <c r="I69">
        <v>6.3</v>
      </c>
    </row>
    <row r="70" spans="1:9" x14ac:dyDescent="0.75">
      <c r="A70" t="s">
        <v>975</v>
      </c>
      <c r="B70" s="1">
        <v>82348319</v>
      </c>
      <c r="C70" s="1">
        <v>54000000</v>
      </c>
      <c r="D70" s="1">
        <f t="shared" si="2"/>
        <v>28348319</v>
      </c>
      <c r="E70" s="2">
        <v>37337</v>
      </c>
      <c r="F70">
        <v>2002</v>
      </c>
      <c r="G70" t="s">
        <v>694</v>
      </c>
      <c r="H70">
        <v>57</v>
      </c>
      <c r="I70">
        <v>6.7</v>
      </c>
    </row>
    <row r="71" spans="1:9" x14ac:dyDescent="0.75">
      <c r="A71" t="s">
        <v>1142</v>
      </c>
      <c r="B71" s="1">
        <v>50693129</v>
      </c>
      <c r="C71" s="1">
        <v>23000000</v>
      </c>
      <c r="D71" s="1">
        <f t="shared" si="2"/>
        <v>27693129</v>
      </c>
      <c r="E71" s="2">
        <v>34467</v>
      </c>
      <c r="F71">
        <v>1994</v>
      </c>
      <c r="G71" t="s">
        <v>1144</v>
      </c>
      <c r="H71">
        <v>84</v>
      </c>
      <c r="I71">
        <v>7.5</v>
      </c>
    </row>
    <row r="72" spans="1:9" x14ac:dyDescent="0.75">
      <c r="A72" t="s">
        <v>1028</v>
      </c>
      <c r="B72" s="1">
        <v>70087718</v>
      </c>
      <c r="C72" s="1">
        <v>45000000</v>
      </c>
      <c r="D72" s="1">
        <f t="shared" si="2"/>
        <v>25087718</v>
      </c>
      <c r="E72" s="2">
        <v>36028</v>
      </c>
      <c r="F72">
        <v>1998</v>
      </c>
      <c r="G72" t="s">
        <v>1029</v>
      </c>
      <c r="H72">
        <v>58</v>
      </c>
      <c r="I72">
        <v>7.1</v>
      </c>
    </row>
    <row r="73" spans="1:9" x14ac:dyDescent="0.75">
      <c r="A73" t="s">
        <v>911</v>
      </c>
      <c r="B73" s="1">
        <v>102543518</v>
      </c>
      <c r="C73" s="1">
        <v>78000000</v>
      </c>
      <c r="D73" s="1">
        <f t="shared" si="2"/>
        <v>24543518</v>
      </c>
      <c r="E73" s="2">
        <v>37666</v>
      </c>
      <c r="F73">
        <v>2003</v>
      </c>
      <c r="G73" t="s">
        <v>581</v>
      </c>
      <c r="H73">
        <v>43</v>
      </c>
      <c r="I73">
        <v>5.3</v>
      </c>
    </row>
    <row r="74" spans="1:9" x14ac:dyDescent="0.75">
      <c r="A74" t="s">
        <v>433</v>
      </c>
      <c r="B74" s="1">
        <v>234362462</v>
      </c>
      <c r="C74" s="1">
        <v>210000000</v>
      </c>
      <c r="D74" s="1">
        <f t="shared" si="2"/>
        <v>24362462</v>
      </c>
      <c r="E74" s="2">
        <v>38863</v>
      </c>
      <c r="F74">
        <v>2006</v>
      </c>
      <c r="G74" t="s">
        <v>264</v>
      </c>
      <c r="H74">
        <v>57</v>
      </c>
      <c r="I74">
        <v>6.6</v>
      </c>
    </row>
    <row r="75" spans="1:9" x14ac:dyDescent="0.75">
      <c r="A75" t="s">
        <v>1188</v>
      </c>
      <c r="B75" s="1">
        <v>42273609</v>
      </c>
      <c r="C75" s="1">
        <v>21000000</v>
      </c>
      <c r="D75" s="1">
        <f t="shared" si="2"/>
        <v>21273609</v>
      </c>
      <c r="E75" s="2">
        <v>34047</v>
      </c>
      <c r="F75">
        <v>1993</v>
      </c>
      <c r="G75" t="s">
        <v>998</v>
      </c>
      <c r="H75">
        <v>19</v>
      </c>
      <c r="I75">
        <v>4.8</v>
      </c>
    </row>
    <row r="76" spans="1:9" x14ac:dyDescent="0.75">
      <c r="A76" t="s">
        <v>1068</v>
      </c>
      <c r="B76" s="1">
        <v>59950623</v>
      </c>
      <c r="C76" s="1">
        <v>39000000</v>
      </c>
      <c r="D76" s="1">
        <f t="shared" si="2"/>
        <v>20950623</v>
      </c>
      <c r="E76" s="2">
        <v>30484</v>
      </c>
      <c r="F76">
        <v>1983</v>
      </c>
      <c r="G76" t="s">
        <v>819</v>
      </c>
      <c r="H76">
        <v>29</v>
      </c>
      <c r="I76">
        <v>5</v>
      </c>
    </row>
    <row r="77" spans="1:9" x14ac:dyDescent="0.75">
      <c r="A77" t="s">
        <v>932</v>
      </c>
      <c r="B77" s="1">
        <v>95011339</v>
      </c>
      <c r="C77" s="1">
        <v>75000000</v>
      </c>
      <c r="D77" s="1">
        <f t="shared" si="2"/>
        <v>20011339</v>
      </c>
      <c r="E77" s="2">
        <v>36852</v>
      </c>
      <c r="F77">
        <v>2000</v>
      </c>
      <c r="G77" t="s">
        <v>933</v>
      </c>
      <c r="H77">
        <v>70</v>
      </c>
      <c r="I77">
        <v>7.3</v>
      </c>
    </row>
    <row r="78" spans="1:9" x14ac:dyDescent="0.75">
      <c r="A78" t="s">
        <v>1229</v>
      </c>
      <c r="B78" s="1">
        <v>33878502</v>
      </c>
      <c r="C78" s="1">
        <v>14000000</v>
      </c>
      <c r="D78" s="1">
        <f t="shared" si="2"/>
        <v>19878502</v>
      </c>
      <c r="E78" s="2">
        <v>33109</v>
      </c>
      <c r="F78">
        <v>1990</v>
      </c>
      <c r="G78" t="s">
        <v>1230</v>
      </c>
      <c r="H78">
        <v>83</v>
      </c>
      <c r="I78">
        <v>6.4</v>
      </c>
    </row>
    <row r="79" spans="1:9" x14ac:dyDescent="0.75">
      <c r="A79" t="s">
        <v>1255</v>
      </c>
      <c r="B79" s="1">
        <v>29790236</v>
      </c>
      <c r="C79" s="1">
        <v>10000000</v>
      </c>
      <c r="D79" s="1">
        <f t="shared" si="2"/>
        <v>19790236</v>
      </c>
      <c r="E79" s="2">
        <v>43308</v>
      </c>
      <c r="F79">
        <v>2018</v>
      </c>
      <c r="G79" t="s">
        <v>1256</v>
      </c>
      <c r="H79">
        <v>91</v>
      </c>
      <c r="I79">
        <v>6.7</v>
      </c>
    </row>
    <row r="80" spans="1:9" x14ac:dyDescent="0.75">
      <c r="A80" t="s">
        <v>753</v>
      </c>
      <c r="B80" s="1">
        <v>148415853</v>
      </c>
      <c r="C80" s="1">
        <v>130000000</v>
      </c>
      <c r="D80" s="1">
        <f t="shared" si="2"/>
        <v>18415853</v>
      </c>
      <c r="E80" s="2">
        <v>40487</v>
      </c>
      <c r="F80">
        <v>2010</v>
      </c>
      <c r="G80" t="s">
        <v>755</v>
      </c>
      <c r="H80">
        <v>73</v>
      </c>
      <c r="I80">
        <v>7.3</v>
      </c>
    </row>
    <row r="81" spans="1:9" x14ac:dyDescent="0.75">
      <c r="A81" t="s">
        <v>1207</v>
      </c>
      <c r="B81" s="1">
        <v>38187431</v>
      </c>
      <c r="C81" s="1">
        <v>20000000</v>
      </c>
      <c r="D81" s="1">
        <f t="shared" si="2"/>
        <v>18187431</v>
      </c>
      <c r="E81" s="2">
        <v>34880</v>
      </c>
      <c r="F81">
        <v>1995</v>
      </c>
      <c r="G81" t="s">
        <v>1208</v>
      </c>
      <c r="H81">
        <v>32</v>
      </c>
      <c r="I81">
        <v>5.3</v>
      </c>
    </row>
    <row r="82" spans="1:9" x14ac:dyDescent="0.75">
      <c r="A82" t="s">
        <v>1153</v>
      </c>
      <c r="B82" s="1">
        <v>48071303</v>
      </c>
      <c r="C82" s="1">
        <v>30000000</v>
      </c>
      <c r="D82" s="1">
        <f t="shared" si="2"/>
        <v>18071303</v>
      </c>
      <c r="E82" s="2">
        <v>40284</v>
      </c>
      <c r="F82">
        <v>2010</v>
      </c>
      <c r="G82" t="s">
        <v>1154</v>
      </c>
      <c r="H82">
        <v>77</v>
      </c>
      <c r="I82">
        <v>7.6</v>
      </c>
    </row>
    <row r="83" spans="1:9" x14ac:dyDescent="0.75">
      <c r="A83" t="s">
        <v>1111</v>
      </c>
      <c r="B83" s="1">
        <v>54870175</v>
      </c>
      <c r="C83" s="1">
        <v>40000000</v>
      </c>
      <c r="D83" s="1">
        <f t="shared" si="2"/>
        <v>14870175</v>
      </c>
      <c r="E83" s="2">
        <v>35643</v>
      </c>
      <c r="F83">
        <v>1997</v>
      </c>
      <c r="G83" t="s">
        <v>1112</v>
      </c>
      <c r="H83">
        <v>17</v>
      </c>
      <c r="I83">
        <v>5.2</v>
      </c>
    </row>
    <row r="84" spans="1:9" x14ac:dyDescent="0.75">
      <c r="A84" t="s">
        <v>828</v>
      </c>
      <c r="B84" s="1">
        <v>132556852</v>
      </c>
      <c r="C84" s="1">
        <v>120000000</v>
      </c>
      <c r="D84" s="1">
        <f t="shared" si="2"/>
        <v>12556852</v>
      </c>
      <c r="E84" s="2">
        <v>41481</v>
      </c>
      <c r="F84">
        <v>2013</v>
      </c>
      <c r="G84" t="s">
        <v>264</v>
      </c>
      <c r="H84">
        <v>71</v>
      </c>
      <c r="I84">
        <v>6.7</v>
      </c>
    </row>
    <row r="85" spans="1:9" x14ac:dyDescent="0.75">
      <c r="A85" t="s">
        <v>1171</v>
      </c>
      <c r="B85" s="1">
        <v>46704056</v>
      </c>
      <c r="C85" s="1">
        <v>35000000</v>
      </c>
      <c r="D85" s="1">
        <f t="shared" si="2"/>
        <v>11704056</v>
      </c>
      <c r="E85" s="2">
        <v>33410</v>
      </c>
      <c r="F85">
        <v>1991</v>
      </c>
      <c r="G85" t="s">
        <v>105</v>
      </c>
      <c r="H85">
        <v>67</v>
      </c>
      <c r="I85">
        <v>6.6</v>
      </c>
    </row>
    <row r="86" spans="1:9" x14ac:dyDescent="0.75">
      <c r="A86" t="s">
        <v>1374</v>
      </c>
      <c r="B86" s="1">
        <v>16624456</v>
      </c>
      <c r="C86" s="1">
        <v>7000000</v>
      </c>
      <c r="D86" s="1">
        <f t="shared" si="2"/>
        <v>9624456</v>
      </c>
      <c r="E86" s="2">
        <v>33786</v>
      </c>
      <c r="F86">
        <v>1992</v>
      </c>
      <c r="G86" t="s">
        <v>264</v>
      </c>
      <c r="H86">
        <v>36</v>
      </c>
      <c r="I86">
        <v>5.7</v>
      </c>
    </row>
    <row r="87" spans="1:9" x14ac:dyDescent="0.75">
      <c r="A87" t="s">
        <v>1284</v>
      </c>
      <c r="B87" s="1">
        <v>27107960</v>
      </c>
      <c r="C87" s="1">
        <v>20000000</v>
      </c>
      <c r="D87" s="1">
        <f t="shared" si="2"/>
        <v>7107960</v>
      </c>
      <c r="E87" s="2">
        <v>29560</v>
      </c>
      <c r="F87">
        <v>1980</v>
      </c>
      <c r="G87" t="s">
        <v>1285</v>
      </c>
      <c r="H87">
        <v>83</v>
      </c>
      <c r="I87">
        <v>6.5</v>
      </c>
    </row>
    <row r="88" spans="1:9" x14ac:dyDescent="0.75">
      <c r="A88" t="s">
        <v>1246</v>
      </c>
      <c r="B88" s="1">
        <v>32063435</v>
      </c>
      <c r="C88" s="1">
        <v>25000000</v>
      </c>
      <c r="D88" s="1">
        <f t="shared" si="2"/>
        <v>7063435</v>
      </c>
      <c r="E88" s="2">
        <v>34516</v>
      </c>
      <c r="F88">
        <v>1994</v>
      </c>
      <c r="G88" t="s">
        <v>796</v>
      </c>
      <c r="H88">
        <v>35</v>
      </c>
      <c r="I88">
        <v>6</v>
      </c>
    </row>
    <row r="89" spans="1:9" x14ac:dyDescent="0.75">
      <c r="A89" t="s">
        <v>878</v>
      </c>
      <c r="B89" s="1">
        <v>115802596</v>
      </c>
      <c r="C89" s="1">
        <v>110000000</v>
      </c>
      <c r="D89" s="1">
        <f t="shared" si="2"/>
        <v>5802596</v>
      </c>
      <c r="E89" s="2">
        <v>39129</v>
      </c>
      <c r="F89">
        <v>2007</v>
      </c>
      <c r="G89" t="s">
        <v>58</v>
      </c>
      <c r="H89">
        <v>27</v>
      </c>
      <c r="I89">
        <v>5.3</v>
      </c>
    </row>
    <row r="90" spans="1:9" x14ac:dyDescent="0.75">
      <c r="A90" t="s">
        <v>1356</v>
      </c>
      <c r="B90" s="1">
        <v>17917287</v>
      </c>
      <c r="C90" s="1">
        <v>13000000</v>
      </c>
      <c r="D90" s="1">
        <f t="shared" si="2"/>
        <v>4917287</v>
      </c>
      <c r="E90" s="2">
        <v>35307</v>
      </c>
      <c r="F90">
        <v>1996</v>
      </c>
      <c r="G90" t="s">
        <v>1357</v>
      </c>
      <c r="H90">
        <v>14</v>
      </c>
      <c r="I90">
        <v>4.5999999999999996</v>
      </c>
    </row>
    <row r="91" spans="1:9" x14ac:dyDescent="0.75">
      <c r="A91" t="s">
        <v>1408</v>
      </c>
      <c r="B91" s="1">
        <v>14694904</v>
      </c>
      <c r="C91" s="1">
        <v>11000000</v>
      </c>
      <c r="D91" s="1">
        <f t="shared" si="2"/>
        <v>3694904</v>
      </c>
      <c r="E91" s="2">
        <v>37176</v>
      </c>
      <c r="F91">
        <v>1993</v>
      </c>
      <c r="G91" t="s">
        <v>1409</v>
      </c>
      <c r="H91">
        <v>91</v>
      </c>
      <c r="I91">
        <v>7.5</v>
      </c>
    </row>
    <row r="92" spans="1:9" x14ac:dyDescent="0.75">
      <c r="A92" t="s">
        <v>580</v>
      </c>
      <c r="B92" s="1">
        <v>202853933</v>
      </c>
      <c r="C92" s="1">
        <v>200000000</v>
      </c>
      <c r="D92" s="1">
        <f t="shared" si="2"/>
        <v>2853933</v>
      </c>
      <c r="E92" s="2">
        <v>41761</v>
      </c>
      <c r="F92">
        <v>2014</v>
      </c>
      <c r="G92" t="s">
        <v>581</v>
      </c>
      <c r="H92">
        <v>51</v>
      </c>
      <c r="I92">
        <v>6.6</v>
      </c>
    </row>
    <row r="93" spans="1:9" x14ac:dyDescent="0.75">
      <c r="A93" t="s">
        <v>847</v>
      </c>
      <c r="B93" s="1">
        <v>131921738</v>
      </c>
      <c r="C93" s="1">
        <v>130000000</v>
      </c>
      <c r="D93" s="1">
        <f t="shared" si="2"/>
        <v>1921738</v>
      </c>
      <c r="E93" s="2">
        <v>39248</v>
      </c>
      <c r="F93">
        <v>2007</v>
      </c>
      <c r="G93" t="s">
        <v>415</v>
      </c>
      <c r="H93">
        <v>38</v>
      </c>
      <c r="I93">
        <v>5.6</v>
      </c>
    </row>
    <row r="94" spans="1:9" x14ac:dyDescent="0.75">
      <c r="A94" t="s">
        <v>1237</v>
      </c>
      <c r="B94" s="1">
        <v>33810189</v>
      </c>
      <c r="C94" s="1">
        <v>33000000</v>
      </c>
      <c r="D94" s="1">
        <f t="shared" si="2"/>
        <v>810189</v>
      </c>
      <c r="E94" s="2">
        <v>38093</v>
      </c>
      <c r="F94">
        <v>2004</v>
      </c>
      <c r="G94" t="s">
        <v>952</v>
      </c>
      <c r="H94">
        <v>29</v>
      </c>
      <c r="I94">
        <v>6.4</v>
      </c>
    </row>
    <row r="95" spans="1:9" x14ac:dyDescent="0.75">
      <c r="A95" t="s">
        <v>1274</v>
      </c>
      <c r="B95" s="1">
        <v>28795985</v>
      </c>
      <c r="C95" s="1">
        <v>28000000</v>
      </c>
      <c r="D95" s="1">
        <f t="shared" si="2"/>
        <v>795985</v>
      </c>
      <c r="E95" s="2">
        <v>41502</v>
      </c>
      <c r="F95">
        <v>2013</v>
      </c>
      <c r="G95" t="s">
        <v>796</v>
      </c>
      <c r="H95">
        <v>32</v>
      </c>
      <c r="I95">
        <v>6.5</v>
      </c>
    </row>
    <row r="96" spans="1:9" x14ac:dyDescent="0.75">
      <c r="A96" t="s">
        <v>1460</v>
      </c>
      <c r="B96" s="1">
        <v>11412414</v>
      </c>
      <c r="C96" s="1">
        <v>11000000</v>
      </c>
      <c r="D96" s="1">
        <f t="shared" si="2"/>
        <v>412414</v>
      </c>
      <c r="E96" s="2">
        <v>37440</v>
      </c>
      <c r="F96">
        <v>2002</v>
      </c>
      <c r="G96" t="s">
        <v>1461</v>
      </c>
      <c r="H96">
        <v>63</v>
      </c>
      <c r="I96">
        <v>6.5</v>
      </c>
    </row>
    <row r="97" spans="1:9" x14ac:dyDescent="0.75">
      <c r="A97" t="s">
        <v>1471</v>
      </c>
      <c r="B97" s="1">
        <v>8363899</v>
      </c>
      <c r="C97" s="1">
        <v>8000000</v>
      </c>
      <c r="D97" s="1">
        <f t="shared" si="2"/>
        <v>363899</v>
      </c>
      <c r="E97" s="2">
        <v>35517</v>
      </c>
      <c r="F97">
        <v>1997</v>
      </c>
      <c r="G97" t="s">
        <v>264</v>
      </c>
      <c r="H97">
        <v>16</v>
      </c>
      <c r="I97">
        <v>3.6</v>
      </c>
    </row>
    <row r="98" spans="1:9" x14ac:dyDescent="0.75">
      <c r="A98" t="s">
        <v>1545</v>
      </c>
      <c r="B98" s="1">
        <v>3775000</v>
      </c>
      <c r="C98" s="1">
        <v>3500000</v>
      </c>
      <c r="D98" s="1">
        <f t="shared" ref="D98:D129" si="3">B98-C98</f>
        <v>275000</v>
      </c>
      <c r="E98" s="2">
        <v>42576</v>
      </c>
      <c r="F98">
        <v>2016</v>
      </c>
      <c r="G98" t="s">
        <v>1256</v>
      </c>
      <c r="H98">
        <v>36</v>
      </c>
      <c r="I98">
        <v>6.4</v>
      </c>
    </row>
    <row r="99" spans="1:9" x14ac:dyDescent="0.75">
      <c r="A99" t="s">
        <v>963</v>
      </c>
      <c r="B99" s="1">
        <v>84172791</v>
      </c>
      <c r="C99" s="1">
        <v>84500000</v>
      </c>
      <c r="D99" s="1">
        <f t="shared" si="3"/>
        <v>-327209</v>
      </c>
      <c r="E99" s="2">
        <v>43868</v>
      </c>
      <c r="F99">
        <v>2020</v>
      </c>
      <c r="G99" t="s">
        <v>964</v>
      </c>
      <c r="H99">
        <v>78</v>
      </c>
      <c r="I99">
        <v>6.1</v>
      </c>
    </row>
    <row r="100" spans="1:9" x14ac:dyDescent="0.75">
      <c r="A100" t="s">
        <v>1514</v>
      </c>
      <c r="B100" s="1">
        <v>5635204</v>
      </c>
      <c r="C100" s="1">
        <v>6000000</v>
      </c>
      <c r="D100" s="1">
        <f t="shared" si="3"/>
        <v>-364796</v>
      </c>
      <c r="E100" s="2">
        <v>34328</v>
      </c>
      <c r="F100">
        <v>1993</v>
      </c>
      <c r="G100" t="s">
        <v>1256</v>
      </c>
      <c r="H100">
        <v>82</v>
      </c>
      <c r="I100">
        <v>7.8</v>
      </c>
    </row>
    <row r="101" spans="1:9" x14ac:dyDescent="0.75">
      <c r="A101" t="s">
        <v>1565</v>
      </c>
      <c r="B101" s="1">
        <v>602302</v>
      </c>
      <c r="C101" s="1">
        <v>1000000</v>
      </c>
      <c r="D101" s="1">
        <f t="shared" si="3"/>
        <v>-397698</v>
      </c>
      <c r="E101" s="2">
        <v>36091</v>
      </c>
      <c r="F101">
        <v>1997</v>
      </c>
      <c r="G101" t="s">
        <v>1567</v>
      </c>
      <c r="H101">
        <v>48</v>
      </c>
      <c r="I101">
        <v>6.1</v>
      </c>
    </row>
    <row r="102" spans="1:9" x14ac:dyDescent="0.75">
      <c r="A102" t="s">
        <v>941</v>
      </c>
      <c r="B102" s="1">
        <v>94095523</v>
      </c>
      <c r="C102" s="1">
        <v>95000000</v>
      </c>
      <c r="D102" s="1">
        <f t="shared" si="3"/>
        <v>-904477</v>
      </c>
      <c r="E102" s="2">
        <v>35993</v>
      </c>
      <c r="F102">
        <v>1998</v>
      </c>
      <c r="G102" t="s">
        <v>942</v>
      </c>
      <c r="H102">
        <v>84</v>
      </c>
      <c r="I102">
        <v>6.8</v>
      </c>
    </row>
    <row r="103" spans="1:9" x14ac:dyDescent="0.75">
      <c r="A103" t="s">
        <v>1595</v>
      </c>
      <c r="B103" s="1">
        <v>13276</v>
      </c>
      <c r="C103" s="1">
        <v>1000000</v>
      </c>
      <c r="D103" s="1">
        <f t="shared" si="3"/>
        <v>-986724</v>
      </c>
      <c r="E103" s="2">
        <v>36787</v>
      </c>
      <c r="F103">
        <v>2000</v>
      </c>
      <c r="G103" t="s">
        <v>1597</v>
      </c>
      <c r="H103">
        <v>47</v>
      </c>
      <c r="I103">
        <v>5.7</v>
      </c>
    </row>
    <row r="104" spans="1:9" x14ac:dyDescent="0.75">
      <c r="A104" t="s">
        <v>1397</v>
      </c>
      <c r="B104" s="1">
        <v>15681020</v>
      </c>
      <c r="C104" s="1">
        <v>17000000</v>
      </c>
      <c r="D104" s="1">
        <f t="shared" si="3"/>
        <v>-1318980</v>
      </c>
      <c r="E104" s="2">
        <v>31982</v>
      </c>
      <c r="F104">
        <v>1987</v>
      </c>
      <c r="G104" t="s">
        <v>1398</v>
      </c>
      <c r="H104">
        <v>10</v>
      </c>
      <c r="I104">
        <v>3.7</v>
      </c>
    </row>
    <row r="105" spans="1:9" x14ac:dyDescent="0.75">
      <c r="A105" t="s">
        <v>1586</v>
      </c>
      <c r="B105" s="1">
        <v>30955</v>
      </c>
      <c r="C105" s="1">
        <v>2000000</v>
      </c>
      <c r="D105" s="1">
        <f t="shared" si="3"/>
        <v>-1969045</v>
      </c>
      <c r="E105" s="2">
        <v>39541</v>
      </c>
      <c r="F105">
        <v>2008</v>
      </c>
      <c r="G105" t="s">
        <v>1588</v>
      </c>
      <c r="H105">
        <v>6</v>
      </c>
      <c r="I105">
        <v>3.2</v>
      </c>
    </row>
    <row r="106" spans="1:9" x14ac:dyDescent="0.75">
      <c r="A106" t="s">
        <v>1578</v>
      </c>
      <c r="B106" s="1">
        <v>327716</v>
      </c>
      <c r="C106" s="1">
        <v>2500000</v>
      </c>
      <c r="D106" s="1">
        <f t="shared" si="3"/>
        <v>-2172284</v>
      </c>
      <c r="E106" s="2">
        <v>40704</v>
      </c>
      <c r="F106">
        <v>2010</v>
      </c>
      <c r="G106" t="s">
        <v>1580</v>
      </c>
      <c r="H106">
        <v>50</v>
      </c>
      <c r="I106">
        <v>6.7</v>
      </c>
    </row>
    <row r="107" spans="1:9" x14ac:dyDescent="0.75">
      <c r="A107" t="s">
        <v>837</v>
      </c>
      <c r="B107" s="1">
        <v>132177234</v>
      </c>
      <c r="C107" s="1">
        <v>137000000</v>
      </c>
      <c r="D107" s="1">
        <f t="shared" si="3"/>
        <v>-4822766</v>
      </c>
      <c r="E107" s="2">
        <v>37792</v>
      </c>
      <c r="F107">
        <v>2003</v>
      </c>
      <c r="G107" t="s">
        <v>796</v>
      </c>
      <c r="H107">
        <v>63</v>
      </c>
      <c r="I107">
        <v>5.6</v>
      </c>
    </row>
    <row r="108" spans="1:9" x14ac:dyDescent="0.75">
      <c r="A108" t="s">
        <v>1533</v>
      </c>
      <c r="B108" s="1">
        <v>3793614</v>
      </c>
      <c r="C108" s="1">
        <v>9000000</v>
      </c>
      <c r="D108" s="1">
        <f t="shared" si="3"/>
        <v>-5206386</v>
      </c>
      <c r="E108" s="2">
        <v>35188</v>
      </c>
      <c r="F108">
        <v>1996</v>
      </c>
      <c r="G108" t="s">
        <v>1535</v>
      </c>
      <c r="H108">
        <v>28</v>
      </c>
      <c r="I108">
        <v>3.5</v>
      </c>
    </row>
    <row r="109" spans="1:9" x14ac:dyDescent="0.75">
      <c r="A109" t="s">
        <v>1131</v>
      </c>
      <c r="B109" s="1">
        <v>51774002</v>
      </c>
      <c r="C109" s="1">
        <v>57000000</v>
      </c>
      <c r="D109" s="1">
        <f t="shared" si="3"/>
        <v>-5225998</v>
      </c>
      <c r="E109" s="2">
        <v>40956</v>
      </c>
      <c r="F109">
        <v>2011</v>
      </c>
      <c r="G109" t="s">
        <v>58</v>
      </c>
      <c r="H109">
        <v>19</v>
      </c>
      <c r="I109">
        <v>4.3</v>
      </c>
    </row>
    <row r="110" spans="1:9" x14ac:dyDescent="0.75">
      <c r="A110" t="s">
        <v>1429</v>
      </c>
      <c r="B110" s="1">
        <v>12617845</v>
      </c>
      <c r="C110" s="1">
        <v>18000000</v>
      </c>
      <c r="D110" s="1">
        <f t="shared" si="3"/>
        <v>-5382155</v>
      </c>
      <c r="E110" s="2">
        <v>29728</v>
      </c>
      <c r="F110">
        <v>1981</v>
      </c>
      <c r="G110" t="s">
        <v>1430</v>
      </c>
      <c r="H110">
        <v>57</v>
      </c>
      <c r="I110">
        <v>4.9000000000000004</v>
      </c>
    </row>
    <row r="111" spans="1:9" x14ac:dyDescent="0.75">
      <c r="A111" t="s">
        <v>1076</v>
      </c>
      <c r="B111" s="1">
        <v>59623958</v>
      </c>
      <c r="C111" s="1">
        <v>66000000</v>
      </c>
      <c r="D111" s="1">
        <f t="shared" si="3"/>
        <v>-6376042</v>
      </c>
      <c r="E111" s="2">
        <v>38079</v>
      </c>
      <c r="F111">
        <v>2004</v>
      </c>
      <c r="G111" t="s">
        <v>1077</v>
      </c>
      <c r="H111">
        <v>82</v>
      </c>
      <c r="I111">
        <v>6.8</v>
      </c>
    </row>
    <row r="112" spans="1:9" x14ac:dyDescent="0.75">
      <c r="A112" t="s">
        <v>1327</v>
      </c>
      <c r="B112" s="1">
        <v>22530295</v>
      </c>
      <c r="C112" s="1">
        <v>30000000</v>
      </c>
      <c r="D112" s="1">
        <f t="shared" si="3"/>
        <v>-7469705</v>
      </c>
      <c r="E112" s="2">
        <v>38919</v>
      </c>
      <c r="F112">
        <v>2006</v>
      </c>
      <c r="G112" t="s">
        <v>1328</v>
      </c>
      <c r="H112">
        <v>40</v>
      </c>
      <c r="I112">
        <v>5.2</v>
      </c>
    </row>
    <row r="113" spans="1:9" x14ac:dyDescent="0.75">
      <c r="A113" t="s">
        <v>1008</v>
      </c>
      <c r="B113" s="1">
        <v>75986503</v>
      </c>
      <c r="C113" s="1">
        <v>85000000</v>
      </c>
      <c r="D113" s="1">
        <f t="shared" si="3"/>
        <v>-9013497</v>
      </c>
      <c r="E113" s="2">
        <v>39640</v>
      </c>
      <c r="F113">
        <v>2008</v>
      </c>
      <c r="G113" t="s">
        <v>796</v>
      </c>
      <c r="H113">
        <v>86</v>
      </c>
      <c r="I113">
        <v>7</v>
      </c>
    </row>
    <row r="114" spans="1:9" x14ac:dyDescent="0.75">
      <c r="A114" t="s">
        <v>1296</v>
      </c>
      <c r="B114" s="1">
        <v>25881068</v>
      </c>
      <c r="C114" s="1">
        <v>35000000</v>
      </c>
      <c r="D114" s="1">
        <f t="shared" si="3"/>
        <v>-9118932</v>
      </c>
      <c r="E114" s="2">
        <v>39535</v>
      </c>
      <c r="F114">
        <v>2008</v>
      </c>
      <c r="G114" t="s">
        <v>1298</v>
      </c>
      <c r="H114">
        <v>16</v>
      </c>
      <c r="I114">
        <v>4.7</v>
      </c>
    </row>
    <row r="115" spans="1:9" x14ac:dyDescent="0.75">
      <c r="A115" t="s">
        <v>1489</v>
      </c>
      <c r="B115" s="1">
        <v>8016708</v>
      </c>
      <c r="C115" s="1">
        <v>20000000</v>
      </c>
      <c r="D115" s="1">
        <f t="shared" si="3"/>
        <v>-11983292</v>
      </c>
      <c r="E115" s="2">
        <v>34187</v>
      </c>
      <c r="F115">
        <v>1993</v>
      </c>
      <c r="G115" t="s">
        <v>1383</v>
      </c>
      <c r="H115">
        <v>25</v>
      </c>
      <c r="I115">
        <v>5.2</v>
      </c>
    </row>
    <row r="116" spans="1:9" x14ac:dyDescent="0.75">
      <c r="A116" t="s">
        <v>1122</v>
      </c>
      <c r="B116" s="1">
        <v>52411906</v>
      </c>
      <c r="C116" s="1">
        <v>65000000</v>
      </c>
      <c r="D116" s="1">
        <f t="shared" si="3"/>
        <v>-12588094</v>
      </c>
      <c r="E116" s="2">
        <v>38329</v>
      </c>
      <c r="F116">
        <v>2004</v>
      </c>
      <c r="G116" t="s">
        <v>694</v>
      </c>
      <c r="H116">
        <v>24</v>
      </c>
      <c r="I116">
        <v>5.8</v>
      </c>
    </row>
    <row r="117" spans="1:9" x14ac:dyDescent="0.75">
      <c r="A117" t="s">
        <v>766</v>
      </c>
      <c r="B117" s="1">
        <v>146408305</v>
      </c>
      <c r="C117" s="1">
        <v>160000000</v>
      </c>
      <c r="D117" s="1">
        <f t="shared" si="3"/>
        <v>-13591695</v>
      </c>
      <c r="E117" s="2">
        <v>40697</v>
      </c>
      <c r="F117">
        <v>2011</v>
      </c>
      <c r="G117" t="s">
        <v>264</v>
      </c>
      <c r="H117">
        <v>86</v>
      </c>
      <c r="I117">
        <v>7.7</v>
      </c>
    </row>
    <row r="118" spans="1:9" x14ac:dyDescent="0.75">
      <c r="A118" t="s">
        <v>1556</v>
      </c>
      <c r="B118" s="1">
        <v>1710972</v>
      </c>
      <c r="C118" s="1">
        <v>16000000</v>
      </c>
      <c r="D118" s="1">
        <f t="shared" si="3"/>
        <v>-14289028</v>
      </c>
      <c r="E118" s="2">
        <v>35657</v>
      </c>
      <c r="F118">
        <v>1997</v>
      </c>
      <c r="G118" t="s">
        <v>1557</v>
      </c>
      <c r="H118">
        <v>8</v>
      </c>
      <c r="I118">
        <v>3</v>
      </c>
    </row>
    <row r="119" spans="1:9" x14ac:dyDescent="0.75">
      <c r="A119" t="s">
        <v>951</v>
      </c>
      <c r="B119" s="1">
        <v>85364450</v>
      </c>
      <c r="C119" s="1">
        <v>100000000</v>
      </c>
      <c r="D119" s="1">
        <f t="shared" si="3"/>
        <v>-14635550</v>
      </c>
      <c r="E119" s="2">
        <v>42818</v>
      </c>
      <c r="F119">
        <v>2017</v>
      </c>
      <c r="G119" t="s">
        <v>953</v>
      </c>
      <c r="H119">
        <v>51</v>
      </c>
      <c r="I119">
        <v>5.9</v>
      </c>
    </row>
    <row r="120" spans="1:9" x14ac:dyDescent="0.75">
      <c r="A120" t="s">
        <v>795</v>
      </c>
      <c r="B120" s="1">
        <v>134806913</v>
      </c>
      <c r="C120" s="1">
        <v>150000000</v>
      </c>
      <c r="D120" s="1">
        <f t="shared" si="3"/>
        <v>-15193087</v>
      </c>
      <c r="E120" s="2">
        <v>39612</v>
      </c>
      <c r="F120">
        <v>2008</v>
      </c>
      <c r="G120" t="s">
        <v>796</v>
      </c>
      <c r="H120">
        <v>67</v>
      </c>
      <c r="I120">
        <v>6.6</v>
      </c>
    </row>
    <row r="121" spans="1:9" x14ac:dyDescent="0.75">
      <c r="A121" t="s">
        <v>632</v>
      </c>
      <c r="B121" s="1">
        <v>183651655</v>
      </c>
      <c r="C121" s="1">
        <v>200000000</v>
      </c>
      <c r="D121" s="1">
        <f t="shared" si="3"/>
        <v>-16348345</v>
      </c>
      <c r="E121" s="2">
        <v>44386</v>
      </c>
      <c r="F121">
        <v>2021</v>
      </c>
      <c r="G121" t="s">
        <v>633</v>
      </c>
      <c r="H121">
        <v>79</v>
      </c>
      <c r="I121">
        <v>6.7</v>
      </c>
    </row>
    <row r="122" spans="1:9" x14ac:dyDescent="0.75">
      <c r="A122" t="s">
        <v>904</v>
      </c>
      <c r="B122" s="1">
        <v>107353792</v>
      </c>
      <c r="C122" s="1">
        <v>125000000</v>
      </c>
      <c r="D122" s="1">
        <f t="shared" si="3"/>
        <v>-17646208</v>
      </c>
      <c r="E122" s="2">
        <v>35601</v>
      </c>
      <c r="F122">
        <v>1997</v>
      </c>
      <c r="G122" t="s">
        <v>92</v>
      </c>
      <c r="H122">
        <v>11</v>
      </c>
      <c r="I122">
        <v>3.8</v>
      </c>
    </row>
    <row r="123" spans="1:9" x14ac:dyDescent="0.75">
      <c r="A123" t="s">
        <v>1306</v>
      </c>
      <c r="B123" s="1">
        <v>24409722</v>
      </c>
      <c r="C123" s="1">
        <v>43000000</v>
      </c>
      <c r="D123" s="1">
        <f t="shared" si="3"/>
        <v>-18590278</v>
      </c>
      <c r="E123" s="2">
        <v>38366</v>
      </c>
      <c r="F123">
        <v>2005</v>
      </c>
      <c r="G123" t="s">
        <v>264</v>
      </c>
      <c r="H123">
        <v>11</v>
      </c>
      <c r="I123">
        <v>4.7</v>
      </c>
    </row>
    <row r="124" spans="1:9" x14ac:dyDescent="0.75">
      <c r="A124" t="s">
        <v>1504</v>
      </c>
      <c r="B124" s="1">
        <v>5778353</v>
      </c>
      <c r="C124" s="1">
        <v>25000000</v>
      </c>
      <c r="D124" s="1">
        <f t="shared" si="3"/>
        <v>-19221647</v>
      </c>
      <c r="E124" s="2">
        <v>30911</v>
      </c>
      <c r="F124">
        <v>1984</v>
      </c>
      <c r="G124" t="s">
        <v>1505</v>
      </c>
      <c r="H124">
        <v>13</v>
      </c>
      <c r="I124">
        <v>4.9000000000000004</v>
      </c>
    </row>
    <row r="125" spans="1:9" x14ac:dyDescent="0.75">
      <c r="A125" t="s">
        <v>1420</v>
      </c>
      <c r="B125" s="1">
        <v>14296438</v>
      </c>
      <c r="C125" s="1">
        <v>35000000</v>
      </c>
      <c r="D125" s="1">
        <f t="shared" si="3"/>
        <v>-20703562</v>
      </c>
      <c r="E125" s="2">
        <v>31007</v>
      </c>
      <c r="F125">
        <v>1984</v>
      </c>
      <c r="G125" t="s">
        <v>1421</v>
      </c>
      <c r="H125">
        <v>8</v>
      </c>
      <c r="I125">
        <v>4.4000000000000004</v>
      </c>
    </row>
    <row r="126" spans="1:9" x14ac:dyDescent="0.75">
      <c r="A126" t="s">
        <v>1524</v>
      </c>
      <c r="B126" s="1">
        <v>4064495</v>
      </c>
      <c r="C126" s="1">
        <v>25000000</v>
      </c>
      <c r="D126" s="1">
        <f t="shared" si="3"/>
        <v>-20935505</v>
      </c>
      <c r="E126" s="2">
        <v>34789</v>
      </c>
      <c r="F126">
        <v>1995</v>
      </c>
      <c r="G126" t="s">
        <v>1525</v>
      </c>
      <c r="H126">
        <v>43</v>
      </c>
      <c r="I126">
        <v>5.4</v>
      </c>
    </row>
    <row r="127" spans="1:9" x14ac:dyDescent="0.75">
      <c r="A127" t="s">
        <v>922</v>
      </c>
      <c r="B127" s="1">
        <v>98780042</v>
      </c>
      <c r="C127" s="1">
        <v>120000000</v>
      </c>
      <c r="D127" s="1">
        <f t="shared" si="3"/>
        <v>-21219958</v>
      </c>
      <c r="E127" s="2">
        <v>40557</v>
      </c>
      <c r="F127">
        <v>2011</v>
      </c>
      <c r="G127" t="s">
        <v>58</v>
      </c>
      <c r="H127">
        <v>45</v>
      </c>
      <c r="I127">
        <v>5.8</v>
      </c>
    </row>
    <row r="128" spans="1:9" x14ac:dyDescent="0.75">
      <c r="A128" t="s">
        <v>1496</v>
      </c>
      <c r="B128" s="1">
        <v>7941977</v>
      </c>
      <c r="C128" s="1">
        <v>30000000</v>
      </c>
      <c r="D128" s="1">
        <f t="shared" si="3"/>
        <v>-22058023</v>
      </c>
      <c r="E128" s="2">
        <v>34565</v>
      </c>
      <c r="F128">
        <v>1994</v>
      </c>
      <c r="G128" t="s">
        <v>58</v>
      </c>
      <c r="H128">
        <v>12</v>
      </c>
      <c r="I128">
        <v>5.0999999999999996</v>
      </c>
    </row>
    <row r="129" spans="1:9" x14ac:dyDescent="0.75">
      <c r="A129" t="s">
        <v>894</v>
      </c>
      <c r="B129" s="1">
        <v>107509799</v>
      </c>
      <c r="C129" s="1">
        <v>130000000</v>
      </c>
      <c r="D129" s="1">
        <f t="shared" si="3"/>
        <v>-22490201</v>
      </c>
      <c r="E129" s="2">
        <v>39878</v>
      </c>
      <c r="F129">
        <v>2009</v>
      </c>
      <c r="G129" t="s">
        <v>92</v>
      </c>
      <c r="H129">
        <v>65</v>
      </c>
      <c r="I129">
        <v>7.6</v>
      </c>
    </row>
    <row r="130" spans="1:9" x14ac:dyDescent="0.75">
      <c r="A130" t="s">
        <v>732</v>
      </c>
      <c r="B130" s="1">
        <v>155442489</v>
      </c>
      <c r="C130" s="1">
        <v>178000000</v>
      </c>
      <c r="D130" s="1">
        <f t="shared" ref="D130:D161" si="4">B130-C130</f>
        <v>-22557511</v>
      </c>
      <c r="E130" s="2">
        <v>42517</v>
      </c>
      <c r="F130">
        <v>2016</v>
      </c>
      <c r="G130" t="s">
        <v>264</v>
      </c>
      <c r="H130">
        <v>47</v>
      </c>
      <c r="I130">
        <v>6.9</v>
      </c>
    </row>
    <row r="131" spans="1:9" x14ac:dyDescent="0.75">
      <c r="A131" t="s">
        <v>1450</v>
      </c>
      <c r="B131" s="1">
        <v>11989328</v>
      </c>
      <c r="C131" s="1">
        <v>35000000</v>
      </c>
      <c r="D131" s="1">
        <f t="shared" si="4"/>
        <v>-23010672</v>
      </c>
      <c r="E131" s="2">
        <v>38940</v>
      </c>
      <c r="F131">
        <v>2006</v>
      </c>
      <c r="G131" t="s">
        <v>1077</v>
      </c>
      <c r="H131">
        <v>4</v>
      </c>
      <c r="I131">
        <v>4.4000000000000004</v>
      </c>
    </row>
    <row r="132" spans="1:9" x14ac:dyDescent="0.75">
      <c r="A132" t="s">
        <v>693</v>
      </c>
      <c r="B132" s="1">
        <v>168152111</v>
      </c>
      <c r="C132" s="1">
        <v>195000000</v>
      </c>
      <c r="D132" s="1">
        <f t="shared" si="4"/>
        <v>-26847889</v>
      </c>
      <c r="E132" s="2">
        <v>44855</v>
      </c>
      <c r="F132">
        <v>2022</v>
      </c>
      <c r="G132" t="s">
        <v>694</v>
      </c>
      <c r="H132">
        <v>38</v>
      </c>
      <c r="I132">
        <v>6.2</v>
      </c>
    </row>
    <row r="133" spans="1:9" x14ac:dyDescent="0.75">
      <c r="A133" t="s">
        <v>1480</v>
      </c>
      <c r="B133" s="1">
        <v>8050977</v>
      </c>
      <c r="C133" s="1">
        <v>35000000</v>
      </c>
      <c r="D133" s="1">
        <f t="shared" si="4"/>
        <v>-26949023</v>
      </c>
      <c r="E133" s="2">
        <v>39787</v>
      </c>
      <c r="F133">
        <v>2008</v>
      </c>
      <c r="G133" t="s">
        <v>953</v>
      </c>
      <c r="H133">
        <v>29</v>
      </c>
      <c r="I133">
        <v>5.9</v>
      </c>
    </row>
    <row r="134" spans="1:9" x14ac:dyDescent="0.75">
      <c r="A134" t="s">
        <v>1365</v>
      </c>
      <c r="B134" s="1">
        <v>17323326</v>
      </c>
      <c r="C134" s="1">
        <v>45000000</v>
      </c>
      <c r="D134" s="1">
        <f t="shared" si="4"/>
        <v>-27676674</v>
      </c>
      <c r="E134" s="2">
        <v>35223</v>
      </c>
      <c r="F134">
        <v>1996</v>
      </c>
      <c r="G134" t="s">
        <v>346</v>
      </c>
      <c r="H134">
        <v>44</v>
      </c>
      <c r="I134">
        <v>5</v>
      </c>
    </row>
    <row r="135" spans="1:9" x14ac:dyDescent="0.75">
      <c r="A135" t="s">
        <v>1076</v>
      </c>
      <c r="B135" s="1">
        <v>21903748</v>
      </c>
      <c r="C135" s="1">
        <v>50000000</v>
      </c>
      <c r="D135" s="1">
        <f t="shared" si="4"/>
        <v>-28096252</v>
      </c>
      <c r="E135" s="2">
        <v>43567</v>
      </c>
      <c r="F135">
        <v>2019</v>
      </c>
      <c r="G135" t="s">
        <v>1077</v>
      </c>
      <c r="H135">
        <v>17</v>
      </c>
      <c r="I135">
        <v>5.2</v>
      </c>
    </row>
    <row r="136" spans="1:9" x14ac:dyDescent="0.75">
      <c r="A136" t="s">
        <v>1179</v>
      </c>
      <c r="B136" s="1">
        <v>46464023</v>
      </c>
      <c r="C136" s="1">
        <v>75000000</v>
      </c>
      <c r="D136" s="1">
        <f t="shared" si="4"/>
        <v>-28535977</v>
      </c>
      <c r="E136" s="2">
        <v>38653</v>
      </c>
      <c r="F136">
        <v>2005</v>
      </c>
      <c r="G136" t="s">
        <v>58</v>
      </c>
      <c r="H136">
        <v>28</v>
      </c>
      <c r="I136">
        <v>5.9</v>
      </c>
    </row>
    <row r="137" spans="1:9" x14ac:dyDescent="0.75">
      <c r="A137" t="s">
        <v>1018</v>
      </c>
      <c r="B137" s="1">
        <v>72488072</v>
      </c>
      <c r="C137" s="1">
        <v>104000000</v>
      </c>
      <c r="D137" s="1">
        <f t="shared" si="4"/>
        <v>-31511928</v>
      </c>
      <c r="E137" s="2">
        <v>45156</v>
      </c>
      <c r="F137">
        <v>2023</v>
      </c>
      <c r="G137" t="s">
        <v>858</v>
      </c>
      <c r="H137">
        <v>78</v>
      </c>
      <c r="I137">
        <v>6</v>
      </c>
    </row>
    <row r="138" spans="1:9" x14ac:dyDescent="0.75">
      <c r="A138" t="s">
        <v>704</v>
      </c>
      <c r="B138" s="1">
        <v>164870234</v>
      </c>
      <c r="C138" s="1">
        <v>200000000</v>
      </c>
      <c r="D138" s="1">
        <f t="shared" si="4"/>
        <v>-35129766</v>
      </c>
      <c r="E138" s="2">
        <v>44505</v>
      </c>
      <c r="F138">
        <v>2021</v>
      </c>
      <c r="G138" t="s">
        <v>41</v>
      </c>
      <c r="H138">
        <v>47</v>
      </c>
      <c r="I138">
        <v>6.3</v>
      </c>
    </row>
    <row r="139" spans="1:9" x14ac:dyDescent="0.75">
      <c r="A139" t="s">
        <v>1265</v>
      </c>
      <c r="B139" s="1">
        <v>29762011</v>
      </c>
      <c r="C139" s="1">
        <v>68000000</v>
      </c>
      <c r="D139" s="1">
        <f t="shared" si="4"/>
        <v>-38237989</v>
      </c>
      <c r="E139" s="2">
        <v>36378</v>
      </c>
      <c r="F139">
        <v>1999</v>
      </c>
      <c r="G139" t="s">
        <v>796</v>
      </c>
      <c r="H139">
        <v>60</v>
      </c>
      <c r="I139">
        <v>6.1</v>
      </c>
    </row>
    <row r="140" spans="1:9" x14ac:dyDescent="0.75">
      <c r="A140" t="s">
        <v>1348</v>
      </c>
      <c r="B140" s="1">
        <v>19806188</v>
      </c>
      <c r="C140" s="1">
        <v>60000000</v>
      </c>
      <c r="D140" s="1">
        <f t="shared" si="4"/>
        <v>-40193812</v>
      </c>
      <c r="E140" s="2">
        <v>39807</v>
      </c>
      <c r="F140">
        <v>2008</v>
      </c>
      <c r="G140" t="s">
        <v>953</v>
      </c>
      <c r="H140">
        <v>14</v>
      </c>
      <c r="I140">
        <v>4.7</v>
      </c>
    </row>
    <row r="141" spans="1:9" x14ac:dyDescent="0.75">
      <c r="A141" t="s">
        <v>1316</v>
      </c>
      <c r="B141" s="1">
        <v>23852659</v>
      </c>
      <c r="C141" s="1">
        <v>67000000</v>
      </c>
      <c r="D141" s="1">
        <f t="shared" si="4"/>
        <v>-43147341</v>
      </c>
      <c r="E141" s="2">
        <v>44071</v>
      </c>
      <c r="F141">
        <v>2020</v>
      </c>
      <c r="G141" t="s">
        <v>415</v>
      </c>
      <c r="H141">
        <v>36</v>
      </c>
      <c r="I141">
        <v>5.3</v>
      </c>
    </row>
    <row r="142" spans="1:9" x14ac:dyDescent="0.75">
      <c r="A142" t="s">
        <v>1439</v>
      </c>
      <c r="B142" s="1">
        <v>12504289</v>
      </c>
      <c r="C142" s="1">
        <v>60000000</v>
      </c>
      <c r="D142" s="1">
        <f t="shared" si="4"/>
        <v>-47495711</v>
      </c>
      <c r="E142" s="2">
        <v>36294</v>
      </c>
      <c r="F142">
        <v>1996</v>
      </c>
      <c r="G142" t="s">
        <v>1409</v>
      </c>
      <c r="H142">
        <v>48</v>
      </c>
      <c r="I142">
        <v>6</v>
      </c>
    </row>
    <row r="143" spans="1:9" x14ac:dyDescent="0.75">
      <c r="A143" t="s">
        <v>987</v>
      </c>
      <c r="B143" s="1">
        <v>82051601</v>
      </c>
      <c r="C143" s="1">
        <v>135000000</v>
      </c>
      <c r="D143" s="1">
        <f t="shared" si="4"/>
        <v>-52948399</v>
      </c>
      <c r="E143" s="2">
        <v>42524</v>
      </c>
      <c r="F143">
        <v>2016</v>
      </c>
      <c r="G143" t="s">
        <v>346</v>
      </c>
      <c r="H143">
        <v>37</v>
      </c>
      <c r="I143">
        <v>5.9</v>
      </c>
    </row>
    <row r="144" spans="1:9" x14ac:dyDescent="0.75">
      <c r="A144" t="s">
        <v>1217</v>
      </c>
      <c r="B144" s="1">
        <v>34693481</v>
      </c>
      <c r="C144" s="1">
        <v>90000000</v>
      </c>
      <c r="D144" s="1">
        <f t="shared" si="4"/>
        <v>-55306519</v>
      </c>
      <c r="E144" s="2">
        <v>34880</v>
      </c>
      <c r="F144">
        <v>1995</v>
      </c>
      <c r="G144" t="s">
        <v>1218</v>
      </c>
      <c r="H144">
        <v>22</v>
      </c>
      <c r="I144">
        <v>5.6</v>
      </c>
    </row>
    <row r="145" spans="1:9" x14ac:dyDescent="0.75">
      <c r="A145" t="s">
        <v>1198</v>
      </c>
      <c r="B145" s="1">
        <v>40202379</v>
      </c>
      <c r="C145" s="1">
        <v>100000000</v>
      </c>
      <c r="D145" s="1">
        <f t="shared" si="4"/>
        <v>-59797621</v>
      </c>
      <c r="E145" s="2">
        <v>38191</v>
      </c>
      <c r="F145">
        <v>2004</v>
      </c>
      <c r="G145" t="s">
        <v>92</v>
      </c>
      <c r="H145">
        <v>8</v>
      </c>
      <c r="I145">
        <v>3.4</v>
      </c>
    </row>
    <row r="146" spans="1:9" x14ac:dyDescent="0.75">
      <c r="A146" t="s">
        <v>742</v>
      </c>
      <c r="B146" s="1">
        <v>56117548</v>
      </c>
      <c r="C146" s="1">
        <v>120000000</v>
      </c>
      <c r="D146" s="1">
        <f t="shared" si="4"/>
        <v>-63882452</v>
      </c>
      <c r="E146" s="2">
        <v>42223</v>
      </c>
      <c r="F146">
        <v>2015</v>
      </c>
      <c r="G146" t="s">
        <v>264</v>
      </c>
      <c r="H146">
        <v>9</v>
      </c>
      <c r="I146">
        <v>4.3</v>
      </c>
    </row>
    <row r="147" spans="1:9" x14ac:dyDescent="0.75">
      <c r="A147" t="s">
        <v>1087</v>
      </c>
      <c r="B147" s="1">
        <v>57638006</v>
      </c>
      <c r="C147" s="1">
        <v>125000000</v>
      </c>
      <c r="D147" s="1">
        <f t="shared" si="4"/>
        <v>-67361994</v>
      </c>
      <c r="E147" s="2">
        <v>45002</v>
      </c>
      <c r="F147">
        <v>2023</v>
      </c>
      <c r="G147" t="s">
        <v>694</v>
      </c>
      <c r="H147">
        <v>49</v>
      </c>
      <c r="I147">
        <v>6</v>
      </c>
    </row>
    <row r="148" spans="1:9" x14ac:dyDescent="0.75">
      <c r="A148" t="s">
        <v>590</v>
      </c>
      <c r="B148" s="1">
        <v>200081192</v>
      </c>
      <c r="C148" s="1">
        <v>270000000</v>
      </c>
      <c r="D148" s="1">
        <f t="shared" si="4"/>
        <v>-69918808</v>
      </c>
      <c r="E148" s="2">
        <v>38898</v>
      </c>
      <c r="F148">
        <v>2006</v>
      </c>
      <c r="G148" t="s">
        <v>92</v>
      </c>
      <c r="H148">
        <v>74</v>
      </c>
      <c r="I148">
        <v>6.1</v>
      </c>
    </row>
    <row r="149" spans="1:9" x14ac:dyDescent="0.75">
      <c r="A149" t="s">
        <v>465</v>
      </c>
      <c r="B149" s="1">
        <v>229024295</v>
      </c>
      <c r="C149" s="1">
        <v>300000000</v>
      </c>
      <c r="D149" s="1">
        <f t="shared" si="4"/>
        <v>-70975705</v>
      </c>
      <c r="E149" s="2">
        <v>43056</v>
      </c>
      <c r="F149">
        <v>2017</v>
      </c>
      <c r="G149" t="s">
        <v>92</v>
      </c>
      <c r="H149">
        <v>39</v>
      </c>
      <c r="I149">
        <v>6.1</v>
      </c>
    </row>
    <row r="150" spans="1:9" x14ac:dyDescent="0.75">
      <c r="A150" s="6" t="s">
        <v>867</v>
      </c>
      <c r="B150" s="1">
        <v>116601172</v>
      </c>
      <c r="C150" s="1">
        <v>200000000</v>
      </c>
      <c r="D150" s="7">
        <f t="shared" si="4"/>
        <v>-83398828</v>
      </c>
      <c r="E150" s="2">
        <v>40711</v>
      </c>
      <c r="F150">
        <v>2011</v>
      </c>
      <c r="G150" t="s">
        <v>868</v>
      </c>
      <c r="H150">
        <v>26</v>
      </c>
      <c r="I150">
        <v>5.5</v>
      </c>
    </row>
    <row r="151" spans="1:9" x14ac:dyDescent="0.75">
      <c r="A151" s="6" t="s">
        <v>857</v>
      </c>
      <c r="B151" s="1">
        <v>114190000</v>
      </c>
      <c r="C151" s="1">
        <v>205000000</v>
      </c>
      <c r="D151" s="7">
        <f t="shared" si="4"/>
        <v>-90810000</v>
      </c>
      <c r="E151" s="2">
        <v>45282</v>
      </c>
      <c r="F151">
        <v>2023</v>
      </c>
      <c r="G151" t="s">
        <v>858</v>
      </c>
      <c r="H151">
        <v>34</v>
      </c>
      <c r="I151">
        <v>6</v>
      </c>
    </row>
    <row r="152" spans="1:9" x14ac:dyDescent="0.75">
      <c r="A152" s="6" t="s">
        <v>1103</v>
      </c>
      <c r="B152" s="1">
        <v>55817425</v>
      </c>
      <c r="C152" s="1">
        <v>185000000</v>
      </c>
      <c r="D152" s="7">
        <f t="shared" si="4"/>
        <v>-129182575</v>
      </c>
      <c r="E152" s="2">
        <v>44413</v>
      </c>
      <c r="F152">
        <v>2021</v>
      </c>
      <c r="G152" t="s">
        <v>252</v>
      </c>
      <c r="H152">
        <v>90</v>
      </c>
      <c r="I152">
        <v>7.2</v>
      </c>
    </row>
    <row r="153" spans="1:9" x14ac:dyDescent="0.75">
      <c r="A153" s="6" t="s">
        <v>1039</v>
      </c>
      <c r="B153" s="1">
        <v>65845974</v>
      </c>
      <c r="C153" s="1">
        <v>200000000</v>
      </c>
      <c r="D153" s="7">
        <f t="shared" si="4"/>
        <v>-134154026</v>
      </c>
      <c r="E153" s="2">
        <v>43623</v>
      </c>
      <c r="F153">
        <v>2019</v>
      </c>
      <c r="G153" t="s">
        <v>415</v>
      </c>
      <c r="H153">
        <v>22</v>
      </c>
      <c r="I153">
        <v>5.7</v>
      </c>
    </row>
    <row r="154" spans="1:9" x14ac:dyDescent="0.75">
      <c r="A154" s="6" t="s">
        <v>1162</v>
      </c>
      <c r="B154" s="1">
        <v>46801036</v>
      </c>
      <c r="C154" s="1">
        <v>200000000</v>
      </c>
      <c r="D154" s="7">
        <f t="shared" si="4"/>
        <v>-153198964</v>
      </c>
      <c r="E154" s="2">
        <v>44190</v>
      </c>
      <c r="F154">
        <v>2020</v>
      </c>
      <c r="G154" t="s">
        <v>335</v>
      </c>
      <c r="H154">
        <v>58</v>
      </c>
      <c r="I154">
        <v>5.4</v>
      </c>
    </row>
  </sheetData>
  <autoFilter ref="A1:I154" xr:uid="{B488F677-02C1-4F9C-8184-17D4A9C62594}"/>
  <sortState xmlns:xlrd2="http://schemas.microsoft.com/office/spreadsheetml/2017/richdata2" ref="A2:I155">
    <sortCondition descending="1" ref="D1:D15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F4AFB-D146-4CE3-ADA2-A1D3116BF63E}">
  <dimension ref="A1:I6"/>
  <sheetViews>
    <sheetView workbookViewId="0">
      <selection activeCell="K19" sqref="K19"/>
    </sheetView>
  </sheetViews>
  <sheetFormatPr defaultRowHeight="14.75" x14ac:dyDescent="0.75"/>
  <cols>
    <col min="1" max="1" width="22.76953125" bestFit="1" customWidth="1"/>
    <col min="2" max="3" width="12.26953125" bestFit="1" customWidth="1"/>
    <col min="4" max="4" width="12.40625" bestFit="1" customWidth="1"/>
    <col min="5" max="5" width="10.7265625" bestFit="1" customWidth="1"/>
    <col min="6" max="6" width="4.6796875" bestFit="1" customWidth="1"/>
    <col min="7" max="7" width="17.1796875" bestFit="1" customWidth="1"/>
    <col min="8" max="8" width="21.90625" bestFit="1" customWidth="1"/>
    <col min="9" max="9" width="9.81640625" bestFit="1" customWidth="1"/>
  </cols>
  <sheetData>
    <row r="1" spans="1:9" x14ac:dyDescent="0.75">
      <c r="A1" t="s">
        <v>1</v>
      </c>
      <c r="B1" t="s">
        <v>3</v>
      </c>
      <c r="C1" t="s">
        <v>13</v>
      </c>
      <c r="D1" t="s">
        <v>1604</v>
      </c>
      <c r="E1" t="s">
        <v>8</v>
      </c>
      <c r="F1" t="s">
        <v>9</v>
      </c>
      <c r="G1" t="s">
        <v>11</v>
      </c>
      <c r="H1" t="s">
        <v>33</v>
      </c>
      <c r="I1" t="s">
        <v>35</v>
      </c>
    </row>
    <row r="2" spans="1:9" x14ac:dyDescent="0.75">
      <c r="A2" s="4" t="s">
        <v>56</v>
      </c>
      <c r="B2" s="1">
        <v>814115070</v>
      </c>
      <c r="C2" s="1">
        <v>200000000</v>
      </c>
      <c r="D2" s="5">
        <f>B2-C2</f>
        <v>614115070</v>
      </c>
      <c r="E2" s="2">
        <v>44547</v>
      </c>
      <c r="F2">
        <v>2021</v>
      </c>
      <c r="G2" t="s">
        <v>58</v>
      </c>
      <c r="H2">
        <v>93</v>
      </c>
      <c r="I2">
        <v>8.1999999999999993</v>
      </c>
    </row>
    <row r="3" spans="1:9" x14ac:dyDescent="0.75">
      <c r="A3" s="4" t="s">
        <v>39</v>
      </c>
      <c r="B3" s="1">
        <v>858373000</v>
      </c>
      <c r="C3" s="1">
        <v>356000000</v>
      </c>
      <c r="D3" s="5">
        <f>B3-C3</f>
        <v>502373000</v>
      </c>
      <c r="E3" s="2">
        <v>43581</v>
      </c>
      <c r="F3">
        <v>2019</v>
      </c>
      <c r="G3" t="s">
        <v>41</v>
      </c>
      <c r="H3">
        <v>94</v>
      </c>
      <c r="I3">
        <v>8.4</v>
      </c>
    </row>
    <row r="4" spans="1:9" x14ac:dyDescent="0.75">
      <c r="A4" s="4" t="s">
        <v>70</v>
      </c>
      <c r="B4" s="1">
        <v>700426566</v>
      </c>
      <c r="C4" s="1">
        <v>200000000</v>
      </c>
      <c r="D4" s="5">
        <f>B4-C4</f>
        <v>500426566</v>
      </c>
      <c r="E4" s="2">
        <v>43147</v>
      </c>
      <c r="F4">
        <v>2018</v>
      </c>
      <c r="G4" t="s">
        <v>41</v>
      </c>
      <c r="H4">
        <v>96</v>
      </c>
      <c r="I4">
        <v>7.3</v>
      </c>
    </row>
    <row r="5" spans="1:9" x14ac:dyDescent="0.75">
      <c r="A5" s="4" t="s">
        <v>104</v>
      </c>
      <c r="B5" s="1">
        <v>608581744</v>
      </c>
      <c r="C5" s="1">
        <v>200000000</v>
      </c>
      <c r="D5" s="5">
        <f>B5-C5</f>
        <v>408581744</v>
      </c>
      <c r="E5" s="2">
        <v>43266</v>
      </c>
      <c r="F5">
        <v>2018</v>
      </c>
      <c r="G5" t="s">
        <v>105</v>
      </c>
      <c r="H5">
        <v>93</v>
      </c>
      <c r="I5">
        <v>7.6</v>
      </c>
    </row>
    <row r="6" spans="1:9" x14ac:dyDescent="0.75">
      <c r="A6" s="4" t="s">
        <v>91</v>
      </c>
      <c r="B6" s="1">
        <v>623357910</v>
      </c>
      <c r="C6" s="1">
        <v>220000000</v>
      </c>
      <c r="D6" s="5">
        <f>B6-C6</f>
        <v>403357910</v>
      </c>
      <c r="E6" s="2">
        <v>41033</v>
      </c>
      <c r="F6">
        <v>2012</v>
      </c>
      <c r="G6" t="s">
        <v>92</v>
      </c>
      <c r="H6">
        <v>91</v>
      </c>
      <c r="I6">
        <v>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BBAAF-8B21-40FE-9A4B-288D14EAC71B}">
  <dimension ref="A1:I6"/>
  <sheetViews>
    <sheetView workbookViewId="0">
      <selection activeCell="K11" sqref="K11"/>
    </sheetView>
  </sheetViews>
  <sheetFormatPr defaultRowHeight="14.75" x14ac:dyDescent="0.75"/>
  <cols>
    <col min="1" max="1" width="26.6796875" bestFit="1" customWidth="1"/>
    <col min="2" max="3" width="12.26953125" bestFit="1" customWidth="1"/>
    <col min="4" max="4" width="13.08984375" bestFit="1" customWidth="1"/>
    <col min="5" max="5" width="10.7265625" bestFit="1" customWidth="1"/>
    <col min="6" max="6" width="4.6796875" bestFit="1" customWidth="1"/>
    <col min="7" max="7" width="17.76953125" bestFit="1" customWidth="1"/>
    <col min="8" max="8" width="21.90625" bestFit="1" customWidth="1"/>
    <col min="9" max="9" width="9.81640625" bestFit="1" customWidth="1"/>
  </cols>
  <sheetData>
    <row r="1" spans="1:9" x14ac:dyDescent="0.75">
      <c r="A1" t="s">
        <v>1</v>
      </c>
      <c r="B1" t="s">
        <v>3</v>
      </c>
      <c r="C1" t="s">
        <v>13</v>
      </c>
      <c r="D1" t="s">
        <v>1604</v>
      </c>
      <c r="E1" t="s">
        <v>8</v>
      </c>
      <c r="F1" t="s">
        <v>9</v>
      </c>
      <c r="G1" t="s">
        <v>11</v>
      </c>
      <c r="H1" t="s">
        <v>33</v>
      </c>
      <c r="I1" t="s">
        <v>35</v>
      </c>
    </row>
    <row r="2" spans="1:9" x14ac:dyDescent="0.75">
      <c r="A2" s="6" t="s">
        <v>867</v>
      </c>
      <c r="B2" s="1">
        <v>116601172</v>
      </c>
      <c r="C2" s="1">
        <v>200000000</v>
      </c>
      <c r="D2" s="7">
        <f>B2-C2</f>
        <v>-83398828</v>
      </c>
      <c r="E2" s="2">
        <v>40711</v>
      </c>
      <c r="F2">
        <v>2011</v>
      </c>
      <c r="G2" t="s">
        <v>868</v>
      </c>
      <c r="H2">
        <v>26</v>
      </c>
      <c r="I2">
        <v>5.5</v>
      </c>
    </row>
    <row r="3" spans="1:9" x14ac:dyDescent="0.75">
      <c r="A3" s="6" t="s">
        <v>857</v>
      </c>
      <c r="B3" s="1">
        <v>114190000</v>
      </c>
      <c r="C3" s="1">
        <v>205000000</v>
      </c>
      <c r="D3" s="7">
        <f>B3-C3</f>
        <v>-90810000</v>
      </c>
      <c r="E3" s="2">
        <v>45282</v>
      </c>
      <c r="F3">
        <v>2023</v>
      </c>
      <c r="G3" t="s">
        <v>858</v>
      </c>
      <c r="H3">
        <v>34</v>
      </c>
      <c r="I3">
        <v>6</v>
      </c>
    </row>
    <row r="4" spans="1:9" x14ac:dyDescent="0.75">
      <c r="A4" s="6" t="s">
        <v>1103</v>
      </c>
      <c r="B4" s="1">
        <v>55817425</v>
      </c>
      <c r="C4" s="1">
        <v>185000000</v>
      </c>
      <c r="D4" s="7">
        <f>B4-C4</f>
        <v>-129182575</v>
      </c>
      <c r="E4" s="2">
        <v>44413</v>
      </c>
      <c r="F4">
        <v>2021</v>
      </c>
      <c r="G4" t="s">
        <v>252</v>
      </c>
      <c r="H4">
        <v>90</v>
      </c>
      <c r="I4">
        <v>7.2</v>
      </c>
    </row>
    <row r="5" spans="1:9" x14ac:dyDescent="0.75">
      <c r="A5" s="6" t="s">
        <v>1039</v>
      </c>
      <c r="B5" s="1">
        <v>65845974</v>
      </c>
      <c r="C5" s="1">
        <v>200000000</v>
      </c>
      <c r="D5" s="7">
        <f>B5-C5</f>
        <v>-134154026</v>
      </c>
      <c r="E5" s="2">
        <v>43623</v>
      </c>
      <c r="F5">
        <v>2019</v>
      </c>
      <c r="G5" t="s">
        <v>415</v>
      </c>
      <c r="H5">
        <v>22</v>
      </c>
      <c r="I5">
        <v>5.7</v>
      </c>
    </row>
    <row r="6" spans="1:9" x14ac:dyDescent="0.75">
      <c r="A6" s="6" t="s">
        <v>1162</v>
      </c>
      <c r="B6" s="1">
        <v>46801036</v>
      </c>
      <c r="C6" s="1">
        <v>200000000</v>
      </c>
      <c r="D6" s="7">
        <f>B6-C6</f>
        <v>-153198964</v>
      </c>
      <c r="E6" s="2">
        <v>44190</v>
      </c>
      <c r="F6">
        <v>2020</v>
      </c>
      <c r="G6" t="s">
        <v>335</v>
      </c>
      <c r="H6">
        <v>58</v>
      </c>
      <c r="I6">
        <v>5.4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FD0A4-FB66-45EE-9AE8-235CE95530FF}">
  <dimension ref="A3:AP5"/>
  <sheetViews>
    <sheetView tabSelected="1" topLeftCell="J1" workbookViewId="0">
      <selection activeCell="AL19" sqref="AL19"/>
    </sheetView>
  </sheetViews>
  <sheetFormatPr defaultRowHeight="14.75" x14ac:dyDescent="0.75"/>
  <cols>
    <col min="1" max="1" width="11.6796875" bestFit="1" customWidth="1"/>
    <col min="2" max="2" width="15.31640625" bestFit="1" customWidth="1"/>
    <col min="3" max="41" width="4.6796875" bestFit="1" customWidth="1"/>
    <col min="42" max="42" width="10.2265625" bestFit="1" customWidth="1"/>
  </cols>
  <sheetData>
    <row r="3" spans="1:42" x14ac:dyDescent="0.75">
      <c r="B3" s="8" t="s">
        <v>1606</v>
      </c>
    </row>
    <row r="4" spans="1:42" x14ac:dyDescent="0.75">
      <c r="B4">
        <v>1978</v>
      </c>
      <c r="C4">
        <v>1980</v>
      </c>
      <c r="D4">
        <v>1981</v>
      </c>
      <c r="E4">
        <v>1983</v>
      </c>
      <c r="F4">
        <v>1984</v>
      </c>
      <c r="G4">
        <v>1987</v>
      </c>
      <c r="H4">
        <v>1989</v>
      </c>
      <c r="I4">
        <v>1990</v>
      </c>
      <c r="J4">
        <v>1991</v>
      </c>
      <c r="K4">
        <v>1992</v>
      </c>
      <c r="L4">
        <v>1993</v>
      </c>
      <c r="M4">
        <v>1994</v>
      </c>
      <c r="N4">
        <v>1995</v>
      </c>
      <c r="O4">
        <v>1996</v>
      </c>
      <c r="P4">
        <v>1997</v>
      </c>
      <c r="Q4">
        <v>1998</v>
      </c>
      <c r="R4">
        <v>1999</v>
      </c>
      <c r="S4">
        <v>2000</v>
      </c>
      <c r="T4">
        <v>2002</v>
      </c>
      <c r="U4">
        <v>2003</v>
      </c>
      <c r="V4">
        <v>2004</v>
      </c>
      <c r="W4">
        <v>2005</v>
      </c>
      <c r="X4">
        <v>2006</v>
      </c>
      <c r="Y4">
        <v>2007</v>
      </c>
      <c r="Z4">
        <v>2008</v>
      </c>
      <c r="AA4">
        <v>2009</v>
      </c>
      <c r="AB4">
        <v>2010</v>
      </c>
      <c r="AC4">
        <v>2011</v>
      </c>
      <c r="AD4">
        <v>2012</v>
      </c>
      <c r="AE4">
        <v>2013</v>
      </c>
      <c r="AF4">
        <v>2014</v>
      </c>
      <c r="AG4">
        <v>2015</v>
      </c>
      <c r="AH4">
        <v>2016</v>
      </c>
      <c r="AI4">
        <v>2017</v>
      </c>
      <c r="AJ4">
        <v>2018</v>
      </c>
      <c r="AK4">
        <v>2019</v>
      </c>
      <c r="AL4">
        <v>2020</v>
      </c>
      <c r="AM4">
        <v>2021</v>
      </c>
      <c r="AN4">
        <v>2022</v>
      </c>
      <c r="AO4">
        <v>2023</v>
      </c>
      <c r="AP4" t="s">
        <v>1605</v>
      </c>
    </row>
    <row r="5" spans="1:42" x14ac:dyDescent="0.75">
      <c r="A5" t="s">
        <v>1607</v>
      </c>
      <c r="B5">
        <v>1</v>
      </c>
      <c r="C5">
        <v>2</v>
      </c>
      <c r="D5">
        <v>1</v>
      </c>
      <c r="E5">
        <v>1</v>
      </c>
      <c r="F5">
        <v>2</v>
      </c>
      <c r="G5">
        <v>1</v>
      </c>
      <c r="H5">
        <v>1</v>
      </c>
      <c r="I5">
        <v>2</v>
      </c>
      <c r="J5">
        <v>2</v>
      </c>
      <c r="K5">
        <v>2</v>
      </c>
      <c r="L5">
        <v>4</v>
      </c>
      <c r="M5">
        <v>3</v>
      </c>
      <c r="N5">
        <v>4</v>
      </c>
      <c r="O5">
        <v>4</v>
      </c>
      <c r="P5">
        <v>5</v>
      </c>
      <c r="Q5">
        <v>2</v>
      </c>
      <c r="R5">
        <v>1</v>
      </c>
      <c r="S5">
        <v>3</v>
      </c>
      <c r="T5">
        <v>3</v>
      </c>
      <c r="U5">
        <v>3</v>
      </c>
      <c r="V5">
        <v>6</v>
      </c>
      <c r="W5">
        <v>5</v>
      </c>
      <c r="X5">
        <v>4</v>
      </c>
      <c r="Y5">
        <v>3</v>
      </c>
      <c r="Z5">
        <v>10</v>
      </c>
      <c r="AA5">
        <v>2</v>
      </c>
      <c r="AB5">
        <v>4</v>
      </c>
      <c r="AC5">
        <v>6</v>
      </c>
      <c r="AD5">
        <v>4</v>
      </c>
      <c r="AE5">
        <v>5</v>
      </c>
      <c r="AF5">
        <v>6</v>
      </c>
      <c r="AG5">
        <v>3</v>
      </c>
      <c r="AH5">
        <v>8</v>
      </c>
      <c r="AI5">
        <v>8</v>
      </c>
      <c r="AJ5">
        <v>9</v>
      </c>
      <c r="AK5">
        <v>6</v>
      </c>
      <c r="AL5">
        <v>3</v>
      </c>
      <c r="AM5">
        <v>6</v>
      </c>
      <c r="AN5">
        <v>5</v>
      </c>
      <c r="AO5">
        <v>3</v>
      </c>
      <c r="AP5">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Cleaned Data</vt:lpstr>
      <vt:lpstr>Best performing movies</vt:lpstr>
      <vt:lpstr>Worst performing movies</vt:lpstr>
      <vt:lpstr>Num of movies each 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Erastus</dc:creator>
  <cp:lastModifiedBy>Erastus</cp:lastModifiedBy>
  <dcterms:created xsi:type="dcterms:W3CDTF">2024-06-05T19:18:32Z</dcterms:created>
  <dcterms:modified xsi:type="dcterms:W3CDTF">2024-06-08T09:01:15Z</dcterms:modified>
</cp:coreProperties>
</file>