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ia pemeriksaan buat lebih kec" sheetId="1" r:id="rId4"/>
  </sheets>
  <definedNames/>
  <calcPr/>
</workbook>
</file>

<file path=xl/sharedStrings.xml><?xml version="1.0" encoding="utf-8"?>
<sst xmlns="http://schemas.openxmlformats.org/spreadsheetml/2006/main" count="98" uniqueCount="60">
  <si>
    <t>No</t>
  </si>
  <si>
    <t>Tanggal Pemeriksaan</t>
  </si>
  <si>
    <t>Nama Balita</t>
  </si>
  <si>
    <t>Nama Ibu</t>
  </si>
  <si>
    <t>Jenis Kelamin</t>
  </si>
  <si>
    <t>Usia Balita (bulan)</t>
  </si>
  <si>
    <t>Usia Saat Pemeriksaan (bulan)</t>
  </si>
  <si>
    <t>Tinggi Badan (cm)</t>
  </si>
  <si>
    <t>Rata-rata Tinggi Badan Balita Berdasarkan WHO</t>
  </si>
  <si>
    <t>SD</t>
  </si>
  <si>
    <t>Berat Badan (kg)</t>
  </si>
  <si>
    <t>Rata-rata Berat Badan Balita Berdasarkan WHO</t>
  </si>
  <si>
    <t xml:space="preserve"> Lingkar Kepala (cm)</t>
  </si>
  <si>
    <t>Lingkar Lengan (cm)</t>
  </si>
  <si>
    <t>Z-Score (tinggi badan)</t>
  </si>
  <si>
    <t>Z-Score (Berat Badan)</t>
  </si>
  <si>
    <t>Status Stunting</t>
  </si>
  <si>
    <t>Adinda Putri</t>
  </si>
  <si>
    <t>Dewi</t>
  </si>
  <si>
    <t>Perempuan</t>
  </si>
  <si>
    <t>Potensi Stunting</t>
  </si>
  <si>
    <t>Bagas Satria</t>
  </si>
  <si>
    <t>Intan</t>
  </si>
  <si>
    <t>Laki-laki</t>
  </si>
  <si>
    <t>Sehat</t>
  </si>
  <si>
    <t>Cinta Ayuningtyas</t>
  </si>
  <si>
    <t>Sri</t>
  </si>
  <si>
    <t>Dimas Prasetya</t>
  </si>
  <si>
    <t>Wefi</t>
  </si>
  <si>
    <t>Eka Sari</t>
  </si>
  <si>
    <t>Rini</t>
  </si>
  <si>
    <t>Fajar Nugraha</t>
  </si>
  <si>
    <t>Indy</t>
  </si>
  <si>
    <t>Galih Pradana</t>
  </si>
  <si>
    <t>Wulan</t>
  </si>
  <si>
    <t>Hana Maharani</t>
  </si>
  <si>
    <t>Shifa</t>
  </si>
  <si>
    <t>Stunting</t>
  </si>
  <si>
    <t>Iqbal Ramadhan</t>
  </si>
  <si>
    <t>Ani</t>
  </si>
  <si>
    <t>Jasmine Amani</t>
  </si>
  <si>
    <t>Dwi</t>
  </si>
  <si>
    <t>Karina Putri</t>
  </si>
  <si>
    <t>Maya</t>
  </si>
  <si>
    <t>Lukman Hakim</t>
  </si>
  <si>
    <t>Aqni</t>
  </si>
  <si>
    <t>Maya Sari</t>
  </si>
  <si>
    <t>Wati</t>
  </si>
  <si>
    <t>Nadya Ramadhanti</t>
  </si>
  <si>
    <t>Bunga</t>
  </si>
  <si>
    <t>Oka Pratama</t>
  </si>
  <si>
    <t>Lifia</t>
  </si>
  <si>
    <t>Putri Cahaya</t>
  </si>
  <si>
    <t>Srikandi</t>
  </si>
  <si>
    <t>Rara Sekar</t>
  </si>
  <si>
    <t>Satria Wicaksana</t>
  </si>
  <si>
    <t>Dina</t>
  </si>
  <si>
    <t>Tasya Nabila</t>
  </si>
  <si>
    <t>Uwais Al-Qarni</t>
  </si>
  <si>
    <t>Jena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</si>
</sst>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25.38"/>
    <col customWidth="1" min="3" max="3" width="20.5"/>
    <col customWidth="1" min="5" max="5" width="22.38"/>
    <col customWidth="1" min="6" max="6" width="15.38"/>
    <col customWidth="1" min="7" max="7" width="26.38"/>
    <col customWidth="1" min="8" max="8" width="14.38"/>
    <col customWidth="1" min="9" max="9" width="40.13"/>
    <col customWidth="1" min="11" max="11" width="14.25"/>
    <col customWidth="1" min="12" max="12" width="40.25"/>
    <col customWidth="1" min="13" max="13" width="8.5"/>
    <col customWidth="1" min="14" max="14" width="25.38"/>
    <col customWidth="1" min="15" max="15" width="24.63"/>
    <col customWidth="1" min="16" max="16" width="19.13"/>
    <col customWidth="1" min="17" max="18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9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1">
        <v>1.0</v>
      </c>
      <c r="B2" s="3">
        <v>45250.0</v>
      </c>
      <c r="C2" s="1" t="s">
        <v>17</v>
      </c>
      <c r="D2" s="1" t="s">
        <v>18</v>
      </c>
      <c r="E2" s="1" t="s">
        <v>19</v>
      </c>
      <c r="F2" s="1">
        <v>12.0</v>
      </c>
      <c r="G2" s="1">
        <v>10.0</v>
      </c>
      <c r="H2" s="1">
        <v>67.0</v>
      </c>
      <c r="I2" s="1">
        <v>71.5</v>
      </c>
      <c r="J2" s="1">
        <v>3.0</v>
      </c>
      <c r="K2" s="1">
        <v>6.0</v>
      </c>
      <c r="L2" s="1">
        <v>8.5</v>
      </c>
      <c r="M2" s="1">
        <v>2.0</v>
      </c>
      <c r="N2" s="1">
        <v>41.0</v>
      </c>
      <c r="O2" s="1">
        <v>11.0</v>
      </c>
      <c r="P2" s="2">
        <f t="shared" ref="P2:P21" si="1">(H2-I2)/J2</f>
        <v>-1.5</v>
      </c>
      <c r="Q2" s="1">
        <f t="shared" ref="Q2:Q21" si="2">(K2-L2)/M2</f>
        <v>-1.25</v>
      </c>
      <c r="R2" s="1" t="s">
        <v>20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1">
        <v>2.0</v>
      </c>
      <c r="B3" s="3">
        <v>45275.0</v>
      </c>
      <c r="C3" s="1" t="s">
        <v>21</v>
      </c>
      <c r="D3" s="1" t="s">
        <v>22</v>
      </c>
      <c r="E3" s="1" t="s">
        <v>23</v>
      </c>
      <c r="F3" s="1">
        <v>18.0</v>
      </c>
      <c r="G3" s="1">
        <v>18.0</v>
      </c>
      <c r="H3" s="1">
        <v>85.0</v>
      </c>
      <c r="I3" s="1">
        <v>82.3</v>
      </c>
      <c r="J3" s="1">
        <v>3.0</v>
      </c>
      <c r="K3" s="1">
        <v>16.0</v>
      </c>
      <c r="L3" s="1">
        <v>10.9</v>
      </c>
      <c r="M3" s="1">
        <v>3.0</v>
      </c>
      <c r="N3" s="1">
        <v>44.0</v>
      </c>
      <c r="O3" s="4">
        <v>45487.0</v>
      </c>
      <c r="P3" s="2">
        <f t="shared" si="1"/>
        <v>0.9</v>
      </c>
      <c r="Q3" s="1">
        <f t="shared" si="2"/>
        <v>1.7</v>
      </c>
      <c r="R3" s="1" t="s">
        <v>24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1">
        <v>3.0</v>
      </c>
      <c r="B4" s="3">
        <v>45301.0</v>
      </c>
      <c r="C4" s="1" t="s">
        <v>25</v>
      </c>
      <c r="D4" s="1" t="s">
        <v>26</v>
      </c>
      <c r="E4" s="1" t="s">
        <v>19</v>
      </c>
      <c r="F4" s="1">
        <v>24.0</v>
      </c>
      <c r="G4" s="1">
        <v>23.0</v>
      </c>
      <c r="H4" s="1">
        <v>83.0</v>
      </c>
      <c r="I4" s="1">
        <v>85.5</v>
      </c>
      <c r="J4" s="1">
        <v>2.0</v>
      </c>
      <c r="K4" s="1">
        <v>8.0</v>
      </c>
      <c r="L4" s="1">
        <v>11.3</v>
      </c>
      <c r="M4" s="1">
        <v>2.0</v>
      </c>
      <c r="N4" s="1">
        <v>39.0</v>
      </c>
      <c r="O4" s="4">
        <v>45423.0</v>
      </c>
      <c r="P4" s="2">
        <f t="shared" si="1"/>
        <v>-1.25</v>
      </c>
      <c r="Q4" s="1">
        <f t="shared" si="2"/>
        <v>-1.65</v>
      </c>
      <c r="R4" s="1" t="s">
        <v>20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1">
        <v>4.0</v>
      </c>
      <c r="B5" s="3">
        <v>45204.0</v>
      </c>
      <c r="C5" s="1" t="s">
        <v>27</v>
      </c>
      <c r="D5" s="1" t="s">
        <v>28</v>
      </c>
      <c r="E5" s="1" t="s">
        <v>23</v>
      </c>
      <c r="F5" s="1">
        <v>6.0</v>
      </c>
      <c r="G5" s="1">
        <v>6.0</v>
      </c>
      <c r="H5" s="1">
        <v>65.0</v>
      </c>
      <c r="I5" s="1">
        <v>67.6</v>
      </c>
      <c r="J5" s="1">
        <v>2.0</v>
      </c>
      <c r="K5" s="1">
        <v>5.5</v>
      </c>
      <c r="L5" s="1">
        <v>7.9</v>
      </c>
      <c r="M5" s="1">
        <v>2.0</v>
      </c>
      <c r="N5" s="1">
        <v>40.0</v>
      </c>
      <c r="O5" s="4">
        <v>45545.0</v>
      </c>
      <c r="P5" s="2">
        <f t="shared" si="1"/>
        <v>-1.3</v>
      </c>
      <c r="Q5" s="1">
        <f t="shared" si="2"/>
        <v>-1.2</v>
      </c>
      <c r="R5" s="1" t="s">
        <v>20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1">
        <v>5.0</v>
      </c>
      <c r="B6" s="3">
        <v>45231.0</v>
      </c>
      <c r="C6" s="1" t="s">
        <v>29</v>
      </c>
      <c r="D6" s="1" t="s">
        <v>30</v>
      </c>
      <c r="E6" s="1" t="s">
        <v>19</v>
      </c>
      <c r="F6" s="1">
        <v>9.0</v>
      </c>
      <c r="G6" s="1">
        <v>9.0</v>
      </c>
      <c r="H6" s="1">
        <v>68.0</v>
      </c>
      <c r="I6" s="1">
        <v>70.1</v>
      </c>
      <c r="J6" s="1">
        <v>2.0</v>
      </c>
      <c r="K6" s="1">
        <v>8.0</v>
      </c>
      <c r="L6" s="1">
        <v>8.2</v>
      </c>
      <c r="M6" s="1">
        <v>2.0</v>
      </c>
      <c r="N6" s="1">
        <v>41.0</v>
      </c>
      <c r="O6" s="1">
        <v>10.0</v>
      </c>
      <c r="P6" s="2">
        <f t="shared" si="1"/>
        <v>-1.05</v>
      </c>
      <c r="Q6" s="1">
        <f t="shared" si="2"/>
        <v>-0.1</v>
      </c>
      <c r="R6" s="1" t="s">
        <v>20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1">
        <v>6.0</v>
      </c>
      <c r="B7" s="3">
        <v>45261.0</v>
      </c>
      <c r="C7" s="1" t="s">
        <v>31</v>
      </c>
      <c r="D7" s="1" t="s">
        <v>32</v>
      </c>
      <c r="E7" s="1" t="s">
        <v>23</v>
      </c>
      <c r="F7" s="1">
        <v>15.0</v>
      </c>
      <c r="G7" s="1">
        <v>15.0</v>
      </c>
      <c r="H7" s="1">
        <v>81.0</v>
      </c>
      <c r="I7" s="1">
        <v>79.1</v>
      </c>
      <c r="J7" s="1">
        <v>2.0</v>
      </c>
      <c r="K7" s="1">
        <v>13.0</v>
      </c>
      <c r="L7" s="1">
        <v>10.3</v>
      </c>
      <c r="M7" s="1">
        <v>2.0</v>
      </c>
      <c r="N7" s="1">
        <v>45.0</v>
      </c>
      <c r="O7" s="4">
        <v>45549.0</v>
      </c>
      <c r="P7" s="2">
        <f t="shared" si="1"/>
        <v>0.95</v>
      </c>
      <c r="Q7" s="1">
        <f t="shared" si="2"/>
        <v>1.35</v>
      </c>
      <c r="R7" s="1" t="s">
        <v>24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1">
        <v>7.0</v>
      </c>
      <c r="B8" s="3">
        <v>45296.0</v>
      </c>
      <c r="C8" s="1" t="s">
        <v>33</v>
      </c>
      <c r="D8" s="1" t="s">
        <v>34</v>
      </c>
      <c r="E8" s="1" t="s">
        <v>23</v>
      </c>
      <c r="F8" s="1">
        <v>21.0</v>
      </c>
      <c r="G8" s="1">
        <v>21.0</v>
      </c>
      <c r="H8" s="1">
        <v>86.0</v>
      </c>
      <c r="I8" s="1">
        <v>85.1</v>
      </c>
      <c r="J8" s="1">
        <v>2.0</v>
      </c>
      <c r="K8" s="1">
        <v>16.0</v>
      </c>
      <c r="L8" s="1">
        <v>11.5</v>
      </c>
      <c r="M8" s="1">
        <v>2.5</v>
      </c>
      <c r="N8" s="1">
        <v>46.0</v>
      </c>
      <c r="O8" s="1">
        <v>16.0</v>
      </c>
      <c r="P8" s="2">
        <f t="shared" si="1"/>
        <v>0.45</v>
      </c>
      <c r="Q8" s="1">
        <f t="shared" si="2"/>
        <v>1.8</v>
      </c>
      <c r="R8" s="1" t="s">
        <v>24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1">
        <v>8.0</v>
      </c>
      <c r="B9" s="3">
        <v>45194.0</v>
      </c>
      <c r="C9" s="1" t="s">
        <v>35</v>
      </c>
      <c r="D9" s="1" t="s">
        <v>36</v>
      </c>
      <c r="E9" s="1" t="s">
        <v>19</v>
      </c>
      <c r="F9" s="1">
        <v>3.0</v>
      </c>
      <c r="G9" s="1">
        <v>3.0</v>
      </c>
      <c r="H9" s="1">
        <v>55.0</v>
      </c>
      <c r="I9" s="1">
        <v>59.8</v>
      </c>
      <c r="J9" s="1">
        <v>2.0</v>
      </c>
      <c r="K9" s="1">
        <v>1.8</v>
      </c>
      <c r="L9" s="1">
        <v>5.1</v>
      </c>
      <c r="M9" s="1">
        <v>1.5</v>
      </c>
      <c r="N9" s="1">
        <v>35.0</v>
      </c>
      <c r="O9" s="1">
        <v>9.0</v>
      </c>
      <c r="P9" s="2">
        <f t="shared" si="1"/>
        <v>-2.4</v>
      </c>
      <c r="Q9" s="1">
        <f t="shared" si="2"/>
        <v>-2.2</v>
      </c>
      <c r="R9" s="1" t="s">
        <v>37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1">
        <v>9.0</v>
      </c>
      <c r="B10" s="3">
        <v>45280.0</v>
      </c>
      <c r="C10" s="1" t="s">
        <v>38</v>
      </c>
      <c r="D10" s="1" t="s">
        <v>39</v>
      </c>
      <c r="E10" s="1" t="s">
        <v>23</v>
      </c>
      <c r="F10" s="1">
        <v>18.0</v>
      </c>
      <c r="G10" s="1">
        <v>18.0</v>
      </c>
      <c r="H10" s="1">
        <v>84.0</v>
      </c>
      <c r="I10" s="1">
        <v>82.3</v>
      </c>
      <c r="J10" s="1">
        <v>2.0</v>
      </c>
      <c r="K10" s="1">
        <v>15.0</v>
      </c>
      <c r="L10" s="1">
        <v>10.9</v>
      </c>
      <c r="M10" s="1">
        <v>2.5</v>
      </c>
      <c r="N10" s="1">
        <v>46.0</v>
      </c>
      <c r="O10" s="4">
        <v>45488.0</v>
      </c>
      <c r="P10" s="2">
        <f t="shared" si="1"/>
        <v>0.85</v>
      </c>
      <c r="Q10" s="1">
        <f t="shared" si="2"/>
        <v>1.64</v>
      </c>
      <c r="R10" s="1" t="s">
        <v>24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1">
        <v>10.0</v>
      </c>
      <c r="B11" s="3">
        <v>45306.0</v>
      </c>
      <c r="C11" s="1" t="s">
        <v>40</v>
      </c>
      <c r="D11" s="1" t="s">
        <v>41</v>
      </c>
      <c r="E11" s="1" t="s">
        <v>19</v>
      </c>
      <c r="F11" s="1">
        <v>24.0</v>
      </c>
      <c r="G11" s="1">
        <v>24.0</v>
      </c>
      <c r="H11" s="1">
        <v>88.0</v>
      </c>
      <c r="I11" s="1">
        <v>86.4</v>
      </c>
      <c r="J11" s="1">
        <v>2.0</v>
      </c>
      <c r="K11" s="1">
        <v>16.0</v>
      </c>
      <c r="L11" s="1">
        <v>11.5</v>
      </c>
      <c r="M11" s="1">
        <v>3.0</v>
      </c>
      <c r="N11" s="1">
        <v>43.0</v>
      </c>
      <c r="O11" s="1">
        <v>14.0</v>
      </c>
      <c r="P11" s="2">
        <f t="shared" si="1"/>
        <v>0.8</v>
      </c>
      <c r="Q11" s="1">
        <f t="shared" si="2"/>
        <v>1.5</v>
      </c>
      <c r="R11" s="1" t="s">
        <v>24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1">
        <v>11.0</v>
      </c>
      <c r="B12" s="3">
        <v>45245.0</v>
      </c>
      <c r="C12" s="1" t="s">
        <v>42</v>
      </c>
      <c r="D12" s="1" t="s">
        <v>43</v>
      </c>
      <c r="E12" s="1" t="s">
        <v>19</v>
      </c>
      <c r="F12" s="1">
        <v>10.0</v>
      </c>
      <c r="G12" s="1">
        <v>10.0</v>
      </c>
      <c r="H12" s="1">
        <v>68.0</v>
      </c>
      <c r="I12" s="1">
        <v>71.5</v>
      </c>
      <c r="J12" s="1">
        <v>2.0</v>
      </c>
      <c r="K12" s="1">
        <v>8.0</v>
      </c>
      <c r="L12" s="1">
        <v>8.5</v>
      </c>
      <c r="M12" s="1">
        <v>2.0</v>
      </c>
      <c r="N12" s="1">
        <v>41.0</v>
      </c>
      <c r="O12" s="1">
        <v>11.0</v>
      </c>
      <c r="P12" s="2">
        <f t="shared" si="1"/>
        <v>-1.75</v>
      </c>
      <c r="Q12" s="1">
        <f t="shared" si="2"/>
        <v>-0.25</v>
      </c>
      <c r="R12" s="1" t="s">
        <v>20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1">
        <v>12.0</v>
      </c>
      <c r="B13" s="3">
        <v>45270.0</v>
      </c>
      <c r="C13" s="1" t="s">
        <v>44</v>
      </c>
      <c r="D13" s="1" t="s">
        <v>45</v>
      </c>
      <c r="E13" s="1" t="s">
        <v>23</v>
      </c>
      <c r="F13" s="1">
        <v>16.0</v>
      </c>
      <c r="G13" s="1">
        <v>16.0</v>
      </c>
      <c r="H13" s="1">
        <v>82.0</v>
      </c>
      <c r="I13" s="1">
        <v>80.2</v>
      </c>
      <c r="J13" s="1">
        <v>2.0</v>
      </c>
      <c r="K13" s="1">
        <v>14.0</v>
      </c>
      <c r="L13" s="1">
        <v>10.5</v>
      </c>
      <c r="M13" s="1">
        <v>2.0</v>
      </c>
      <c r="N13" s="1">
        <v>45.0</v>
      </c>
      <c r="O13" s="4">
        <v>45518.0</v>
      </c>
      <c r="P13" s="2">
        <f t="shared" si="1"/>
        <v>0.9</v>
      </c>
      <c r="Q13" s="1">
        <f t="shared" si="2"/>
        <v>1.75</v>
      </c>
      <c r="R13" s="1" t="s">
        <v>24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1">
        <v>13.0</v>
      </c>
      <c r="B14" s="3">
        <v>45294.0</v>
      </c>
      <c r="C14" s="1" t="s">
        <v>46</v>
      </c>
      <c r="D14" s="1" t="s">
        <v>47</v>
      </c>
      <c r="E14" s="1" t="s">
        <v>19</v>
      </c>
      <c r="F14" s="1">
        <v>22.0</v>
      </c>
      <c r="G14" s="1">
        <v>22.0</v>
      </c>
      <c r="H14" s="1">
        <v>86.0</v>
      </c>
      <c r="I14" s="1">
        <v>84.6</v>
      </c>
      <c r="J14" s="1">
        <v>2.0</v>
      </c>
      <c r="K14" s="1">
        <v>15.0</v>
      </c>
      <c r="L14" s="1">
        <v>11.1</v>
      </c>
      <c r="M14" s="1">
        <v>2.0</v>
      </c>
      <c r="N14" s="1">
        <v>44.0</v>
      </c>
      <c r="O14" s="1">
        <v>15.0</v>
      </c>
      <c r="P14" s="2">
        <f t="shared" si="1"/>
        <v>0.7</v>
      </c>
      <c r="Q14" s="1">
        <f t="shared" si="2"/>
        <v>1.95</v>
      </c>
      <c r="R14" s="1" t="s">
        <v>24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1">
        <v>14.0</v>
      </c>
      <c r="B15" s="3">
        <v>45219.0</v>
      </c>
      <c r="C15" s="1" t="s">
        <v>48</v>
      </c>
      <c r="D15" s="1" t="s">
        <v>49</v>
      </c>
      <c r="E15" s="1" t="s">
        <v>19</v>
      </c>
      <c r="F15" s="1">
        <v>5.0</v>
      </c>
      <c r="G15" s="1">
        <v>5.0</v>
      </c>
      <c r="H15" s="1">
        <v>56.0</v>
      </c>
      <c r="I15" s="1">
        <v>64.0</v>
      </c>
      <c r="J15" s="1">
        <v>2.5</v>
      </c>
      <c r="K15" s="1">
        <v>3.0</v>
      </c>
      <c r="L15" s="1">
        <v>6.9</v>
      </c>
      <c r="M15" s="1">
        <v>1.5</v>
      </c>
      <c r="N15" s="1">
        <v>32.0</v>
      </c>
      <c r="O15" s="1">
        <v>9.0</v>
      </c>
      <c r="P15" s="2">
        <f t="shared" si="1"/>
        <v>-3.2</v>
      </c>
      <c r="Q15" s="1">
        <f t="shared" si="2"/>
        <v>-2.6</v>
      </c>
      <c r="R15" s="1" t="s">
        <v>37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1">
        <v>15.0</v>
      </c>
      <c r="B16" s="3">
        <v>45275.0</v>
      </c>
      <c r="C16" s="1" t="s">
        <v>50</v>
      </c>
      <c r="D16" s="1" t="s">
        <v>51</v>
      </c>
      <c r="E16" s="1" t="s">
        <v>23</v>
      </c>
      <c r="F16" s="1">
        <v>17.0</v>
      </c>
      <c r="G16" s="1">
        <v>17.0</v>
      </c>
      <c r="H16" s="1">
        <v>84.0</v>
      </c>
      <c r="I16" s="1">
        <v>81.2</v>
      </c>
      <c r="J16" s="1">
        <v>3.5</v>
      </c>
      <c r="K16" s="1">
        <v>14.0</v>
      </c>
      <c r="L16" s="1">
        <v>10.7</v>
      </c>
      <c r="M16" s="1">
        <v>2.0</v>
      </c>
      <c r="N16" s="1">
        <v>43.0</v>
      </c>
      <c r="O16" s="4">
        <v>45397.0</v>
      </c>
      <c r="P16" s="2">
        <f t="shared" si="1"/>
        <v>0.8</v>
      </c>
      <c r="Q16" s="1">
        <f t="shared" si="2"/>
        <v>1.65</v>
      </c>
      <c r="R16" s="1" t="s">
        <v>24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1">
        <v>16.0</v>
      </c>
      <c r="B17" s="3">
        <v>45299.0</v>
      </c>
      <c r="C17" s="1" t="s">
        <v>52</v>
      </c>
      <c r="D17" s="1" t="s">
        <v>53</v>
      </c>
      <c r="E17" s="1" t="s">
        <v>19</v>
      </c>
      <c r="F17" s="1">
        <v>23.0</v>
      </c>
      <c r="G17" s="1">
        <v>23.0</v>
      </c>
      <c r="H17" s="1">
        <v>86.0</v>
      </c>
      <c r="I17" s="1">
        <v>85.5</v>
      </c>
      <c r="J17" s="1">
        <v>2.0</v>
      </c>
      <c r="K17" s="1">
        <v>15.0</v>
      </c>
      <c r="L17" s="1">
        <v>11.3</v>
      </c>
      <c r="M17" s="1">
        <v>2.0</v>
      </c>
      <c r="N17" s="1">
        <v>46.0</v>
      </c>
      <c r="O17" s="1">
        <v>14.0</v>
      </c>
      <c r="P17" s="2">
        <f t="shared" si="1"/>
        <v>0.25</v>
      </c>
      <c r="Q17" s="1">
        <f t="shared" si="2"/>
        <v>1.85</v>
      </c>
      <c r="R17" s="1" t="s">
        <v>24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1">
        <v>17.0</v>
      </c>
      <c r="B18" s="3">
        <v>45197.0</v>
      </c>
      <c r="C18" s="1" t="s">
        <v>54</v>
      </c>
      <c r="D18" s="1" t="s">
        <v>18</v>
      </c>
      <c r="E18" s="1" t="s">
        <v>19</v>
      </c>
      <c r="F18" s="1">
        <v>4.0</v>
      </c>
      <c r="G18" s="1">
        <v>4.0</v>
      </c>
      <c r="H18" s="1">
        <v>57.0</v>
      </c>
      <c r="I18" s="1">
        <v>62.1</v>
      </c>
      <c r="J18" s="1">
        <v>2.0</v>
      </c>
      <c r="K18" s="1">
        <v>2.0</v>
      </c>
      <c r="L18" s="1">
        <v>6.4</v>
      </c>
      <c r="M18" s="1">
        <v>2.0</v>
      </c>
      <c r="N18" s="1">
        <v>31.0</v>
      </c>
      <c r="O18" s="4">
        <v>45420.0</v>
      </c>
      <c r="P18" s="2">
        <f t="shared" si="1"/>
        <v>-2.55</v>
      </c>
      <c r="Q18" s="1">
        <f t="shared" si="2"/>
        <v>-2.2</v>
      </c>
      <c r="R18" s="1" t="s">
        <v>37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1">
        <v>18.0</v>
      </c>
      <c r="B19" s="3">
        <v>45282.0</v>
      </c>
      <c r="C19" s="1" t="s">
        <v>55</v>
      </c>
      <c r="D19" s="1" t="s">
        <v>56</v>
      </c>
      <c r="E19" s="1" t="s">
        <v>23</v>
      </c>
      <c r="F19" s="1">
        <v>19.0</v>
      </c>
      <c r="G19" s="1">
        <v>19.0</v>
      </c>
      <c r="H19" s="1">
        <v>85.0</v>
      </c>
      <c r="I19" s="1">
        <v>83.2</v>
      </c>
      <c r="J19" s="1">
        <v>2.0</v>
      </c>
      <c r="K19" s="1">
        <v>14.0</v>
      </c>
      <c r="L19" s="1">
        <v>11.1</v>
      </c>
      <c r="M19" s="1">
        <v>2.0</v>
      </c>
      <c r="N19" s="1">
        <v>47.0</v>
      </c>
      <c r="O19" s="4">
        <v>45458.0</v>
      </c>
      <c r="P19" s="2">
        <f t="shared" si="1"/>
        <v>0.9</v>
      </c>
      <c r="Q19" s="1">
        <f t="shared" si="2"/>
        <v>1.45</v>
      </c>
      <c r="R19" s="1" t="s">
        <v>24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1">
        <v>19.0</v>
      </c>
      <c r="B20" s="3">
        <v>45308.0</v>
      </c>
      <c r="C20" s="1" t="s">
        <v>57</v>
      </c>
      <c r="D20" s="1" t="s">
        <v>34</v>
      </c>
      <c r="E20" s="1" t="s">
        <v>19</v>
      </c>
      <c r="F20" s="1">
        <v>25.0</v>
      </c>
      <c r="G20" s="1">
        <v>24.0</v>
      </c>
      <c r="H20" s="1">
        <v>88.0</v>
      </c>
      <c r="I20" s="1">
        <v>86.4</v>
      </c>
      <c r="J20" s="1">
        <v>2.0</v>
      </c>
      <c r="K20" s="1">
        <v>15.0</v>
      </c>
      <c r="L20" s="1">
        <v>11.5</v>
      </c>
      <c r="M20" s="1">
        <v>2.0</v>
      </c>
      <c r="N20" s="1">
        <v>48.0</v>
      </c>
      <c r="O20" s="1">
        <v>15.0</v>
      </c>
      <c r="P20" s="2">
        <f t="shared" si="1"/>
        <v>0.8</v>
      </c>
      <c r="Q20" s="1">
        <f t="shared" si="2"/>
        <v>1.75</v>
      </c>
      <c r="R20" s="1" t="s">
        <v>24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1">
        <v>20.0</v>
      </c>
      <c r="B21" s="3">
        <v>45191.0</v>
      </c>
      <c r="C21" s="1" t="s">
        <v>58</v>
      </c>
      <c r="D21" s="1" t="s">
        <v>59</v>
      </c>
      <c r="E21" s="1" t="s">
        <v>23</v>
      </c>
      <c r="F21" s="1">
        <v>2.0</v>
      </c>
      <c r="G21" s="1">
        <v>2.0</v>
      </c>
      <c r="H21" s="1">
        <v>54.0</v>
      </c>
      <c r="I21" s="1">
        <v>58.4</v>
      </c>
      <c r="J21" s="1">
        <v>2.0</v>
      </c>
      <c r="K21" s="1">
        <v>2.0</v>
      </c>
      <c r="L21" s="1">
        <v>5.6</v>
      </c>
      <c r="M21" s="1">
        <v>1.5</v>
      </c>
      <c r="N21" s="1">
        <v>39.0</v>
      </c>
      <c r="O21" s="1">
        <v>11.0</v>
      </c>
      <c r="P21" s="2">
        <f t="shared" si="1"/>
        <v>-2.2</v>
      </c>
      <c r="Q21" s="1">
        <f t="shared" si="2"/>
        <v>-2.4</v>
      </c>
      <c r="R21" s="1" t="s">
        <v>37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drawing r:id="rId1"/>
</worksheet>
</file>