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otografi videografi" sheetId="1" r:id="rId1"/>
  </sheets>
  <calcPr calcId="124519"/>
</workbook>
</file>

<file path=xl/calcChain.xml><?xml version="1.0" encoding="utf-8"?>
<calcChain xmlns="http://schemas.openxmlformats.org/spreadsheetml/2006/main">
  <c r="T4" i="1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"/>
  <c r="K5"/>
  <c r="N5"/>
  <c r="P5"/>
  <c r="K6"/>
  <c r="N6"/>
  <c r="P6"/>
  <c r="K7"/>
  <c r="N7"/>
  <c r="P7"/>
  <c r="K8"/>
  <c r="N8"/>
  <c r="P8"/>
  <c r="K9"/>
  <c r="N9"/>
  <c r="P9"/>
  <c r="K10"/>
  <c r="N10"/>
  <c r="P10"/>
  <c r="K11"/>
  <c r="N11"/>
  <c r="P11"/>
  <c r="K12"/>
  <c r="N12"/>
  <c r="P12"/>
  <c r="K13"/>
  <c r="N13"/>
  <c r="P13"/>
  <c r="K14"/>
  <c r="N14"/>
  <c r="P14"/>
  <c r="K15"/>
  <c r="N15"/>
  <c r="P15"/>
  <c r="K16"/>
  <c r="N16"/>
  <c r="P16"/>
  <c r="K17"/>
  <c r="N17"/>
  <c r="P17"/>
  <c r="K18"/>
  <c r="N18"/>
  <c r="P18"/>
  <c r="K19"/>
  <c r="N19"/>
  <c r="P19"/>
  <c r="K20"/>
  <c r="N20"/>
  <c r="P20"/>
  <c r="K21"/>
  <c r="N21"/>
  <c r="P21"/>
  <c r="K22"/>
  <c r="N22"/>
  <c r="P22"/>
  <c r="K23"/>
  <c r="N23"/>
  <c r="P23"/>
  <c r="K24"/>
  <c r="N24"/>
  <c r="P24"/>
  <c r="K25"/>
  <c r="N25"/>
  <c r="P25"/>
  <c r="K26"/>
  <c r="N26"/>
  <c r="P26"/>
  <c r="K27"/>
  <c r="N27"/>
  <c r="P27"/>
  <c r="K28"/>
  <c r="N28"/>
  <c r="P28"/>
  <c r="K29"/>
  <c r="N29"/>
  <c r="P29"/>
  <c r="K30"/>
  <c r="N30"/>
  <c r="P30"/>
  <c r="K4"/>
  <c r="N4"/>
  <c r="P4"/>
  <c r="K3"/>
  <c r="N3"/>
  <c r="P3"/>
</calcChain>
</file>

<file path=xl/sharedStrings.xml><?xml version="1.0" encoding="utf-8"?>
<sst xmlns="http://schemas.openxmlformats.org/spreadsheetml/2006/main" count="283" uniqueCount="36">
  <si>
    <t>id</t>
  </si>
  <si>
    <t>Kategori</t>
  </si>
  <si>
    <t>Fotography &amp; Videography </t>
  </si>
  <si>
    <t>Kamera Digital</t>
  </si>
  <si>
    <t>Video Camcorder</t>
  </si>
  <si>
    <t>Lensa Kamera</t>
  </si>
  <si>
    <t>Flash Kamera</t>
  </si>
  <si>
    <t>Kamera DSLR</t>
  </si>
  <si>
    <t>Kamera Mirrorless</t>
  </si>
  <si>
    <t>Kamera Pocket</t>
  </si>
  <si>
    <t>Kamera Prosumer</t>
  </si>
  <si>
    <t>Kamera Waterproof</t>
  </si>
  <si>
    <t>Action Camcorder</t>
  </si>
  <si>
    <t>Personal Camcorder</t>
  </si>
  <si>
    <t>Profesional Camcorder</t>
  </si>
  <si>
    <t>Semi Pro Camcorder</t>
  </si>
  <si>
    <t>Canon</t>
  </si>
  <si>
    <t>Nikon</t>
  </si>
  <si>
    <t>Fujifilm</t>
  </si>
  <si>
    <t>Olympus</t>
  </si>
  <si>
    <t>Sony</t>
  </si>
  <si>
    <t>Pentax</t>
  </si>
  <si>
    <t>Samsung</t>
  </si>
  <si>
    <t>Samyang</t>
  </si>
  <si>
    <t>Tamron</t>
  </si>
  <si>
    <t>Lensbaby</t>
  </si>
  <si>
    <t>Sigma</t>
  </si>
  <si>
    <t>&lt;tr&gt;</t>
  </si>
  <si>
    <t>&lt;/a&gt;</t>
  </si>
  <si>
    <t>&lt;/td&gt;</t>
  </si>
  <si>
    <t>&lt;/tr&gt;</t>
  </si>
  <si>
    <t>-"&gt;</t>
  </si>
  <si>
    <t>&lt;a href="../</t>
  </si>
  <si>
    <t xml:space="preserve">&lt;td </t>
  </si>
  <si>
    <t>px;"&gt;</t>
  </si>
  <si>
    <t xml:space="preserve">style="padding-left: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</si>
</sst>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T30"/>
  <sheetViews>
    <sheetView tabSelected="1" topLeftCell="G1" workbookViewId="0">
      <selection activeCell="T3" sqref="T3:T30"/>
    </sheetView>
  </sheetViews>
  <sheetFormatPr defaultRowHeight="15"/>
  <cols>
    <col min="8" max="8" width="4.42578125" customWidth="1"/>
    <col min="9" max="9" width="4.85546875" customWidth="1"/>
    <col min="10" max="10" width="19.42578125" bestFit="1" customWidth="1"/>
    <col min="11" max="11" width="3" bestFit="1" customWidth="1"/>
    <col min="12" max="12" width="4.85546875" customWidth="1"/>
    <col min="13" max="13" width="11" customWidth="1"/>
    <col min="14" max="14" width="4" customWidth="1"/>
    <col min="15" max="15" width="3.5703125" customWidth="1"/>
    <col min="16" max="16" width="29" customWidth="1"/>
    <col min="17" max="17" width="4.85546875" customWidth="1"/>
    <col min="18" max="18" width="5.7109375" customWidth="1"/>
    <col min="19" max="19" width="5.28515625" customWidth="1"/>
    <col min="20" max="20" width="74.85546875" bestFit="1" customWidth="1"/>
  </cols>
  <sheetData>
    <row r="1" spans="3:20">
      <c r="C1" t="s">
        <v>0</v>
      </c>
      <c r="D1" t="s">
        <v>1</v>
      </c>
    </row>
    <row r="2" spans="3:20">
      <c r="C2">
        <v>450</v>
      </c>
      <c r="D2" s="1" t="s">
        <v>2</v>
      </c>
      <c r="E2" s="1"/>
      <c r="F2" s="1"/>
    </row>
    <row r="3" spans="3:20">
      <c r="C3">
        <v>271</v>
      </c>
      <c r="D3" t="s">
        <v>3</v>
      </c>
      <c r="H3" t="s">
        <v>27</v>
      </c>
      <c r="I3" t="s">
        <v>33</v>
      </c>
      <c r="J3" t="s">
        <v>35</v>
      </c>
      <c r="K3">
        <f>IF(D3="",40,8)</f>
        <v>8</v>
      </c>
      <c r="L3" t="s">
        <v>34</v>
      </c>
      <c r="M3" t="s">
        <v>32</v>
      </c>
      <c r="N3">
        <f>C3</f>
        <v>271</v>
      </c>
      <c r="O3" s="2" t="s">
        <v>31</v>
      </c>
      <c r="P3" t="str">
        <f>CONCATENATE(D3,E3,F3)</f>
        <v>Kamera Digital</v>
      </c>
      <c r="Q3" t="s">
        <v>28</v>
      </c>
      <c r="R3" t="s">
        <v>29</v>
      </c>
      <c r="S3" t="s">
        <v>30</v>
      </c>
      <c r="T3" t="str">
        <f>CONCATENATE(H3,I3,J3,K3,L3,M3,N3,O3,P3,Q3,R3,S3)</f>
        <v>&lt;tr&gt;&lt;td style="padding-left: 8px;"&gt;&lt;a href="../271-"&gt;Kamera Digital&lt;/a&gt;&lt;/td&gt;&lt;/tr&gt;</v>
      </c>
    </row>
    <row r="4" spans="3:20">
      <c r="C4">
        <v>684</v>
      </c>
      <c r="E4" t="s">
        <v>7</v>
      </c>
      <c r="H4" t="s">
        <v>27</v>
      </c>
      <c r="I4" t="s">
        <v>33</v>
      </c>
      <c r="J4" t="s">
        <v>35</v>
      </c>
      <c r="K4">
        <f>IF(D4="",40,8)</f>
        <v>40</v>
      </c>
      <c r="L4" t="s">
        <v>34</v>
      </c>
      <c r="M4" t="s">
        <v>32</v>
      </c>
      <c r="N4">
        <f>C4</f>
        <v>684</v>
      </c>
      <c r="O4" s="2" t="s">
        <v>31</v>
      </c>
      <c r="P4" t="str">
        <f>CONCATENATE(D4,E4,F4)</f>
        <v>Kamera DSLR</v>
      </c>
      <c r="Q4" t="s">
        <v>28</v>
      </c>
      <c r="R4" t="s">
        <v>29</v>
      </c>
      <c r="S4" t="s">
        <v>30</v>
      </c>
      <c r="T4" t="str">
        <f t="shared" ref="T4:T30" si="0">CONCATENATE(H4,I4,J4,K4,L4,M4,N4,O4,P4,Q4,R4,S4)</f>
        <v>&lt;tr&gt;&lt;td style="padding-left: 40px;"&gt;&lt;a href="../684-"&gt;Kamera DSLR&lt;/a&gt;&lt;/td&gt;&lt;/tr&gt;</v>
      </c>
    </row>
    <row r="5" spans="3:20">
      <c r="C5">
        <v>685</v>
      </c>
      <c r="E5" t="s">
        <v>8</v>
      </c>
      <c r="H5" t="s">
        <v>27</v>
      </c>
      <c r="I5" t="s">
        <v>33</v>
      </c>
      <c r="J5" t="s">
        <v>35</v>
      </c>
      <c r="K5">
        <f t="shared" ref="K5:K30" si="1">IF(D5="",40,8)</f>
        <v>40</v>
      </c>
      <c r="L5" t="s">
        <v>34</v>
      </c>
      <c r="M5" t="s">
        <v>32</v>
      </c>
      <c r="N5">
        <f t="shared" ref="N5:N30" si="2">C5</f>
        <v>685</v>
      </c>
      <c r="O5" s="2" t="s">
        <v>31</v>
      </c>
      <c r="P5" t="str">
        <f t="shared" ref="P5:P30" si="3">CONCATENATE(D5,E5,F5)</f>
        <v>Kamera Mirrorless</v>
      </c>
      <c r="Q5" t="s">
        <v>28</v>
      </c>
      <c r="R5" t="s">
        <v>29</v>
      </c>
      <c r="S5" t="s">
        <v>30</v>
      </c>
      <c r="T5" t="str">
        <f t="shared" si="0"/>
        <v>&lt;tr&gt;&lt;td style="padding-left: 40px;"&gt;&lt;a href="../685-"&gt;Kamera Mirrorless&lt;/a&gt;&lt;/td&gt;&lt;/tr&gt;</v>
      </c>
    </row>
    <row r="6" spans="3:20">
      <c r="C6">
        <v>686</v>
      </c>
      <c r="E6" t="s">
        <v>9</v>
      </c>
      <c r="H6" t="s">
        <v>27</v>
      </c>
      <c r="I6" t="s">
        <v>33</v>
      </c>
      <c r="J6" t="s">
        <v>35</v>
      </c>
      <c r="K6">
        <f t="shared" si="1"/>
        <v>40</v>
      </c>
      <c r="L6" t="s">
        <v>34</v>
      </c>
      <c r="M6" t="s">
        <v>32</v>
      </c>
      <c r="N6">
        <f t="shared" si="2"/>
        <v>686</v>
      </c>
      <c r="O6" s="2" t="s">
        <v>31</v>
      </c>
      <c r="P6" t="str">
        <f t="shared" si="3"/>
        <v>Kamera Pocket</v>
      </c>
      <c r="Q6" t="s">
        <v>28</v>
      </c>
      <c r="R6" t="s">
        <v>29</v>
      </c>
      <c r="S6" t="s">
        <v>30</v>
      </c>
      <c r="T6" t="str">
        <f t="shared" si="0"/>
        <v>&lt;tr&gt;&lt;td style="padding-left: 40px;"&gt;&lt;a href="../686-"&gt;Kamera Pocket&lt;/a&gt;&lt;/td&gt;&lt;/tr&gt;</v>
      </c>
    </row>
    <row r="7" spans="3:20">
      <c r="C7">
        <v>687</v>
      </c>
      <c r="E7" t="s">
        <v>10</v>
      </c>
      <c r="H7" t="s">
        <v>27</v>
      </c>
      <c r="I7" t="s">
        <v>33</v>
      </c>
      <c r="J7" t="s">
        <v>35</v>
      </c>
      <c r="K7">
        <f t="shared" si="1"/>
        <v>40</v>
      </c>
      <c r="L7" t="s">
        <v>34</v>
      </c>
      <c r="M7" t="s">
        <v>32</v>
      </c>
      <c r="N7">
        <f t="shared" si="2"/>
        <v>687</v>
      </c>
      <c r="O7" s="2" t="s">
        <v>31</v>
      </c>
      <c r="P7" t="str">
        <f t="shared" si="3"/>
        <v>Kamera Prosumer</v>
      </c>
      <c r="Q7" t="s">
        <v>28</v>
      </c>
      <c r="R7" t="s">
        <v>29</v>
      </c>
      <c r="S7" t="s">
        <v>30</v>
      </c>
      <c r="T7" t="str">
        <f t="shared" si="0"/>
        <v>&lt;tr&gt;&lt;td style="padding-left: 40px;"&gt;&lt;a href="../687-"&gt;Kamera Prosumer&lt;/a&gt;&lt;/td&gt;&lt;/tr&gt;</v>
      </c>
    </row>
    <row r="8" spans="3:20">
      <c r="C8">
        <v>688</v>
      </c>
      <c r="E8" t="s">
        <v>11</v>
      </c>
      <c r="H8" t="s">
        <v>27</v>
      </c>
      <c r="I8" t="s">
        <v>33</v>
      </c>
      <c r="J8" t="s">
        <v>35</v>
      </c>
      <c r="K8">
        <f t="shared" si="1"/>
        <v>40</v>
      </c>
      <c r="L8" t="s">
        <v>34</v>
      </c>
      <c r="M8" t="s">
        <v>32</v>
      </c>
      <c r="N8">
        <f t="shared" si="2"/>
        <v>688</v>
      </c>
      <c r="O8" s="2" t="s">
        <v>31</v>
      </c>
      <c r="P8" t="str">
        <f t="shared" si="3"/>
        <v>Kamera Waterproof</v>
      </c>
      <c r="Q8" t="s">
        <v>28</v>
      </c>
      <c r="R8" t="s">
        <v>29</v>
      </c>
      <c r="S8" t="s">
        <v>30</v>
      </c>
      <c r="T8" t="str">
        <f t="shared" si="0"/>
        <v>&lt;tr&gt;&lt;td style="padding-left: 40px;"&gt;&lt;a href="../688-"&gt;Kamera Waterproof&lt;/a&gt;&lt;/td&gt;&lt;/tr&gt;</v>
      </c>
    </row>
    <row r="9" spans="3:20">
      <c r="C9">
        <v>153</v>
      </c>
      <c r="D9" t="s">
        <v>4</v>
      </c>
      <c r="H9" t="s">
        <v>27</v>
      </c>
      <c r="I9" t="s">
        <v>33</v>
      </c>
      <c r="J9" t="s">
        <v>35</v>
      </c>
      <c r="K9">
        <f t="shared" si="1"/>
        <v>8</v>
      </c>
      <c r="L9" t="s">
        <v>34</v>
      </c>
      <c r="M9" t="s">
        <v>32</v>
      </c>
      <c r="N9">
        <f t="shared" si="2"/>
        <v>153</v>
      </c>
      <c r="O9" s="2" t="s">
        <v>31</v>
      </c>
      <c r="P9" t="str">
        <f t="shared" si="3"/>
        <v>Video Camcorder</v>
      </c>
      <c r="Q9" t="s">
        <v>28</v>
      </c>
      <c r="R9" t="s">
        <v>29</v>
      </c>
      <c r="S9" t="s">
        <v>30</v>
      </c>
      <c r="T9" t="str">
        <f t="shared" si="0"/>
        <v>&lt;tr&gt;&lt;td style="padding-left: 8px;"&gt;&lt;a href="../153-"&gt;Video Camcorder&lt;/a&gt;&lt;/td&gt;&lt;/tr&gt;</v>
      </c>
    </row>
    <row r="10" spans="3:20">
      <c r="C10">
        <v>631</v>
      </c>
      <c r="E10" t="s">
        <v>12</v>
      </c>
      <c r="H10" t="s">
        <v>27</v>
      </c>
      <c r="I10" t="s">
        <v>33</v>
      </c>
      <c r="J10" t="s">
        <v>35</v>
      </c>
      <c r="K10">
        <f t="shared" si="1"/>
        <v>40</v>
      </c>
      <c r="L10" t="s">
        <v>34</v>
      </c>
      <c r="M10" t="s">
        <v>32</v>
      </c>
      <c r="N10">
        <f t="shared" si="2"/>
        <v>631</v>
      </c>
      <c r="O10" s="2" t="s">
        <v>31</v>
      </c>
      <c r="P10" t="str">
        <f t="shared" si="3"/>
        <v>Action Camcorder</v>
      </c>
      <c r="Q10" t="s">
        <v>28</v>
      </c>
      <c r="R10" t="s">
        <v>29</v>
      </c>
      <c r="S10" t="s">
        <v>30</v>
      </c>
      <c r="T10" t="str">
        <f t="shared" si="0"/>
        <v>&lt;tr&gt;&lt;td style="padding-left: 40px;"&gt;&lt;a href="../631-"&gt;Action Camcorder&lt;/a&gt;&lt;/td&gt;&lt;/tr&gt;</v>
      </c>
    </row>
    <row r="11" spans="3:20">
      <c r="C11">
        <v>692</v>
      </c>
      <c r="E11" t="s">
        <v>13</v>
      </c>
      <c r="H11" t="s">
        <v>27</v>
      </c>
      <c r="I11" t="s">
        <v>33</v>
      </c>
      <c r="J11" t="s">
        <v>35</v>
      </c>
      <c r="K11">
        <f t="shared" si="1"/>
        <v>40</v>
      </c>
      <c r="L11" t="s">
        <v>34</v>
      </c>
      <c r="M11" t="s">
        <v>32</v>
      </c>
      <c r="N11">
        <f t="shared" si="2"/>
        <v>692</v>
      </c>
      <c r="O11" s="2" t="s">
        <v>31</v>
      </c>
      <c r="P11" t="str">
        <f t="shared" si="3"/>
        <v>Personal Camcorder</v>
      </c>
      <c r="Q11" t="s">
        <v>28</v>
      </c>
      <c r="R11" t="s">
        <v>29</v>
      </c>
      <c r="S11" t="s">
        <v>30</v>
      </c>
      <c r="T11" t="str">
        <f t="shared" si="0"/>
        <v>&lt;tr&gt;&lt;td style="padding-left: 40px;"&gt;&lt;a href="../692-"&gt;Personal Camcorder&lt;/a&gt;&lt;/td&gt;&lt;/tr&gt;</v>
      </c>
    </row>
    <row r="12" spans="3:20">
      <c r="C12">
        <v>693</v>
      </c>
      <c r="E12" t="s">
        <v>14</v>
      </c>
      <c r="H12" t="s">
        <v>27</v>
      </c>
      <c r="I12" t="s">
        <v>33</v>
      </c>
      <c r="J12" t="s">
        <v>35</v>
      </c>
      <c r="K12">
        <f t="shared" si="1"/>
        <v>40</v>
      </c>
      <c r="L12" t="s">
        <v>34</v>
      </c>
      <c r="M12" t="s">
        <v>32</v>
      </c>
      <c r="N12">
        <f t="shared" si="2"/>
        <v>693</v>
      </c>
      <c r="O12" s="2" t="s">
        <v>31</v>
      </c>
      <c r="P12" t="str">
        <f t="shared" si="3"/>
        <v>Profesional Camcorder</v>
      </c>
      <c r="Q12" t="s">
        <v>28</v>
      </c>
      <c r="R12" t="s">
        <v>29</v>
      </c>
      <c r="S12" t="s">
        <v>30</v>
      </c>
      <c r="T12" t="str">
        <f t="shared" si="0"/>
        <v>&lt;tr&gt;&lt;td style="padding-left: 40px;"&gt;&lt;a href="../693-"&gt;Profesional Camcorder&lt;/a&gt;&lt;/td&gt;&lt;/tr&gt;</v>
      </c>
    </row>
    <row r="13" spans="3:20">
      <c r="C13">
        <v>694</v>
      </c>
      <c r="E13" t="s">
        <v>15</v>
      </c>
      <c r="H13" t="s">
        <v>27</v>
      </c>
      <c r="I13" t="s">
        <v>33</v>
      </c>
      <c r="J13" t="s">
        <v>35</v>
      </c>
      <c r="K13">
        <f t="shared" si="1"/>
        <v>40</v>
      </c>
      <c r="L13" t="s">
        <v>34</v>
      </c>
      <c r="M13" t="s">
        <v>32</v>
      </c>
      <c r="N13">
        <f t="shared" si="2"/>
        <v>694</v>
      </c>
      <c r="O13" s="2" t="s">
        <v>31</v>
      </c>
      <c r="P13" t="str">
        <f t="shared" si="3"/>
        <v>Semi Pro Camcorder</v>
      </c>
      <c r="Q13" t="s">
        <v>28</v>
      </c>
      <c r="R13" t="s">
        <v>29</v>
      </c>
      <c r="S13" t="s">
        <v>30</v>
      </c>
      <c r="T13" t="str">
        <f t="shared" si="0"/>
        <v>&lt;tr&gt;&lt;td style="padding-left: 40px;"&gt;&lt;a href="../694-"&gt;Semi Pro Camcorder&lt;/a&gt;&lt;/td&gt;&lt;/tr&gt;</v>
      </c>
    </row>
    <row r="14" spans="3:20">
      <c r="C14">
        <v>390</v>
      </c>
      <c r="D14" t="s">
        <v>5</v>
      </c>
      <c r="H14" t="s">
        <v>27</v>
      </c>
      <c r="I14" t="s">
        <v>33</v>
      </c>
      <c r="J14" t="s">
        <v>35</v>
      </c>
      <c r="K14">
        <f t="shared" si="1"/>
        <v>8</v>
      </c>
      <c r="L14" t="s">
        <v>34</v>
      </c>
      <c r="M14" t="s">
        <v>32</v>
      </c>
      <c r="N14">
        <f t="shared" si="2"/>
        <v>390</v>
      </c>
      <c r="O14" s="2" t="s">
        <v>31</v>
      </c>
      <c r="P14" t="str">
        <f t="shared" si="3"/>
        <v>Lensa Kamera</v>
      </c>
      <c r="Q14" t="s">
        <v>28</v>
      </c>
      <c r="R14" t="s">
        <v>29</v>
      </c>
      <c r="S14" t="s">
        <v>30</v>
      </c>
      <c r="T14" t="str">
        <f t="shared" si="0"/>
        <v>&lt;tr&gt;&lt;td style="padding-left: 8px;"&gt;&lt;a href="../390-"&gt;Lensa Kamera&lt;/a&gt;&lt;/td&gt;&lt;/tr&gt;</v>
      </c>
    </row>
    <row r="15" spans="3:20">
      <c r="C15">
        <v>391</v>
      </c>
      <c r="E15" t="s">
        <v>16</v>
      </c>
      <c r="H15" t="s">
        <v>27</v>
      </c>
      <c r="I15" t="s">
        <v>33</v>
      </c>
      <c r="J15" t="s">
        <v>35</v>
      </c>
      <c r="K15">
        <f t="shared" si="1"/>
        <v>40</v>
      </c>
      <c r="L15" t="s">
        <v>34</v>
      </c>
      <c r="M15" t="s">
        <v>32</v>
      </c>
      <c r="N15">
        <f t="shared" si="2"/>
        <v>391</v>
      </c>
      <c r="O15" s="2" t="s">
        <v>31</v>
      </c>
      <c r="P15" t="str">
        <f t="shared" si="3"/>
        <v>Canon</v>
      </c>
      <c r="Q15" t="s">
        <v>28</v>
      </c>
      <c r="R15" t="s">
        <v>29</v>
      </c>
      <c r="S15" t="s">
        <v>30</v>
      </c>
      <c r="T15" t="str">
        <f t="shared" si="0"/>
        <v>&lt;tr&gt;&lt;td style="padding-left: 40px;"&gt;&lt;a href="../391-"&gt;Canon&lt;/a&gt;&lt;/td&gt;&lt;/tr&gt;</v>
      </c>
    </row>
    <row r="16" spans="3:20">
      <c r="C16">
        <v>393</v>
      </c>
      <c r="E16" t="s">
        <v>17</v>
      </c>
      <c r="H16" t="s">
        <v>27</v>
      </c>
      <c r="I16" t="s">
        <v>33</v>
      </c>
      <c r="J16" t="s">
        <v>35</v>
      </c>
      <c r="K16">
        <f t="shared" si="1"/>
        <v>40</v>
      </c>
      <c r="L16" t="s">
        <v>34</v>
      </c>
      <c r="M16" t="s">
        <v>32</v>
      </c>
      <c r="N16">
        <f t="shared" si="2"/>
        <v>393</v>
      </c>
      <c r="O16" s="2" t="s">
        <v>31</v>
      </c>
      <c r="P16" t="str">
        <f t="shared" si="3"/>
        <v>Nikon</v>
      </c>
      <c r="Q16" t="s">
        <v>28</v>
      </c>
      <c r="R16" t="s">
        <v>29</v>
      </c>
      <c r="S16" t="s">
        <v>30</v>
      </c>
      <c r="T16" t="str">
        <f t="shared" si="0"/>
        <v>&lt;tr&gt;&lt;td style="padding-left: 40px;"&gt;&lt;a href="../393-"&gt;Nikon&lt;/a&gt;&lt;/td&gt;&lt;/tr&gt;</v>
      </c>
    </row>
    <row r="17" spans="3:20">
      <c r="C17">
        <v>708</v>
      </c>
      <c r="E17" t="s">
        <v>18</v>
      </c>
      <c r="H17" t="s">
        <v>27</v>
      </c>
      <c r="I17" t="s">
        <v>33</v>
      </c>
      <c r="J17" t="s">
        <v>35</v>
      </c>
      <c r="K17">
        <f t="shared" si="1"/>
        <v>40</v>
      </c>
      <c r="L17" t="s">
        <v>34</v>
      </c>
      <c r="M17" t="s">
        <v>32</v>
      </c>
      <c r="N17">
        <f t="shared" si="2"/>
        <v>708</v>
      </c>
      <c r="O17" s="2" t="s">
        <v>31</v>
      </c>
      <c r="P17" t="str">
        <f t="shared" si="3"/>
        <v>Fujifilm</v>
      </c>
      <c r="Q17" t="s">
        <v>28</v>
      </c>
      <c r="R17" t="s">
        <v>29</v>
      </c>
      <c r="S17" t="s">
        <v>30</v>
      </c>
      <c r="T17" t="str">
        <f t="shared" si="0"/>
        <v>&lt;tr&gt;&lt;td style="padding-left: 40px;"&gt;&lt;a href="../708-"&gt;Fujifilm&lt;/a&gt;&lt;/td&gt;&lt;/tr&gt;</v>
      </c>
    </row>
    <row r="18" spans="3:20">
      <c r="C18">
        <v>709</v>
      </c>
      <c r="E18" t="s">
        <v>19</v>
      </c>
      <c r="H18" t="s">
        <v>27</v>
      </c>
      <c r="I18" t="s">
        <v>33</v>
      </c>
      <c r="J18" t="s">
        <v>35</v>
      </c>
      <c r="K18">
        <f t="shared" si="1"/>
        <v>40</v>
      </c>
      <c r="L18" t="s">
        <v>34</v>
      </c>
      <c r="M18" t="s">
        <v>32</v>
      </c>
      <c r="N18">
        <f t="shared" si="2"/>
        <v>709</v>
      </c>
      <c r="O18" s="2" t="s">
        <v>31</v>
      </c>
      <c r="P18" t="str">
        <f t="shared" si="3"/>
        <v>Olympus</v>
      </c>
      <c r="Q18" t="s">
        <v>28</v>
      </c>
      <c r="R18" t="s">
        <v>29</v>
      </c>
      <c r="S18" t="s">
        <v>30</v>
      </c>
      <c r="T18" t="str">
        <f t="shared" si="0"/>
        <v>&lt;tr&gt;&lt;td style="padding-left: 40px;"&gt;&lt;a href="../709-"&gt;Olympus&lt;/a&gt;&lt;/td&gt;&lt;/tr&gt;</v>
      </c>
    </row>
    <row r="19" spans="3:20">
      <c r="C19">
        <v>396</v>
      </c>
      <c r="E19" t="s">
        <v>20</v>
      </c>
      <c r="H19" t="s">
        <v>27</v>
      </c>
      <c r="I19" t="s">
        <v>33</v>
      </c>
      <c r="J19" t="s">
        <v>35</v>
      </c>
      <c r="K19">
        <f t="shared" si="1"/>
        <v>40</v>
      </c>
      <c r="L19" t="s">
        <v>34</v>
      </c>
      <c r="M19" t="s">
        <v>32</v>
      </c>
      <c r="N19">
        <f t="shared" si="2"/>
        <v>396</v>
      </c>
      <c r="O19" s="2" t="s">
        <v>31</v>
      </c>
      <c r="P19" t="str">
        <f t="shared" si="3"/>
        <v>Sony</v>
      </c>
      <c r="Q19" t="s">
        <v>28</v>
      </c>
      <c r="R19" t="s">
        <v>29</v>
      </c>
      <c r="S19" t="s">
        <v>30</v>
      </c>
      <c r="T19" t="str">
        <f t="shared" si="0"/>
        <v>&lt;tr&gt;&lt;td style="padding-left: 40px;"&gt;&lt;a href="../396-"&gt;Sony&lt;/a&gt;&lt;/td&gt;&lt;/tr&gt;</v>
      </c>
    </row>
    <row r="20" spans="3:20">
      <c r="C20">
        <v>394</v>
      </c>
      <c r="E20" t="s">
        <v>21</v>
      </c>
      <c r="H20" t="s">
        <v>27</v>
      </c>
      <c r="I20" t="s">
        <v>33</v>
      </c>
      <c r="J20" t="s">
        <v>35</v>
      </c>
      <c r="K20">
        <f t="shared" si="1"/>
        <v>40</v>
      </c>
      <c r="L20" t="s">
        <v>34</v>
      </c>
      <c r="M20" t="s">
        <v>32</v>
      </c>
      <c r="N20">
        <f t="shared" si="2"/>
        <v>394</v>
      </c>
      <c r="O20" s="2" t="s">
        <v>31</v>
      </c>
      <c r="P20" t="str">
        <f t="shared" si="3"/>
        <v>Pentax</v>
      </c>
      <c r="Q20" t="s">
        <v>28</v>
      </c>
      <c r="R20" t="s">
        <v>29</v>
      </c>
      <c r="S20" t="s">
        <v>30</v>
      </c>
      <c r="T20" t="str">
        <f t="shared" si="0"/>
        <v>&lt;tr&gt;&lt;td style="padding-left: 40px;"&gt;&lt;a href="../394-"&gt;Pentax&lt;/a&gt;&lt;/td&gt;&lt;/tr&gt;</v>
      </c>
    </row>
    <row r="21" spans="3:20">
      <c r="C21">
        <v>395</v>
      </c>
      <c r="E21" t="s">
        <v>22</v>
      </c>
      <c r="H21" t="s">
        <v>27</v>
      </c>
      <c r="I21" t="s">
        <v>33</v>
      </c>
      <c r="J21" t="s">
        <v>35</v>
      </c>
      <c r="K21">
        <f t="shared" si="1"/>
        <v>40</v>
      </c>
      <c r="L21" t="s">
        <v>34</v>
      </c>
      <c r="M21" t="s">
        <v>32</v>
      </c>
      <c r="N21">
        <f t="shared" si="2"/>
        <v>395</v>
      </c>
      <c r="O21" s="2" t="s">
        <v>31</v>
      </c>
      <c r="P21" t="str">
        <f t="shared" si="3"/>
        <v>Samsung</v>
      </c>
      <c r="Q21" t="s">
        <v>28</v>
      </c>
      <c r="R21" t="s">
        <v>29</v>
      </c>
      <c r="S21" t="s">
        <v>30</v>
      </c>
      <c r="T21" t="str">
        <f t="shared" si="0"/>
        <v>&lt;tr&gt;&lt;td style="padding-left: 40px;"&gt;&lt;a href="../395-"&gt;Samsung&lt;/a&gt;&lt;/td&gt;&lt;/tr&gt;</v>
      </c>
    </row>
    <row r="22" spans="3:20">
      <c r="C22">
        <v>716</v>
      </c>
      <c r="E22" t="s">
        <v>23</v>
      </c>
      <c r="H22" t="s">
        <v>27</v>
      </c>
      <c r="I22" t="s">
        <v>33</v>
      </c>
      <c r="J22" t="s">
        <v>35</v>
      </c>
      <c r="K22">
        <f t="shared" si="1"/>
        <v>40</v>
      </c>
      <c r="L22" t="s">
        <v>34</v>
      </c>
      <c r="M22" t="s">
        <v>32</v>
      </c>
      <c r="N22">
        <f t="shared" si="2"/>
        <v>716</v>
      </c>
      <c r="O22" s="2" t="s">
        <v>31</v>
      </c>
      <c r="P22" t="str">
        <f t="shared" si="3"/>
        <v>Samyang</v>
      </c>
      <c r="Q22" t="s">
        <v>28</v>
      </c>
      <c r="R22" t="s">
        <v>29</v>
      </c>
      <c r="S22" t="s">
        <v>30</v>
      </c>
      <c r="T22" t="str">
        <f t="shared" si="0"/>
        <v>&lt;tr&gt;&lt;td style="padding-left: 40px;"&gt;&lt;a href="../716-"&gt;Samyang&lt;/a&gt;&lt;/td&gt;&lt;/tr&gt;</v>
      </c>
    </row>
    <row r="23" spans="3:20">
      <c r="C23">
        <v>397</v>
      </c>
      <c r="E23" t="s">
        <v>24</v>
      </c>
      <c r="H23" t="s">
        <v>27</v>
      </c>
      <c r="I23" t="s">
        <v>33</v>
      </c>
      <c r="J23" t="s">
        <v>35</v>
      </c>
      <c r="K23">
        <f t="shared" si="1"/>
        <v>40</v>
      </c>
      <c r="L23" t="s">
        <v>34</v>
      </c>
      <c r="M23" t="s">
        <v>32</v>
      </c>
      <c r="N23">
        <f t="shared" si="2"/>
        <v>397</v>
      </c>
      <c r="O23" s="2" t="s">
        <v>31</v>
      </c>
      <c r="P23" t="str">
        <f t="shared" si="3"/>
        <v>Tamron</v>
      </c>
      <c r="Q23" t="s">
        <v>28</v>
      </c>
      <c r="R23" t="s">
        <v>29</v>
      </c>
      <c r="S23" t="s">
        <v>30</v>
      </c>
      <c r="T23" t="str">
        <f t="shared" si="0"/>
        <v>&lt;tr&gt;&lt;td style="padding-left: 40px;"&gt;&lt;a href="../397-"&gt;Tamron&lt;/a&gt;&lt;/td&gt;&lt;/tr&gt;</v>
      </c>
    </row>
    <row r="24" spans="3:20">
      <c r="C24">
        <v>715</v>
      </c>
      <c r="E24" t="s">
        <v>25</v>
      </c>
      <c r="H24" t="s">
        <v>27</v>
      </c>
      <c r="I24" t="s">
        <v>33</v>
      </c>
      <c r="J24" t="s">
        <v>35</v>
      </c>
      <c r="K24">
        <f t="shared" si="1"/>
        <v>40</v>
      </c>
      <c r="L24" t="s">
        <v>34</v>
      </c>
      <c r="M24" t="s">
        <v>32</v>
      </c>
      <c r="N24">
        <f t="shared" si="2"/>
        <v>715</v>
      </c>
      <c r="O24" s="2" t="s">
        <v>31</v>
      </c>
      <c r="P24" t="str">
        <f t="shared" si="3"/>
        <v>Lensbaby</v>
      </c>
      <c r="Q24" t="s">
        <v>28</v>
      </c>
      <c r="R24" t="s">
        <v>29</v>
      </c>
      <c r="S24" t="s">
        <v>30</v>
      </c>
      <c r="T24" t="str">
        <f t="shared" si="0"/>
        <v>&lt;tr&gt;&lt;td style="padding-left: 40px;"&gt;&lt;a href="../715-"&gt;Lensbaby&lt;/a&gt;&lt;/td&gt;&lt;/tr&gt;</v>
      </c>
    </row>
    <row r="25" spans="3:20">
      <c r="C25">
        <v>695</v>
      </c>
      <c r="D25" t="s">
        <v>6</v>
      </c>
      <c r="H25" t="s">
        <v>27</v>
      </c>
      <c r="I25" t="s">
        <v>33</v>
      </c>
      <c r="J25" t="s">
        <v>35</v>
      </c>
      <c r="K25">
        <f t="shared" si="1"/>
        <v>8</v>
      </c>
      <c r="L25" t="s">
        <v>34</v>
      </c>
      <c r="M25" t="s">
        <v>32</v>
      </c>
      <c r="N25">
        <f t="shared" si="2"/>
        <v>695</v>
      </c>
      <c r="O25" s="2" t="s">
        <v>31</v>
      </c>
      <c r="P25" t="str">
        <f t="shared" si="3"/>
        <v>Flash Kamera</v>
      </c>
      <c r="Q25" t="s">
        <v>28</v>
      </c>
      <c r="R25" t="s">
        <v>29</v>
      </c>
      <c r="S25" t="s">
        <v>30</v>
      </c>
      <c r="T25" t="str">
        <f t="shared" si="0"/>
        <v>&lt;tr&gt;&lt;td style="padding-left: 8px;"&gt;&lt;a href="../695-"&gt;Flash Kamera&lt;/a&gt;&lt;/td&gt;&lt;/tr&gt;</v>
      </c>
    </row>
    <row r="26" spans="3:20">
      <c r="C26">
        <v>723</v>
      </c>
      <c r="E26" t="s">
        <v>16</v>
      </c>
      <c r="H26" t="s">
        <v>27</v>
      </c>
      <c r="I26" t="s">
        <v>33</v>
      </c>
      <c r="J26" t="s">
        <v>35</v>
      </c>
      <c r="K26">
        <f t="shared" si="1"/>
        <v>40</v>
      </c>
      <c r="L26" t="s">
        <v>34</v>
      </c>
      <c r="M26" t="s">
        <v>32</v>
      </c>
      <c r="N26">
        <f t="shared" si="2"/>
        <v>723</v>
      </c>
      <c r="O26" s="2" t="s">
        <v>31</v>
      </c>
      <c r="P26" t="str">
        <f t="shared" si="3"/>
        <v>Canon</v>
      </c>
      <c r="Q26" t="s">
        <v>28</v>
      </c>
      <c r="R26" t="s">
        <v>29</v>
      </c>
      <c r="S26" t="s">
        <v>30</v>
      </c>
      <c r="T26" t="str">
        <f t="shared" si="0"/>
        <v>&lt;tr&gt;&lt;td style="padding-left: 40px;"&gt;&lt;a href="../723-"&gt;Canon&lt;/a&gt;&lt;/td&gt;&lt;/tr&gt;</v>
      </c>
    </row>
    <row r="27" spans="3:20">
      <c r="C27">
        <v>718</v>
      </c>
      <c r="E27" t="s">
        <v>18</v>
      </c>
      <c r="H27" t="s">
        <v>27</v>
      </c>
      <c r="I27" t="s">
        <v>33</v>
      </c>
      <c r="J27" t="s">
        <v>35</v>
      </c>
      <c r="K27">
        <f t="shared" si="1"/>
        <v>40</v>
      </c>
      <c r="L27" t="s">
        <v>34</v>
      </c>
      <c r="M27" t="s">
        <v>32</v>
      </c>
      <c r="N27">
        <f t="shared" si="2"/>
        <v>718</v>
      </c>
      <c r="O27" s="2" t="s">
        <v>31</v>
      </c>
      <c r="P27" t="str">
        <f t="shared" si="3"/>
        <v>Fujifilm</v>
      </c>
      <c r="Q27" t="s">
        <v>28</v>
      </c>
      <c r="R27" t="s">
        <v>29</v>
      </c>
      <c r="S27" t="s">
        <v>30</v>
      </c>
      <c r="T27" t="str">
        <f t="shared" si="0"/>
        <v>&lt;tr&gt;&lt;td style="padding-left: 40px;"&gt;&lt;a href="../718-"&gt;Fujifilm&lt;/a&gt;&lt;/td&gt;&lt;/tr&gt;</v>
      </c>
    </row>
    <row r="28" spans="3:20">
      <c r="C28">
        <v>724</v>
      </c>
      <c r="E28" t="s">
        <v>17</v>
      </c>
      <c r="H28" t="s">
        <v>27</v>
      </c>
      <c r="I28" t="s">
        <v>33</v>
      </c>
      <c r="J28" t="s">
        <v>35</v>
      </c>
      <c r="K28">
        <f t="shared" si="1"/>
        <v>40</v>
      </c>
      <c r="L28" t="s">
        <v>34</v>
      </c>
      <c r="M28" t="s">
        <v>32</v>
      </c>
      <c r="N28">
        <f t="shared" si="2"/>
        <v>724</v>
      </c>
      <c r="O28" s="2" t="s">
        <v>31</v>
      </c>
      <c r="P28" t="str">
        <f t="shared" si="3"/>
        <v>Nikon</v>
      </c>
      <c r="Q28" t="s">
        <v>28</v>
      </c>
      <c r="R28" t="s">
        <v>29</v>
      </c>
      <c r="S28" t="s">
        <v>30</v>
      </c>
      <c r="T28" t="str">
        <f t="shared" si="0"/>
        <v>&lt;tr&gt;&lt;td style="padding-left: 40px;"&gt;&lt;a href="../724-"&gt;Nikon&lt;/a&gt;&lt;/td&gt;&lt;/tr&gt;</v>
      </c>
    </row>
    <row r="29" spans="3:20">
      <c r="C29">
        <v>721</v>
      </c>
      <c r="E29" t="s">
        <v>20</v>
      </c>
      <c r="H29" t="s">
        <v>27</v>
      </c>
      <c r="I29" t="s">
        <v>33</v>
      </c>
      <c r="J29" t="s">
        <v>35</v>
      </c>
      <c r="K29">
        <f t="shared" si="1"/>
        <v>40</v>
      </c>
      <c r="L29" t="s">
        <v>34</v>
      </c>
      <c r="M29" t="s">
        <v>32</v>
      </c>
      <c r="N29">
        <f t="shared" si="2"/>
        <v>721</v>
      </c>
      <c r="O29" s="2" t="s">
        <v>31</v>
      </c>
      <c r="P29" t="str">
        <f t="shared" si="3"/>
        <v>Sony</v>
      </c>
      <c r="Q29" t="s">
        <v>28</v>
      </c>
      <c r="R29" t="s">
        <v>29</v>
      </c>
      <c r="S29" t="s">
        <v>30</v>
      </c>
      <c r="T29" t="str">
        <f t="shared" si="0"/>
        <v>&lt;tr&gt;&lt;td style="padding-left: 40px;"&gt;&lt;a href="../721-"&gt;Sony&lt;/a&gt;&lt;/td&gt;&lt;/tr&gt;</v>
      </c>
    </row>
    <row r="30" spans="3:20">
      <c r="C30">
        <v>720</v>
      </c>
      <c r="E30" t="s">
        <v>26</v>
      </c>
      <c r="H30" t="s">
        <v>27</v>
      </c>
      <c r="I30" t="s">
        <v>33</v>
      </c>
      <c r="J30" t="s">
        <v>35</v>
      </c>
      <c r="K30">
        <f t="shared" si="1"/>
        <v>40</v>
      </c>
      <c r="L30" t="s">
        <v>34</v>
      </c>
      <c r="M30" t="s">
        <v>32</v>
      </c>
      <c r="N30">
        <f t="shared" si="2"/>
        <v>720</v>
      </c>
      <c r="O30" s="2" t="s">
        <v>31</v>
      </c>
      <c r="P30" t="str">
        <f t="shared" si="3"/>
        <v>Sigma</v>
      </c>
      <c r="Q30" t="s">
        <v>28</v>
      </c>
      <c r="R30" t="s">
        <v>29</v>
      </c>
      <c r="S30" t="s">
        <v>30</v>
      </c>
      <c r="T30" t="str">
        <f t="shared" si="0"/>
        <v>&lt;tr&gt;&lt;td style="padding-left: 40px;"&gt;&lt;a href="../720-"&gt;Sigma&lt;/a&gt;&lt;/td&gt;&lt;/tr&gt;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Fotografi videografi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2015-12-23T06:52:45Z</dcterms:modified>
</cp:coreProperties>
</file>