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drawings/vmlDrawing1.vml" ContentType="application/vnd.openxmlformats-officedocument.vmlDrawing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tem" sheetId="1" state="visible" r:id="rId2"/>
    <sheet name="Container" sheetId="2" state="visible" r:id="rId3"/>
    <sheet name="Sheet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1" authorId="0">
      <text>
        <r>
          <rPr>
            <sz val="11"/>
            <color rgb="FF000000"/>
            <rFont val="Calibri"/>
            <family val="2"/>
            <charset val="1"/>
          </rPr>
          <t xml:space="preserve">Wahyu Kurniawan:
</t>
        </r>
        <r>
          <rPr>
            <sz val="9"/>
            <color rgb="FF000000"/>
            <rFont val="Tahoma"/>
            <family val="2"/>
            <charset val="1"/>
          </rPr>
          <t xml:space="preserve">price per cbm</t>
        </r>
      </text>
    </comment>
    <comment ref="G1" authorId="0">
      <text>
        <r>
          <rPr>
            <sz val="11"/>
            <color rgb="FF000000"/>
            <rFont val="Calibri"/>
            <family val="2"/>
            <charset val="1"/>
          </rPr>
          <t xml:space="preserve">Wahyu Kurniawan:
</t>
        </r>
        <r>
          <rPr>
            <sz val="9"/>
            <color rgb="FF000000"/>
            <rFont val="Tahoma"/>
            <family val="2"/>
            <charset val="1"/>
          </rPr>
          <t xml:space="preserve">Total price</t>
        </r>
      </text>
    </comment>
  </commentList>
</comments>
</file>

<file path=xl/sharedStrings.xml><?xml version="1.0" encoding="utf-8"?>
<sst xmlns="http://schemas.openxmlformats.org/spreadsheetml/2006/main" count="22" uniqueCount="18">
  <si>
    <t xml:space="preserve">Item</t>
  </si>
  <si>
    <t xml:space="preserve">length</t>
  </si>
  <si>
    <t xml:space="preserve">width</t>
  </si>
  <si>
    <t xml:space="preserve">height</t>
  </si>
  <si>
    <t xml:space="preserve">price</t>
  </si>
  <si>
    <t xml:space="preserve">weight</t>
  </si>
  <si>
    <t xml:space="preserve">value</t>
  </si>
  <si>
    <t xml:space="preserve">ratio</t>
  </si>
  <si>
    <t xml:space="preserve">vol</t>
  </si>
  <si>
    <t xml:space="preserve">qty</t>
  </si>
  <si>
    <t xml:space="preserve">Container</t>
  </si>
  <si>
    <t xml:space="preserve">teta</t>
  </si>
  <si>
    <t xml:space="preserve">volume</t>
  </si>
  <si>
    <t xml:space="preserve">e</t>
  </si>
  <si>
    <t xml:space="preserve">num</t>
  </si>
  <si>
    <t xml:space="preserve">obj1</t>
  </si>
  <si>
    <t xml:space="preserve">0bj2</t>
  </si>
  <si>
    <t xml:space="preserve">Obj3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</si>
</sst>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"/>
    <numFmt numFmtId="167" formatCode="0.000000000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color rgb="FF000000"/>
      <name val="Var(--jp-code-font-family)"/>
      <family val="0"/>
      <charset val="1"/>
    </font>
    <font>
      <sz val="11"/>
      <color rgb="FFFF0000"/>
      <name val="Calibri"/>
      <family val="2"/>
      <charset val="1"/>
    </font>
    <font>
      <sz val="9"/>
      <color rgb="FF000000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3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8.6796875" defaultRowHeight="15" zeroHeight="false" outlineLevelRow="0" outlineLevelCol="0"/>
  <cols>
    <col collapsed="false" customWidth="true" hidden="false" outlineLevel="0" max="2" min="2" style="1" width="9"/>
    <col collapsed="false" customWidth="true" hidden="false" outlineLevel="0" max="6" min="6" style="1" width="8.57"/>
    <col collapsed="false" customWidth="true" hidden="false" outlineLevel="0" max="20" min="20" style="1" width="12.57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customFormat="false" ht="15" hidden="false" customHeight="false" outlineLevel="0" collapsed="false">
      <c r="A2" s="4" t="n">
        <v>1</v>
      </c>
      <c r="B2" s="5" t="n">
        <v>1.83</v>
      </c>
      <c r="C2" s="1" t="n">
        <v>1.11</v>
      </c>
      <c r="D2" s="1" t="n">
        <v>0.93</v>
      </c>
      <c r="E2" s="1" t="n">
        <v>32.3951478682995</v>
      </c>
      <c r="F2" s="1" t="n">
        <v>278.782714285714</v>
      </c>
      <c r="G2" s="1" t="n">
        <f aca="false">PRODUCT(B2:E2)</f>
        <v>61.1979653943354</v>
      </c>
      <c r="H2" s="1" t="n">
        <f aca="false">E2/PRODUCT(B2:D2)</f>
        <v>17.1483741109166</v>
      </c>
      <c r="I2" s="1" t="n">
        <f aca="false">PRODUCT(B2:D2)</f>
        <v>1.889109</v>
      </c>
      <c r="J2" s="1" t="n">
        <v>1</v>
      </c>
      <c r="N2" s="5"/>
    </row>
    <row r="3" customFormat="false" ht="15" hidden="false" customHeight="false" outlineLevel="0" collapsed="false">
      <c r="A3" s="4" t="n">
        <f aca="false">A2+1</f>
        <v>2</v>
      </c>
      <c r="B3" s="5" t="n">
        <v>1.22</v>
      </c>
      <c r="C3" s="1" t="n">
        <v>0.74</v>
      </c>
      <c r="D3" s="1" t="n">
        <v>0.62</v>
      </c>
      <c r="E3" s="1" t="n">
        <v>32.3951478682995</v>
      </c>
      <c r="F3" s="1" t="n">
        <v>82.6022857142857</v>
      </c>
      <c r="G3" s="1" t="n">
        <f aca="false">PRODUCT(B3:E3)</f>
        <v>18.1327304872105</v>
      </c>
      <c r="H3" s="1" t="n">
        <f aca="false">E3/PRODUCT(B3:D3)</f>
        <v>57.8757626243435</v>
      </c>
      <c r="I3" s="1" t="n">
        <f aca="false">PRODUCT(B3:D3)</f>
        <v>0.559736</v>
      </c>
      <c r="J3" s="6" t="n">
        <v>1</v>
      </c>
      <c r="N3" s="5"/>
    </row>
    <row r="4" customFormat="false" ht="15" hidden="false" customHeight="false" outlineLevel="0" collapsed="false">
      <c r="A4" s="4" t="n">
        <f aca="false">A3+1</f>
        <v>3</v>
      </c>
      <c r="B4" s="5" t="n">
        <v>2.36</v>
      </c>
      <c r="C4" s="1" t="n">
        <v>1.32</v>
      </c>
      <c r="D4" s="1" t="n">
        <v>0.96</v>
      </c>
      <c r="E4" s="1" t="n">
        <v>32.3951478682995</v>
      </c>
      <c r="F4" s="1" t="n">
        <v>448.347428571429</v>
      </c>
      <c r="G4" s="1" t="n">
        <f aca="false">PRODUCT(B4:E4)</f>
        <v>96.8806700537536</v>
      </c>
      <c r="H4" s="1" t="n">
        <f aca="false">E4/PRODUCT(B4:D4)</f>
        <v>10.8323528814026</v>
      </c>
      <c r="I4" s="1" t="n">
        <f aca="false">PRODUCT(B4:D4)</f>
        <v>2.990592</v>
      </c>
      <c r="J4" s="6" t="n">
        <v>1</v>
      </c>
      <c r="N4" s="5"/>
    </row>
    <row r="5" customFormat="false" ht="15" hidden="false" customHeight="false" outlineLevel="0" collapsed="false">
      <c r="A5" s="4" t="n">
        <f aca="false">A4+1</f>
        <v>4</v>
      </c>
      <c r="B5" s="5" t="n">
        <v>0.59</v>
      </c>
      <c r="C5" s="1" t="n">
        <v>0.33</v>
      </c>
      <c r="D5" s="1" t="n">
        <v>0.24</v>
      </c>
      <c r="E5" s="1" t="n">
        <v>32.3951478682995</v>
      </c>
      <c r="F5" s="1" t="n">
        <v>7.00542857142857</v>
      </c>
      <c r="G5" s="1" t="n">
        <f aca="false">PRODUCT(B5:E5)</f>
        <v>1.5137604695899</v>
      </c>
      <c r="H5" s="1" t="n">
        <f aca="false">E5/PRODUCT(B5:D5)</f>
        <v>693.270584409765</v>
      </c>
      <c r="I5" s="1" t="n">
        <f aca="false">PRODUCT(B5:D5)</f>
        <v>0.046728</v>
      </c>
      <c r="J5" s="1" t="n">
        <v>1</v>
      </c>
      <c r="N5" s="5"/>
    </row>
    <row r="6" customFormat="false" ht="15" hidden="false" customHeight="false" outlineLevel="0" collapsed="false">
      <c r="A6" s="4" t="n">
        <f aca="false">A5+1</f>
        <v>5</v>
      </c>
      <c r="B6" s="5" t="n">
        <v>0.59</v>
      </c>
      <c r="C6" s="1" t="n">
        <v>0.33</v>
      </c>
      <c r="D6" s="1" t="n">
        <v>0.24</v>
      </c>
      <c r="E6" s="1" t="n">
        <v>32.3951478682995</v>
      </c>
      <c r="F6" s="1" t="n">
        <v>7.00542857142857</v>
      </c>
      <c r="G6" s="1" t="n">
        <f aca="false">PRODUCT(B6:E6)</f>
        <v>1.5137604695899</v>
      </c>
      <c r="H6" s="1" t="n">
        <f aca="false">E6/PRODUCT(B6:D6)</f>
        <v>693.270584409765</v>
      </c>
      <c r="I6" s="1" t="n">
        <f aca="false">PRODUCT(B6:D6)</f>
        <v>0.046728</v>
      </c>
      <c r="J6" s="1" t="n">
        <v>1</v>
      </c>
      <c r="N6" s="5"/>
    </row>
    <row r="7" customFormat="false" ht="15" hidden="false" customHeight="false" outlineLevel="0" collapsed="false">
      <c r="A7" s="4" t="n">
        <f aca="false">A6+1</f>
        <v>6</v>
      </c>
      <c r="B7" s="5" t="n">
        <v>0.59</v>
      </c>
      <c r="C7" s="1" t="n">
        <v>0.33</v>
      </c>
      <c r="D7" s="1" t="n">
        <v>0.24</v>
      </c>
      <c r="E7" s="1" t="n">
        <v>32.3951478682995</v>
      </c>
      <c r="F7" s="1" t="n">
        <v>7.00542857142857</v>
      </c>
      <c r="G7" s="1" t="n">
        <f aca="false">PRODUCT(B7:E7)</f>
        <v>1.5137604695899</v>
      </c>
      <c r="H7" s="1" t="n">
        <f aca="false">E7/PRODUCT(B7:D7)</f>
        <v>693.270584409765</v>
      </c>
      <c r="I7" s="1" t="n">
        <f aca="false">PRODUCT(B7:D7)</f>
        <v>0.046728</v>
      </c>
      <c r="J7" s="1" t="n">
        <v>1</v>
      </c>
    </row>
    <row r="8" customFormat="false" ht="15" hidden="false" customHeight="false" outlineLevel="0" collapsed="false">
      <c r="A8" s="4" t="n">
        <f aca="false">A7+1</f>
        <v>7</v>
      </c>
      <c r="B8" s="5" t="n">
        <v>0.59</v>
      </c>
      <c r="C8" s="1" t="n">
        <v>0.33</v>
      </c>
      <c r="D8" s="1" t="n">
        <v>0.24</v>
      </c>
      <c r="E8" s="1" t="n">
        <v>32.3951478682995</v>
      </c>
      <c r="F8" s="1" t="n">
        <v>7.00542857142857</v>
      </c>
      <c r="G8" s="1" t="n">
        <f aca="false">PRODUCT(B8:E8)</f>
        <v>1.5137604695899</v>
      </c>
      <c r="H8" s="1" t="n">
        <f aca="false">E8/PRODUCT(B8:D8)</f>
        <v>693.270584409765</v>
      </c>
      <c r="I8" s="1" t="n">
        <f aca="false">PRODUCT(B8:D8)</f>
        <v>0.046728</v>
      </c>
      <c r="J8" s="6" t="n">
        <v>1</v>
      </c>
    </row>
    <row r="9" customFormat="false" ht="15" hidden="false" customHeight="false" outlineLevel="0" collapsed="false">
      <c r="A9" s="4" t="n">
        <f aca="false">A8+1</f>
        <v>8</v>
      </c>
      <c r="B9" s="5" t="n">
        <v>0.53</v>
      </c>
      <c r="C9" s="1" t="n">
        <v>0.35</v>
      </c>
      <c r="D9" s="1" t="n">
        <v>0.15</v>
      </c>
      <c r="E9" s="1" t="n">
        <v>32.3951478682995</v>
      </c>
      <c r="F9" s="1" t="n">
        <v>4.305</v>
      </c>
      <c r="G9" s="1" t="n">
        <f aca="false">PRODUCT(B9:E9)</f>
        <v>0.901394989435434</v>
      </c>
      <c r="H9" s="1" t="n">
        <f aca="false">E9/PRODUCT(B9:D9)</f>
        <v>1164.24610488049</v>
      </c>
      <c r="I9" s="1" t="n">
        <f aca="false">PRODUCT(B9:D9)</f>
        <v>0.027825</v>
      </c>
      <c r="J9" s="6" t="n">
        <v>1</v>
      </c>
    </row>
    <row r="10" customFormat="false" ht="15" hidden="false" customHeight="false" outlineLevel="0" collapsed="false">
      <c r="A10" s="4" t="n">
        <f aca="false">A9+1</f>
        <v>9</v>
      </c>
      <c r="B10" s="1" t="n">
        <v>0.53</v>
      </c>
      <c r="C10" s="1" t="n">
        <v>0.35</v>
      </c>
      <c r="D10" s="1" t="n">
        <v>0.15</v>
      </c>
      <c r="E10" s="7" t="n">
        <v>32.3951478682995</v>
      </c>
      <c r="F10" s="8" t="n">
        <v>4.305</v>
      </c>
      <c r="G10" s="1" t="n">
        <f aca="false">PRODUCT(B10:E10)</f>
        <v>0.901394989435434</v>
      </c>
      <c r="H10" s="1" t="n">
        <f aca="false">E10/PRODUCT(B10:D10)</f>
        <v>1164.24610488049</v>
      </c>
      <c r="I10" s="1" t="n">
        <f aca="false">PRODUCT(B10:D10)</f>
        <v>0.027825</v>
      </c>
      <c r="J10" s="6" t="n">
        <v>1</v>
      </c>
    </row>
    <row r="11" customFormat="false" ht="15" hidden="false" customHeight="false" outlineLevel="0" collapsed="false">
      <c r="A11" s="4" t="n">
        <f aca="false">A10+1</f>
        <v>10</v>
      </c>
      <c r="B11" s="1" t="n">
        <v>0.53</v>
      </c>
      <c r="C11" s="1" t="n">
        <v>0.35</v>
      </c>
      <c r="D11" s="1" t="n">
        <v>0.15</v>
      </c>
      <c r="E11" s="7" t="n">
        <v>32.3951478682995</v>
      </c>
      <c r="F11" s="8" t="n">
        <v>4.305</v>
      </c>
      <c r="G11" s="1" t="n">
        <f aca="false">PRODUCT(B11:E11)</f>
        <v>0.901394989435434</v>
      </c>
      <c r="H11" s="1" t="n">
        <f aca="false">E11/PRODUCT(B11:D11)</f>
        <v>1164.24610488049</v>
      </c>
      <c r="I11" s="1" t="n">
        <f aca="false">PRODUCT(B11:D11)</f>
        <v>0.027825</v>
      </c>
      <c r="J11" s="6" t="n">
        <v>1</v>
      </c>
      <c r="M11" s="5"/>
    </row>
    <row r="12" customFormat="false" ht="15" hidden="false" customHeight="false" outlineLevel="0" collapsed="false">
      <c r="A12" s="4" t="n">
        <f aca="false">A11+1</f>
        <v>11</v>
      </c>
      <c r="B12" s="1" t="n">
        <v>0.53</v>
      </c>
      <c r="C12" s="1" t="n">
        <v>0.35</v>
      </c>
      <c r="D12" s="1" t="n">
        <v>0.15</v>
      </c>
      <c r="E12" s="7" t="n">
        <v>32.3951478682995</v>
      </c>
      <c r="F12" s="8" t="n">
        <v>4.305</v>
      </c>
      <c r="G12" s="1" t="n">
        <f aca="false">PRODUCT(B12:E12)</f>
        <v>0.901394989435434</v>
      </c>
      <c r="H12" s="1" t="n">
        <f aca="false">E12/PRODUCT(B12:D12)</f>
        <v>1164.24610488049</v>
      </c>
      <c r="I12" s="1" t="n">
        <f aca="false">PRODUCT(B12:D12)</f>
        <v>0.027825</v>
      </c>
      <c r="J12" s="6" t="n">
        <v>1</v>
      </c>
    </row>
    <row r="13" customFormat="false" ht="15" hidden="false" customHeight="false" outlineLevel="0" collapsed="false">
      <c r="A13" s="4" t="n">
        <f aca="false">A12+1</f>
        <v>12</v>
      </c>
      <c r="B13" s="1" t="n">
        <v>0.53</v>
      </c>
      <c r="C13" s="1" t="n">
        <v>0.35</v>
      </c>
      <c r="D13" s="1" t="n">
        <v>0.15</v>
      </c>
      <c r="E13" s="7" t="n">
        <v>32.3951478682995</v>
      </c>
      <c r="F13" s="8" t="n">
        <v>4.305</v>
      </c>
      <c r="G13" s="1" t="n">
        <f aca="false">PRODUCT(B13:E13)</f>
        <v>0.901394989435434</v>
      </c>
      <c r="H13" s="1" t="n">
        <f aca="false">E13/PRODUCT(B13:D13)</f>
        <v>1164.24610488049</v>
      </c>
      <c r="I13" s="1" t="n">
        <f aca="false">PRODUCT(B13:D13)</f>
        <v>0.027825</v>
      </c>
      <c r="J13" s="6" t="n">
        <v>1</v>
      </c>
      <c r="M13" s="5"/>
    </row>
    <row r="14" customFormat="false" ht="15" hidden="false" customHeight="false" outlineLevel="0" collapsed="false">
      <c r="A14" s="4" t="n">
        <f aca="false">A13+1</f>
        <v>13</v>
      </c>
      <c r="B14" s="1" t="n">
        <v>2.48</v>
      </c>
      <c r="C14" s="1" t="n">
        <v>1.72</v>
      </c>
      <c r="D14" s="1" t="n">
        <v>0.52</v>
      </c>
      <c r="E14" s="7" t="n">
        <v>24.9628927805114</v>
      </c>
      <c r="F14" s="8" t="n">
        <v>337.993142857143</v>
      </c>
      <c r="G14" s="1" t="n">
        <f aca="false">PRODUCT(B14:E14)</f>
        <v>55.3704920311656</v>
      </c>
      <c r="H14" s="1" t="n">
        <f aca="false">E14/PRODUCT(B14:D14)</f>
        <v>11.2541173667116</v>
      </c>
      <c r="I14" s="1" t="n">
        <f aca="false">PRODUCT(B14:D14)</f>
        <v>2.218112</v>
      </c>
      <c r="J14" s="6" t="n">
        <v>1</v>
      </c>
    </row>
    <row r="15" customFormat="false" ht="15" hidden="false" customHeight="false" outlineLevel="0" collapsed="false">
      <c r="A15" s="4" t="n">
        <f aca="false">A14+1</f>
        <v>14</v>
      </c>
      <c r="B15" s="1" t="n">
        <v>1.86</v>
      </c>
      <c r="C15" s="1" t="n">
        <v>1.29</v>
      </c>
      <c r="D15" s="1" t="n">
        <v>0.39</v>
      </c>
      <c r="E15" s="7" t="n">
        <v>24.9628927805114</v>
      </c>
      <c r="F15" s="8" t="n">
        <v>142.590857142857</v>
      </c>
      <c r="G15" s="1" t="n">
        <f aca="false">PRODUCT(B15:E15)</f>
        <v>23.359426325648</v>
      </c>
      <c r="H15" s="1" t="n">
        <f aca="false">E15/PRODUCT(B15:D15)</f>
        <v>26.6764263507237</v>
      </c>
      <c r="I15" s="1" t="n">
        <f aca="false">PRODUCT(B15:D15)</f>
        <v>0.935766</v>
      </c>
      <c r="J15" s="6" t="n">
        <v>1</v>
      </c>
      <c r="T15" s="9"/>
    </row>
    <row r="16" customFormat="false" ht="15" hidden="false" customHeight="false" outlineLevel="0" collapsed="false">
      <c r="A16" s="4" t="n">
        <f aca="false">A15+1</f>
        <v>15</v>
      </c>
      <c r="B16" s="1" t="n">
        <v>0.62</v>
      </c>
      <c r="C16" s="1" t="n">
        <v>0.43</v>
      </c>
      <c r="D16" s="1" t="n">
        <v>0.13</v>
      </c>
      <c r="E16" s="7" t="n">
        <v>24.9628927805114</v>
      </c>
      <c r="F16" s="8" t="n">
        <v>5.28114285714286</v>
      </c>
      <c r="G16" s="1" t="n">
        <f aca="false">PRODUCT(B16:E16)</f>
        <v>0.865163937986963</v>
      </c>
      <c r="H16" s="1" t="n">
        <f aca="false">E16/PRODUCT(B16:D16)</f>
        <v>720.263511469541</v>
      </c>
      <c r="I16" s="1" t="n">
        <f aca="false">PRODUCT(B16:D16)</f>
        <v>0.034658</v>
      </c>
      <c r="J16" s="6" t="n">
        <v>1</v>
      </c>
    </row>
    <row r="17" customFormat="false" ht="15" hidden="false" customHeight="false" outlineLevel="0" collapsed="false">
      <c r="A17" s="4" t="n">
        <f aca="false">A16+1</f>
        <v>16</v>
      </c>
      <c r="B17" s="1" t="n">
        <v>0.62</v>
      </c>
      <c r="C17" s="1" t="n">
        <v>0.43</v>
      </c>
      <c r="D17" s="1" t="n">
        <v>0.13</v>
      </c>
      <c r="E17" s="7" t="n">
        <v>24.9628927805114</v>
      </c>
      <c r="F17" s="8" t="n">
        <v>5.28114285714286</v>
      </c>
      <c r="G17" s="1" t="n">
        <f aca="false">PRODUCT(B17:E17)</f>
        <v>0.865163937986963</v>
      </c>
      <c r="H17" s="1" t="n">
        <f aca="false">E17/PRODUCT(B17:D17)</f>
        <v>720.263511469541</v>
      </c>
      <c r="I17" s="1" t="n">
        <f aca="false">PRODUCT(B17:D17)</f>
        <v>0.034658</v>
      </c>
      <c r="J17" s="6" t="n">
        <v>1</v>
      </c>
    </row>
    <row r="18" customFormat="false" ht="15" hidden="false" customHeight="false" outlineLevel="0" collapsed="false">
      <c r="A18" s="4" t="n">
        <f aca="false">A17+1</f>
        <v>17</v>
      </c>
      <c r="B18" s="1" t="n">
        <v>0.62</v>
      </c>
      <c r="C18" s="1" t="n">
        <v>0.43</v>
      </c>
      <c r="D18" s="1" t="n">
        <v>0.13</v>
      </c>
      <c r="E18" s="7" t="n">
        <v>24.9628927805114</v>
      </c>
      <c r="F18" s="8" t="n">
        <v>5.28114285714286</v>
      </c>
      <c r="G18" s="1" t="n">
        <f aca="false">PRODUCT(B18:E18)</f>
        <v>0.865163937986963</v>
      </c>
      <c r="H18" s="1" t="n">
        <f aca="false">E18/PRODUCT(B18:D18)</f>
        <v>720.263511469541</v>
      </c>
      <c r="I18" s="1" t="n">
        <f aca="false">PRODUCT(B18:D18)</f>
        <v>0.034658</v>
      </c>
      <c r="J18" s="6" t="n">
        <v>1</v>
      </c>
    </row>
    <row r="19" customFormat="false" ht="15" hidden="false" customHeight="false" outlineLevel="0" collapsed="false">
      <c r="A19" s="4" t="n">
        <f aca="false">A18+1</f>
        <v>18</v>
      </c>
      <c r="B19" s="1" t="n">
        <v>0.62</v>
      </c>
      <c r="C19" s="1" t="n">
        <v>0.43</v>
      </c>
      <c r="D19" s="1" t="n">
        <v>0.13</v>
      </c>
      <c r="E19" s="7" t="n">
        <v>24.9628927805114</v>
      </c>
      <c r="F19" s="8" t="n">
        <v>5.28114285714286</v>
      </c>
      <c r="G19" s="1" t="n">
        <f aca="false">PRODUCT(B19:E19)</f>
        <v>0.865163937986963</v>
      </c>
      <c r="H19" s="1" t="n">
        <f aca="false">E19/PRODUCT(B19:D19)</f>
        <v>720.263511469541</v>
      </c>
      <c r="I19" s="1" t="n">
        <f aca="false">PRODUCT(B19:D19)</f>
        <v>0.034658</v>
      </c>
      <c r="J19" s="6" t="n">
        <v>1</v>
      </c>
    </row>
    <row r="20" customFormat="false" ht="15" hidden="false" customHeight="false" outlineLevel="0" collapsed="false">
      <c r="A20" s="4" t="n">
        <f aca="false">A19+1</f>
        <v>19</v>
      </c>
      <c r="B20" s="1" t="n">
        <v>0.62</v>
      </c>
      <c r="C20" s="1" t="n">
        <v>0.43</v>
      </c>
      <c r="D20" s="1" t="n">
        <v>0.13</v>
      </c>
      <c r="E20" s="7" t="n">
        <v>24.9628927805114</v>
      </c>
      <c r="F20" s="8" t="n">
        <v>5.28114285714286</v>
      </c>
      <c r="G20" s="1" t="n">
        <f aca="false">PRODUCT(B20:E20)</f>
        <v>0.865163937986963</v>
      </c>
      <c r="H20" s="1" t="n">
        <f aca="false">E20/PRODUCT(B20:D20)</f>
        <v>720.263511469541</v>
      </c>
      <c r="I20" s="1" t="n">
        <f aca="false">PRODUCT(B20:D20)</f>
        <v>0.034658</v>
      </c>
      <c r="J20" s="6" t="n">
        <v>1</v>
      </c>
    </row>
    <row r="21" customFormat="false" ht="15" hidden="false" customHeight="false" outlineLevel="0" collapsed="false">
      <c r="A21" s="4" t="n">
        <f aca="false">A20+1</f>
        <v>20</v>
      </c>
      <c r="B21" s="1" t="n">
        <v>0.62</v>
      </c>
      <c r="C21" s="1" t="n">
        <v>0.43</v>
      </c>
      <c r="D21" s="5" t="n">
        <v>0.13</v>
      </c>
      <c r="E21" s="5" t="n">
        <v>24.9628927805114</v>
      </c>
      <c r="F21" s="8" t="n">
        <v>5.28114285714286</v>
      </c>
      <c r="G21" s="1" t="n">
        <f aca="false">PRODUCT(B21:E21)</f>
        <v>0.865163937986963</v>
      </c>
      <c r="H21" s="1" t="n">
        <f aca="false">E21/PRODUCT(B21:D21)</f>
        <v>720.263511469541</v>
      </c>
      <c r="I21" s="1" t="n">
        <f aca="false">PRODUCT(B21:D21)</f>
        <v>0.034658</v>
      </c>
      <c r="J21" s="6" t="n">
        <v>1</v>
      </c>
    </row>
    <row r="22" customFormat="false" ht="15" hidden="false" customHeight="false" outlineLevel="0" collapsed="false">
      <c r="A22" s="4" t="n">
        <f aca="false">A21+1</f>
        <v>21</v>
      </c>
      <c r="B22" s="1" t="n">
        <v>0.62</v>
      </c>
      <c r="C22" s="1" t="n">
        <v>0.43</v>
      </c>
      <c r="D22" s="1" t="n">
        <v>0.13</v>
      </c>
      <c r="E22" s="7" t="n">
        <v>24.9628927805114</v>
      </c>
      <c r="F22" s="8" t="n">
        <v>5.28114285714286</v>
      </c>
      <c r="G22" s="1" t="n">
        <f aca="false">PRODUCT(B22:E22)</f>
        <v>0.865163937986963</v>
      </c>
      <c r="H22" s="1" t="n">
        <f aca="false">E22/PRODUCT(B22:D22)</f>
        <v>720.263511469541</v>
      </c>
      <c r="I22" s="1" t="n">
        <f aca="false">PRODUCT(B22:D22)</f>
        <v>0.034658</v>
      </c>
      <c r="J22" s="6" t="n">
        <v>1</v>
      </c>
    </row>
    <row r="23" customFormat="false" ht="15" hidden="false" customHeight="false" outlineLevel="0" collapsed="false">
      <c r="A23" s="4" t="n">
        <f aca="false">A22+1</f>
        <v>22</v>
      </c>
      <c r="B23" s="1" t="n">
        <v>4.14</v>
      </c>
      <c r="C23" s="1" t="n">
        <v>2.34</v>
      </c>
      <c r="D23" s="1" t="n">
        <v>0.78</v>
      </c>
      <c r="E23" s="7" t="n">
        <v>24.9628927805114</v>
      </c>
      <c r="F23" s="8" t="n">
        <v>1150.75542857143</v>
      </c>
      <c r="G23" s="1" t="n">
        <f aca="false">PRODUCT(B23:E23)</f>
        <v>188.627805678376</v>
      </c>
      <c r="H23" s="1" t="n">
        <f aca="false">E23/PRODUCT(B23:D23)</f>
        <v>3.30357453785904</v>
      </c>
      <c r="I23" s="1" t="n">
        <f aca="false">PRODUCT(B23:D23)</f>
        <v>7.556328</v>
      </c>
      <c r="J23" s="6" t="n">
        <v>1</v>
      </c>
    </row>
    <row r="24" customFormat="false" ht="15" hidden="false" customHeight="false" outlineLevel="0" collapsed="false">
      <c r="A24" s="4" t="n">
        <f aca="false">A23+1</f>
        <v>23</v>
      </c>
      <c r="B24" s="1" t="n">
        <v>3.45</v>
      </c>
      <c r="C24" s="1" t="n">
        <v>1.95</v>
      </c>
      <c r="D24" s="1" t="n">
        <v>0.65</v>
      </c>
      <c r="E24" s="7" t="n">
        <v>24.9628927805114</v>
      </c>
      <c r="F24" s="8" t="n">
        <v>665.946428571429</v>
      </c>
      <c r="G24" s="1" t="n">
        <f aca="false">PRODUCT(B24:E24)</f>
        <v>109.159609767579</v>
      </c>
      <c r="H24" s="1" t="n">
        <f aca="false">E24/PRODUCT(B24:D24)</f>
        <v>5.70857680142043</v>
      </c>
      <c r="I24" s="1" t="n">
        <f aca="false">PRODUCT(B24:D24)</f>
        <v>4.372875</v>
      </c>
      <c r="J24" s="6" t="n">
        <v>1</v>
      </c>
    </row>
    <row r="25" customFormat="false" ht="15" hidden="false" customHeight="false" outlineLevel="0" collapsed="false">
      <c r="A25" s="4" t="n">
        <f aca="false">A24+1</f>
        <v>24</v>
      </c>
      <c r="B25" s="1" t="n">
        <v>2.76</v>
      </c>
      <c r="C25" s="1" t="n">
        <v>1.56</v>
      </c>
      <c r="D25" s="1" t="n">
        <v>0.52</v>
      </c>
      <c r="E25" s="7" t="n">
        <v>24.9628927805114</v>
      </c>
      <c r="F25" s="8" t="n">
        <v>340.964571428571</v>
      </c>
      <c r="G25" s="1" t="n">
        <f aca="false">PRODUCT(B25:E25)</f>
        <v>55.8897202010002</v>
      </c>
      <c r="H25" s="1" t="n">
        <f aca="false">E25/PRODUCT(B25:D25)</f>
        <v>11.1495640652743</v>
      </c>
      <c r="I25" s="1" t="n">
        <f aca="false">PRODUCT(B25:D25)</f>
        <v>2.238912</v>
      </c>
      <c r="J25" s="6" t="n">
        <v>1</v>
      </c>
    </row>
    <row r="26" customFormat="false" ht="15" hidden="false" customHeight="false" outlineLevel="0" collapsed="false">
      <c r="A26" s="4" t="n">
        <f aca="false">A25+1</f>
        <v>25</v>
      </c>
      <c r="B26" s="1" t="n">
        <v>1.38</v>
      </c>
      <c r="C26" s="1" t="n">
        <v>0.78</v>
      </c>
      <c r="D26" s="1" t="n">
        <v>0.26</v>
      </c>
      <c r="E26" s="7" t="n">
        <v>24.9628927805114</v>
      </c>
      <c r="F26" s="8" t="n">
        <v>42.6205714285714</v>
      </c>
      <c r="G26" s="1" t="n">
        <f aca="false">PRODUCT(B26:E26)</f>
        <v>6.98621502512503</v>
      </c>
      <c r="H26" s="1" t="n">
        <f aca="false">E26/PRODUCT(B26:D26)</f>
        <v>89.1965125221942</v>
      </c>
      <c r="I26" s="1" t="n">
        <f aca="false">PRODUCT(B26:D26)</f>
        <v>0.279864</v>
      </c>
      <c r="J26" s="6" t="n">
        <v>1</v>
      </c>
    </row>
    <row r="27" customFormat="false" ht="15" hidden="false" customHeight="false" outlineLevel="0" collapsed="false">
      <c r="A27" s="4" t="n">
        <f aca="false">A26+1</f>
        <v>26</v>
      </c>
      <c r="B27" s="1" t="n">
        <v>0.69</v>
      </c>
      <c r="C27" s="1" t="n">
        <v>0.39</v>
      </c>
      <c r="D27" s="1" t="n">
        <v>0.13</v>
      </c>
      <c r="E27" s="7" t="n">
        <v>24.9628927805114</v>
      </c>
      <c r="F27" s="8" t="n">
        <v>5.32757142857143</v>
      </c>
      <c r="G27" s="1" t="n">
        <f aca="false">PRODUCT(B27:E27)</f>
        <v>0.873276878140629</v>
      </c>
      <c r="H27" s="1" t="n">
        <f aca="false">E27/PRODUCT(B27:D27)</f>
        <v>713.572100177553</v>
      </c>
      <c r="I27" s="1" t="n">
        <f aca="false">PRODUCT(B27:D27)</f>
        <v>0.034983</v>
      </c>
      <c r="J27" s="6" t="n">
        <v>1</v>
      </c>
    </row>
    <row r="28" customFormat="false" ht="15" hidden="false" customHeight="false" outlineLevel="0" collapsed="false">
      <c r="A28" s="4" t="n">
        <f aca="false">A27+1</f>
        <v>27</v>
      </c>
      <c r="B28" s="1" t="n">
        <v>0.69</v>
      </c>
      <c r="C28" s="1" t="n">
        <v>0.39</v>
      </c>
      <c r="D28" s="1" t="n">
        <v>0.13</v>
      </c>
      <c r="E28" s="7" t="n">
        <v>24.9628927805114</v>
      </c>
      <c r="F28" s="8" t="n">
        <v>5.32757142857143</v>
      </c>
      <c r="G28" s="1" t="n">
        <f aca="false">PRODUCT(B28:E28)</f>
        <v>0.873276878140629</v>
      </c>
      <c r="H28" s="1" t="n">
        <f aca="false">E28/PRODUCT(B28:D28)</f>
        <v>713.572100177553</v>
      </c>
      <c r="I28" s="1" t="n">
        <f aca="false">PRODUCT(B28:D28)</f>
        <v>0.034983</v>
      </c>
      <c r="J28" s="6" t="n">
        <v>1</v>
      </c>
    </row>
    <row r="29" customFormat="false" ht="15" hidden="false" customHeight="false" outlineLevel="0" collapsed="false">
      <c r="A29" s="4" t="n">
        <f aca="false">A28+1</f>
        <v>28</v>
      </c>
      <c r="B29" s="1" t="n">
        <v>0.69</v>
      </c>
      <c r="C29" s="1" t="n">
        <v>0.39</v>
      </c>
      <c r="D29" s="1" t="n">
        <v>0.13</v>
      </c>
      <c r="E29" s="7" t="n">
        <v>24.9628927805114</v>
      </c>
      <c r="F29" s="8" t="n">
        <v>5.32757142857143</v>
      </c>
      <c r="G29" s="1" t="n">
        <f aca="false">PRODUCT(B29:E29)</f>
        <v>0.873276878140629</v>
      </c>
      <c r="H29" s="1" t="n">
        <f aca="false">E29/PRODUCT(B29:D29)</f>
        <v>713.572100177553</v>
      </c>
      <c r="I29" s="1" t="n">
        <f aca="false">PRODUCT(B29:D29)</f>
        <v>0.034983</v>
      </c>
      <c r="J29" s="6" t="n">
        <v>1</v>
      </c>
    </row>
    <row r="30" customFormat="false" ht="15" hidden="false" customHeight="false" outlineLevel="0" collapsed="false">
      <c r="A30" s="4" t="n">
        <f aca="false">A29+1</f>
        <v>29</v>
      </c>
      <c r="B30" s="1" t="n">
        <v>0.69</v>
      </c>
      <c r="C30" s="1" t="n">
        <v>0.39</v>
      </c>
      <c r="D30" s="1" t="n">
        <v>0.13</v>
      </c>
      <c r="E30" s="7" t="n">
        <v>24.9628927805114</v>
      </c>
      <c r="F30" s="8" t="n">
        <v>5.32757142857143</v>
      </c>
      <c r="G30" s="1" t="n">
        <f aca="false">PRODUCT(B30:E30)</f>
        <v>0.873276878140629</v>
      </c>
      <c r="H30" s="1" t="n">
        <f aca="false">E30/PRODUCT(B30:D30)</f>
        <v>713.572100177553</v>
      </c>
      <c r="I30" s="1" t="n">
        <f aca="false">PRODUCT(B30:D30)</f>
        <v>0.034983</v>
      </c>
      <c r="J30" s="6" t="n">
        <v>1</v>
      </c>
    </row>
    <row r="31" customFormat="false" ht="15" hidden="false" customHeight="false" outlineLevel="0" collapsed="false">
      <c r="A31" s="4" t="n">
        <f aca="false">A30+1</f>
        <v>30</v>
      </c>
      <c r="B31" s="1" t="n">
        <v>0.69</v>
      </c>
      <c r="C31" s="1" t="n">
        <v>0.39</v>
      </c>
      <c r="D31" s="1" t="n">
        <v>0.13</v>
      </c>
      <c r="E31" s="7" t="n">
        <v>24.9628927805114</v>
      </c>
      <c r="F31" s="8" t="n">
        <v>5.32757142857143</v>
      </c>
      <c r="G31" s="1" t="n">
        <f aca="false">PRODUCT(B31:E31)</f>
        <v>0.873276878140629</v>
      </c>
      <c r="H31" s="1" t="n">
        <f aca="false">E31/PRODUCT(B31:D31)</f>
        <v>713.572100177553</v>
      </c>
      <c r="I31" s="1" t="n">
        <f aca="false">PRODUCT(B31:D31)</f>
        <v>0.034983</v>
      </c>
      <c r="J31" s="6" t="n">
        <v>1</v>
      </c>
    </row>
    <row r="32" customFormat="false" ht="15" hidden="false" customHeight="false" outlineLevel="0" collapsed="false">
      <c r="A32" s="4" t="n">
        <f aca="false">A31+1</f>
        <v>31</v>
      </c>
      <c r="B32" s="1" t="n">
        <v>0.69</v>
      </c>
      <c r="C32" s="1" t="n">
        <v>0.39</v>
      </c>
      <c r="D32" s="1" t="n">
        <v>0.13</v>
      </c>
      <c r="E32" s="7" t="n">
        <v>24.9628927805114</v>
      </c>
      <c r="F32" s="8" t="n">
        <v>5.32757142857143</v>
      </c>
      <c r="G32" s="1" t="n">
        <f aca="false">PRODUCT(B32:E32)</f>
        <v>0.873276878140629</v>
      </c>
      <c r="H32" s="1" t="n">
        <f aca="false">E32/PRODUCT(B32:D32)</f>
        <v>713.572100177553</v>
      </c>
      <c r="I32" s="1" t="n">
        <f aca="false">PRODUCT(B32:D32)</f>
        <v>0.034983</v>
      </c>
      <c r="J32" s="6" t="n">
        <v>1</v>
      </c>
    </row>
    <row r="33" customFormat="false" ht="15" hidden="false" customHeight="false" outlineLevel="0" collapsed="false">
      <c r="A33" s="4" t="n">
        <f aca="false">A32+1</f>
        <v>32</v>
      </c>
      <c r="B33" s="1" t="n">
        <v>0.69</v>
      </c>
      <c r="C33" s="1" t="n">
        <v>0.39</v>
      </c>
      <c r="D33" s="1" t="n">
        <v>0.13</v>
      </c>
      <c r="E33" s="7" t="n">
        <v>24.9628927805114</v>
      </c>
      <c r="F33" s="8" t="n">
        <v>5.32757142857143</v>
      </c>
      <c r="G33" s="1" t="n">
        <f aca="false">PRODUCT(B33:E33)</f>
        <v>0.873276878140629</v>
      </c>
      <c r="H33" s="1" t="n">
        <f aca="false">E33/PRODUCT(B33:D33)</f>
        <v>713.572100177553</v>
      </c>
      <c r="I33" s="1" t="n">
        <f aca="false">PRODUCT(B33:D33)</f>
        <v>0.034983</v>
      </c>
      <c r="J33" s="6" t="n">
        <v>1</v>
      </c>
    </row>
    <row r="34" customFormat="false" ht="15" hidden="false" customHeight="false" outlineLevel="0" collapsed="false">
      <c r="A34" s="4" t="n">
        <f aca="false">A33+1</f>
        <v>33</v>
      </c>
      <c r="B34" s="1" t="n">
        <v>0.69</v>
      </c>
      <c r="C34" s="1" t="n">
        <v>0.39</v>
      </c>
      <c r="D34" s="1" t="n">
        <v>0.13</v>
      </c>
      <c r="E34" s="7" t="n">
        <v>24.9628927805114</v>
      </c>
      <c r="F34" s="8" t="n">
        <v>5.32757142857143</v>
      </c>
      <c r="G34" s="1" t="n">
        <f aca="false">PRODUCT(B34:E34)</f>
        <v>0.873276878140629</v>
      </c>
      <c r="H34" s="1" t="n">
        <f aca="false">E34/PRODUCT(B34:D34)</f>
        <v>713.572100177553</v>
      </c>
      <c r="I34" s="1" t="n">
        <f aca="false">PRODUCT(B34:D34)</f>
        <v>0.034983</v>
      </c>
      <c r="J34" s="6" t="n">
        <v>1</v>
      </c>
    </row>
    <row r="35" customFormat="false" ht="15" hidden="false" customHeight="false" outlineLevel="0" collapsed="false">
      <c r="A35" s="4" t="n">
        <f aca="false">A34+1</f>
        <v>34</v>
      </c>
      <c r="B35" s="1" t="n">
        <v>0.69</v>
      </c>
      <c r="C35" s="1" t="n">
        <v>0.39</v>
      </c>
      <c r="D35" s="1" t="n">
        <v>0.13</v>
      </c>
      <c r="E35" s="7" t="n">
        <v>24.9628927805114</v>
      </c>
      <c r="F35" s="8" t="n">
        <v>5.32757142857143</v>
      </c>
      <c r="G35" s="1" t="n">
        <f aca="false">PRODUCT(B35:E35)</f>
        <v>0.873276878140629</v>
      </c>
      <c r="H35" s="1" t="n">
        <f aca="false">E35/PRODUCT(B35:D35)</f>
        <v>713.572100177553</v>
      </c>
      <c r="I35" s="1" t="n">
        <f aca="false">PRODUCT(B35:D35)</f>
        <v>0.034983</v>
      </c>
      <c r="J35" s="6" t="n">
        <v>1</v>
      </c>
    </row>
    <row r="36" customFormat="false" ht="15" hidden="false" customHeight="false" outlineLevel="0" collapsed="false">
      <c r="A36" s="4" t="n">
        <f aca="false">A35+1</f>
        <v>35</v>
      </c>
      <c r="B36" s="1" t="n">
        <v>0.69</v>
      </c>
      <c r="C36" s="1" t="n">
        <v>0.39</v>
      </c>
      <c r="D36" s="1" t="n">
        <v>0.13</v>
      </c>
      <c r="E36" s="7" t="n">
        <v>24.9628927805114</v>
      </c>
      <c r="F36" s="8" t="n">
        <v>5.32757142857143</v>
      </c>
      <c r="G36" s="1" t="n">
        <f aca="false">PRODUCT(B36:E36)</f>
        <v>0.873276878140629</v>
      </c>
      <c r="H36" s="1" t="n">
        <f aca="false">E36/PRODUCT(B36:D36)</f>
        <v>713.572100177553</v>
      </c>
      <c r="I36" s="1" t="n">
        <f aca="false">PRODUCT(B36:D36)</f>
        <v>0.034983</v>
      </c>
      <c r="J36" s="6" t="n">
        <v>1</v>
      </c>
    </row>
    <row r="37" customFormat="false" ht="15" hidden="false" customHeight="false" outlineLevel="0" collapsed="false">
      <c r="A37" s="4" t="n">
        <f aca="false">A36+1</f>
        <v>36</v>
      </c>
      <c r="B37" s="1" t="n">
        <v>0.69</v>
      </c>
      <c r="C37" s="1" t="n">
        <v>0.39</v>
      </c>
      <c r="D37" s="1" t="n">
        <v>0.13</v>
      </c>
      <c r="E37" s="7" t="n">
        <v>24.9628927805114</v>
      </c>
      <c r="F37" s="1" t="n">
        <v>5.32757142857143</v>
      </c>
      <c r="G37" s="1" t="n">
        <f aca="false">PRODUCT(B37:E37)</f>
        <v>0.873276878140629</v>
      </c>
      <c r="H37" s="1" t="n">
        <f aca="false">E37/PRODUCT(B37:D37)</f>
        <v>713.572100177553</v>
      </c>
      <c r="I37" s="1" t="n">
        <f aca="false">PRODUCT(B37:D37)</f>
        <v>0.034983</v>
      </c>
      <c r="J37" s="6" t="n">
        <v>1</v>
      </c>
    </row>
    <row r="38" customFormat="false" ht="15" hidden="false" customHeight="false" outlineLevel="0" collapsed="false">
      <c r="A38" s="4" t="n">
        <f aca="false">A37+1</f>
        <v>37</v>
      </c>
      <c r="B38" s="1" t="n">
        <v>0.69</v>
      </c>
      <c r="C38" s="1" t="n">
        <v>0.38</v>
      </c>
      <c r="D38" s="1" t="n">
        <v>0.1</v>
      </c>
      <c r="E38" s="7" t="n">
        <v>24.9628927805114</v>
      </c>
      <c r="F38" s="1" t="n">
        <v>4.07571428571429</v>
      </c>
      <c r="G38" s="1" t="n">
        <f aca="false">PRODUCT(B38:E38)</f>
        <v>0.654527048705008</v>
      </c>
      <c r="H38" s="1" t="n">
        <f aca="false">E38/PRODUCT(B38:D38)</f>
        <v>952.055407342157</v>
      </c>
      <c r="I38" s="1" t="n">
        <f aca="false">PRODUCT(B38:D38)</f>
        <v>0.02622</v>
      </c>
      <c r="J38" s="6" t="n">
        <v>1</v>
      </c>
    </row>
    <row r="39" customFormat="false" ht="15" hidden="false" customHeight="false" outlineLevel="0" collapsed="false">
      <c r="A39" s="4" t="n">
        <f aca="false">A38+1</f>
        <v>38</v>
      </c>
      <c r="B39" s="1" t="n">
        <v>0.35</v>
      </c>
      <c r="C39" s="1" t="n">
        <v>0.37</v>
      </c>
      <c r="D39" s="1" t="n">
        <v>0.1</v>
      </c>
      <c r="E39" s="7" t="n">
        <v>24.9628927805114</v>
      </c>
      <c r="F39" s="1" t="n">
        <v>2.18</v>
      </c>
      <c r="G39" s="1" t="n">
        <f aca="false">PRODUCT(B39:E39)</f>
        <v>0.323269461507622</v>
      </c>
      <c r="H39" s="1" t="n">
        <f aca="false">E39/PRODUCT(B39:D39)</f>
        <v>1927.63650814759</v>
      </c>
      <c r="I39" s="1" t="n">
        <f aca="false">PRODUCT(B39:D39)</f>
        <v>0.01295</v>
      </c>
      <c r="J39" s="6" t="n">
        <v>1</v>
      </c>
    </row>
    <row r="40" customFormat="false" ht="15" hidden="false" customHeight="false" outlineLevel="0" collapsed="false">
      <c r="A40" s="4" t="n">
        <f aca="false">A39+1</f>
        <v>39</v>
      </c>
      <c r="B40" s="1" t="n">
        <v>0.35</v>
      </c>
      <c r="C40" s="1" t="n">
        <v>0.37</v>
      </c>
      <c r="D40" s="1" t="n">
        <v>0.1</v>
      </c>
      <c r="E40" s="7" t="n">
        <v>24.9628927805114</v>
      </c>
      <c r="F40" s="1" t="n">
        <v>2.18</v>
      </c>
      <c r="G40" s="1" t="n">
        <f aca="false">PRODUCT(B40:E40)</f>
        <v>0.323269461507622</v>
      </c>
      <c r="H40" s="1" t="n">
        <f aca="false">E40/PRODUCT(B40:D40)</f>
        <v>1927.63650814759</v>
      </c>
      <c r="I40" s="1" t="n">
        <f aca="false">PRODUCT(B40:D40)</f>
        <v>0.01295</v>
      </c>
      <c r="J40" s="6" t="n">
        <v>1</v>
      </c>
    </row>
    <row r="41" customFormat="false" ht="15" hidden="false" customHeight="false" outlineLevel="0" collapsed="false">
      <c r="A41" s="4" t="n">
        <f aca="false">A40+1</f>
        <v>40</v>
      </c>
      <c r="B41" s="1" t="n">
        <v>0.7</v>
      </c>
      <c r="C41" s="1" t="n">
        <v>0.74</v>
      </c>
      <c r="D41" s="1" t="n">
        <v>0.24</v>
      </c>
      <c r="E41" s="7" t="n">
        <v>24.9628927805114</v>
      </c>
      <c r="F41" s="1" t="n">
        <v>20.4</v>
      </c>
      <c r="G41" s="1" t="n">
        <f aca="false">PRODUCT(B41:E41)</f>
        <v>3.10338683047317</v>
      </c>
      <c r="H41" s="1" t="n">
        <f aca="false">E41/PRODUCT(B41:D41)</f>
        <v>200.795469598708</v>
      </c>
      <c r="I41" s="1" t="n">
        <f aca="false">PRODUCT(B41:D41)</f>
        <v>0.12432</v>
      </c>
      <c r="J41" s="6" t="n">
        <v>1</v>
      </c>
    </row>
    <row r="42" customFormat="false" ht="15" hidden="false" customHeight="false" outlineLevel="0" collapsed="false">
      <c r="A42" s="4" t="n">
        <f aca="false">A41+1</f>
        <v>41</v>
      </c>
      <c r="B42" s="1" t="n">
        <v>1.18</v>
      </c>
      <c r="C42" s="1" t="n">
        <v>0.82</v>
      </c>
      <c r="D42" s="1" t="n">
        <v>0.74</v>
      </c>
      <c r="E42" s="7" t="n">
        <v>25.9788350746082</v>
      </c>
      <c r="F42" s="1" t="n">
        <v>104.929142857143</v>
      </c>
      <c r="G42" s="1" t="n">
        <f aca="false">PRODUCT(B42:E42)</f>
        <v>18.6014694054613</v>
      </c>
      <c r="H42" s="1" t="n">
        <f aca="false">E42/PRODUCT(B42:D42)</f>
        <v>36.2820730514734</v>
      </c>
      <c r="I42" s="1" t="n">
        <f aca="false">PRODUCT(B42:D42)</f>
        <v>0.716024</v>
      </c>
      <c r="J42" s="6" t="n">
        <v>1</v>
      </c>
    </row>
    <row r="43" customFormat="false" ht="15" hidden="false" customHeight="false" outlineLevel="0" collapsed="false">
      <c r="A43" s="4" t="n">
        <f aca="false">A42+1</f>
        <v>42</v>
      </c>
      <c r="B43" s="1" t="n">
        <v>1.18</v>
      </c>
      <c r="C43" s="1" t="n">
        <v>0.82</v>
      </c>
      <c r="D43" s="1" t="n">
        <v>0.74</v>
      </c>
      <c r="E43" s="7" t="n">
        <v>25.9788350746082</v>
      </c>
      <c r="F43" s="1" t="n">
        <v>104.929142857143</v>
      </c>
      <c r="G43" s="1" t="n">
        <f aca="false">PRODUCT(B43:E43)</f>
        <v>18.6014694054613</v>
      </c>
      <c r="H43" s="1" t="n">
        <f aca="false">E43/PRODUCT(B43:D43)</f>
        <v>36.2820730514734</v>
      </c>
      <c r="I43" s="1" t="n">
        <f aca="false">PRODUCT(B43:D43)</f>
        <v>0.716024</v>
      </c>
      <c r="J43" s="6" t="n">
        <v>1</v>
      </c>
    </row>
    <row r="44" customFormat="false" ht="15" hidden="false" customHeight="false" outlineLevel="0" collapsed="false">
      <c r="A44" s="4" t="n">
        <f aca="false">A43+1</f>
        <v>43</v>
      </c>
      <c r="B44" s="1" t="n">
        <v>0.59</v>
      </c>
      <c r="C44" s="1" t="n">
        <v>0.41</v>
      </c>
      <c r="D44" s="1" t="n">
        <v>0.37</v>
      </c>
      <c r="E44" s="7" t="n">
        <v>25.9788350746082</v>
      </c>
      <c r="F44" s="1" t="n">
        <v>13.1161428571429</v>
      </c>
      <c r="G44" s="1" t="n">
        <f aca="false">PRODUCT(B44:E44)</f>
        <v>2.32518367568266</v>
      </c>
      <c r="H44" s="1" t="n">
        <f aca="false">E44/PRODUCT(B44:D44)</f>
        <v>290.256584411787</v>
      </c>
      <c r="I44" s="1" t="n">
        <f aca="false">PRODUCT(B44:D44)</f>
        <v>0.089503</v>
      </c>
      <c r="J44" s="6" t="n">
        <v>1</v>
      </c>
    </row>
    <row r="45" customFormat="false" ht="15" hidden="false" customHeight="false" outlineLevel="0" collapsed="false">
      <c r="A45" s="4" t="n">
        <f aca="false">A44+1</f>
        <v>44</v>
      </c>
      <c r="B45" s="1" t="n">
        <v>0.59</v>
      </c>
      <c r="C45" s="1" t="n">
        <v>0.41</v>
      </c>
      <c r="D45" s="1" t="n">
        <v>0.37</v>
      </c>
      <c r="E45" s="7" t="n">
        <v>25.9788350746082</v>
      </c>
      <c r="F45" s="1" t="n">
        <v>13.1161428571429</v>
      </c>
      <c r="G45" s="1" t="n">
        <f aca="false">PRODUCT(B45:E45)</f>
        <v>2.32518367568266</v>
      </c>
      <c r="H45" s="1" t="n">
        <f aca="false">E45/PRODUCT(B45:D45)</f>
        <v>290.256584411787</v>
      </c>
      <c r="I45" s="1" t="n">
        <f aca="false">PRODUCT(B45:D45)</f>
        <v>0.089503</v>
      </c>
      <c r="J45" s="6" t="n">
        <v>1</v>
      </c>
    </row>
    <row r="46" customFormat="false" ht="15" hidden="false" customHeight="false" outlineLevel="0" collapsed="false">
      <c r="A46" s="4" t="n">
        <f aca="false">A45+1</f>
        <v>45</v>
      </c>
      <c r="B46" s="1" t="n">
        <v>0.59</v>
      </c>
      <c r="C46" s="1" t="n">
        <v>0.41</v>
      </c>
      <c r="D46" s="1" t="n">
        <v>0.37</v>
      </c>
      <c r="E46" s="7" t="n">
        <v>25.9788350746082</v>
      </c>
      <c r="F46" s="1" t="n">
        <v>13.1161428571429</v>
      </c>
      <c r="G46" s="1" t="n">
        <f aca="false">PRODUCT(B46:E46)</f>
        <v>2.32518367568266</v>
      </c>
      <c r="H46" s="1" t="n">
        <f aca="false">E46/PRODUCT(B46:D46)</f>
        <v>290.256584411787</v>
      </c>
      <c r="I46" s="1" t="n">
        <f aca="false">PRODUCT(B46:D46)</f>
        <v>0.089503</v>
      </c>
      <c r="J46" s="6" t="n">
        <v>1</v>
      </c>
    </row>
    <row r="47" customFormat="false" ht="15" hidden="false" customHeight="false" outlineLevel="0" collapsed="false">
      <c r="A47" s="4" t="n">
        <f aca="false">A46+1</f>
        <v>46</v>
      </c>
      <c r="B47" s="1" t="n">
        <v>0.59</v>
      </c>
      <c r="C47" s="1" t="n">
        <v>0.41</v>
      </c>
      <c r="D47" s="1" t="n">
        <v>0.37</v>
      </c>
      <c r="E47" s="7" t="n">
        <v>25.9788350746082</v>
      </c>
      <c r="F47" s="1" t="n">
        <v>13.1161428571429</v>
      </c>
      <c r="G47" s="1" t="n">
        <f aca="false">PRODUCT(B47:E47)</f>
        <v>2.32518367568266</v>
      </c>
      <c r="H47" s="1" t="n">
        <f aca="false">E47/PRODUCT(B47:D47)</f>
        <v>290.256584411787</v>
      </c>
      <c r="I47" s="1" t="n">
        <f aca="false">PRODUCT(B47:D47)</f>
        <v>0.089503</v>
      </c>
      <c r="J47" s="6" t="n">
        <v>1</v>
      </c>
    </row>
    <row r="48" customFormat="false" ht="15" hidden="false" customHeight="false" outlineLevel="0" collapsed="false">
      <c r="A48" s="4" t="n">
        <f aca="false">A47+1</f>
        <v>47</v>
      </c>
      <c r="B48" s="1" t="n">
        <v>0.59</v>
      </c>
      <c r="C48" s="1" t="n">
        <v>0.41</v>
      </c>
      <c r="D48" s="1" t="n">
        <v>0.18</v>
      </c>
      <c r="E48" s="7" t="n">
        <v>25.9788350746082</v>
      </c>
      <c r="F48" s="1" t="n">
        <v>6.55028571428572</v>
      </c>
      <c r="G48" s="1" t="n">
        <f aca="false">PRODUCT(B48:E48)</f>
        <v>1.13117043681859</v>
      </c>
      <c r="H48" s="1" t="n">
        <f aca="false">E48/PRODUCT(B48:D48)</f>
        <v>596.63853462423</v>
      </c>
      <c r="I48" s="1" t="n">
        <f aca="false">PRODUCT(B48:D48)</f>
        <v>0.043542</v>
      </c>
      <c r="J48" s="6" t="n">
        <v>1</v>
      </c>
    </row>
    <row r="49" customFormat="false" ht="15" hidden="false" customHeight="false" outlineLevel="0" collapsed="false">
      <c r="A49" s="4" t="n">
        <f aca="false">A48+1</f>
        <v>48</v>
      </c>
      <c r="B49" s="1" t="n">
        <v>1.77</v>
      </c>
      <c r="C49" s="1" t="n">
        <v>1.23</v>
      </c>
      <c r="D49" s="1" t="n">
        <v>0.48</v>
      </c>
      <c r="E49" s="7" t="n">
        <v>25.9788350746082</v>
      </c>
      <c r="F49" s="1" t="n">
        <v>158.196857142857</v>
      </c>
      <c r="G49" s="1" t="n">
        <f aca="false">PRODUCT(B49:E49)</f>
        <v>27.1480904836462</v>
      </c>
      <c r="H49" s="1" t="n">
        <f aca="false">E49/PRODUCT(B49:D49)</f>
        <v>24.8599389426762</v>
      </c>
      <c r="I49" s="1" t="n">
        <f aca="false">PRODUCT(B49:D49)</f>
        <v>1.045008</v>
      </c>
      <c r="J49" s="6" t="n">
        <v>1</v>
      </c>
    </row>
    <row r="50" customFormat="false" ht="15" hidden="false" customHeight="false" outlineLevel="0" collapsed="false">
      <c r="A50" s="4" t="n">
        <f aca="false">A49+1</f>
        <v>49</v>
      </c>
      <c r="B50" s="1" t="n">
        <v>1.18</v>
      </c>
      <c r="C50" s="1" t="n">
        <v>0.82</v>
      </c>
      <c r="D50" s="1" t="n">
        <v>0.32</v>
      </c>
      <c r="E50" s="7" t="n">
        <v>25.9788350746082</v>
      </c>
      <c r="F50" s="1" t="n">
        <v>46.8731428571429</v>
      </c>
      <c r="G50" s="1" t="n">
        <f aca="false">PRODUCT(B50:E50)</f>
        <v>8.04387866182109</v>
      </c>
      <c r="H50" s="1" t="n">
        <f aca="false">E50/PRODUCT(B50:D50)</f>
        <v>83.9022939315323</v>
      </c>
      <c r="I50" s="1" t="n">
        <f aca="false">PRODUCT(B50:D50)</f>
        <v>0.309632</v>
      </c>
      <c r="J50" s="6" t="n">
        <v>1</v>
      </c>
    </row>
    <row r="51" customFormat="false" ht="15" hidden="false" customHeight="false" outlineLevel="0" collapsed="false">
      <c r="A51" s="4" t="n">
        <f aca="false">A50+1</f>
        <v>50</v>
      </c>
      <c r="B51" s="1" t="n">
        <v>0.59</v>
      </c>
      <c r="C51" s="1" t="n">
        <v>0.41</v>
      </c>
      <c r="D51" s="1" t="n">
        <v>0.16</v>
      </c>
      <c r="E51" s="7" t="n">
        <v>25.9788350746082</v>
      </c>
      <c r="F51" s="1" t="n">
        <v>5.85914285714286</v>
      </c>
      <c r="G51" s="1" t="n">
        <f aca="false">PRODUCT(B51:E51)</f>
        <v>1.00548483272764</v>
      </c>
      <c r="H51" s="1" t="n">
        <f aca="false">E51/PRODUCT(B51:D51)</f>
        <v>671.218351452259</v>
      </c>
      <c r="I51" s="1" t="n">
        <f aca="false">PRODUCT(B51:D51)</f>
        <v>0.038704</v>
      </c>
      <c r="J51" s="6" t="n">
        <v>1</v>
      </c>
    </row>
    <row r="52" customFormat="false" ht="15" hidden="false" customHeight="false" outlineLevel="0" collapsed="false">
      <c r="A52" s="4" t="n">
        <f aca="false">A51+1</f>
        <v>51</v>
      </c>
      <c r="B52" s="1" t="n">
        <v>0.59</v>
      </c>
      <c r="C52" s="1" t="n">
        <v>0.41</v>
      </c>
      <c r="D52" s="1" t="n">
        <v>0.16</v>
      </c>
      <c r="E52" s="7" t="n">
        <v>25.9788350746082</v>
      </c>
      <c r="F52" s="1" t="n">
        <v>5.85914285714286</v>
      </c>
      <c r="G52" s="1" t="n">
        <f aca="false">PRODUCT(B52:E52)</f>
        <v>1.00548483272764</v>
      </c>
      <c r="H52" s="1" t="n">
        <f aca="false">E52/PRODUCT(B52:D52)</f>
        <v>671.218351452259</v>
      </c>
      <c r="I52" s="1" t="n">
        <f aca="false">PRODUCT(B52:D52)</f>
        <v>0.038704</v>
      </c>
      <c r="J52" s="6" t="n">
        <v>1</v>
      </c>
    </row>
    <row r="53" customFormat="false" ht="15" hidden="false" customHeight="false" outlineLevel="0" collapsed="false">
      <c r="A53" s="4" t="n">
        <f aca="false">A52+1</f>
        <v>52</v>
      </c>
      <c r="B53" s="1" t="n">
        <v>0.59</v>
      </c>
      <c r="C53" s="1" t="n">
        <v>0.41</v>
      </c>
      <c r="D53" s="1" t="n">
        <v>0.16</v>
      </c>
      <c r="E53" s="7" t="n">
        <v>25.9788350746082</v>
      </c>
      <c r="F53" s="1" t="n">
        <v>5.85914285714286</v>
      </c>
      <c r="G53" s="1" t="n">
        <f aca="false">PRODUCT(B53:E53)</f>
        <v>1.00548483272764</v>
      </c>
      <c r="H53" s="1" t="n">
        <f aca="false">E53/PRODUCT(B53:D53)</f>
        <v>671.218351452259</v>
      </c>
      <c r="I53" s="1" t="n">
        <f aca="false">PRODUCT(B53:D53)</f>
        <v>0.038704</v>
      </c>
      <c r="J53" s="6" t="n">
        <v>1</v>
      </c>
    </row>
    <row r="54" customFormat="false" ht="15" hidden="false" customHeight="false" outlineLevel="0" collapsed="false">
      <c r="A54" s="4" t="n">
        <f aca="false">A53+1</f>
        <v>53</v>
      </c>
      <c r="B54" s="1" t="n">
        <v>0.59</v>
      </c>
      <c r="C54" s="1" t="n">
        <v>0.41</v>
      </c>
      <c r="D54" s="1" t="n">
        <v>0.16</v>
      </c>
      <c r="E54" s="7" t="n">
        <v>25.9788350746082</v>
      </c>
      <c r="F54" s="1" t="n">
        <v>5.85914285714286</v>
      </c>
      <c r="G54" s="1" t="n">
        <f aca="false">PRODUCT(B54:E54)</f>
        <v>1.00548483272764</v>
      </c>
      <c r="H54" s="1" t="n">
        <f aca="false">E54/PRODUCT(B54:D54)</f>
        <v>671.218351452259</v>
      </c>
      <c r="I54" s="1" t="n">
        <f aca="false">PRODUCT(B54:D54)</f>
        <v>0.038704</v>
      </c>
      <c r="J54" s="6" t="n">
        <v>1</v>
      </c>
    </row>
    <row r="55" customFormat="false" ht="15" hidden="false" customHeight="false" outlineLevel="0" collapsed="false">
      <c r="A55" s="4" t="n">
        <f aca="false">A54+1</f>
        <v>54</v>
      </c>
      <c r="B55" s="1" t="n">
        <v>0.59</v>
      </c>
      <c r="C55" s="1" t="n">
        <v>0.41</v>
      </c>
      <c r="D55" s="1" t="n">
        <v>0.16</v>
      </c>
      <c r="E55" s="7" t="n">
        <v>25.9788350746082</v>
      </c>
      <c r="F55" s="1" t="n">
        <v>5.85914285714286</v>
      </c>
      <c r="G55" s="1" t="n">
        <f aca="false">PRODUCT(B55:E55)</f>
        <v>1.00548483272764</v>
      </c>
      <c r="H55" s="1" t="n">
        <f aca="false">E55/PRODUCT(B55:D55)</f>
        <v>671.218351452259</v>
      </c>
      <c r="I55" s="1" t="n">
        <f aca="false">PRODUCT(B55:D55)</f>
        <v>0.038704</v>
      </c>
      <c r="J55" s="6" t="n">
        <v>1</v>
      </c>
    </row>
    <row r="56" customFormat="false" ht="15" hidden="false" customHeight="false" outlineLevel="0" collapsed="false">
      <c r="A56" s="4" t="n">
        <f aca="false">A55+1</f>
        <v>55</v>
      </c>
      <c r="B56" s="1" t="n">
        <v>0.59</v>
      </c>
      <c r="C56" s="1" t="n">
        <v>0.41</v>
      </c>
      <c r="D56" s="1" t="n">
        <v>0.16</v>
      </c>
      <c r="E56" s="7" t="n">
        <v>25.9788350746082</v>
      </c>
      <c r="F56" s="1" t="n">
        <v>5.85914285714286</v>
      </c>
      <c r="G56" s="1" t="n">
        <f aca="false">PRODUCT(B56:E56)</f>
        <v>1.00548483272764</v>
      </c>
      <c r="H56" s="1" t="n">
        <f aca="false">E56/PRODUCT(B56:D56)</f>
        <v>671.218351452259</v>
      </c>
      <c r="I56" s="1" t="n">
        <f aca="false">PRODUCT(B56:D56)</f>
        <v>0.038704</v>
      </c>
      <c r="J56" s="6" t="n">
        <v>1</v>
      </c>
    </row>
    <row r="57" customFormat="false" ht="15" hidden="false" customHeight="false" outlineLevel="0" collapsed="false">
      <c r="A57" s="4" t="n">
        <f aca="false">A56+1</f>
        <v>56</v>
      </c>
      <c r="B57" s="1" t="n">
        <v>0.59</v>
      </c>
      <c r="C57" s="1" t="n">
        <v>0.41</v>
      </c>
      <c r="D57" s="1" t="n">
        <v>0.16</v>
      </c>
      <c r="E57" s="7" t="n">
        <v>25.9788350746082</v>
      </c>
      <c r="F57" s="1" t="n">
        <v>5.85914285714286</v>
      </c>
      <c r="G57" s="1" t="n">
        <f aca="false">PRODUCT(B57:E57)</f>
        <v>1.00548483272764</v>
      </c>
      <c r="H57" s="1" t="n">
        <f aca="false">E57/PRODUCT(B57:D57)</f>
        <v>671.218351452259</v>
      </c>
      <c r="I57" s="1" t="n">
        <f aca="false">PRODUCT(B57:D57)</f>
        <v>0.038704</v>
      </c>
      <c r="J57" s="6" t="n">
        <v>1</v>
      </c>
    </row>
    <row r="58" customFormat="false" ht="15" hidden="false" customHeight="false" outlineLevel="0" collapsed="false">
      <c r="A58" s="4" t="n">
        <f aca="false">A57+1</f>
        <v>57</v>
      </c>
      <c r="B58" s="1" t="n">
        <v>0.59</v>
      </c>
      <c r="C58" s="1" t="n">
        <v>0.41</v>
      </c>
      <c r="D58" s="1" t="n">
        <v>0.1</v>
      </c>
      <c r="E58" s="7" t="n">
        <v>25.9788350746082</v>
      </c>
      <c r="F58" s="1" t="n">
        <v>3.78571428571429</v>
      </c>
      <c r="G58" s="1" t="n">
        <f aca="false">PRODUCT(B58:E58)</f>
        <v>0.628428020454773</v>
      </c>
      <c r="H58" s="1" t="n">
        <f aca="false">E58/PRODUCT(B58:D58)</f>
        <v>1073.94936232361</v>
      </c>
      <c r="I58" s="1" t="n">
        <f aca="false">PRODUCT(B58:D58)</f>
        <v>0.02419</v>
      </c>
      <c r="J58" s="6" t="n">
        <v>1</v>
      </c>
    </row>
    <row r="59" customFormat="false" ht="15" hidden="false" customHeight="false" outlineLevel="0" collapsed="false">
      <c r="A59" s="4" t="n">
        <f aca="false">A58+1</f>
        <v>58</v>
      </c>
      <c r="B59" s="1" t="n">
        <v>1.18</v>
      </c>
      <c r="C59" s="1" t="n">
        <v>0.82</v>
      </c>
      <c r="D59" s="1" t="n">
        <v>0.64</v>
      </c>
      <c r="E59" s="7" t="n">
        <v>25.9788350746082</v>
      </c>
      <c r="F59" s="1" t="n">
        <v>91.1062857142857</v>
      </c>
      <c r="G59" s="1" t="n">
        <f aca="false">PRODUCT(B59:E59)</f>
        <v>16.0877573236422</v>
      </c>
      <c r="H59" s="1" t="n">
        <f aca="false">E59/PRODUCT(B59:D59)</f>
        <v>41.9511469657662</v>
      </c>
      <c r="I59" s="1" t="n">
        <f aca="false">PRODUCT(B59:D59)</f>
        <v>0.619264</v>
      </c>
      <c r="J59" s="6" t="n">
        <v>1</v>
      </c>
    </row>
    <row r="60" customFormat="false" ht="15" hidden="false" customHeight="false" outlineLevel="0" collapsed="false">
      <c r="A60" s="4" t="n">
        <f aca="false">A59+1</f>
        <v>59</v>
      </c>
      <c r="B60" s="1" t="n">
        <v>0.59</v>
      </c>
      <c r="C60" s="1" t="n">
        <v>0.41</v>
      </c>
      <c r="D60" s="1" t="n">
        <v>0.32</v>
      </c>
      <c r="E60" s="7" t="n">
        <v>25.9788350746082</v>
      </c>
      <c r="F60" s="1" t="n">
        <v>11.3882857142857</v>
      </c>
      <c r="G60" s="1" t="n">
        <f aca="false">PRODUCT(B60:E60)</f>
        <v>2.01096966545527</v>
      </c>
      <c r="H60" s="1" t="n">
        <f aca="false">E60/PRODUCT(B60:D60)</f>
        <v>335.609175726129</v>
      </c>
      <c r="I60" s="1" t="n">
        <f aca="false">PRODUCT(B60:D60)</f>
        <v>0.077408</v>
      </c>
      <c r="J60" s="6" t="n">
        <v>1</v>
      </c>
    </row>
    <row r="61" customFormat="false" ht="15" hidden="false" customHeight="false" outlineLevel="0" collapsed="false">
      <c r="A61" s="4" t="n">
        <f aca="false">A60+1</f>
        <v>60</v>
      </c>
      <c r="B61" s="1" t="n">
        <v>0.59</v>
      </c>
      <c r="C61" s="1" t="n">
        <v>0.41</v>
      </c>
      <c r="D61" s="1" t="n">
        <v>0.32</v>
      </c>
      <c r="E61" s="7" t="n">
        <v>25.9788350746082</v>
      </c>
      <c r="F61" s="1" t="n">
        <v>11.3882857142857</v>
      </c>
      <c r="G61" s="1" t="n">
        <f aca="false">PRODUCT(B61:E61)</f>
        <v>2.01096966545527</v>
      </c>
      <c r="H61" s="1" t="n">
        <f aca="false">E61/PRODUCT(B61:D61)</f>
        <v>335.609175726129</v>
      </c>
      <c r="I61" s="1" t="n">
        <f aca="false">PRODUCT(B61:D61)</f>
        <v>0.077408</v>
      </c>
      <c r="J61" s="6" t="n">
        <v>1</v>
      </c>
    </row>
    <row r="62" customFormat="false" ht="15" hidden="false" customHeight="false" outlineLevel="0" collapsed="false">
      <c r="A62" s="4" t="n">
        <f aca="false">A61+1</f>
        <v>61</v>
      </c>
      <c r="B62" s="1" t="n">
        <v>0.59</v>
      </c>
      <c r="C62" s="1" t="n">
        <v>0.41</v>
      </c>
      <c r="D62" s="1" t="n">
        <v>0.32</v>
      </c>
      <c r="E62" s="7" t="n">
        <v>25.9788350746082</v>
      </c>
      <c r="F62" s="1" t="n">
        <v>11.3882857142857</v>
      </c>
      <c r="G62" s="1" t="n">
        <f aca="false">PRODUCT(B62:E62)</f>
        <v>2.01096966545527</v>
      </c>
      <c r="H62" s="1" t="n">
        <f aca="false">E62/PRODUCT(B62:D62)</f>
        <v>335.609175726129</v>
      </c>
      <c r="I62" s="1" t="n">
        <f aca="false">PRODUCT(B62:D62)</f>
        <v>0.077408</v>
      </c>
      <c r="J62" s="6" t="n">
        <v>1</v>
      </c>
    </row>
    <row r="63" customFormat="false" ht="15" hidden="false" customHeight="false" outlineLevel="0" collapsed="false">
      <c r="A63" s="4" t="n">
        <f aca="false">A62+1</f>
        <v>62</v>
      </c>
      <c r="B63" s="1" t="n">
        <v>0.59</v>
      </c>
      <c r="C63" s="1" t="n">
        <v>0.41</v>
      </c>
      <c r="D63" s="1" t="n">
        <v>0.32</v>
      </c>
      <c r="E63" s="7" t="n">
        <v>25.9788350746082</v>
      </c>
      <c r="F63" s="1" t="n">
        <v>11.3882857142857</v>
      </c>
      <c r="G63" s="1" t="n">
        <f aca="false">PRODUCT(B63:E63)</f>
        <v>2.01096966545527</v>
      </c>
      <c r="H63" s="1" t="n">
        <f aca="false">E63/PRODUCT(B63:D63)</f>
        <v>335.609175726129</v>
      </c>
      <c r="I63" s="1" t="n">
        <f aca="false">PRODUCT(B63:D63)</f>
        <v>0.077408</v>
      </c>
      <c r="J63" s="6" t="n">
        <v>1</v>
      </c>
    </row>
    <row r="64" customFormat="false" ht="15" hidden="false" customHeight="false" outlineLevel="0" collapsed="false">
      <c r="A64" s="4" t="n">
        <f aca="false">A63+1</f>
        <v>63</v>
      </c>
      <c r="B64" s="1" t="n">
        <v>0.59</v>
      </c>
      <c r="C64" s="1" t="n">
        <v>0.41</v>
      </c>
      <c r="D64" s="1" t="n">
        <v>0.25</v>
      </c>
      <c r="E64" s="7" t="n">
        <v>25.9788350746082</v>
      </c>
      <c r="F64" s="1" t="n">
        <v>8.96928571428571</v>
      </c>
      <c r="G64" s="1" t="n">
        <f aca="false">PRODUCT(B64:E64)</f>
        <v>1.57107005113693</v>
      </c>
      <c r="H64" s="1" t="n">
        <f aca="false">E64/PRODUCT(B64:D64)</f>
        <v>429.579744929445</v>
      </c>
      <c r="I64" s="1" t="n">
        <f aca="false">PRODUCT(B64:D64)</f>
        <v>0.060475</v>
      </c>
      <c r="J64" s="6" t="n">
        <v>1</v>
      </c>
    </row>
    <row r="65" customFormat="false" ht="15" hidden="false" customHeight="false" outlineLevel="0" collapsed="false">
      <c r="A65" s="4" t="n">
        <f aca="false">A64+1</f>
        <v>64</v>
      </c>
      <c r="B65" s="1" t="n">
        <v>0.59</v>
      </c>
      <c r="C65" s="1" t="n">
        <v>0.41</v>
      </c>
      <c r="D65" s="1" t="n">
        <v>0.25</v>
      </c>
      <c r="E65" s="7" t="n">
        <v>25.9788350746082</v>
      </c>
      <c r="F65" s="1" t="n">
        <v>8.96928571428571</v>
      </c>
      <c r="G65" s="1" t="n">
        <f aca="false">PRODUCT(B65:E65)</f>
        <v>1.57107005113693</v>
      </c>
      <c r="H65" s="1" t="n">
        <f aca="false">E65/PRODUCT(B65:D65)</f>
        <v>429.579744929445</v>
      </c>
      <c r="I65" s="1" t="n">
        <f aca="false">PRODUCT(B65:D65)</f>
        <v>0.060475</v>
      </c>
      <c r="J65" s="6" t="n">
        <v>1</v>
      </c>
    </row>
    <row r="66" customFormat="false" ht="15" hidden="false" customHeight="false" outlineLevel="0" collapsed="false">
      <c r="A66" s="4" t="n">
        <f aca="false">A65+1</f>
        <v>65</v>
      </c>
      <c r="B66" s="1" t="n">
        <v>0.59</v>
      </c>
      <c r="C66" s="1" t="n">
        <v>0.41</v>
      </c>
      <c r="D66" s="1" t="n">
        <v>0.2</v>
      </c>
      <c r="E66" s="7" t="n">
        <v>25.9788350746082</v>
      </c>
      <c r="F66" s="1" t="n">
        <v>7.24142857142857</v>
      </c>
      <c r="G66" s="1" t="n">
        <f aca="false">PRODUCT(B66:E66)</f>
        <v>1.25685604090955</v>
      </c>
      <c r="H66" s="1" t="n">
        <f aca="false">E66/PRODUCT(B66:D66)</f>
        <v>536.974681161807</v>
      </c>
      <c r="I66" s="1" t="n">
        <f aca="false">PRODUCT(B66:D66)</f>
        <v>0.04838</v>
      </c>
      <c r="J66" s="6" t="n">
        <v>1</v>
      </c>
    </row>
    <row r="67" customFormat="false" ht="15" hidden="false" customHeight="false" outlineLevel="0" collapsed="false">
      <c r="A67" s="4" t="n">
        <f aca="false">A66+1</f>
        <v>66</v>
      </c>
      <c r="B67" s="1" t="n">
        <v>0.59</v>
      </c>
      <c r="C67" s="1" t="n">
        <v>0.41</v>
      </c>
      <c r="D67" s="1" t="n">
        <v>0.2</v>
      </c>
      <c r="E67" s="7" t="n">
        <v>25.9788350746082</v>
      </c>
      <c r="F67" s="1" t="n">
        <v>7.24142857142857</v>
      </c>
      <c r="G67" s="1" t="n">
        <f aca="false">PRODUCT(B67:E67)</f>
        <v>1.25685604090955</v>
      </c>
      <c r="H67" s="1" t="n">
        <f aca="false">E67/PRODUCT(B67:D67)</f>
        <v>536.974681161807</v>
      </c>
      <c r="I67" s="1" t="n">
        <f aca="false">PRODUCT(B67:D67)</f>
        <v>0.04838</v>
      </c>
      <c r="J67" s="6" t="n">
        <v>1</v>
      </c>
    </row>
    <row r="68" customFormat="false" ht="15" hidden="false" customHeight="false" outlineLevel="0" collapsed="false">
      <c r="A68" s="4" t="n">
        <f aca="false">A67+1</f>
        <v>67</v>
      </c>
      <c r="B68" s="1" t="n">
        <v>0.59</v>
      </c>
      <c r="C68" s="1" t="n">
        <v>0.41</v>
      </c>
      <c r="D68" s="1" t="n">
        <v>0.2</v>
      </c>
      <c r="E68" s="7" t="n">
        <v>25.9788350746082</v>
      </c>
      <c r="F68" s="1" t="n">
        <v>7.24142857142857</v>
      </c>
      <c r="G68" s="1" t="n">
        <f aca="false">PRODUCT(B68:E68)</f>
        <v>1.25685604090955</v>
      </c>
      <c r="H68" s="1" t="n">
        <f aca="false">E68/PRODUCT(B68:D68)</f>
        <v>536.974681161807</v>
      </c>
      <c r="I68" s="1" t="n">
        <f aca="false">PRODUCT(B68:D68)</f>
        <v>0.04838</v>
      </c>
      <c r="J68" s="6" t="n">
        <v>1</v>
      </c>
    </row>
    <row r="69" customFormat="false" ht="15" hidden="false" customHeight="false" outlineLevel="0" collapsed="false">
      <c r="A69" s="4" t="n">
        <f aca="false">A68+1</f>
        <v>68</v>
      </c>
      <c r="B69" s="1" t="n">
        <v>1.8</v>
      </c>
      <c r="C69" s="1" t="n">
        <v>1.23</v>
      </c>
      <c r="D69" s="1" t="n">
        <v>1.35</v>
      </c>
      <c r="E69" s="7" t="n">
        <v>25.9788350746082</v>
      </c>
      <c r="F69" s="1" t="n">
        <v>435.895714285714</v>
      </c>
      <c r="G69" s="1" t="n">
        <f aca="false">PRODUCT(B69:E69)</f>
        <v>77.6481401544965</v>
      </c>
      <c r="H69" s="1" t="n">
        <f aca="false">E69/PRODUCT(B69:D69)</f>
        <v>8.6917712451431</v>
      </c>
      <c r="I69" s="1" t="n">
        <f aca="false">PRODUCT(B69:D69)</f>
        <v>2.9889</v>
      </c>
      <c r="J69" s="6" t="n">
        <v>1</v>
      </c>
    </row>
    <row r="70" customFormat="false" ht="15" hidden="false" customHeight="false" outlineLevel="0" collapsed="false">
      <c r="A70" s="4" t="n">
        <f aca="false">A69+1</f>
        <v>69</v>
      </c>
      <c r="B70" s="1" t="n">
        <v>0.6</v>
      </c>
      <c r="C70" s="1" t="n">
        <v>0.41</v>
      </c>
      <c r="D70" s="1" t="n">
        <v>0.45</v>
      </c>
      <c r="E70" s="7" t="n">
        <v>25.9788350746082</v>
      </c>
      <c r="F70" s="1" t="n">
        <v>16.1442857142857</v>
      </c>
      <c r="G70" s="1" t="n">
        <f aca="false">PRODUCT(B70:E70)</f>
        <v>2.87585704275913</v>
      </c>
      <c r="H70" s="1" t="n">
        <f aca="false">E70/PRODUCT(B70:D70)</f>
        <v>234.677823618864</v>
      </c>
      <c r="I70" s="1" t="n">
        <f aca="false">PRODUCT(B70:D70)</f>
        <v>0.1107</v>
      </c>
      <c r="J70" s="6" t="n">
        <v>1</v>
      </c>
    </row>
    <row r="71" customFormat="false" ht="15" hidden="false" customHeight="false" outlineLevel="0" collapsed="false">
      <c r="A71" s="4" t="n">
        <f aca="false">A70+1</f>
        <v>70</v>
      </c>
      <c r="B71" s="1" t="n">
        <v>0.6</v>
      </c>
      <c r="C71" s="1" t="n">
        <v>0.41</v>
      </c>
      <c r="D71" s="1" t="n">
        <v>0.45</v>
      </c>
      <c r="E71" s="7" t="n">
        <v>25.9788350746082</v>
      </c>
      <c r="F71" s="1" t="n">
        <v>16.1442857142857</v>
      </c>
      <c r="G71" s="1" t="n">
        <f aca="false">PRODUCT(B71:E71)</f>
        <v>2.87585704275913</v>
      </c>
      <c r="H71" s="1" t="n">
        <f aca="false">E71/PRODUCT(B71:D71)</f>
        <v>234.677823618864</v>
      </c>
      <c r="I71" s="1" t="n">
        <f aca="false">PRODUCT(B71:D71)</f>
        <v>0.1107</v>
      </c>
      <c r="J71" s="6" t="n">
        <v>1</v>
      </c>
    </row>
    <row r="72" customFormat="false" ht="15" hidden="false" customHeight="false" outlineLevel="0" collapsed="false">
      <c r="A72" s="4" t="n">
        <f aca="false">A71+1</f>
        <v>71</v>
      </c>
      <c r="B72" s="1" t="n">
        <v>0.6</v>
      </c>
      <c r="C72" s="1" t="n">
        <v>0.41</v>
      </c>
      <c r="D72" s="1" t="n">
        <v>0.45</v>
      </c>
      <c r="E72" s="7" t="n">
        <v>25.9788350746082</v>
      </c>
      <c r="F72" s="1" t="n">
        <v>16.1442857142857</v>
      </c>
      <c r="G72" s="1" t="n">
        <f aca="false">PRODUCT(B72:E72)</f>
        <v>2.87585704275913</v>
      </c>
      <c r="H72" s="1" t="n">
        <f aca="false">E72/PRODUCT(B72:D72)</f>
        <v>234.677823618864</v>
      </c>
      <c r="I72" s="1" t="n">
        <f aca="false">PRODUCT(B72:D72)</f>
        <v>0.1107</v>
      </c>
      <c r="J72" s="6" t="n">
        <v>1</v>
      </c>
    </row>
    <row r="73" customFormat="false" ht="15" hidden="false" customHeight="false" outlineLevel="0" collapsed="false">
      <c r="A73" s="4" t="n">
        <f aca="false">A72+1</f>
        <v>72</v>
      </c>
      <c r="B73" s="1" t="n">
        <v>1.2</v>
      </c>
      <c r="C73" s="1" t="n">
        <v>0.82</v>
      </c>
      <c r="D73" s="1" t="n">
        <v>0.94</v>
      </c>
      <c r="E73" s="7" t="n">
        <v>25.9788350746082</v>
      </c>
      <c r="F73" s="1" t="n">
        <v>134.777142857143</v>
      </c>
      <c r="G73" s="1" t="n">
        <f aca="false">PRODUCT(B73:E73)</f>
        <v>24.0293832906096</v>
      </c>
      <c r="H73" s="1" t="n">
        <f aca="false">E73/PRODUCT(B73:D73)</f>
        <v>28.0864416565129</v>
      </c>
      <c r="I73" s="1" t="n">
        <f aca="false">PRODUCT(B73:D73)</f>
        <v>0.92496</v>
      </c>
      <c r="J73" s="6" t="n">
        <v>1</v>
      </c>
    </row>
    <row r="74" customFormat="false" ht="15" hidden="false" customHeight="false" outlineLevel="0" collapsed="false">
      <c r="A74" s="4" t="n">
        <f aca="false">A73+1</f>
        <v>73</v>
      </c>
      <c r="B74" s="1" t="n">
        <v>1.2</v>
      </c>
      <c r="C74" s="1" t="n">
        <v>0.82</v>
      </c>
      <c r="D74" s="1" t="n">
        <v>0.94</v>
      </c>
      <c r="E74" s="7" t="n">
        <v>25.9788350746082</v>
      </c>
      <c r="F74" s="1" t="n">
        <v>134.777142857143</v>
      </c>
      <c r="G74" s="1" t="n">
        <f aca="false">PRODUCT(B74:E74)</f>
        <v>24.0293832906096</v>
      </c>
      <c r="H74" s="1" t="n">
        <f aca="false">E74/PRODUCT(B74:D74)</f>
        <v>28.0864416565129</v>
      </c>
      <c r="I74" s="1" t="n">
        <f aca="false">PRODUCT(B74:D74)</f>
        <v>0.92496</v>
      </c>
      <c r="J74" s="6" t="n">
        <v>1</v>
      </c>
    </row>
    <row r="75" customFormat="false" ht="15" hidden="false" customHeight="false" outlineLevel="0" collapsed="false">
      <c r="A75" s="4" t="n">
        <f aca="false">A74+1</f>
        <v>74</v>
      </c>
      <c r="B75" s="1" t="n">
        <v>0.6</v>
      </c>
      <c r="C75" s="1" t="n">
        <v>0.41</v>
      </c>
      <c r="D75" s="1" t="n">
        <v>0.47</v>
      </c>
      <c r="E75" s="7" t="n">
        <v>25.9788350746082</v>
      </c>
      <c r="F75" s="1" t="n">
        <v>16.8471428571429</v>
      </c>
      <c r="G75" s="1" t="n">
        <f aca="false">PRODUCT(B75:E75)</f>
        <v>3.0036729113262</v>
      </c>
      <c r="H75" s="1" t="n">
        <f aca="false">E75/PRODUCT(B75:D75)</f>
        <v>224.691533252104</v>
      </c>
      <c r="I75" s="1" t="n">
        <f aca="false">PRODUCT(B75:D75)</f>
        <v>0.11562</v>
      </c>
      <c r="J75" s="6" t="n">
        <v>1</v>
      </c>
    </row>
    <row r="76" customFormat="false" ht="15" hidden="false" customHeight="false" outlineLevel="0" collapsed="false">
      <c r="A76" s="4" t="n">
        <f aca="false">A75+1</f>
        <v>75</v>
      </c>
      <c r="B76" s="1" t="n">
        <v>0.6</v>
      </c>
      <c r="C76" s="1" t="n">
        <v>0.41</v>
      </c>
      <c r="D76" s="1" t="n">
        <v>0.47</v>
      </c>
      <c r="E76" s="7" t="n">
        <v>25.9788350746082</v>
      </c>
      <c r="F76" s="1" t="n">
        <v>16.8471428571429</v>
      </c>
      <c r="G76" s="1" t="n">
        <f aca="false">PRODUCT(B76:E76)</f>
        <v>3.0036729113262</v>
      </c>
      <c r="H76" s="1" t="n">
        <f aca="false">E76/PRODUCT(B76:D76)</f>
        <v>224.691533252104</v>
      </c>
      <c r="I76" s="1" t="n">
        <f aca="false">PRODUCT(B76:D76)</f>
        <v>0.11562</v>
      </c>
      <c r="J76" s="6" t="n">
        <v>1</v>
      </c>
    </row>
    <row r="77" customFormat="false" ht="15" hidden="false" customHeight="false" outlineLevel="0" collapsed="false">
      <c r="A77" s="4" t="n">
        <f aca="false">A76+1</f>
        <v>76</v>
      </c>
      <c r="B77" s="1" t="n">
        <v>0.6</v>
      </c>
      <c r="C77" s="1" t="n">
        <v>0.41</v>
      </c>
      <c r="D77" s="1" t="n">
        <v>0.47</v>
      </c>
      <c r="E77" s="7" t="n">
        <v>25.9788350746082</v>
      </c>
      <c r="F77" s="1" t="n">
        <v>16.8471428571429</v>
      </c>
      <c r="G77" s="1" t="n">
        <f aca="false">PRODUCT(B77:E77)</f>
        <v>3.0036729113262</v>
      </c>
      <c r="H77" s="1" t="n">
        <f aca="false">E77/PRODUCT(B77:D77)</f>
        <v>224.691533252104</v>
      </c>
      <c r="I77" s="1" t="n">
        <f aca="false">PRODUCT(B77:D77)</f>
        <v>0.11562</v>
      </c>
      <c r="J77" s="6" t="n">
        <v>1</v>
      </c>
    </row>
    <row r="78" customFormat="false" ht="15" hidden="false" customHeight="false" outlineLevel="0" collapsed="false">
      <c r="A78" s="4" t="n">
        <f aca="false">A77+1</f>
        <v>77</v>
      </c>
      <c r="B78" s="1" t="n">
        <v>0.6</v>
      </c>
      <c r="C78" s="1" t="n">
        <v>0.41</v>
      </c>
      <c r="D78" s="1" t="n">
        <v>0.47</v>
      </c>
      <c r="E78" s="7" t="n">
        <v>25.9788350746082</v>
      </c>
      <c r="F78" s="1" t="n">
        <v>16.8471428571429</v>
      </c>
      <c r="G78" s="1" t="n">
        <f aca="false">PRODUCT(B78:E78)</f>
        <v>3.0036729113262</v>
      </c>
      <c r="H78" s="1" t="n">
        <f aca="false">E78/PRODUCT(B78:D78)</f>
        <v>224.691533252104</v>
      </c>
      <c r="I78" s="1" t="n">
        <f aca="false">PRODUCT(B78:D78)</f>
        <v>0.11562</v>
      </c>
      <c r="J78" s="6" t="n">
        <v>1</v>
      </c>
    </row>
    <row r="79" customFormat="false" ht="15" hidden="false" customHeight="false" outlineLevel="0" collapsed="false">
      <c r="A79" s="4" t="n">
        <f aca="false">A78+1</f>
        <v>78</v>
      </c>
      <c r="B79" s="1" t="n">
        <v>0.6</v>
      </c>
      <c r="C79" s="1" t="n">
        <v>0.41</v>
      </c>
      <c r="D79" s="1" t="n">
        <v>0.43</v>
      </c>
      <c r="E79" s="7" t="n">
        <v>25.9788350746082</v>
      </c>
      <c r="F79" s="1" t="n">
        <v>15.4414285714286</v>
      </c>
      <c r="G79" s="1" t="n">
        <f aca="false">PRODUCT(B79:E79)</f>
        <v>2.74804117419206</v>
      </c>
      <c r="H79" s="1" t="n">
        <f aca="false">E79/PRODUCT(B79:D79)</f>
        <v>245.593071229043</v>
      </c>
      <c r="I79" s="1" t="n">
        <f aca="false">PRODUCT(B79:D79)</f>
        <v>0.10578</v>
      </c>
      <c r="J79" s="6" t="n">
        <v>1</v>
      </c>
    </row>
    <row r="80" customFormat="false" ht="15" hidden="false" customHeight="false" outlineLevel="0" collapsed="false">
      <c r="A80" s="4" t="n">
        <f aca="false">A79+1</f>
        <v>79</v>
      </c>
      <c r="B80" s="1" t="n">
        <v>0.6</v>
      </c>
      <c r="C80" s="1" t="n">
        <v>0.41</v>
      </c>
      <c r="D80" s="1" t="n">
        <v>0.43</v>
      </c>
      <c r="E80" s="7" t="n">
        <v>25.9788350746082</v>
      </c>
      <c r="F80" s="1" t="n">
        <v>15.4414285714286</v>
      </c>
      <c r="G80" s="1" t="n">
        <f aca="false">PRODUCT(B80:E80)</f>
        <v>2.74804117419206</v>
      </c>
      <c r="H80" s="1" t="n">
        <f aca="false">E80/PRODUCT(B80:D80)</f>
        <v>245.593071229043</v>
      </c>
      <c r="I80" s="1" t="n">
        <f aca="false">PRODUCT(B80:D80)</f>
        <v>0.10578</v>
      </c>
      <c r="J80" s="6" t="n">
        <v>1</v>
      </c>
    </row>
    <row r="81" customFormat="false" ht="15" hidden="false" customHeight="false" outlineLevel="0" collapsed="false">
      <c r="A81" s="4" t="n">
        <f aca="false">A80+1</f>
        <v>80</v>
      </c>
      <c r="B81" s="1" t="n">
        <v>0.6</v>
      </c>
      <c r="C81" s="1" t="n">
        <v>0.41</v>
      </c>
      <c r="D81" s="1" t="n">
        <v>0.43</v>
      </c>
      <c r="E81" s="7" t="n">
        <v>25.9788350746082</v>
      </c>
      <c r="F81" s="1" t="n">
        <v>15.4414285714286</v>
      </c>
      <c r="G81" s="1" t="n">
        <f aca="false">PRODUCT(B81:E81)</f>
        <v>2.74804117419206</v>
      </c>
      <c r="H81" s="1" t="n">
        <f aca="false">E81/PRODUCT(B81:D81)</f>
        <v>245.593071229043</v>
      </c>
      <c r="I81" s="1" t="n">
        <f aca="false">PRODUCT(B81:D81)</f>
        <v>0.10578</v>
      </c>
      <c r="J81" s="6" t="n">
        <v>1</v>
      </c>
    </row>
    <row r="82" customFormat="false" ht="15" hidden="false" customHeight="false" outlineLevel="0" collapsed="false">
      <c r="A82" s="4" t="n">
        <f aca="false">A81+1</f>
        <v>81</v>
      </c>
      <c r="B82" s="1" t="n">
        <v>0.6</v>
      </c>
      <c r="C82" s="1" t="n">
        <v>0.41</v>
      </c>
      <c r="D82" s="1" t="n">
        <v>0.43</v>
      </c>
      <c r="E82" s="7" t="n">
        <v>25.9788350746082</v>
      </c>
      <c r="F82" s="1" t="n">
        <v>15.4414285714286</v>
      </c>
      <c r="G82" s="1" t="n">
        <f aca="false">PRODUCT(B82:E82)</f>
        <v>2.74804117419206</v>
      </c>
      <c r="H82" s="1" t="n">
        <f aca="false">E82/PRODUCT(B82:D82)</f>
        <v>245.593071229043</v>
      </c>
      <c r="I82" s="1" t="n">
        <f aca="false">PRODUCT(B82:D82)</f>
        <v>0.10578</v>
      </c>
      <c r="J82" s="6" t="n">
        <v>1</v>
      </c>
    </row>
    <row r="83" customFormat="false" ht="15" hidden="false" customHeight="false" outlineLevel="0" collapsed="false">
      <c r="A83" s="4" t="n">
        <f aca="false">A82+1</f>
        <v>82</v>
      </c>
      <c r="B83" s="1" t="n">
        <v>0.6</v>
      </c>
      <c r="C83" s="1" t="n">
        <v>0.41</v>
      </c>
      <c r="D83" s="1" t="n">
        <v>0.43</v>
      </c>
      <c r="E83" s="7" t="n">
        <v>25.9788350746082</v>
      </c>
      <c r="F83" s="1" t="n">
        <v>15.4414285714286</v>
      </c>
      <c r="G83" s="1" t="n">
        <f aca="false">PRODUCT(B83:E83)</f>
        <v>2.74804117419206</v>
      </c>
      <c r="H83" s="1" t="n">
        <f aca="false">E83/PRODUCT(B83:D83)</f>
        <v>245.593071229043</v>
      </c>
      <c r="I83" s="1" t="n">
        <f aca="false">PRODUCT(B83:D83)</f>
        <v>0.10578</v>
      </c>
      <c r="J83" s="6" t="n">
        <v>1</v>
      </c>
    </row>
    <row r="84" customFormat="false" ht="15" hidden="false" customHeight="false" outlineLevel="0" collapsed="false">
      <c r="A84" s="4" t="n">
        <f aca="false">A83+1</f>
        <v>83</v>
      </c>
      <c r="B84" s="1" t="n">
        <v>1.8</v>
      </c>
      <c r="C84" s="1" t="n">
        <v>1.23</v>
      </c>
      <c r="D84" s="1" t="n">
        <v>1.35</v>
      </c>
      <c r="E84" s="7" t="n">
        <v>25.9788350746082</v>
      </c>
      <c r="F84" s="1" t="n">
        <v>435.895714285714</v>
      </c>
      <c r="G84" s="1" t="n">
        <f aca="false">PRODUCT(B84:E84)</f>
        <v>77.6481401544965</v>
      </c>
      <c r="H84" s="1" t="n">
        <f aca="false">E84/PRODUCT(B84:D84)</f>
        <v>8.6917712451431</v>
      </c>
      <c r="I84" s="1" t="n">
        <f aca="false">PRODUCT(B84:D84)</f>
        <v>2.9889</v>
      </c>
      <c r="J84" s="6" t="n">
        <v>1</v>
      </c>
    </row>
    <row r="85" customFormat="false" ht="15" hidden="false" customHeight="false" outlineLevel="0" collapsed="false">
      <c r="A85" s="4" t="n">
        <f aca="false">A84+1</f>
        <v>84</v>
      </c>
      <c r="B85" s="1" t="n">
        <v>0.6</v>
      </c>
      <c r="C85" s="1" t="n">
        <v>0.41</v>
      </c>
      <c r="D85" s="1" t="n">
        <v>0.45</v>
      </c>
      <c r="E85" s="7" t="n">
        <v>25.9788350746082</v>
      </c>
      <c r="F85" s="1" t="n">
        <v>16.1442857142857</v>
      </c>
      <c r="G85" s="1" t="n">
        <f aca="false">PRODUCT(B85:E85)</f>
        <v>2.87585704275913</v>
      </c>
      <c r="H85" s="1" t="n">
        <f aca="false">E85/PRODUCT(B85:D85)</f>
        <v>234.677823618864</v>
      </c>
      <c r="I85" s="1" t="n">
        <f aca="false">PRODUCT(B85:D85)</f>
        <v>0.1107</v>
      </c>
      <c r="J85" s="6" t="n">
        <v>1</v>
      </c>
    </row>
    <row r="86" customFormat="false" ht="15" hidden="false" customHeight="false" outlineLevel="0" collapsed="false">
      <c r="A86" s="4" t="n">
        <f aca="false">A85+1</f>
        <v>85</v>
      </c>
      <c r="B86" s="1" t="n">
        <v>0.6</v>
      </c>
      <c r="C86" s="1" t="n">
        <v>0.41</v>
      </c>
      <c r="D86" s="1" t="n">
        <v>0.45</v>
      </c>
      <c r="E86" s="7" t="n">
        <v>25.9788350746082</v>
      </c>
      <c r="F86" s="1" t="n">
        <v>16.1442857142857</v>
      </c>
      <c r="G86" s="1" t="n">
        <f aca="false">PRODUCT(B86:E86)</f>
        <v>2.87585704275913</v>
      </c>
      <c r="H86" s="1" t="n">
        <f aca="false">E86/PRODUCT(B86:D86)</f>
        <v>234.677823618864</v>
      </c>
      <c r="I86" s="1" t="n">
        <f aca="false">PRODUCT(B86:D86)</f>
        <v>0.1107</v>
      </c>
      <c r="J86" s="6" t="n">
        <v>1</v>
      </c>
    </row>
    <row r="87" customFormat="false" ht="15" hidden="false" customHeight="false" outlineLevel="0" collapsed="false">
      <c r="A87" s="4" t="n">
        <f aca="false">A86+1</f>
        <v>86</v>
      </c>
      <c r="B87" s="1" t="n">
        <v>0.6</v>
      </c>
      <c r="C87" s="1" t="n">
        <v>0.41</v>
      </c>
      <c r="D87" s="1" t="n">
        <v>0.45</v>
      </c>
      <c r="E87" s="7" t="n">
        <v>25.9788350746082</v>
      </c>
      <c r="F87" s="1" t="n">
        <v>16.1442857142857</v>
      </c>
      <c r="G87" s="1" t="n">
        <f aca="false">PRODUCT(B87:E87)</f>
        <v>2.87585704275913</v>
      </c>
      <c r="H87" s="1" t="n">
        <f aca="false">E87/PRODUCT(B87:D87)</f>
        <v>234.677823618864</v>
      </c>
      <c r="I87" s="1" t="n">
        <f aca="false">PRODUCT(B87:D87)</f>
        <v>0.1107</v>
      </c>
      <c r="J87" s="6" t="n">
        <v>1</v>
      </c>
    </row>
    <row r="88" customFormat="false" ht="15" hidden="false" customHeight="false" outlineLevel="0" collapsed="false">
      <c r="A88" s="4" t="n">
        <f aca="false">A87+1</f>
        <v>87</v>
      </c>
      <c r="B88" s="1" t="n">
        <v>0.48</v>
      </c>
      <c r="C88" s="1" t="n">
        <v>0.34</v>
      </c>
      <c r="D88" s="1" t="n">
        <v>0.42</v>
      </c>
      <c r="E88" s="7" t="n">
        <v>153.189448138978</v>
      </c>
      <c r="F88" s="1" t="n">
        <v>10.122</v>
      </c>
      <c r="G88" s="1" t="n">
        <f aca="false">PRODUCT(B88:E88)</f>
        <v>10.5002175332381</v>
      </c>
      <c r="H88" s="1" t="n">
        <f aca="false">E88/PRODUCT(B88:D88)</f>
        <v>2234.90674805932</v>
      </c>
      <c r="I88" s="1" t="n">
        <f aca="false">PRODUCT(B88:D88)</f>
        <v>0.068544</v>
      </c>
      <c r="J88" s="6" t="n">
        <v>1</v>
      </c>
    </row>
    <row r="89" customFormat="false" ht="15" hidden="false" customHeight="false" outlineLevel="0" collapsed="false">
      <c r="A89" s="4" t="n">
        <f aca="false">A88+1</f>
        <v>88</v>
      </c>
      <c r="B89" s="1" t="n">
        <v>0.48</v>
      </c>
      <c r="C89" s="1" t="n">
        <v>0.34</v>
      </c>
      <c r="D89" s="1" t="n">
        <v>0.42</v>
      </c>
      <c r="E89" s="7" t="n">
        <v>153.189448138978</v>
      </c>
      <c r="F89" s="1" t="n">
        <v>10.122</v>
      </c>
      <c r="G89" s="1" t="n">
        <f aca="false">PRODUCT(B89:E89)</f>
        <v>10.5002175332381</v>
      </c>
      <c r="H89" s="1" t="n">
        <f aca="false">E89/PRODUCT(B89:D89)</f>
        <v>2234.90674805932</v>
      </c>
      <c r="I89" s="1" t="n">
        <f aca="false">PRODUCT(B89:D89)</f>
        <v>0.068544</v>
      </c>
      <c r="J89" s="6" t="n">
        <v>1</v>
      </c>
    </row>
    <row r="90" customFormat="false" ht="15" hidden="false" customHeight="false" outlineLevel="0" collapsed="false">
      <c r="A90" s="4" t="n">
        <f aca="false">A89+1</f>
        <v>89</v>
      </c>
      <c r="B90" s="1" t="n">
        <v>0.48</v>
      </c>
      <c r="C90" s="1" t="n">
        <v>0.34</v>
      </c>
      <c r="D90" s="1" t="n">
        <v>0.42</v>
      </c>
      <c r="E90" s="7" t="n">
        <v>153.189448138978</v>
      </c>
      <c r="F90" s="1" t="n">
        <v>10.122</v>
      </c>
      <c r="G90" s="1" t="n">
        <f aca="false">PRODUCT(B90:E90)</f>
        <v>10.5002175332381</v>
      </c>
      <c r="H90" s="1" t="n">
        <f aca="false">E90/PRODUCT(B90:D90)</f>
        <v>2234.90674805932</v>
      </c>
      <c r="I90" s="1" t="n">
        <f aca="false">PRODUCT(B90:D90)</f>
        <v>0.068544</v>
      </c>
      <c r="J90" s="6" t="n">
        <v>1</v>
      </c>
    </row>
    <row r="91" customFormat="false" ht="15" hidden="false" customHeight="false" outlineLevel="0" collapsed="false">
      <c r="A91" s="4" t="n">
        <f aca="false">A90+1</f>
        <v>90</v>
      </c>
      <c r="B91" s="1" t="n">
        <v>0.48</v>
      </c>
      <c r="C91" s="1" t="n">
        <v>0.34</v>
      </c>
      <c r="D91" s="1" t="n">
        <v>0.42</v>
      </c>
      <c r="E91" s="7" t="n">
        <v>153.189448138978</v>
      </c>
      <c r="F91" s="1" t="n">
        <v>10.122</v>
      </c>
      <c r="G91" s="1" t="n">
        <f aca="false">PRODUCT(B91:E91)</f>
        <v>10.5002175332381</v>
      </c>
      <c r="H91" s="1" t="n">
        <f aca="false">E91/PRODUCT(B91:D91)</f>
        <v>2234.90674805932</v>
      </c>
      <c r="I91" s="1" t="n">
        <f aca="false">PRODUCT(B91:D91)</f>
        <v>0.068544</v>
      </c>
      <c r="J91" s="6" t="n">
        <v>1</v>
      </c>
    </row>
    <row r="92" customFormat="false" ht="15" hidden="false" customHeight="false" outlineLevel="0" collapsed="false">
      <c r="A92" s="4" t="n">
        <f aca="false">A91+1</f>
        <v>91</v>
      </c>
      <c r="B92" s="1" t="n">
        <v>0.48</v>
      </c>
      <c r="C92" s="1" t="n">
        <v>0.34</v>
      </c>
      <c r="D92" s="1" t="n">
        <v>0.42</v>
      </c>
      <c r="E92" s="7" t="n">
        <v>153.189448138978</v>
      </c>
      <c r="F92" s="1" t="n">
        <v>10.122</v>
      </c>
      <c r="G92" s="1" t="n">
        <f aca="false">PRODUCT(B92:E92)</f>
        <v>10.5002175332381</v>
      </c>
      <c r="H92" s="1" t="n">
        <f aca="false">E92/PRODUCT(B92:D92)</f>
        <v>2234.90674805932</v>
      </c>
      <c r="I92" s="1" t="n">
        <f aca="false">PRODUCT(B92:D92)</f>
        <v>0.068544</v>
      </c>
      <c r="J92" s="6" t="n">
        <v>1</v>
      </c>
    </row>
    <row r="93" customFormat="false" ht="15" hidden="false" customHeight="false" outlineLevel="0" collapsed="false">
      <c r="A93" s="4" t="n">
        <f aca="false">A92+1</f>
        <v>92</v>
      </c>
      <c r="B93" s="1" t="n">
        <v>0.48</v>
      </c>
      <c r="C93" s="1" t="n">
        <v>0.34</v>
      </c>
      <c r="D93" s="1" t="n">
        <v>0.42</v>
      </c>
      <c r="E93" s="7" t="n">
        <v>153.189448138978</v>
      </c>
      <c r="F93" s="1" t="n">
        <v>10.122</v>
      </c>
      <c r="G93" s="1" t="n">
        <f aca="false">PRODUCT(B93:E93)</f>
        <v>10.5002175332381</v>
      </c>
      <c r="H93" s="1" t="n">
        <f aca="false">E93/PRODUCT(B93:D93)</f>
        <v>2234.90674805932</v>
      </c>
      <c r="I93" s="1" t="n">
        <f aca="false">PRODUCT(B93:D93)</f>
        <v>0.068544</v>
      </c>
      <c r="J93" s="6" t="n">
        <v>1</v>
      </c>
    </row>
    <row r="94" customFormat="false" ht="15" hidden="false" customHeight="false" outlineLevel="0" collapsed="false">
      <c r="A94" s="4" t="n">
        <f aca="false">A93+1</f>
        <v>93</v>
      </c>
      <c r="B94" s="1" t="n">
        <v>0.48</v>
      </c>
      <c r="C94" s="1" t="n">
        <v>0.34</v>
      </c>
      <c r="D94" s="1" t="n">
        <v>0.32</v>
      </c>
      <c r="E94" s="7" t="n">
        <v>153.189448138978</v>
      </c>
      <c r="F94" s="1" t="n">
        <v>7.79057142857143</v>
      </c>
      <c r="G94" s="1" t="n">
        <f aca="false">PRODUCT(B94:E94)</f>
        <v>8.00016573960998</v>
      </c>
      <c r="H94" s="1" t="n">
        <f aca="false">E94/PRODUCT(B94:D94)</f>
        <v>2933.31510682785</v>
      </c>
      <c r="I94" s="1" t="n">
        <f aca="false">PRODUCT(B94:D94)</f>
        <v>0.052224</v>
      </c>
      <c r="J94" s="6" t="n">
        <v>1</v>
      </c>
    </row>
    <row r="95" customFormat="false" ht="15" hidden="false" customHeight="false" outlineLevel="0" collapsed="false">
      <c r="A95" s="4" t="n">
        <f aca="false">A94+1</f>
        <v>94</v>
      </c>
      <c r="B95" s="1" t="n">
        <v>0.21</v>
      </c>
      <c r="C95" s="1" t="n">
        <v>1.59</v>
      </c>
      <c r="D95" s="1" t="n">
        <v>0.96</v>
      </c>
      <c r="E95" s="7" t="n">
        <v>19.9836688561846</v>
      </c>
      <c r="F95" s="1" t="n">
        <v>54.702</v>
      </c>
      <c r="G95" s="1" t="n">
        <f aca="false">PRODUCT(B95:E95)</f>
        <v>6.40564514983685</v>
      </c>
      <c r="H95" s="1" t="n">
        <f aca="false">E95/PRODUCT(B95:D95)</f>
        <v>62.3429821059968</v>
      </c>
      <c r="I95" s="1" t="n">
        <f aca="false">PRODUCT(B95:D95)</f>
        <v>0.320544</v>
      </c>
      <c r="J95" s="6" t="n">
        <v>1</v>
      </c>
    </row>
    <row r="96" customFormat="false" ht="15" hidden="false" customHeight="false" outlineLevel="0" collapsed="false">
      <c r="A96" s="4" t="n">
        <f aca="false">A95+1</f>
        <v>95</v>
      </c>
      <c r="B96" s="1" t="n">
        <v>0.21</v>
      </c>
      <c r="C96" s="1" t="n">
        <v>1.59</v>
      </c>
      <c r="D96" s="1" t="n">
        <v>0.96</v>
      </c>
      <c r="E96" s="7" t="n">
        <v>19.9836688561846</v>
      </c>
      <c r="F96" s="1" t="n">
        <v>54.702</v>
      </c>
      <c r="G96" s="1" t="n">
        <f aca="false">PRODUCT(B96:E96)</f>
        <v>6.40564514983685</v>
      </c>
      <c r="H96" s="1" t="n">
        <f aca="false">E96/PRODUCT(B96:D96)</f>
        <v>62.3429821059968</v>
      </c>
      <c r="I96" s="1" t="n">
        <f aca="false">PRODUCT(B96:D96)</f>
        <v>0.320544</v>
      </c>
      <c r="J96" s="6" t="n">
        <v>1</v>
      </c>
    </row>
    <row r="97" customFormat="false" ht="15" hidden="false" customHeight="false" outlineLevel="0" collapsed="false">
      <c r="A97" s="4" t="n">
        <f aca="false">A96+1</f>
        <v>96</v>
      </c>
      <c r="B97" s="1" t="n">
        <v>0.07</v>
      </c>
      <c r="C97" s="1" t="n">
        <v>0.53</v>
      </c>
      <c r="D97" s="1" t="n">
        <v>0.32</v>
      </c>
      <c r="E97" s="7" t="n">
        <v>19.9836688561846</v>
      </c>
      <c r="F97" s="1" t="n">
        <v>2.026</v>
      </c>
      <c r="G97" s="1" t="n">
        <f aca="false">PRODUCT(B97:E97)</f>
        <v>0.237246116660624</v>
      </c>
      <c r="H97" s="1" t="n">
        <f aca="false">E97/PRODUCT(B97:D97)</f>
        <v>1683.26051686191</v>
      </c>
      <c r="I97" s="1" t="n">
        <f aca="false">PRODUCT(B97:D97)</f>
        <v>0.011872</v>
      </c>
      <c r="J97" s="6" t="n">
        <v>1</v>
      </c>
    </row>
    <row r="98" customFormat="false" ht="15" hidden="false" customHeight="false" outlineLevel="0" collapsed="false">
      <c r="A98" s="4" t="n">
        <f aca="false">A97+1</f>
        <v>97</v>
      </c>
      <c r="B98" s="1" t="n">
        <v>0.07</v>
      </c>
      <c r="C98" s="1" t="n">
        <v>0.53</v>
      </c>
      <c r="D98" s="1" t="n">
        <v>0.32</v>
      </c>
      <c r="E98" s="7" t="n">
        <v>19.9836688561846</v>
      </c>
      <c r="F98" s="1" t="n">
        <v>2.026</v>
      </c>
      <c r="G98" s="1" t="n">
        <f aca="false">PRODUCT(B98:E98)</f>
        <v>0.237246116660624</v>
      </c>
      <c r="H98" s="1" t="n">
        <f aca="false">E98/PRODUCT(B98:D98)</f>
        <v>1683.26051686191</v>
      </c>
      <c r="I98" s="1" t="n">
        <f aca="false">PRODUCT(B98:D98)</f>
        <v>0.011872</v>
      </c>
      <c r="J98" s="6" t="n">
        <v>1</v>
      </c>
    </row>
    <row r="99" customFormat="false" ht="15" hidden="false" customHeight="false" outlineLevel="0" collapsed="false">
      <c r="A99" s="4" t="n">
        <f aca="false">A98+1</f>
        <v>98</v>
      </c>
      <c r="B99" s="1" t="n">
        <v>2.46</v>
      </c>
      <c r="C99" s="1" t="n">
        <v>1.74</v>
      </c>
      <c r="D99" s="1" t="n">
        <v>0.9</v>
      </c>
      <c r="E99" s="7" t="n">
        <v>19.9836688561846</v>
      </c>
      <c r="F99" s="1" t="n">
        <v>559.247142857143</v>
      </c>
      <c r="G99" s="1" t="n">
        <f aca="false">PRODUCT(B99:E99)</f>
        <v>76.9842865548114</v>
      </c>
      <c r="H99" s="1" t="n">
        <f aca="false">E99/PRODUCT(B99:D99)</f>
        <v>5.18738354052701</v>
      </c>
      <c r="I99" s="1" t="n">
        <f aca="false">PRODUCT(B99:D99)</f>
        <v>3.85236</v>
      </c>
      <c r="J99" s="6" t="n">
        <v>1</v>
      </c>
    </row>
    <row r="100" customFormat="false" ht="15" hidden="false" customHeight="false" outlineLevel="0" collapsed="false">
      <c r="A100" s="4" t="n">
        <f aca="false">A99+1</f>
        <v>99</v>
      </c>
      <c r="B100" s="1" t="n">
        <v>0.82</v>
      </c>
      <c r="C100" s="1" t="n">
        <v>0.58</v>
      </c>
      <c r="D100" s="1" t="n">
        <v>0.3</v>
      </c>
      <c r="E100" s="7" t="n">
        <v>19.9836688561846</v>
      </c>
      <c r="F100" s="1" t="n">
        <v>20.7128571428571</v>
      </c>
      <c r="G100" s="1" t="n">
        <f aca="false">PRODUCT(B100:E100)</f>
        <v>2.85126987240042</v>
      </c>
      <c r="H100" s="1" t="n">
        <f aca="false">E100/PRODUCT(B100:D100)</f>
        <v>140.059355594229</v>
      </c>
      <c r="I100" s="1" t="n">
        <f aca="false">PRODUCT(B100:D100)</f>
        <v>0.14268</v>
      </c>
      <c r="J100" s="6" t="n">
        <v>1</v>
      </c>
    </row>
    <row r="101" customFormat="false" ht="15" hidden="false" customHeight="false" outlineLevel="0" collapsed="false">
      <c r="A101" s="4" t="n">
        <f aca="false">A100+1</f>
        <v>100</v>
      </c>
      <c r="B101" s="1" t="n">
        <v>3.24</v>
      </c>
      <c r="C101" s="1" t="n">
        <v>2.28</v>
      </c>
      <c r="D101" s="1" t="n">
        <v>0.72</v>
      </c>
      <c r="E101" s="7" t="n">
        <v>19.9836688561846</v>
      </c>
      <c r="F101" s="1" t="n">
        <v>831.106285714286</v>
      </c>
      <c r="G101" s="1" t="n">
        <f aca="false">PRODUCT(B101:E101)</f>
        <v>106.288818173573</v>
      </c>
      <c r="H101" s="1" t="n">
        <f aca="false">E101/PRODUCT(B101:D101)</f>
        <v>3.75718751808395</v>
      </c>
      <c r="I101" s="1" t="n">
        <f aca="false">PRODUCT(B101:D101)</f>
        <v>5.318784</v>
      </c>
      <c r="J101" s="6" t="n">
        <v>1</v>
      </c>
    </row>
    <row r="102" customFormat="false" ht="15" hidden="false" customHeight="false" outlineLevel="0" collapsed="false">
      <c r="A102" s="4" t="n">
        <f aca="false">A101+1</f>
        <v>101</v>
      </c>
      <c r="B102" s="1" t="n">
        <v>1.62</v>
      </c>
      <c r="C102" s="1" t="n">
        <v>1.14</v>
      </c>
      <c r="D102" s="1" t="n">
        <v>0.36</v>
      </c>
      <c r="E102" s="1" t="n">
        <v>19.9836688561846</v>
      </c>
      <c r="F102" s="1" t="n">
        <v>103.888285714286</v>
      </c>
      <c r="G102" s="1" t="n">
        <f aca="false">PRODUCT(B102:E102)</f>
        <v>13.2861022716966</v>
      </c>
      <c r="H102" s="1" t="n">
        <f aca="false">E102/PRODUCT(B102:D102)</f>
        <v>30.0575001446716</v>
      </c>
      <c r="I102" s="1" t="n">
        <f aca="false">PRODUCT(B102:D102)</f>
        <v>0.664848</v>
      </c>
      <c r="J102" s="6" t="n">
        <v>1</v>
      </c>
    </row>
    <row r="103" customFormat="false" ht="15" hidden="false" customHeight="false" outlineLevel="0" collapsed="false">
      <c r="A103" s="4" t="n">
        <f aca="false">A102+1</f>
        <v>102</v>
      </c>
      <c r="B103" s="1" t="n">
        <v>1.62</v>
      </c>
      <c r="C103" s="1" t="n">
        <v>1.14</v>
      </c>
      <c r="D103" s="1" t="n">
        <v>0.36</v>
      </c>
      <c r="E103" s="1" t="n">
        <v>19.9836688561846</v>
      </c>
      <c r="F103" s="1" t="n">
        <v>103.888285714286</v>
      </c>
      <c r="G103" s="1" t="n">
        <f aca="false">PRODUCT(B103:E103)</f>
        <v>13.2861022716966</v>
      </c>
      <c r="H103" s="1" t="n">
        <f aca="false">E103/PRODUCT(B103:D103)</f>
        <v>30.0575001446716</v>
      </c>
      <c r="I103" s="1" t="n">
        <f aca="false">PRODUCT(B103:D103)</f>
        <v>0.664848</v>
      </c>
      <c r="J103" s="6" t="n">
        <v>1</v>
      </c>
    </row>
    <row r="104" customFormat="false" ht="15" hidden="false" customHeight="false" outlineLevel="0" collapsed="false">
      <c r="A104" s="4" t="n">
        <f aca="false">A103+1</f>
        <v>103</v>
      </c>
      <c r="B104" s="1" t="n">
        <v>0.54</v>
      </c>
      <c r="C104" s="1" t="n">
        <v>0.38</v>
      </c>
      <c r="D104" s="1" t="n">
        <v>0.12</v>
      </c>
      <c r="E104" s="1" t="n">
        <v>19.9836688561846</v>
      </c>
      <c r="F104" s="1" t="n">
        <v>3.84771428571429</v>
      </c>
      <c r="G104" s="1" t="n">
        <f aca="false">PRODUCT(B104:E104)</f>
        <v>0.49207786191469</v>
      </c>
      <c r="H104" s="1" t="n">
        <f aca="false">E104/PRODUCT(B104:D104)</f>
        <v>811.552503906133</v>
      </c>
      <c r="I104" s="1" t="n">
        <f aca="false">PRODUCT(B104:D104)</f>
        <v>0.024624</v>
      </c>
      <c r="J104" s="6" t="n">
        <v>1</v>
      </c>
    </row>
    <row r="105" customFormat="false" ht="15" hidden="false" customHeight="false" outlineLevel="0" collapsed="false">
      <c r="A105" s="4" t="n">
        <f aca="false">A104+1</f>
        <v>104</v>
      </c>
      <c r="B105" s="1" t="n">
        <v>0.54</v>
      </c>
      <c r="C105" s="1" t="n">
        <v>0.38</v>
      </c>
      <c r="D105" s="1" t="n">
        <v>0.12</v>
      </c>
      <c r="E105" s="1" t="n">
        <v>19.9836688561846</v>
      </c>
      <c r="F105" s="1" t="n">
        <v>3.84771428571429</v>
      </c>
      <c r="G105" s="1" t="n">
        <f aca="false">PRODUCT(B105:E105)</f>
        <v>0.49207786191469</v>
      </c>
      <c r="H105" s="1" t="n">
        <f aca="false">E105/PRODUCT(B105:D105)</f>
        <v>811.552503906133</v>
      </c>
      <c r="I105" s="1" t="n">
        <f aca="false">PRODUCT(B105:D105)</f>
        <v>0.024624</v>
      </c>
      <c r="J105" s="6" t="n">
        <v>1</v>
      </c>
    </row>
    <row r="106" customFormat="false" ht="15" hidden="false" customHeight="false" outlineLevel="0" collapsed="false">
      <c r="A106" s="4" t="n">
        <f aca="false">A105+1</f>
        <v>105</v>
      </c>
      <c r="B106" s="1" t="n">
        <v>0.54</v>
      </c>
      <c r="C106" s="1" t="n">
        <v>0.38</v>
      </c>
      <c r="D106" s="1" t="n">
        <v>0.12</v>
      </c>
      <c r="E106" s="1" t="n">
        <v>19.9836688561846</v>
      </c>
      <c r="F106" s="1" t="n">
        <v>3.84771428571429</v>
      </c>
      <c r="G106" s="1" t="n">
        <f aca="false">PRODUCT(B106:E106)</f>
        <v>0.49207786191469</v>
      </c>
      <c r="H106" s="1" t="n">
        <f aca="false">E106/PRODUCT(B106:D106)</f>
        <v>811.552503906133</v>
      </c>
      <c r="I106" s="1" t="n">
        <f aca="false">PRODUCT(B106:D106)</f>
        <v>0.024624</v>
      </c>
      <c r="J106" s="6" t="n">
        <v>1</v>
      </c>
    </row>
    <row r="107" customFormat="false" ht="15" hidden="false" customHeight="false" outlineLevel="0" collapsed="false">
      <c r="A107" s="4" t="n">
        <f aca="false">A106+1</f>
        <v>106</v>
      </c>
      <c r="B107" s="1" t="n">
        <v>0.54</v>
      </c>
      <c r="C107" s="1" t="n">
        <v>0.38</v>
      </c>
      <c r="D107" s="1" t="n">
        <v>0.12</v>
      </c>
      <c r="E107" s="1" t="n">
        <v>19.9836688561846</v>
      </c>
      <c r="F107" s="1" t="n">
        <v>3.84771428571429</v>
      </c>
      <c r="G107" s="1" t="n">
        <f aca="false">PRODUCT(B107:E107)</f>
        <v>0.49207786191469</v>
      </c>
      <c r="H107" s="1" t="n">
        <f aca="false">E107/PRODUCT(B107:D107)</f>
        <v>811.552503906133</v>
      </c>
      <c r="I107" s="1" t="n">
        <f aca="false">PRODUCT(B107:D107)</f>
        <v>0.024624</v>
      </c>
      <c r="J107" s="6" t="n">
        <v>1</v>
      </c>
    </row>
    <row r="108" customFormat="false" ht="15" hidden="false" customHeight="false" outlineLevel="0" collapsed="false">
      <c r="A108" s="4" t="n">
        <f aca="false">A107+1</f>
        <v>107</v>
      </c>
      <c r="B108" s="1" t="n">
        <v>0.54</v>
      </c>
      <c r="C108" s="1" t="n">
        <v>0.38</v>
      </c>
      <c r="D108" s="1" t="n">
        <v>0.12</v>
      </c>
      <c r="E108" s="1" t="n">
        <v>19.9836688561846</v>
      </c>
      <c r="F108" s="1" t="n">
        <v>3.84771428571429</v>
      </c>
      <c r="G108" s="1" t="n">
        <f aca="false">PRODUCT(B108:E108)</f>
        <v>0.49207786191469</v>
      </c>
      <c r="H108" s="1" t="n">
        <f aca="false">E108/PRODUCT(B108:D108)</f>
        <v>811.552503906133</v>
      </c>
      <c r="I108" s="1" t="n">
        <f aca="false">PRODUCT(B108:D108)</f>
        <v>0.024624</v>
      </c>
      <c r="J108" s="6" t="n">
        <v>1</v>
      </c>
    </row>
    <row r="109" customFormat="false" ht="15" hidden="false" customHeight="false" outlineLevel="0" collapsed="false">
      <c r="A109" s="4" t="n">
        <f aca="false">A108+1</f>
        <v>108</v>
      </c>
      <c r="B109" s="1" t="n">
        <v>0.54</v>
      </c>
      <c r="C109" s="1" t="n">
        <v>0.38</v>
      </c>
      <c r="D109" s="1" t="n">
        <v>0.12</v>
      </c>
      <c r="E109" s="1" t="n">
        <v>19.9836688561846</v>
      </c>
      <c r="F109" s="1" t="n">
        <v>3.84771428571429</v>
      </c>
      <c r="G109" s="1" t="n">
        <f aca="false">PRODUCT(B109:E109)</f>
        <v>0.49207786191469</v>
      </c>
      <c r="H109" s="1" t="n">
        <f aca="false">E109/PRODUCT(B109:D109)</f>
        <v>811.552503906133</v>
      </c>
      <c r="I109" s="1" t="n">
        <f aca="false">PRODUCT(B109:D109)</f>
        <v>0.024624</v>
      </c>
      <c r="J109" s="6" t="n">
        <v>1</v>
      </c>
    </row>
    <row r="110" customFormat="false" ht="15" hidden="false" customHeight="false" outlineLevel="0" collapsed="false">
      <c r="A110" s="4" t="n">
        <f aca="false">A109+1</f>
        <v>109</v>
      </c>
      <c r="B110" s="1" t="n">
        <v>0.54</v>
      </c>
      <c r="C110" s="1" t="n">
        <v>0.38</v>
      </c>
      <c r="D110" s="1" t="n">
        <v>0.12</v>
      </c>
      <c r="E110" s="1" t="n">
        <v>19.9836688561846</v>
      </c>
      <c r="F110" s="1" t="n">
        <v>3.84771428571429</v>
      </c>
      <c r="G110" s="1" t="n">
        <f aca="false">PRODUCT(B110:E110)</f>
        <v>0.49207786191469</v>
      </c>
      <c r="H110" s="1" t="n">
        <f aca="false">E110/PRODUCT(B110:D110)</f>
        <v>811.552503906133</v>
      </c>
      <c r="I110" s="1" t="n">
        <f aca="false">PRODUCT(B110:D110)</f>
        <v>0.024624</v>
      </c>
      <c r="J110" s="6" t="n">
        <v>1</v>
      </c>
    </row>
    <row r="111" customFormat="false" ht="15" hidden="false" customHeight="false" outlineLevel="0" collapsed="false">
      <c r="A111" s="4" t="n">
        <f aca="false">A110+1</f>
        <v>110</v>
      </c>
      <c r="B111" s="1" t="n">
        <v>2.4</v>
      </c>
      <c r="C111" s="1" t="n">
        <v>1.65</v>
      </c>
      <c r="D111" s="1" t="n">
        <v>0.6</v>
      </c>
      <c r="E111" s="1" t="n">
        <v>19.9836688561846</v>
      </c>
      <c r="F111" s="1" t="n">
        <v>380.678571428571</v>
      </c>
      <c r="G111" s="1" t="n">
        <f aca="false">PRODUCT(B111:E111)</f>
        <v>47.4811972022947</v>
      </c>
      <c r="H111" s="1" t="n">
        <f aca="false">E111/PRODUCT(B111:D111)</f>
        <v>8.41063504048175</v>
      </c>
      <c r="I111" s="1" t="n">
        <f aca="false">PRODUCT(B111:D111)</f>
        <v>2.376</v>
      </c>
      <c r="J111" s="6" t="n">
        <v>1</v>
      </c>
    </row>
    <row r="112" customFormat="false" ht="15" hidden="false" customHeight="false" outlineLevel="0" collapsed="false">
      <c r="A112" s="4" t="n">
        <f aca="false">A111+1</f>
        <v>111</v>
      </c>
      <c r="B112" s="1" t="n">
        <v>1.44</v>
      </c>
      <c r="C112" s="1" t="n">
        <v>0.99</v>
      </c>
      <c r="D112" s="1" t="n">
        <v>0.36</v>
      </c>
      <c r="E112" s="1" t="n">
        <v>19.9836688561846</v>
      </c>
      <c r="F112" s="1" t="n">
        <v>82.2265714285714</v>
      </c>
      <c r="G112" s="1" t="n">
        <f aca="false">PRODUCT(B112:E112)</f>
        <v>10.2559385956957</v>
      </c>
      <c r="H112" s="1" t="n">
        <f aca="false">E112/PRODUCT(B112:D112)</f>
        <v>38.9381251874155</v>
      </c>
      <c r="I112" s="1" t="n">
        <f aca="false">PRODUCT(B112:D112)</f>
        <v>0.513216</v>
      </c>
      <c r="J112" s="6" t="n">
        <v>1</v>
      </c>
    </row>
    <row r="113" customFormat="false" ht="15" hidden="false" customHeight="false" outlineLevel="0" collapsed="false">
      <c r="A113" s="4" t="n">
        <f aca="false">A112+1</f>
        <v>112</v>
      </c>
      <c r="B113" s="1" t="n">
        <v>0.96</v>
      </c>
      <c r="C113" s="1" t="n">
        <v>0.66</v>
      </c>
      <c r="D113" s="1" t="n">
        <v>0.24</v>
      </c>
      <c r="E113" s="1" t="n">
        <v>19.9836688561846</v>
      </c>
      <c r="F113" s="1" t="n">
        <v>24.3634285714286</v>
      </c>
      <c r="G113" s="1" t="n">
        <f aca="false">PRODUCT(B113:E113)</f>
        <v>3.03879662094686</v>
      </c>
      <c r="H113" s="1" t="n">
        <f aca="false">E113/PRODUCT(B113:D113)</f>
        <v>131.416172507527</v>
      </c>
      <c r="I113" s="1" t="n">
        <f aca="false">PRODUCT(B113:D113)</f>
        <v>0.152064</v>
      </c>
      <c r="J113" s="6" t="n">
        <v>1</v>
      </c>
    </row>
    <row r="114" customFormat="false" ht="15" hidden="false" customHeight="false" outlineLevel="0" collapsed="false">
      <c r="A114" s="4" t="n">
        <f aca="false">A113+1</f>
        <v>113</v>
      </c>
      <c r="B114" s="1" t="n">
        <v>0.48</v>
      </c>
      <c r="C114" s="1" t="n">
        <v>0.33</v>
      </c>
      <c r="D114" s="1" t="n">
        <v>0.12</v>
      </c>
      <c r="E114" s="1" t="n">
        <v>19.9836688561846</v>
      </c>
      <c r="F114" s="1" t="n">
        <v>3.04542857142857</v>
      </c>
      <c r="G114" s="1" t="n">
        <f aca="false">PRODUCT(B114:E114)</f>
        <v>0.379849577618357</v>
      </c>
      <c r="H114" s="1" t="n">
        <f aca="false">E114/PRODUCT(B114:D114)</f>
        <v>1051.32938006022</v>
      </c>
      <c r="I114" s="1" t="n">
        <f aca="false">PRODUCT(B114:D114)</f>
        <v>0.019008</v>
      </c>
      <c r="J114" s="6" t="n">
        <v>1</v>
      </c>
    </row>
    <row r="115" customFormat="false" ht="15" hidden="false" customHeight="false" outlineLevel="0" collapsed="false">
      <c r="A115" s="4" t="n">
        <f aca="false">A114+1</f>
        <v>114</v>
      </c>
      <c r="B115" s="1" t="n">
        <v>0.48</v>
      </c>
      <c r="C115" s="1" t="n">
        <v>0.33</v>
      </c>
      <c r="D115" s="1" t="n">
        <v>0.12</v>
      </c>
      <c r="E115" s="1" t="n">
        <v>19.9836688561846</v>
      </c>
      <c r="F115" s="1" t="n">
        <v>3.04542857142857</v>
      </c>
      <c r="G115" s="1" t="n">
        <f aca="false">PRODUCT(B115:E115)</f>
        <v>0.379849577618357</v>
      </c>
      <c r="H115" s="1" t="n">
        <f aca="false">E115/PRODUCT(B115:D115)</f>
        <v>1051.32938006022</v>
      </c>
      <c r="I115" s="1" t="n">
        <f aca="false">PRODUCT(B115:D115)</f>
        <v>0.019008</v>
      </c>
      <c r="J115" s="6" t="n">
        <v>1</v>
      </c>
    </row>
    <row r="116" customFormat="false" ht="15" hidden="false" customHeight="false" outlineLevel="0" collapsed="false">
      <c r="A116" s="4" t="n">
        <f aca="false">A115+1</f>
        <v>115</v>
      </c>
      <c r="B116" s="1" t="n">
        <v>0.48</v>
      </c>
      <c r="C116" s="1" t="n">
        <v>0.33</v>
      </c>
      <c r="D116" s="1" t="n">
        <v>0.12</v>
      </c>
      <c r="E116" s="1" t="n">
        <v>19.9836688561846</v>
      </c>
      <c r="F116" s="1" t="n">
        <v>3.04542857142857</v>
      </c>
      <c r="G116" s="1" t="n">
        <f aca="false">PRODUCT(B116:E116)</f>
        <v>0.379849577618357</v>
      </c>
      <c r="H116" s="1" t="n">
        <f aca="false">E116/PRODUCT(B116:D116)</f>
        <v>1051.32938006022</v>
      </c>
      <c r="I116" s="1" t="n">
        <f aca="false">PRODUCT(B116:D116)</f>
        <v>0.019008</v>
      </c>
      <c r="J116" s="6" t="n">
        <v>1</v>
      </c>
    </row>
    <row r="117" customFormat="false" ht="15" hidden="false" customHeight="false" outlineLevel="0" collapsed="false">
      <c r="A117" s="4" t="n">
        <f aca="false">A116+1</f>
        <v>116</v>
      </c>
      <c r="B117" s="1" t="n">
        <v>0.48</v>
      </c>
      <c r="C117" s="1" t="n">
        <v>0.33</v>
      </c>
      <c r="D117" s="1" t="n">
        <v>0.12</v>
      </c>
      <c r="E117" s="1" t="n">
        <v>19.9836688561846</v>
      </c>
      <c r="F117" s="1" t="n">
        <v>3.04542857142857</v>
      </c>
      <c r="G117" s="1" t="n">
        <f aca="false">PRODUCT(B117:E117)</f>
        <v>0.379849577618357</v>
      </c>
      <c r="H117" s="1" t="n">
        <f aca="false">E117/PRODUCT(B117:D117)</f>
        <v>1051.32938006022</v>
      </c>
      <c r="I117" s="1" t="n">
        <f aca="false">PRODUCT(B117:D117)</f>
        <v>0.019008</v>
      </c>
      <c r="J117" s="6" t="n">
        <v>1</v>
      </c>
    </row>
    <row r="118" customFormat="false" ht="15" hidden="false" customHeight="false" outlineLevel="0" collapsed="false">
      <c r="A118" s="4" t="n">
        <f aca="false">A117+1</f>
        <v>117</v>
      </c>
      <c r="B118" s="1" t="n">
        <v>2.16</v>
      </c>
      <c r="C118" s="1" t="n">
        <v>1.52</v>
      </c>
      <c r="D118" s="1" t="n">
        <v>0.48</v>
      </c>
      <c r="E118" s="1" t="n">
        <v>19.9836688561846</v>
      </c>
      <c r="F118" s="1" t="n">
        <v>246.253714285714</v>
      </c>
      <c r="G118" s="1" t="n">
        <f aca="false">PRODUCT(B118:E118)</f>
        <v>31.4929831625402</v>
      </c>
      <c r="H118" s="1" t="n">
        <f aca="false">E118/PRODUCT(B118:D118)</f>
        <v>12.6805078735333</v>
      </c>
      <c r="I118" s="1" t="n">
        <f aca="false">PRODUCT(B118:D118)</f>
        <v>1.575936</v>
      </c>
      <c r="J118" s="6" t="n">
        <v>1</v>
      </c>
    </row>
    <row r="119" customFormat="false" ht="15" hidden="false" customHeight="false" outlineLevel="0" collapsed="false">
      <c r="A119" s="4" t="n">
        <f aca="false">A118+1</f>
        <v>118</v>
      </c>
      <c r="B119" s="1" t="n">
        <v>1.62</v>
      </c>
      <c r="C119" s="1" t="n">
        <v>1.14</v>
      </c>
      <c r="D119" s="1" t="n">
        <v>0.36</v>
      </c>
      <c r="E119" s="1" t="n">
        <v>19.9836688561846</v>
      </c>
      <c r="F119" s="1" t="n">
        <v>103.888285714286</v>
      </c>
      <c r="G119" s="1" t="n">
        <f aca="false">PRODUCT(B119:E119)</f>
        <v>13.2861022716966</v>
      </c>
      <c r="H119" s="1" t="n">
        <f aca="false">E119/PRODUCT(B119:D119)</f>
        <v>30.0575001446716</v>
      </c>
      <c r="I119" s="1" t="n">
        <f aca="false">PRODUCT(B119:D119)</f>
        <v>0.664848</v>
      </c>
      <c r="J119" s="6" t="n">
        <v>1</v>
      </c>
    </row>
    <row r="120" customFormat="false" ht="15" hidden="false" customHeight="false" outlineLevel="0" collapsed="false">
      <c r="A120" s="4" t="n">
        <f aca="false">A119+1</f>
        <v>119</v>
      </c>
      <c r="B120" s="1" t="n">
        <v>1.08</v>
      </c>
      <c r="C120" s="1" t="n">
        <v>0.76</v>
      </c>
      <c r="D120" s="1" t="n">
        <v>0.24</v>
      </c>
      <c r="E120" s="1" t="n">
        <v>19.9836688561846</v>
      </c>
      <c r="F120" s="1" t="n">
        <v>30.7817142857143</v>
      </c>
      <c r="G120" s="1" t="n">
        <f aca="false">PRODUCT(B120:E120)</f>
        <v>3.93662289531752</v>
      </c>
      <c r="H120" s="1" t="n">
        <f aca="false">E120/PRODUCT(B120:D120)</f>
        <v>101.444062988267</v>
      </c>
      <c r="I120" s="1" t="n">
        <f aca="false">PRODUCT(B120:D120)</f>
        <v>0.196992</v>
      </c>
      <c r="J120" s="6" t="n">
        <v>1</v>
      </c>
    </row>
    <row r="121" customFormat="false" ht="15" hidden="false" customHeight="false" outlineLevel="0" collapsed="false">
      <c r="A121" s="4" t="n">
        <f aca="false">A120+1</f>
        <v>120</v>
      </c>
      <c r="B121" s="1" t="n">
        <v>0.54</v>
      </c>
      <c r="C121" s="1" t="n">
        <v>0.38</v>
      </c>
      <c r="D121" s="1" t="n">
        <v>0.12</v>
      </c>
      <c r="E121" s="1" t="n">
        <v>19.9836688561846</v>
      </c>
      <c r="F121" s="1" t="n">
        <v>3.84771428571429</v>
      </c>
      <c r="G121" s="1" t="n">
        <f aca="false">PRODUCT(B121:E121)</f>
        <v>0.49207786191469</v>
      </c>
      <c r="H121" s="1" t="n">
        <f aca="false">E121/PRODUCT(B121:D121)</f>
        <v>811.552503906133</v>
      </c>
      <c r="I121" s="1" t="n">
        <f aca="false">PRODUCT(B121:D121)</f>
        <v>0.024624</v>
      </c>
      <c r="J121" s="6" t="n">
        <v>1</v>
      </c>
    </row>
    <row r="122" customFormat="false" ht="15" hidden="false" customHeight="false" outlineLevel="0" collapsed="false">
      <c r="A122" s="4" t="n">
        <f aca="false">A121+1</f>
        <v>121</v>
      </c>
      <c r="B122" s="1" t="n">
        <v>0.54</v>
      </c>
      <c r="C122" s="1" t="n">
        <v>0.38</v>
      </c>
      <c r="D122" s="1" t="n">
        <v>0.12</v>
      </c>
      <c r="E122" s="1" t="n">
        <v>19.9836688561846</v>
      </c>
      <c r="F122" s="1" t="n">
        <v>3.84771428571429</v>
      </c>
      <c r="G122" s="1" t="n">
        <f aca="false">PRODUCT(B122:E122)</f>
        <v>0.49207786191469</v>
      </c>
      <c r="H122" s="1" t="n">
        <f aca="false">E122/PRODUCT(B122:D122)</f>
        <v>811.552503906133</v>
      </c>
      <c r="I122" s="1" t="n">
        <f aca="false">PRODUCT(B122:D122)</f>
        <v>0.024624</v>
      </c>
      <c r="J122" s="6" t="n">
        <v>1</v>
      </c>
    </row>
    <row r="123" customFormat="false" ht="15" hidden="false" customHeight="false" outlineLevel="0" collapsed="false">
      <c r="A123" s="4" t="n">
        <f aca="false">A122+1</f>
        <v>122</v>
      </c>
      <c r="B123" s="1" t="n">
        <v>0.54</v>
      </c>
      <c r="C123" s="1" t="n">
        <v>0.38</v>
      </c>
      <c r="D123" s="1" t="n">
        <v>0.12</v>
      </c>
      <c r="E123" s="1" t="n">
        <v>19.9836688561846</v>
      </c>
      <c r="F123" s="1" t="n">
        <v>3.84771428571429</v>
      </c>
      <c r="G123" s="1" t="n">
        <f aca="false">PRODUCT(B123:E123)</f>
        <v>0.49207786191469</v>
      </c>
      <c r="H123" s="1" t="n">
        <f aca="false">E123/PRODUCT(B123:D123)</f>
        <v>811.552503906133</v>
      </c>
      <c r="I123" s="1" t="n">
        <f aca="false">PRODUCT(B123:D123)</f>
        <v>0.024624</v>
      </c>
      <c r="J123" s="6" t="n">
        <v>1</v>
      </c>
    </row>
    <row r="124" customFormat="false" ht="15" hidden="false" customHeight="false" outlineLevel="0" collapsed="false">
      <c r="A124" s="4" t="n">
        <f aca="false">A123+1</f>
        <v>123</v>
      </c>
      <c r="B124" s="1" t="n">
        <v>0.54</v>
      </c>
      <c r="C124" s="1" t="n">
        <v>0.38</v>
      </c>
      <c r="D124" s="1" t="n">
        <v>0.12</v>
      </c>
      <c r="E124" s="1" t="n">
        <v>19.9836688561846</v>
      </c>
      <c r="F124" s="1" t="n">
        <v>3.84771428571429</v>
      </c>
      <c r="G124" s="1" t="n">
        <f aca="false">PRODUCT(B124:E124)</f>
        <v>0.49207786191469</v>
      </c>
      <c r="H124" s="1" t="n">
        <f aca="false">E124/PRODUCT(B124:D124)</f>
        <v>811.552503906133</v>
      </c>
      <c r="I124" s="1" t="n">
        <f aca="false">PRODUCT(B124:D124)</f>
        <v>0.024624</v>
      </c>
      <c r="J124" s="6" t="n">
        <v>1</v>
      </c>
    </row>
    <row r="125" customFormat="false" ht="15" hidden="false" customHeight="false" outlineLevel="0" collapsed="false">
      <c r="A125" s="4" t="n">
        <f aca="false">A124+1</f>
        <v>124</v>
      </c>
      <c r="B125" s="1" t="n">
        <v>0.54</v>
      </c>
      <c r="C125" s="1" t="n">
        <v>0.38</v>
      </c>
      <c r="D125" s="1" t="n">
        <v>0.12</v>
      </c>
      <c r="E125" s="1" t="n">
        <v>19.9836688561846</v>
      </c>
      <c r="F125" s="1" t="n">
        <v>3.84771428571429</v>
      </c>
      <c r="G125" s="1" t="n">
        <f aca="false">PRODUCT(B125:E125)</f>
        <v>0.49207786191469</v>
      </c>
      <c r="H125" s="1" t="n">
        <f aca="false">E125/PRODUCT(B125:D125)</f>
        <v>811.552503906133</v>
      </c>
      <c r="I125" s="1" t="n">
        <f aca="false">PRODUCT(B125:D125)</f>
        <v>0.024624</v>
      </c>
      <c r="J125" s="6" t="n">
        <v>1</v>
      </c>
    </row>
    <row r="126" customFormat="false" ht="15" hidden="false" customHeight="false" outlineLevel="0" collapsed="false">
      <c r="A126" s="4" t="n">
        <f aca="false">A125+1</f>
        <v>125</v>
      </c>
      <c r="B126" s="1" t="n">
        <v>0.54</v>
      </c>
      <c r="C126" s="1" t="n">
        <v>0.38</v>
      </c>
      <c r="D126" s="1" t="n">
        <v>0.12</v>
      </c>
      <c r="E126" s="1" t="n">
        <v>19.9836688561846</v>
      </c>
      <c r="F126" s="1" t="n">
        <v>3.84771428571429</v>
      </c>
      <c r="G126" s="1" t="n">
        <f aca="false">PRODUCT(B126:E126)</f>
        <v>0.49207786191469</v>
      </c>
      <c r="H126" s="1" t="n">
        <f aca="false">E126/PRODUCT(B126:D126)</f>
        <v>811.552503906133</v>
      </c>
      <c r="I126" s="1" t="n">
        <f aca="false">PRODUCT(B126:D126)</f>
        <v>0.024624</v>
      </c>
      <c r="J126" s="6" t="n">
        <v>1</v>
      </c>
    </row>
    <row r="127" customFormat="false" ht="15" hidden="false" customHeight="false" outlineLevel="0" collapsed="false">
      <c r="A127" s="4" t="n">
        <f aca="false">A126+1</f>
        <v>126</v>
      </c>
      <c r="B127" s="1" t="n">
        <v>1.62</v>
      </c>
      <c r="C127" s="1" t="n">
        <v>1.14</v>
      </c>
      <c r="D127" s="1" t="n">
        <v>0.36</v>
      </c>
      <c r="E127" s="1" t="n">
        <v>19.9836688561846</v>
      </c>
      <c r="F127" s="1" t="n">
        <v>103.888285714286</v>
      </c>
      <c r="G127" s="1" t="n">
        <f aca="false">PRODUCT(B127:E127)</f>
        <v>13.2861022716966</v>
      </c>
      <c r="H127" s="1" t="n">
        <f aca="false">E127/PRODUCT(B127:D127)</f>
        <v>30.0575001446716</v>
      </c>
      <c r="I127" s="1" t="n">
        <f aca="false">PRODUCT(B127:D127)</f>
        <v>0.664848</v>
      </c>
      <c r="J127" s="6" t="n">
        <v>1</v>
      </c>
    </row>
    <row r="128" customFormat="false" ht="15" hidden="false" customHeight="false" outlineLevel="0" collapsed="false">
      <c r="A128" s="4" t="n">
        <f aca="false">A127+1</f>
        <v>127</v>
      </c>
      <c r="B128" s="1" t="n">
        <v>1.08</v>
      </c>
      <c r="C128" s="1" t="n">
        <v>0.76</v>
      </c>
      <c r="D128" s="1" t="n">
        <v>0.24</v>
      </c>
      <c r="E128" s="1" t="n">
        <v>19.9836688561846</v>
      </c>
      <c r="F128" s="1" t="n">
        <v>30.7817142857143</v>
      </c>
      <c r="G128" s="1" t="n">
        <f aca="false">PRODUCT(B128:E128)</f>
        <v>3.93662289531752</v>
      </c>
      <c r="H128" s="1" t="n">
        <f aca="false">E128/PRODUCT(B128:D128)</f>
        <v>101.444062988267</v>
      </c>
      <c r="I128" s="1" t="n">
        <f aca="false">PRODUCT(B128:D128)</f>
        <v>0.196992</v>
      </c>
      <c r="J128" s="6" t="n">
        <v>1</v>
      </c>
    </row>
    <row r="129" customFormat="false" ht="15" hidden="false" customHeight="false" outlineLevel="0" collapsed="false">
      <c r="A129" s="4" t="n">
        <f aca="false">A128+1</f>
        <v>128</v>
      </c>
      <c r="B129" s="1" t="n">
        <v>1.08</v>
      </c>
      <c r="C129" s="1" t="n">
        <v>0.76</v>
      </c>
      <c r="D129" s="1" t="n">
        <v>0.24</v>
      </c>
      <c r="E129" s="1" t="n">
        <v>19.9836688561846</v>
      </c>
      <c r="F129" s="1" t="n">
        <v>30.7817142857143</v>
      </c>
      <c r="G129" s="1" t="n">
        <f aca="false">PRODUCT(B129:E129)</f>
        <v>3.93662289531752</v>
      </c>
      <c r="H129" s="1" t="n">
        <f aca="false">E129/PRODUCT(B129:D129)</f>
        <v>101.444062988267</v>
      </c>
      <c r="I129" s="1" t="n">
        <f aca="false">PRODUCT(B129:D129)</f>
        <v>0.196992</v>
      </c>
      <c r="J129" s="6" t="n">
        <v>1</v>
      </c>
    </row>
    <row r="130" customFormat="false" ht="15" hidden="false" customHeight="false" outlineLevel="0" collapsed="false">
      <c r="A130" s="4" t="n">
        <f aca="false">A129+1</f>
        <v>129</v>
      </c>
      <c r="B130" s="1" t="n">
        <v>1.62</v>
      </c>
      <c r="C130" s="1" t="n">
        <v>1.14</v>
      </c>
      <c r="D130" s="1" t="n">
        <v>0.36</v>
      </c>
      <c r="E130" s="1" t="n">
        <v>19.9836688561846</v>
      </c>
      <c r="F130" s="1" t="n">
        <v>103.888285714286</v>
      </c>
      <c r="G130" s="1" t="n">
        <f aca="false">PRODUCT(B130:E130)</f>
        <v>13.2861022716966</v>
      </c>
      <c r="H130" s="1" t="n">
        <f aca="false">E130/PRODUCT(B130:D130)</f>
        <v>30.0575001446716</v>
      </c>
      <c r="I130" s="1" t="n">
        <f aca="false">PRODUCT(B130:D130)</f>
        <v>0.664848</v>
      </c>
      <c r="J130" s="6" t="n">
        <v>1</v>
      </c>
    </row>
    <row r="131" customFormat="false" ht="15" hidden="false" customHeight="false" outlineLevel="0" collapsed="false">
      <c r="A131" s="4" t="n">
        <f aca="false">A130+1</f>
        <v>130</v>
      </c>
      <c r="B131" s="1" t="n">
        <v>0.54</v>
      </c>
      <c r="C131" s="1" t="n">
        <v>0.38</v>
      </c>
      <c r="D131" s="1" t="n">
        <v>0.12</v>
      </c>
      <c r="E131" s="1" t="n">
        <v>19.9836688561846</v>
      </c>
      <c r="F131" s="1" t="n">
        <v>3.84771428571429</v>
      </c>
      <c r="G131" s="1" t="n">
        <f aca="false">PRODUCT(B131:E131)</f>
        <v>0.49207786191469</v>
      </c>
      <c r="H131" s="1" t="n">
        <f aca="false">E131/PRODUCT(B131:D131)</f>
        <v>811.552503906133</v>
      </c>
      <c r="I131" s="1" t="n">
        <f aca="false">PRODUCT(B131:D131)</f>
        <v>0.024624</v>
      </c>
      <c r="J131" s="6" t="n">
        <v>1</v>
      </c>
    </row>
    <row r="132" customFormat="false" ht="15" hidden="false" customHeight="false" outlineLevel="0" collapsed="false">
      <c r="A132" s="4" t="n">
        <f aca="false">A131+1</f>
        <v>131</v>
      </c>
      <c r="B132" s="1" t="n">
        <v>0.54</v>
      </c>
      <c r="C132" s="1" t="n">
        <v>0.38</v>
      </c>
      <c r="D132" s="1" t="n">
        <v>0.12</v>
      </c>
      <c r="E132" s="1" t="n">
        <v>19.9836688561846</v>
      </c>
      <c r="F132" s="1" t="n">
        <v>3.84771428571429</v>
      </c>
      <c r="G132" s="1" t="n">
        <f aca="false">PRODUCT(B132:E132)</f>
        <v>0.49207786191469</v>
      </c>
      <c r="H132" s="1" t="n">
        <f aca="false">E132/PRODUCT(B132:D132)</f>
        <v>811.552503906133</v>
      </c>
      <c r="I132" s="1" t="n">
        <f aca="false">PRODUCT(B132:D132)</f>
        <v>0.024624</v>
      </c>
      <c r="J132" s="6" t="n">
        <v>1</v>
      </c>
    </row>
    <row r="133" customFormat="false" ht="15" hidden="false" customHeight="false" outlineLevel="0" collapsed="false">
      <c r="A133" s="4" t="n">
        <f aca="false">A132+1</f>
        <v>132</v>
      </c>
      <c r="B133" s="1" t="n">
        <v>0.54</v>
      </c>
      <c r="C133" s="1" t="n">
        <v>0.38</v>
      </c>
      <c r="D133" s="1" t="n">
        <v>0.12</v>
      </c>
      <c r="E133" s="1" t="n">
        <v>19.9836688561846</v>
      </c>
      <c r="F133" s="1" t="n">
        <v>3.84771428571429</v>
      </c>
      <c r="G133" s="1" t="n">
        <f aca="false">PRODUCT(B133:E133)</f>
        <v>0.49207786191469</v>
      </c>
      <c r="H133" s="1" t="n">
        <f aca="false">E133/PRODUCT(B133:D133)</f>
        <v>811.552503906133</v>
      </c>
      <c r="I133" s="1" t="n">
        <f aca="false">PRODUCT(B133:D133)</f>
        <v>0.024624</v>
      </c>
      <c r="J133" s="6" t="n">
        <v>1</v>
      </c>
    </row>
    <row r="134" customFormat="false" ht="15" hidden="false" customHeight="false" outlineLevel="0" collapsed="false">
      <c r="A134" s="4" t="n">
        <f aca="false">A133+1</f>
        <v>133</v>
      </c>
      <c r="B134" s="1" t="n">
        <v>0.54</v>
      </c>
      <c r="C134" s="1" t="n">
        <v>0.38</v>
      </c>
      <c r="D134" s="1" t="n">
        <v>0.12</v>
      </c>
      <c r="E134" s="1" t="n">
        <v>19.9836688561846</v>
      </c>
      <c r="F134" s="1" t="n">
        <v>3.84771428571429</v>
      </c>
      <c r="G134" s="1" t="n">
        <f aca="false">PRODUCT(B134:E134)</f>
        <v>0.49207786191469</v>
      </c>
      <c r="H134" s="1" t="n">
        <f aca="false">E134/PRODUCT(B134:D134)</f>
        <v>811.552503906133</v>
      </c>
      <c r="I134" s="1" t="n">
        <f aca="false">PRODUCT(B134:D134)</f>
        <v>0.024624</v>
      </c>
      <c r="J134" s="6" t="n">
        <v>1</v>
      </c>
    </row>
    <row r="135" customFormat="false" ht="15" hidden="false" customHeight="false" outlineLevel="0" collapsed="false">
      <c r="A135" s="4" t="n">
        <f aca="false">A134+1</f>
        <v>134</v>
      </c>
      <c r="B135" s="1" t="n">
        <v>0.54</v>
      </c>
      <c r="C135" s="1" t="n">
        <v>0.38</v>
      </c>
      <c r="D135" s="1" t="n">
        <v>0.12</v>
      </c>
      <c r="E135" s="1" t="n">
        <v>19.9836688561846</v>
      </c>
      <c r="F135" s="1" t="n">
        <v>3.84771428571429</v>
      </c>
      <c r="G135" s="1" t="n">
        <f aca="false">PRODUCT(B135:E135)</f>
        <v>0.49207786191469</v>
      </c>
      <c r="H135" s="1" t="n">
        <f aca="false">E135/PRODUCT(B135:D135)</f>
        <v>811.552503906133</v>
      </c>
      <c r="I135" s="1" t="n">
        <f aca="false">PRODUCT(B135:D135)</f>
        <v>0.024624</v>
      </c>
      <c r="J135" s="6" t="n">
        <v>1</v>
      </c>
    </row>
    <row r="136" customFormat="false" ht="15" hidden="false" customHeight="false" outlineLevel="0" collapsed="false">
      <c r="A136" s="4" t="n">
        <f aca="false">A135+1</f>
        <v>135</v>
      </c>
      <c r="B136" s="1" t="n">
        <v>1.62</v>
      </c>
      <c r="C136" s="1" t="n">
        <v>1.14</v>
      </c>
      <c r="D136" s="1" t="n">
        <v>0.36</v>
      </c>
      <c r="E136" s="1" t="n">
        <v>19.9836688561846</v>
      </c>
      <c r="F136" s="1" t="n">
        <v>103.888285714286</v>
      </c>
      <c r="G136" s="1" t="n">
        <f aca="false">PRODUCT(B136:E136)</f>
        <v>13.2861022716966</v>
      </c>
      <c r="H136" s="1" t="n">
        <f aca="false">E136/PRODUCT(B136:D136)</f>
        <v>30.0575001446716</v>
      </c>
      <c r="I136" s="1" t="n">
        <f aca="false">PRODUCT(B136:D136)</f>
        <v>0.664848</v>
      </c>
      <c r="J136" s="6" t="n">
        <v>1</v>
      </c>
    </row>
    <row r="137" customFormat="false" ht="15" hidden="false" customHeight="false" outlineLevel="0" collapsed="false">
      <c r="A137" s="4" t="n">
        <f aca="false">A136+1</f>
        <v>136</v>
      </c>
      <c r="B137" s="1" t="n">
        <v>0.54</v>
      </c>
      <c r="C137" s="1" t="n">
        <v>0.38</v>
      </c>
      <c r="D137" s="1" t="n">
        <v>0.12</v>
      </c>
      <c r="E137" s="1" t="n">
        <v>19.9836688561846</v>
      </c>
      <c r="F137" s="1" t="n">
        <v>3.84771428571429</v>
      </c>
      <c r="G137" s="1" t="n">
        <f aca="false">PRODUCT(B137:E137)</f>
        <v>0.49207786191469</v>
      </c>
      <c r="H137" s="1" t="n">
        <f aca="false">E137/PRODUCT(B137:D137)</f>
        <v>811.552503906133</v>
      </c>
      <c r="I137" s="1" t="n">
        <f aca="false">PRODUCT(B137:D137)</f>
        <v>0.024624</v>
      </c>
      <c r="J137" s="6" t="n">
        <v>1</v>
      </c>
    </row>
    <row r="138" customFormat="false" ht="15" hidden="false" customHeight="false" outlineLevel="0" collapsed="false">
      <c r="A138" s="4" t="n">
        <f aca="false">A137+1</f>
        <v>137</v>
      </c>
      <c r="B138" s="1" t="n">
        <v>0.54</v>
      </c>
      <c r="C138" s="1" t="n">
        <v>0.38</v>
      </c>
      <c r="D138" s="1" t="n">
        <v>0.12</v>
      </c>
      <c r="E138" s="1" t="n">
        <v>19.9836688561846</v>
      </c>
      <c r="F138" s="1" t="n">
        <v>3.84771428571429</v>
      </c>
      <c r="G138" s="1" t="n">
        <f aca="false">PRODUCT(B138:E138)</f>
        <v>0.49207786191469</v>
      </c>
      <c r="H138" s="1" t="n">
        <f aca="false">E138/PRODUCT(B138:D138)</f>
        <v>811.552503906133</v>
      </c>
      <c r="I138" s="1" t="n">
        <f aca="false">PRODUCT(B138:D138)</f>
        <v>0.024624</v>
      </c>
      <c r="J138" s="6" t="n">
        <v>1</v>
      </c>
    </row>
    <row r="139" customFormat="false" ht="15" hidden="false" customHeight="false" outlineLevel="0" collapsed="false">
      <c r="A139" s="4" t="n">
        <f aca="false">A138+1</f>
        <v>138</v>
      </c>
      <c r="B139" s="1" t="n">
        <v>0.54</v>
      </c>
      <c r="C139" s="1" t="n">
        <v>0.38</v>
      </c>
      <c r="D139" s="1" t="n">
        <v>0.12</v>
      </c>
      <c r="E139" s="1" t="n">
        <v>19.9836688561846</v>
      </c>
      <c r="F139" s="1" t="n">
        <v>3.84771428571429</v>
      </c>
      <c r="G139" s="1" t="n">
        <f aca="false">PRODUCT(B139:E139)</f>
        <v>0.49207786191469</v>
      </c>
      <c r="H139" s="1" t="n">
        <f aca="false">E139/PRODUCT(B139:D139)</f>
        <v>811.552503906133</v>
      </c>
      <c r="I139" s="1" t="n">
        <f aca="false">PRODUCT(B139:D139)</f>
        <v>0.024624</v>
      </c>
      <c r="J139" s="6" t="n">
        <v>1</v>
      </c>
    </row>
    <row r="140" customFormat="false" ht="15" hidden="false" customHeight="false" outlineLevel="0" collapsed="false">
      <c r="A140" s="4" t="n">
        <f aca="false">A139+1</f>
        <v>139</v>
      </c>
      <c r="B140" s="1" t="n">
        <v>0.54</v>
      </c>
      <c r="C140" s="1" t="n">
        <v>0.38</v>
      </c>
      <c r="D140" s="1" t="n">
        <v>0.12</v>
      </c>
      <c r="E140" s="1" t="n">
        <v>19.9836688561846</v>
      </c>
      <c r="F140" s="1" t="n">
        <v>3.84771428571429</v>
      </c>
      <c r="G140" s="1" t="n">
        <f aca="false">PRODUCT(B140:E140)</f>
        <v>0.49207786191469</v>
      </c>
      <c r="H140" s="1" t="n">
        <f aca="false">E140/PRODUCT(B140:D140)</f>
        <v>811.552503906133</v>
      </c>
      <c r="I140" s="1" t="n">
        <f aca="false">PRODUCT(B140:D140)</f>
        <v>0.024624</v>
      </c>
      <c r="J140" s="6" t="n">
        <v>1</v>
      </c>
    </row>
    <row r="141" customFormat="false" ht="15" hidden="false" customHeight="false" outlineLevel="0" collapsed="false">
      <c r="A141" s="4" t="n">
        <f aca="false">A140+1</f>
        <v>140</v>
      </c>
      <c r="B141" s="1" t="n">
        <v>0.54</v>
      </c>
      <c r="C141" s="1" t="n">
        <v>0.38</v>
      </c>
      <c r="D141" s="1" t="n">
        <v>0.12</v>
      </c>
      <c r="E141" s="1" t="n">
        <v>19.9836688561846</v>
      </c>
      <c r="F141" s="1" t="n">
        <v>3.84771428571429</v>
      </c>
      <c r="G141" s="1" t="n">
        <f aca="false">PRODUCT(B141:E141)</f>
        <v>0.49207786191469</v>
      </c>
      <c r="H141" s="1" t="n">
        <f aca="false">E141/PRODUCT(B141:D141)</f>
        <v>811.552503906133</v>
      </c>
      <c r="I141" s="1" t="n">
        <f aca="false">PRODUCT(B141:D141)</f>
        <v>0.024624</v>
      </c>
      <c r="J141" s="6" t="n">
        <v>1</v>
      </c>
    </row>
    <row r="142" customFormat="false" ht="15" hidden="false" customHeight="false" outlineLevel="0" collapsed="false">
      <c r="A142" s="4" t="n">
        <f aca="false">A141+1</f>
        <v>141</v>
      </c>
      <c r="B142" s="1" t="n">
        <v>0.54</v>
      </c>
      <c r="C142" s="1" t="n">
        <v>0.38</v>
      </c>
      <c r="D142" s="1" t="n">
        <v>0.12</v>
      </c>
      <c r="E142" s="1" t="n">
        <v>19.9836688561846</v>
      </c>
      <c r="F142" s="1" t="n">
        <v>3.84771428571429</v>
      </c>
      <c r="G142" s="1" t="n">
        <f aca="false">PRODUCT(B142:E142)</f>
        <v>0.49207786191469</v>
      </c>
      <c r="H142" s="1" t="n">
        <f aca="false">E142/PRODUCT(B142:D142)</f>
        <v>811.552503906133</v>
      </c>
      <c r="I142" s="1" t="n">
        <f aca="false">PRODUCT(B142:D142)</f>
        <v>0.024624</v>
      </c>
      <c r="J142" s="6" t="n">
        <v>1</v>
      </c>
    </row>
    <row r="143" customFormat="false" ht="15" hidden="false" customHeight="false" outlineLevel="0" collapsed="false">
      <c r="A143" s="4" t="n">
        <f aca="false">A142+1</f>
        <v>142</v>
      </c>
      <c r="B143" s="1" t="n">
        <v>2.7</v>
      </c>
      <c r="C143" s="1" t="n">
        <v>1.9</v>
      </c>
      <c r="D143" s="1" t="n">
        <v>0.6</v>
      </c>
      <c r="E143" s="1" t="n">
        <v>19.9836688561846</v>
      </c>
      <c r="F143" s="1" t="n">
        <v>480.964285714286</v>
      </c>
      <c r="G143" s="1" t="n">
        <f aca="false">PRODUCT(B143:E143)</f>
        <v>61.5097327393363</v>
      </c>
      <c r="H143" s="1" t="n">
        <f aca="false">E143/PRODUCT(B143:D143)</f>
        <v>6.49242003124907</v>
      </c>
      <c r="I143" s="1" t="n">
        <f aca="false">PRODUCT(B143:D143)</f>
        <v>3.078</v>
      </c>
      <c r="J143" s="6" t="n">
        <v>1</v>
      </c>
    </row>
    <row r="144" customFormat="false" ht="15" hidden="false" customHeight="false" outlineLevel="0" collapsed="false">
      <c r="A144" s="4" t="n">
        <f aca="false">A143+1</f>
        <v>143</v>
      </c>
      <c r="B144" s="1" t="n">
        <v>2.16</v>
      </c>
      <c r="C144" s="1" t="n">
        <v>1.52</v>
      </c>
      <c r="D144" s="1" t="n">
        <v>0.48</v>
      </c>
      <c r="E144" s="1" t="n">
        <v>19.9836688561846</v>
      </c>
      <c r="F144" s="1" t="n">
        <v>246.253714285714</v>
      </c>
      <c r="G144" s="1" t="n">
        <f aca="false">PRODUCT(B144:E144)</f>
        <v>31.4929831625402</v>
      </c>
      <c r="H144" s="1" t="n">
        <f aca="false">E144/PRODUCT(B144:D144)</f>
        <v>12.6805078735333</v>
      </c>
      <c r="I144" s="1" t="n">
        <f aca="false">PRODUCT(B144:D144)</f>
        <v>1.575936</v>
      </c>
      <c r="J144" s="6" t="n">
        <v>1</v>
      </c>
    </row>
    <row r="145" customFormat="false" ht="15" hidden="false" customHeight="false" outlineLevel="0" collapsed="false">
      <c r="A145" s="4" t="n">
        <f aca="false">A144+1</f>
        <v>144</v>
      </c>
      <c r="B145" s="1" t="n">
        <v>1.08</v>
      </c>
      <c r="C145" s="1" t="n">
        <v>0.76</v>
      </c>
      <c r="D145" s="1" t="n">
        <v>0.24</v>
      </c>
      <c r="E145" s="1" t="n">
        <v>19.9836688561846</v>
      </c>
      <c r="F145" s="1" t="n">
        <v>30.7817142857143</v>
      </c>
      <c r="G145" s="1" t="n">
        <f aca="false">PRODUCT(B145:E145)</f>
        <v>3.93662289531752</v>
      </c>
      <c r="H145" s="1" t="n">
        <f aca="false">E145/PRODUCT(B145:D145)</f>
        <v>101.444062988267</v>
      </c>
      <c r="I145" s="1" t="n">
        <f aca="false">PRODUCT(B145:D145)</f>
        <v>0.196992</v>
      </c>
      <c r="J145" s="6" t="n">
        <v>1</v>
      </c>
    </row>
    <row r="146" customFormat="false" ht="15" hidden="false" customHeight="false" outlineLevel="0" collapsed="false">
      <c r="A146" s="4" t="n">
        <f aca="false">A145+1</f>
        <v>145</v>
      </c>
      <c r="B146" s="1" t="n">
        <v>1.08</v>
      </c>
      <c r="C146" s="1" t="n">
        <v>0.76</v>
      </c>
      <c r="D146" s="1" t="n">
        <v>0.24</v>
      </c>
      <c r="E146" s="1" t="n">
        <v>19.9836688561846</v>
      </c>
      <c r="F146" s="1" t="n">
        <v>30.7817142857143</v>
      </c>
      <c r="G146" s="1" t="n">
        <f aca="false">PRODUCT(B146:E146)</f>
        <v>3.93662289531752</v>
      </c>
      <c r="H146" s="1" t="n">
        <f aca="false">E146/PRODUCT(B146:D146)</f>
        <v>101.444062988267</v>
      </c>
      <c r="I146" s="1" t="n">
        <f aca="false">PRODUCT(B146:D146)</f>
        <v>0.196992</v>
      </c>
      <c r="J146" s="6" t="n">
        <v>1</v>
      </c>
    </row>
    <row r="147" customFormat="false" ht="15" hidden="false" customHeight="false" outlineLevel="0" collapsed="false">
      <c r="A147" s="4" t="n">
        <f aca="false">A146+1</f>
        <v>146</v>
      </c>
      <c r="B147" s="1" t="n">
        <v>0.54</v>
      </c>
      <c r="C147" s="1" t="n">
        <v>0.38</v>
      </c>
      <c r="D147" s="1" t="n">
        <v>0.12</v>
      </c>
      <c r="E147" s="1" t="n">
        <v>19.9836688561846</v>
      </c>
      <c r="F147" s="1" t="n">
        <v>3.84771428571429</v>
      </c>
      <c r="G147" s="1" t="n">
        <f aca="false">PRODUCT(B147:E147)</f>
        <v>0.49207786191469</v>
      </c>
      <c r="H147" s="1" t="n">
        <f aca="false">E147/PRODUCT(B147:D147)</f>
        <v>811.552503906133</v>
      </c>
      <c r="I147" s="1" t="n">
        <f aca="false">PRODUCT(B147:D147)</f>
        <v>0.024624</v>
      </c>
      <c r="J147" s="6" t="n">
        <v>1</v>
      </c>
    </row>
    <row r="148" customFormat="false" ht="15" hidden="false" customHeight="false" outlineLevel="0" collapsed="false">
      <c r="A148" s="4" t="n">
        <f aca="false">A147+1</f>
        <v>147</v>
      </c>
      <c r="B148" s="1" t="n">
        <v>0.54</v>
      </c>
      <c r="C148" s="1" t="n">
        <v>0.38</v>
      </c>
      <c r="D148" s="1" t="n">
        <v>0.12</v>
      </c>
      <c r="E148" s="1" t="n">
        <v>19.9836688561846</v>
      </c>
      <c r="F148" s="1" t="n">
        <v>3.84771428571429</v>
      </c>
      <c r="G148" s="1" t="n">
        <f aca="false">PRODUCT(B148:E148)</f>
        <v>0.49207786191469</v>
      </c>
      <c r="H148" s="1" t="n">
        <f aca="false">E148/PRODUCT(B148:D148)</f>
        <v>811.552503906133</v>
      </c>
      <c r="I148" s="1" t="n">
        <f aca="false">PRODUCT(B148:D148)</f>
        <v>0.024624</v>
      </c>
      <c r="J148" s="6" t="n">
        <v>1</v>
      </c>
    </row>
    <row r="149" customFormat="false" ht="15" hidden="false" customHeight="false" outlineLevel="0" collapsed="false">
      <c r="A149" s="4" t="n">
        <f aca="false">A148+1</f>
        <v>148</v>
      </c>
      <c r="B149" s="1" t="n">
        <v>0.54</v>
      </c>
      <c r="C149" s="1" t="n">
        <v>0.38</v>
      </c>
      <c r="D149" s="1" t="n">
        <v>0.12</v>
      </c>
      <c r="E149" s="1" t="n">
        <v>19.9836688561846</v>
      </c>
      <c r="F149" s="1" t="n">
        <v>3.84771428571429</v>
      </c>
      <c r="G149" s="1" t="n">
        <f aca="false">PRODUCT(B149:E149)</f>
        <v>0.49207786191469</v>
      </c>
      <c r="H149" s="1" t="n">
        <f aca="false">E149/PRODUCT(B149:D149)</f>
        <v>811.552503906133</v>
      </c>
      <c r="I149" s="1" t="n">
        <f aca="false">PRODUCT(B149:D149)</f>
        <v>0.024624</v>
      </c>
      <c r="J149" s="6" t="n">
        <v>1</v>
      </c>
    </row>
    <row r="150" customFormat="false" ht="15" hidden="false" customHeight="false" outlineLevel="0" collapsed="false">
      <c r="A150" s="4" t="n">
        <f aca="false">A149+1</f>
        <v>149</v>
      </c>
      <c r="B150" s="1" t="n">
        <v>0.54</v>
      </c>
      <c r="C150" s="1" t="n">
        <v>0.38</v>
      </c>
      <c r="D150" s="1" t="n">
        <v>0.12</v>
      </c>
      <c r="E150" s="1" t="n">
        <v>19.9836688561846</v>
      </c>
      <c r="F150" s="1" t="n">
        <v>3.84771428571429</v>
      </c>
      <c r="G150" s="1" t="n">
        <f aca="false">PRODUCT(B150:E150)</f>
        <v>0.49207786191469</v>
      </c>
      <c r="H150" s="1" t="n">
        <f aca="false">E150/PRODUCT(B150:D150)</f>
        <v>811.552503906133</v>
      </c>
      <c r="I150" s="1" t="n">
        <f aca="false">PRODUCT(B150:D150)</f>
        <v>0.024624</v>
      </c>
      <c r="J150" s="6" t="n">
        <v>1</v>
      </c>
    </row>
    <row r="151" customFormat="false" ht="15" hidden="false" customHeight="false" outlineLevel="0" collapsed="false">
      <c r="A151" s="4" t="n">
        <f aca="false">A150+1</f>
        <v>150</v>
      </c>
      <c r="B151" s="1" t="n">
        <v>0.54</v>
      </c>
      <c r="C151" s="1" t="n">
        <v>0.38</v>
      </c>
      <c r="D151" s="1" t="n">
        <v>0.12</v>
      </c>
      <c r="E151" s="1" t="n">
        <v>19.9836688561846</v>
      </c>
      <c r="F151" s="1" t="n">
        <v>3.84771428571429</v>
      </c>
      <c r="G151" s="1" t="n">
        <f aca="false">PRODUCT(B151:E151)</f>
        <v>0.49207786191469</v>
      </c>
      <c r="H151" s="1" t="n">
        <f aca="false">E151/PRODUCT(B151:D151)</f>
        <v>811.552503906133</v>
      </c>
      <c r="I151" s="1" t="n">
        <f aca="false">PRODUCT(B151:D151)</f>
        <v>0.024624</v>
      </c>
      <c r="J151" s="6" t="n">
        <v>1</v>
      </c>
    </row>
    <row r="152" customFormat="false" ht="15" hidden="false" customHeight="false" outlineLevel="0" collapsed="false">
      <c r="A152" s="4" t="n">
        <f aca="false">A151+1</f>
        <v>151</v>
      </c>
      <c r="B152" s="1" t="n">
        <v>0.54</v>
      </c>
      <c r="C152" s="1" t="n">
        <v>0.38</v>
      </c>
      <c r="D152" s="1" t="n">
        <v>0.12</v>
      </c>
      <c r="E152" s="1" t="n">
        <v>19.9836688561846</v>
      </c>
      <c r="F152" s="1" t="n">
        <v>3.84771428571429</v>
      </c>
      <c r="G152" s="1" t="n">
        <f aca="false">PRODUCT(B152:E152)</f>
        <v>0.49207786191469</v>
      </c>
      <c r="H152" s="1" t="n">
        <f aca="false">E152/PRODUCT(B152:D152)</f>
        <v>811.552503906133</v>
      </c>
      <c r="I152" s="1" t="n">
        <f aca="false">PRODUCT(B152:D152)</f>
        <v>0.024624</v>
      </c>
      <c r="J152" s="6" t="n">
        <v>1</v>
      </c>
    </row>
    <row r="153" customFormat="false" ht="15" hidden="false" customHeight="false" outlineLevel="0" collapsed="false">
      <c r="A153" s="4" t="n">
        <f aca="false">A152+1</f>
        <v>152</v>
      </c>
      <c r="B153" s="1" t="n">
        <v>0.54</v>
      </c>
      <c r="C153" s="1" t="n">
        <v>0.38</v>
      </c>
      <c r="D153" s="1" t="n">
        <v>0.12</v>
      </c>
      <c r="E153" s="1" t="n">
        <v>19.9836688561846</v>
      </c>
      <c r="F153" s="1" t="n">
        <v>3.84771428571429</v>
      </c>
      <c r="G153" s="1" t="n">
        <f aca="false">PRODUCT(B153:E153)</f>
        <v>0.49207786191469</v>
      </c>
      <c r="H153" s="1" t="n">
        <f aca="false">E153/PRODUCT(B153:D153)</f>
        <v>811.552503906133</v>
      </c>
      <c r="I153" s="1" t="n">
        <f aca="false">PRODUCT(B153:D153)</f>
        <v>0.024624</v>
      </c>
      <c r="J153" s="6" t="n">
        <v>1</v>
      </c>
    </row>
    <row r="154" customFormat="false" ht="15" hidden="false" customHeight="false" outlineLevel="0" collapsed="false">
      <c r="A154" s="4" t="n">
        <f aca="false">A153+1</f>
        <v>153</v>
      </c>
      <c r="B154" s="1" t="n">
        <v>2.7</v>
      </c>
      <c r="C154" s="1" t="n">
        <v>1.9</v>
      </c>
      <c r="D154" s="1" t="n">
        <v>0.6</v>
      </c>
      <c r="E154" s="1" t="n">
        <v>19.9836688561846</v>
      </c>
      <c r="F154" s="1" t="n">
        <v>480.964285714286</v>
      </c>
      <c r="G154" s="1" t="n">
        <f aca="false">PRODUCT(B154:E154)</f>
        <v>61.5097327393363</v>
      </c>
      <c r="H154" s="1" t="n">
        <f aca="false">E154/PRODUCT(B154:D154)</f>
        <v>6.49242003124907</v>
      </c>
      <c r="I154" s="1" t="n">
        <f aca="false">PRODUCT(B154:D154)</f>
        <v>3.078</v>
      </c>
      <c r="J154" s="6" t="n">
        <v>1</v>
      </c>
    </row>
    <row r="155" customFormat="false" ht="15" hidden="false" customHeight="false" outlineLevel="0" collapsed="false">
      <c r="A155" s="4" t="n">
        <f aca="false">A154+1</f>
        <v>154</v>
      </c>
      <c r="B155" s="1" t="n">
        <v>1.08</v>
      </c>
      <c r="C155" s="1" t="n">
        <v>0.76</v>
      </c>
      <c r="D155" s="1" t="n">
        <v>0.24</v>
      </c>
      <c r="E155" s="1" t="n">
        <v>19.9836688561846</v>
      </c>
      <c r="F155" s="1" t="n">
        <v>30.7817142857143</v>
      </c>
      <c r="G155" s="1" t="n">
        <f aca="false">PRODUCT(B155:E155)</f>
        <v>3.93662289531752</v>
      </c>
      <c r="H155" s="1" t="n">
        <f aca="false">E155/PRODUCT(B155:D155)</f>
        <v>101.444062988267</v>
      </c>
      <c r="I155" s="1" t="n">
        <f aca="false">PRODUCT(B155:D155)</f>
        <v>0.196992</v>
      </c>
      <c r="J155" s="6" t="n">
        <v>1</v>
      </c>
    </row>
    <row r="156" customFormat="false" ht="15" hidden="false" customHeight="false" outlineLevel="0" collapsed="false">
      <c r="A156" s="4" t="n">
        <f aca="false">A155+1</f>
        <v>155</v>
      </c>
      <c r="B156" s="1" t="n">
        <v>1.08</v>
      </c>
      <c r="C156" s="1" t="n">
        <v>0.76</v>
      </c>
      <c r="D156" s="1" t="n">
        <v>0.24</v>
      </c>
      <c r="E156" s="1" t="n">
        <v>19.9836688561846</v>
      </c>
      <c r="F156" s="1" t="n">
        <v>30.7817142857143</v>
      </c>
      <c r="G156" s="1" t="n">
        <f aca="false">PRODUCT(B156:E156)</f>
        <v>3.93662289531752</v>
      </c>
      <c r="H156" s="1" t="n">
        <f aca="false">E156/PRODUCT(B156:D156)</f>
        <v>101.444062988267</v>
      </c>
      <c r="I156" s="1" t="n">
        <f aca="false">PRODUCT(B156:D156)</f>
        <v>0.196992</v>
      </c>
      <c r="J156" s="6" t="n">
        <v>1</v>
      </c>
    </row>
    <row r="157" customFormat="false" ht="15" hidden="false" customHeight="false" outlineLevel="0" collapsed="false">
      <c r="A157" s="4" t="n">
        <f aca="false">A156+1</f>
        <v>156</v>
      </c>
      <c r="B157" s="1" t="n">
        <v>1.08</v>
      </c>
      <c r="C157" s="1" t="n">
        <v>0.76</v>
      </c>
      <c r="D157" s="1" t="n">
        <v>0.24</v>
      </c>
      <c r="E157" s="1" t="n">
        <v>19.9836688561846</v>
      </c>
      <c r="F157" s="1" t="n">
        <v>30.7817142857143</v>
      </c>
      <c r="G157" s="1" t="n">
        <f aca="false">PRODUCT(B157:E157)</f>
        <v>3.93662289531752</v>
      </c>
      <c r="H157" s="1" t="n">
        <f aca="false">E157/PRODUCT(B157:D157)</f>
        <v>101.444062988267</v>
      </c>
      <c r="I157" s="1" t="n">
        <f aca="false">PRODUCT(B157:D157)</f>
        <v>0.196992</v>
      </c>
      <c r="J157" s="6" t="n">
        <v>1</v>
      </c>
    </row>
    <row r="158" customFormat="false" ht="15" hidden="false" customHeight="false" outlineLevel="0" collapsed="false">
      <c r="A158" s="4" t="n">
        <f aca="false">A157+1</f>
        <v>157</v>
      </c>
      <c r="B158" s="1" t="n">
        <v>2.7</v>
      </c>
      <c r="C158" s="1" t="n">
        <v>1.9</v>
      </c>
      <c r="D158" s="1" t="n">
        <v>0.6</v>
      </c>
      <c r="E158" s="1" t="n">
        <v>19.9836688561846</v>
      </c>
      <c r="F158" s="1" t="n">
        <v>480.964285714286</v>
      </c>
      <c r="G158" s="1" t="n">
        <f aca="false">PRODUCT(B158:E158)</f>
        <v>61.5097327393363</v>
      </c>
      <c r="H158" s="1" t="n">
        <f aca="false">E158/PRODUCT(B158:D158)</f>
        <v>6.49242003124907</v>
      </c>
      <c r="I158" s="1" t="n">
        <f aca="false">PRODUCT(B158:D158)</f>
        <v>3.078</v>
      </c>
      <c r="J158" s="6" t="n">
        <v>1</v>
      </c>
    </row>
    <row r="159" customFormat="false" ht="15" hidden="false" customHeight="false" outlineLevel="0" collapsed="false">
      <c r="A159" s="4" t="n">
        <f aca="false">A158+1</f>
        <v>158</v>
      </c>
      <c r="B159" s="1" t="n">
        <v>2.16</v>
      </c>
      <c r="C159" s="1" t="n">
        <v>1.52</v>
      </c>
      <c r="D159" s="1" t="n">
        <v>0.48</v>
      </c>
      <c r="E159" s="1" t="n">
        <v>19.9836688561846</v>
      </c>
      <c r="F159" s="1" t="n">
        <v>246.253714285714</v>
      </c>
      <c r="G159" s="1" t="n">
        <f aca="false">PRODUCT(B159:E159)</f>
        <v>31.4929831625402</v>
      </c>
      <c r="H159" s="1" t="n">
        <f aca="false">E159/PRODUCT(B159:D159)</f>
        <v>12.6805078735333</v>
      </c>
      <c r="I159" s="1" t="n">
        <f aca="false">PRODUCT(B159:D159)</f>
        <v>1.575936</v>
      </c>
      <c r="J159" s="6" t="n">
        <v>1</v>
      </c>
    </row>
    <row r="160" customFormat="false" ht="15" hidden="false" customHeight="false" outlineLevel="0" collapsed="false">
      <c r="A160" s="4" t="n">
        <f aca="false">A159+1</f>
        <v>159</v>
      </c>
      <c r="B160" s="1" t="n">
        <v>0.54</v>
      </c>
      <c r="C160" s="1" t="n">
        <v>0.38</v>
      </c>
      <c r="D160" s="1" t="n">
        <v>0.12</v>
      </c>
      <c r="E160" s="1" t="n">
        <v>19.9836688561846</v>
      </c>
      <c r="F160" s="1" t="n">
        <v>3.84771428571429</v>
      </c>
      <c r="G160" s="1" t="n">
        <f aca="false">PRODUCT(B160:E160)</f>
        <v>0.49207786191469</v>
      </c>
      <c r="H160" s="1" t="n">
        <f aca="false">E160/PRODUCT(B160:D160)</f>
        <v>811.552503906133</v>
      </c>
      <c r="I160" s="1" t="n">
        <f aca="false">PRODUCT(B160:D160)</f>
        <v>0.024624</v>
      </c>
      <c r="J160" s="6" t="n">
        <v>1</v>
      </c>
    </row>
    <row r="161" customFormat="false" ht="15" hidden="false" customHeight="false" outlineLevel="0" collapsed="false">
      <c r="A161" s="4" t="n">
        <f aca="false">A160+1</f>
        <v>160</v>
      </c>
      <c r="B161" s="1" t="n">
        <v>0.54</v>
      </c>
      <c r="C161" s="1" t="n">
        <v>0.38</v>
      </c>
      <c r="D161" s="1" t="n">
        <v>0.12</v>
      </c>
      <c r="E161" s="1" t="n">
        <v>19.9836688561846</v>
      </c>
      <c r="F161" s="1" t="n">
        <v>3.84771428571429</v>
      </c>
      <c r="G161" s="1" t="n">
        <f aca="false">PRODUCT(B161:E161)</f>
        <v>0.49207786191469</v>
      </c>
      <c r="H161" s="1" t="n">
        <f aca="false">E161/PRODUCT(B161:D161)</f>
        <v>811.552503906133</v>
      </c>
      <c r="I161" s="1" t="n">
        <f aca="false">PRODUCT(B161:D161)</f>
        <v>0.024624</v>
      </c>
      <c r="J161" s="6" t="n">
        <v>1</v>
      </c>
    </row>
    <row r="162" customFormat="false" ht="15" hidden="false" customHeight="false" outlineLevel="0" collapsed="false">
      <c r="A162" s="4" t="n">
        <f aca="false">A161+1</f>
        <v>161</v>
      </c>
      <c r="B162" s="1" t="n">
        <v>0.54</v>
      </c>
      <c r="C162" s="1" t="n">
        <v>0.38</v>
      </c>
      <c r="D162" s="1" t="n">
        <v>0.12</v>
      </c>
      <c r="E162" s="1" t="n">
        <v>19.9836688561846</v>
      </c>
      <c r="F162" s="1" t="n">
        <v>3.84771428571429</v>
      </c>
      <c r="G162" s="1" t="n">
        <f aca="false">PRODUCT(B162:E162)</f>
        <v>0.49207786191469</v>
      </c>
      <c r="H162" s="1" t="n">
        <f aca="false">E162/PRODUCT(B162:D162)</f>
        <v>811.552503906133</v>
      </c>
      <c r="I162" s="1" t="n">
        <f aca="false">PRODUCT(B162:D162)</f>
        <v>0.024624</v>
      </c>
      <c r="J162" s="6" t="n">
        <v>1</v>
      </c>
    </row>
    <row r="163" customFormat="false" ht="15" hidden="false" customHeight="false" outlineLevel="0" collapsed="false">
      <c r="A163" s="4" t="n">
        <f aca="false">A162+1</f>
        <v>162</v>
      </c>
      <c r="B163" s="1" t="n">
        <v>0.54</v>
      </c>
      <c r="C163" s="1" t="n">
        <v>0.38</v>
      </c>
      <c r="D163" s="1" t="n">
        <v>0.12</v>
      </c>
      <c r="E163" s="1" t="n">
        <v>19.9836688561846</v>
      </c>
      <c r="F163" s="1" t="n">
        <v>3.84771428571429</v>
      </c>
      <c r="G163" s="1" t="n">
        <f aca="false">PRODUCT(B163:E163)</f>
        <v>0.49207786191469</v>
      </c>
      <c r="H163" s="1" t="n">
        <f aca="false">E163/PRODUCT(B163:D163)</f>
        <v>811.552503906133</v>
      </c>
      <c r="I163" s="1" t="n">
        <f aca="false">PRODUCT(B163:D163)</f>
        <v>0.024624</v>
      </c>
      <c r="J163" s="6" t="n">
        <v>1</v>
      </c>
    </row>
    <row r="164" customFormat="false" ht="15" hidden="false" customHeight="false" outlineLevel="0" collapsed="false">
      <c r="A164" s="4" t="n">
        <f aca="false">A163+1</f>
        <v>163</v>
      </c>
      <c r="B164" s="1" t="n">
        <v>0.54</v>
      </c>
      <c r="C164" s="1" t="n">
        <v>0.38</v>
      </c>
      <c r="D164" s="1" t="n">
        <v>0.12</v>
      </c>
      <c r="E164" s="1" t="n">
        <v>19.9836688561846</v>
      </c>
      <c r="F164" s="1" t="n">
        <v>3.84771428571429</v>
      </c>
      <c r="G164" s="1" t="n">
        <f aca="false">PRODUCT(B164:E164)</f>
        <v>0.49207786191469</v>
      </c>
      <c r="H164" s="1" t="n">
        <f aca="false">E164/PRODUCT(B164:D164)</f>
        <v>811.552503906133</v>
      </c>
      <c r="I164" s="1" t="n">
        <f aca="false">PRODUCT(B164:D164)</f>
        <v>0.024624</v>
      </c>
      <c r="J164" s="6" t="n">
        <v>1</v>
      </c>
    </row>
    <row r="165" customFormat="false" ht="15" hidden="false" customHeight="false" outlineLevel="0" collapsed="false">
      <c r="A165" s="4" t="n">
        <f aca="false">A164+1</f>
        <v>164</v>
      </c>
      <c r="B165" s="1" t="n">
        <v>0.54</v>
      </c>
      <c r="C165" s="1" t="n">
        <v>0.38</v>
      </c>
      <c r="D165" s="1" t="n">
        <v>0.12</v>
      </c>
      <c r="E165" s="1" t="n">
        <v>19.9836688561846</v>
      </c>
      <c r="F165" s="1" t="n">
        <v>3.84771428571429</v>
      </c>
      <c r="G165" s="1" t="n">
        <f aca="false">PRODUCT(B165:E165)</f>
        <v>0.49207786191469</v>
      </c>
      <c r="H165" s="1" t="n">
        <f aca="false">E165/PRODUCT(B165:D165)</f>
        <v>811.552503906133</v>
      </c>
      <c r="I165" s="1" t="n">
        <f aca="false">PRODUCT(B165:D165)</f>
        <v>0.024624</v>
      </c>
      <c r="J165" s="6" t="n">
        <v>1</v>
      </c>
    </row>
    <row r="166" customFormat="false" ht="15" hidden="false" customHeight="false" outlineLevel="0" collapsed="false">
      <c r="A166" s="4" t="n">
        <f aca="false">A165+1</f>
        <v>165</v>
      </c>
      <c r="B166" s="1" t="n">
        <v>0.54</v>
      </c>
      <c r="C166" s="1" t="n">
        <v>0.38</v>
      </c>
      <c r="D166" s="1" t="n">
        <v>0.12</v>
      </c>
      <c r="E166" s="1" t="n">
        <v>19.9836688561846</v>
      </c>
      <c r="F166" s="1" t="n">
        <v>3.84771428571429</v>
      </c>
      <c r="G166" s="1" t="n">
        <f aca="false">PRODUCT(B166:E166)</f>
        <v>0.49207786191469</v>
      </c>
      <c r="H166" s="1" t="n">
        <f aca="false">E166/PRODUCT(B166:D166)</f>
        <v>811.552503906133</v>
      </c>
      <c r="I166" s="1" t="n">
        <f aca="false">PRODUCT(B166:D166)</f>
        <v>0.024624</v>
      </c>
      <c r="J166" s="6" t="n">
        <v>1</v>
      </c>
    </row>
    <row r="167" customFormat="false" ht="15" hidden="false" customHeight="false" outlineLevel="0" collapsed="false">
      <c r="A167" s="4" t="n">
        <f aca="false">A166+1</f>
        <v>166</v>
      </c>
      <c r="B167" s="1" t="n">
        <v>2.16</v>
      </c>
      <c r="C167" s="1" t="n">
        <v>1.52</v>
      </c>
      <c r="D167" s="1" t="n">
        <v>0.48</v>
      </c>
      <c r="E167" s="1" t="n">
        <v>19.9836688561846</v>
      </c>
      <c r="F167" s="1" t="n">
        <v>246.253714285714</v>
      </c>
      <c r="G167" s="1" t="n">
        <f aca="false">PRODUCT(B167:E167)</f>
        <v>31.4929831625402</v>
      </c>
      <c r="H167" s="1" t="n">
        <f aca="false">E167/PRODUCT(B167:D167)</f>
        <v>12.6805078735333</v>
      </c>
      <c r="I167" s="1" t="n">
        <f aca="false">PRODUCT(B167:D167)</f>
        <v>1.575936</v>
      </c>
      <c r="J167" s="6" t="n">
        <v>1</v>
      </c>
    </row>
    <row r="168" customFormat="false" ht="15" hidden="false" customHeight="false" outlineLevel="0" collapsed="false">
      <c r="A168" s="4" t="n">
        <f aca="false">A167+1</f>
        <v>167</v>
      </c>
      <c r="B168" s="1" t="n">
        <v>1.62</v>
      </c>
      <c r="C168" s="1" t="n">
        <v>1.14</v>
      </c>
      <c r="D168" s="1" t="n">
        <v>0.36</v>
      </c>
      <c r="E168" s="1" t="n">
        <v>19.9836688561846</v>
      </c>
      <c r="F168" s="1" t="n">
        <v>103.888285714286</v>
      </c>
      <c r="G168" s="1" t="n">
        <f aca="false">PRODUCT(B168:E168)</f>
        <v>13.2861022716966</v>
      </c>
      <c r="H168" s="1" t="n">
        <f aca="false">E168/PRODUCT(B168:D168)</f>
        <v>30.0575001446716</v>
      </c>
      <c r="I168" s="1" t="n">
        <f aca="false">PRODUCT(B168:D168)</f>
        <v>0.664848</v>
      </c>
      <c r="J168" s="6" t="n">
        <v>1</v>
      </c>
    </row>
    <row r="169" customFormat="false" ht="15" hidden="false" customHeight="false" outlineLevel="0" collapsed="false">
      <c r="A169" s="4" t="n">
        <f aca="false">A168+1</f>
        <v>168</v>
      </c>
      <c r="B169" s="1" t="n">
        <v>1.62</v>
      </c>
      <c r="C169" s="1" t="n">
        <v>1.14</v>
      </c>
      <c r="D169" s="1" t="n">
        <v>0.36</v>
      </c>
      <c r="E169" s="1" t="n">
        <v>19.9836688561846</v>
      </c>
      <c r="F169" s="1" t="n">
        <v>103.888285714286</v>
      </c>
      <c r="G169" s="1" t="n">
        <f aca="false">PRODUCT(B169:E169)</f>
        <v>13.2861022716966</v>
      </c>
      <c r="H169" s="1" t="n">
        <f aca="false">E169/PRODUCT(B169:D169)</f>
        <v>30.0575001446716</v>
      </c>
      <c r="I169" s="1" t="n">
        <f aca="false">PRODUCT(B169:D169)</f>
        <v>0.664848</v>
      </c>
      <c r="J169" s="6" t="n">
        <v>1</v>
      </c>
    </row>
    <row r="170" customFormat="false" ht="15" hidden="false" customHeight="false" outlineLevel="0" collapsed="false">
      <c r="A170" s="4" t="n">
        <f aca="false">A169+1</f>
        <v>169</v>
      </c>
      <c r="B170" s="1" t="n">
        <v>0.54</v>
      </c>
      <c r="C170" s="1" t="n">
        <v>0.38</v>
      </c>
      <c r="D170" s="1" t="n">
        <v>0.12</v>
      </c>
      <c r="E170" s="1" t="n">
        <v>19.9836688561846</v>
      </c>
      <c r="F170" s="1" t="n">
        <v>3.84771428571429</v>
      </c>
      <c r="G170" s="1" t="n">
        <f aca="false">PRODUCT(B170:E170)</f>
        <v>0.49207786191469</v>
      </c>
      <c r="H170" s="1" t="n">
        <f aca="false">E170/PRODUCT(B170:D170)</f>
        <v>811.552503906133</v>
      </c>
      <c r="I170" s="1" t="n">
        <f aca="false">PRODUCT(B170:D170)</f>
        <v>0.024624</v>
      </c>
      <c r="J170" s="6" t="n">
        <v>1</v>
      </c>
    </row>
    <row r="171" customFormat="false" ht="15" hidden="false" customHeight="false" outlineLevel="0" collapsed="false">
      <c r="A171" s="4" t="n">
        <f aca="false">A170+1</f>
        <v>170</v>
      </c>
      <c r="B171" s="1" t="n">
        <v>0.54</v>
      </c>
      <c r="C171" s="1" t="n">
        <v>0.38</v>
      </c>
      <c r="D171" s="1" t="n">
        <v>0.12</v>
      </c>
      <c r="E171" s="1" t="n">
        <v>19.9836688561846</v>
      </c>
      <c r="F171" s="1" t="n">
        <v>3.84771428571429</v>
      </c>
      <c r="G171" s="1" t="n">
        <f aca="false">PRODUCT(B171:E171)</f>
        <v>0.49207786191469</v>
      </c>
      <c r="H171" s="1" t="n">
        <f aca="false">E171/PRODUCT(B171:D171)</f>
        <v>811.552503906133</v>
      </c>
      <c r="I171" s="1" t="n">
        <f aca="false">PRODUCT(B171:D171)</f>
        <v>0.024624</v>
      </c>
      <c r="J171" s="6" t="n">
        <v>1</v>
      </c>
    </row>
    <row r="172" customFormat="false" ht="15" hidden="false" customHeight="false" outlineLevel="0" collapsed="false">
      <c r="A172" s="4" t="n">
        <f aca="false">A171+1</f>
        <v>171</v>
      </c>
      <c r="B172" s="1" t="n">
        <v>1.62</v>
      </c>
      <c r="C172" s="1" t="n">
        <v>1.14</v>
      </c>
      <c r="D172" s="1" t="n">
        <v>0.36</v>
      </c>
      <c r="E172" s="1" t="n">
        <v>19.9836688561846</v>
      </c>
      <c r="F172" s="1" t="n">
        <v>103.888285714286</v>
      </c>
      <c r="G172" s="1" t="n">
        <f aca="false">PRODUCT(B172:E172)</f>
        <v>13.2861022716966</v>
      </c>
      <c r="H172" s="1" t="n">
        <f aca="false">E172/PRODUCT(B172:D172)</f>
        <v>30.0575001446716</v>
      </c>
      <c r="I172" s="1" t="n">
        <f aca="false">PRODUCT(B172:D172)</f>
        <v>0.664848</v>
      </c>
      <c r="J172" s="6" t="n">
        <v>1</v>
      </c>
    </row>
    <row r="173" customFormat="false" ht="15" hidden="false" customHeight="false" outlineLevel="0" collapsed="false">
      <c r="A173" s="4" t="n">
        <f aca="false">A172+1</f>
        <v>172</v>
      </c>
      <c r="B173" s="1" t="n">
        <v>1.08</v>
      </c>
      <c r="C173" s="1" t="n">
        <v>0.76</v>
      </c>
      <c r="D173" s="1" t="n">
        <v>0.24</v>
      </c>
      <c r="E173" s="1" t="n">
        <v>19.9836688561846</v>
      </c>
      <c r="F173" s="1" t="n">
        <v>30.7817142857143</v>
      </c>
      <c r="G173" s="1" t="n">
        <f aca="false">PRODUCT(B173:E173)</f>
        <v>3.93662289531752</v>
      </c>
      <c r="H173" s="1" t="n">
        <f aca="false">E173/PRODUCT(B173:D173)</f>
        <v>101.444062988267</v>
      </c>
      <c r="I173" s="1" t="n">
        <f aca="false">PRODUCT(B173:D173)</f>
        <v>0.196992</v>
      </c>
      <c r="J173" s="6" t="n">
        <v>1</v>
      </c>
    </row>
    <row r="174" customFormat="false" ht="15" hidden="false" customHeight="false" outlineLevel="0" collapsed="false">
      <c r="A174" s="4" t="n">
        <f aca="false">A173+1</f>
        <v>173</v>
      </c>
      <c r="B174" s="1" t="n">
        <v>0.54</v>
      </c>
      <c r="C174" s="1" t="n">
        <v>0.38</v>
      </c>
      <c r="D174" s="1" t="n">
        <v>0.12</v>
      </c>
      <c r="E174" s="1" t="n">
        <v>19.9836688561846</v>
      </c>
      <c r="F174" s="1" t="n">
        <v>3.84771428571429</v>
      </c>
      <c r="G174" s="1" t="n">
        <f aca="false">PRODUCT(B174:E174)</f>
        <v>0.49207786191469</v>
      </c>
      <c r="H174" s="1" t="n">
        <f aca="false">E174/PRODUCT(B174:D174)</f>
        <v>811.552503906133</v>
      </c>
      <c r="I174" s="1" t="n">
        <f aca="false">PRODUCT(B174:D174)</f>
        <v>0.024624</v>
      </c>
      <c r="J174" s="6" t="n">
        <v>1</v>
      </c>
    </row>
    <row r="175" customFormat="false" ht="15" hidden="false" customHeight="false" outlineLevel="0" collapsed="false">
      <c r="A175" s="4" t="n">
        <f aca="false">A174+1</f>
        <v>174</v>
      </c>
      <c r="B175" s="1" t="n">
        <v>0.54</v>
      </c>
      <c r="C175" s="1" t="n">
        <v>0.38</v>
      </c>
      <c r="D175" s="1" t="n">
        <v>0.12</v>
      </c>
      <c r="E175" s="1" t="n">
        <v>19.9836688561846</v>
      </c>
      <c r="F175" s="1" t="n">
        <v>3.84771428571429</v>
      </c>
      <c r="G175" s="1" t="n">
        <f aca="false">PRODUCT(B175:E175)</f>
        <v>0.49207786191469</v>
      </c>
      <c r="H175" s="1" t="n">
        <f aca="false">E175/PRODUCT(B175:D175)</f>
        <v>811.552503906133</v>
      </c>
      <c r="I175" s="1" t="n">
        <f aca="false">PRODUCT(B175:D175)</f>
        <v>0.024624</v>
      </c>
      <c r="J175" s="6" t="n">
        <v>1</v>
      </c>
    </row>
    <row r="176" customFormat="false" ht="15" hidden="false" customHeight="false" outlineLevel="0" collapsed="false">
      <c r="A176" s="4" t="n">
        <f aca="false">A175+1</f>
        <v>175</v>
      </c>
      <c r="B176" s="1" t="n">
        <v>0.54</v>
      </c>
      <c r="C176" s="1" t="n">
        <v>0.38</v>
      </c>
      <c r="D176" s="1" t="n">
        <v>0.12</v>
      </c>
      <c r="E176" s="1" t="n">
        <v>19.9836688561846</v>
      </c>
      <c r="F176" s="1" t="n">
        <v>3.84771428571429</v>
      </c>
      <c r="G176" s="1" t="n">
        <f aca="false">PRODUCT(B176:E176)</f>
        <v>0.49207786191469</v>
      </c>
      <c r="H176" s="1" t="n">
        <f aca="false">E176/PRODUCT(B176:D176)</f>
        <v>811.552503906133</v>
      </c>
      <c r="I176" s="1" t="n">
        <f aca="false">PRODUCT(B176:D176)</f>
        <v>0.024624</v>
      </c>
      <c r="J176" s="6" t="n">
        <v>1</v>
      </c>
    </row>
    <row r="177" customFormat="false" ht="15" hidden="false" customHeight="false" outlineLevel="0" collapsed="false">
      <c r="A177" s="4" t="n">
        <f aca="false">A176+1</f>
        <v>176</v>
      </c>
      <c r="B177" s="1" t="n">
        <v>0.54</v>
      </c>
      <c r="C177" s="1" t="n">
        <v>0.38</v>
      </c>
      <c r="D177" s="1" t="n">
        <v>0.12</v>
      </c>
      <c r="E177" s="1" t="n">
        <v>19.9836688561846</v>
      </c>
      <c r="F177" s="1" t="n">
        <v>3.84771428571429</v>
      </c>
      <c r="G177" s="1" t="n">
        <f aca="false">PRODUCT(B177:E177)</f>
        <v>0.49207786191469</v>
      </c>
      <c r="H177" s="1" t="n">
        <f aca="false">E177/PRODUCT(B177:D177)</f>
        <v>811.552503906133</v>
      </c>
      <c r="I177" s="1" t="n">
        <f aca="false">PRODUCT(B177:D177)</f>
        <v>0.024624</v>
      </c>
      <c r="J177" s="6" t="n">
        <v>1</v>
      </c>
    </row>
    <row r="178" customFormat="false" ht="15" hidden="false" customHeight="false" outlineLevel="0" collapsed="false">
      <c r="A178" s="4" t="n">
        <f aca="false">A177+1</f>
        <v>177</v>
      </c>
      <c r="B178" s="1" t="n">
        <v>0.54</v>
      </c>
      <c r="C178" s="1" t="n">
        <v>0.38</v>
      </c>
      <c r="D178" s="1" t="n">
        <v>0.12</v>
      </c>
      <c r="E178" s="1" t="n">
        <v>19.9836688561846</v>
      </c>
      <c r="F178" s="1" t="n">
        <v>3.84771428571429</v>
      </c>
      <c r="G178" s="1" t="n">
        <f aca="false">PRODUCT(B178:E178)</f>
        <v>0.49207786191469</v>
      </c>
      <c r="H178" s="1" t="n">
        <f aca="false">E178/PRODUCT(B178:D178)</f>
        <v>811.552503906133</v>
      </c>
      <c r="I178" s="1" t="n">
        <f aca="false">PRODUCT(B178:D178)</f>
        <v>0.024624</v>
      </c>
      <c r="J178" s="6" t="n">
        <v>1</v>
      </c>
    </row>
    <row r="179" customFormat="false" ht="15" hidden="false" customHeight="false" outlineLevel="0" collapsed="false">
      <c r="A179" s="4" t="n">
        <f aca="false">A178+1</f>
        <v>178</v>
      </c>
      <c r="B179" s="1" t="n">
        <v>0.54</v>
      </c>
      <c r="C179" s="1" t="n">
        <v>0.38</v>
      </c>
      <c r="D179" s="1" t="n">
        <v>0.12</v>
      </c>
      <c r="E179" s="1" t="n">
        <v>19.9836688561846</v>
      </c>
      <c r="F179" s="1" t="n">
        <v>3.84771428571429</v>
      </c>
      <c r="G179" s="1" t="n">
        <f aca="false">PRODUCT(B179:E179)</f>
        <v>0.49207786191469</v>
      </c>
      <c r="H179" s="1" t="n">
        <f aca="false">E179/PRODUCT(B179:D179)</f>
        <v>811.552503906133</v>
      </c>
      <c r="I179" s="1" t="n">
        <f aca="false">PRODUCT(B179:D179)</f>
        <v>0.024624</v>
      </c>
      <c r="J179" s="6" t="n">
        <v>1</v>
      </c>
    </row>
    <row r="180" customFormat="false" ht="15" hidden="false" customHeight="false" outlineLevel="0" collapsed="false">
      <c r="A180" s="4" t="n">
        <f aca="false">A179+1</f>
        <v>179</v>
      </c>
      <c r="B180" s="1" t="n">
        <v>0.54</v>
      </c>
      <c r="C180" s="1" t="n">
        <v>0.38</v>
      </c>
      <c r="D180" s="1" t="n">
        <v>0.12</v>
      </c>
      <c r="E180" s="1" t="n">
        <v>19.9836688561846</v>
      </c>
      <c r="F180" s="1" t="n">
        <v>3.84771428571429</v>
      </c>
      <c r="G180" s="1" t="n">
        <f aca="false">PRODUCT(B180:E180)</f>
        <v>0.49207786191469</v>
      </c>
      <c r="H180" s="1" t="n">
        <f aca="false">E180/PRODUCT(B180:D180)</f>
        <v>811.552503906133</v>
      </c>
      <c r="I180" s="1" t="n">
        <f aca="false">PRODUCT(B180:D180)</f>
        <v>0.024624</v>
      </c>
      <c r="J180" s="6" t="n">
        <v>1</v>
      </c>
    </row>
    <row r="181" customFormat="false" ht="15" hidden="false" customHeight="false" outlineLevel="0" collapsed="false">
      <c r="A181" s="4" t="n">
        <f aca="false">A180+1</f>
        <v>180</v>
      </c>
      <c r="B181" s="1" t="n">
        <v>1.62</v>
      </c>
      <c r="C181" s="1" t="n">
        <v>1.14</v>
      </c>
      <c r="D181" s="1" t="n">
        <v>0.36</v>
      </c>
      <c r="E181" s="1" t="n">
        <v>19.9836688561846</v>
      </c>
      <c r="F181" s="1" t="n">
        <v>103.888285714286</v>
      </c>
      <c r="G181" s="1" t="n">
        <f aca="false">PRODUCT(B181:E181)</f>
        <v>13.2861022716966</v>
      </c>
      <c r="H181" s="1" t="n">
        <f aca="false">E181/PRODUCT(B181:D181)</f>
        <v>30.0575001446716</v>
      </c>
      <c r="I181" s="1" t="n">
        <f aca="false">PRODUCT(B181:D181)</f>
        <v>0.664848</v>
      </c>
      <c r="J181" s="6" t="n">
        <v>1</v>
      </c>
    </row>
    <row r="182" customFormat="false" ht="15" hidden="false" customHeight="false" outlineLevel="0" collapsed="false">
      <c r="A182" s="4" t="n">
        <f aca="false">A181+1</f>
        <v>181</v>
      </c>
      <c r="B182" s="1" t="n">
        <v>1.08</v>
      </c>
      <c r="C182" s="1" t="n">
        <v>0.76</v>
      </c>
      <c r="D182" s="1" t="n">
        <v>0.24</v>
      </c>
      <c r="E182" s="1" t="n">
        <v>19.9836688561846</v>
      </c>
      <c r="F182" s="1" t="n">
        <v>30.7817142857143</v>
      </c>
      <c r="G182" s="1" t="n">
        <f aca="false">PRODUCT(B182:E182)</f>
        <v>3.93662289531752</v>
      </c>
      <c r="H182" s="1" t="n">
        <f aca="false">E182/PRODUCT(B182:D182)</f>
        <v>101.444062988267</v>
      </c>
      <c r="I182" s="1" t="n">
        <f aca="false">PRODUCT(B182:D182)</f>
        <v>0.196992</v>
      </c>
      <c r="J182" s="6" t="n">
        <v>1</v>
      </c>
    </row>
    <row r="183" customFormat="false" ht="15" hidden="false" customHeight="false" outlineLevel="0" collapsed="false">
      <c r="A183" s="4" t="n">
        <f aca="false">A182+1</f>
        <v>182</v>
      </c>
      <c r="B183" s="1" t="n">
        <v>0.54</v>
      </c>
      <c r="C183" s="1" t="n">
        <v>0.38</v>
      </c>
      <c r="D183" s="1" t="n">
        <v>0.12</v>
      </c>
      <c r="E183" s="1" t="n">
        <v>19.9836688561846</v>
      </c>
      <c r="F183" s="1" t="n">
        <v>3.84771428571429</v>
      </c>
      <c r="G183" s="1" t="n">
        <f aca="false">PRODUCT(B183:E183)</f>
        <v>0.49207786191469</v>
      </c>
      <c r="H183" s="1" t="n">
        <f aca="false">E183/PRODUCT(B183:D183)</f>
        <v>811.552503906133</v>
      </c>
      <c r="I183" s="1" t="n">
        <f aca="false">PRODUCT(B183:D183)</f>
        <v>0.024624</v>
      </c>
      <c r="J183" s="6" t="n">
        <v>1</v>
      </c>
    </row>
    <row r="184" customFormat="false" ht="15" hidden="false" customHeight="false" outlineLevel="0" collapsed="false">
      <c r="A184" s="4" t="n">
        <f aca="false">A183+1</f>
        <v>183</v>
      </c>
      <c r="B184" s="1" t="n">
        <v>0.54</v>
      </c>
      <c r="C184" s="1" t="n">
        <v>0.38</v>
      </c>
      <c r="D184" s="1" t="n">
        <v>0.12</v>
      </c>
      <c r="E184" s="1" t="n">
        <v>19.9836688561846</v>
      </c>
      <c r="F184" s="1" t="n">
        <v>3.84771428571429</v>
      </c>
      <c r="G184" s="1" t="n">
        <f aca="false">PRODUCT(B184:E184)</f>
        <v>0.49207786191469</v>
      </c>
      <c r="H184" s="1" t="n">
        <f aca="false">E184/PRODUCT(B184:D184)</f>
        <v>811.552503906133</v>
      </c>
      <c r="I184" s="1" t="n">
        <f aca="false">PRODUCT(B184:D184)</f>
        <v>0.024624</v>
      </c>
      <c r="J184" s="6" t="n">
        <v>1</v>
      </c>
    </row>
    <row r="185" customFormat="false" ht="15" hidden="false" customHeight="false" outlineLevel="0" collapsed="false">
      <c r="A185" s="4" t="n">
        <f aca="false">A184+1</f>
        <v>184</v>
      </c>
      <c r="B185" s="1" t="n">
        <v>0.54</v>
      </c>
      <c r="C185" s="1" t="n">
        <v>0.38</v>
      </c>
      <c r="D185" s="1" t="n">
        <v>0.12</v>
      </c>
      <c r="E185" s="1" t="n">
        <v>19.9836688561846</v>
      </c>
      <c r="F185" s="1" t="n">
        <v>3.84771428571429</v>
      </c>
      <c r="G185" s="1" t="n">
        <f aca="false">PRODUCT(B185:E185)</f>
        <v>0.49207786191469</v>
      </c>
      <c r="H185" s="1" t="n">
        <f aca="false">E185/PRODUCT(B185:D185)</f>
        <v>811.552503906133</v>
      </c>
      <c r="I185" s="1" t="n">
        <f aca="false">PRODUCT(B185:D185)</f>
        <v>0.024624</v>
      </c>
      <c r="J185" s="6" t="n">
        <v>1</v>
      </c>
    </row>
    <row r="186" customFormat="false" ht="15" hidden="false" customHeight="false" outlineLevel="0" collapsed="false">
      <c r="A186" s="4" t="n">
        <f aca="false">A185+1</f>
        <v>185</v>
      </c>
      <c r="B186" s="1" t="n">
        <v>0.54</v>
      </c>
      <c r="C186" s="1" t="n">
        <v>0.38</v>
      </c>
      <c r="D186" s="1" t="n">
        <v>0.12</v>
      </c>
      <c r="E186" s="1" t="n">
        <v>19.9836688561846</v>
      </c>
      <c r="F186" s="1" t="n">
        <v>3.84771428571429</v>
      </c>
      <c r="G186" s="1" t="n">
        <f aca="false">PRODUCT(B186:E186)</f>
        <v>0.49207786191469</v>
      </c>
      <c r="H186" s="1" t="n">
        <f aca="false">E186/PRODUCT(B186:D186)</f>
        <v>811.552503906133</v>
      </c>
      <c r="I186" s="1" t="n">
        <f aca="false">PRODUCT(B186:D186)</f>
        <v>0.024624</v>
      </c>
      <c r="J186" s="6" t="n">
        <v>1</v>
      </c>
    </row>
    <row r="187" customFormat="false" ht="15" hidden="false" customHeight="false" outlineLevel="0" collapsed="false">
      <c r="A187" s="4" t="n">
        <f aca="false">A186+1</f>
        <v>186</v>
      </c>
      <c r="B187" s="1" t="n">
        <v>0.54</v>
      </c>
      <c r="C187" s="1" t="n">
        <v>0.38</v>
      </c>
      <c r="D187" s="1" t="n">
        <v>0.12</v>
      </c>
      <c r="E187" s="1" t="n">
        <v>19.9836688561846</v>
      </c>
      <c r="F187" s="1" t="n">
        <v>3.84771428571429</v>
      </c>
      <c r="G187" s="1" t="n">
        <f aca="false">PRODUCT(B187:E187)</f>
        <v>0.49207786191469</v>
      </c>
      <c r="H187" s="1" t="n">
        <f aca="false">E187/PRODUCT(B187:D187)</f>
        <v>811.552503906133</v>
      </c>
      <c r="I187" s="1" t="n">
        <f aca="false">PRODUCT(B187:D187)</f>
        <v>0.024624</v>
      </c>
      <c r="J187" s="6" t="n">
        <v>1</v>
      </c>
    </row>
    <row r="188" customFormat="false" ht="15" hidden="false" customHeight="false" outlineLevel="0" collapsed="false">
      <c r="A188" s="4" t="n">
        <f aca="false">A187+1</f>
        <v>187</v>
      </c>
      <c r="B188" s="1" t="n">
        <v>0.54</v>
      </c>
      <c r="C188" s="1" t="n">
        <v>0.38</v>
      </c>
      <c r="D188" s="1" t="n">
        <v>0.12</v>
      </c>
      <c r="E188" s="1" t="n">
        <v>19.9836688561846</v>
      </c>
      <c r="F188" s="1" t="n">
        <v>3.84771428571429</v>
      </c>
      <c r="G188" s="1" t="n">
        <f aca="false">PRODUCT(B188:E188)</f>
        <v>0.49207786191469</v>
      </c>
      <c r="H188" s="1" t="n">
        <f aca="false">E188/PRODUCT(B188:D188)</f>
        <v>811.552503906133</v>
      </c>
      <c r="I188" s="1" t="n">
        <f aca="false">PRODUCT(B188:D188)</f>
        <v>0.024624</v>
      </c>
      <c r="J188" s="6" t="n">
        <v>1</v>
      </c>
    </row>
    <row r="189" customFormat="false" ht="15" hidden="false" customHeight="false" outlineLevel="0" collapsed="false">
      <c r="A189" s="4" t="n">
        <f aca="false">A188+1</f>
        <v>188</v>
      </c>
      <c r="B189" s="1" t="n">
        <v>0.54</v>
      </c>
      <c r="C189" s="1" t="n">
        <v>0.38</v>
      </c>
      <c r="D189" s="1" t="n">
        <v>0.12</v>
      </c>
      <c r="E189" s="1" t="n">
        <v>19.9836688561846</v>
      </c>
      <c r="F189" s="1" t="n">
        <v>3.84771428571429</v>
      </c>
      <c r="G189" s="1" t="n">
        <f aca="false">PRODUCT(B189:E189)</f>
        <v>0.49207786191469</v>
      </c>
      <c r="H189" s="1" t="n">
        <f aca="false">E189/PRODUCT(B189:D189)</f>
        <v>811.552503906133</v>
      </c>
      <c r="I189" s="1" t="n">
        <f aca="false">PRODUCT(B189:D189)</f>
        <v>0.024624</v>
      </c>
      <c r="J189" s="6" t="n">
        <v>1</v>
      </c>
    </row>
    <row r="190" customFormat="false" ht="15" hidden="false" customHeight="false" outlineLevel="0" collapsed="false">
      <c r="A190" s="4" t="n">
        <f aca="false">A189+1</f>
        <v>189</v>
      </c>
      <c r="B190" s="1" t="n">
        <v>2.16</v>
      </c>
      <c r="C190" s="1" t="n">
        <v>1.52</v>
      </c>
      <c r="D190" s="1" t="n">
        <v>0.48</v>
      </c>
      <c r="E190" s="1" t="n">
        <v>19.9836688561846</v>
      </c>
      <c r="F190" s="1" t="n">
        <v>246.253714285714</v>
      </c>
      <c r="G190" s="1" t="n">
        <f aca="false">PRODUCT(B190:E190)</f>
        <v>31.4929831625402</v>
      </c>
      <c r="H190" s="1" t="n">
        <f aca="false">E190/PRODUCT(B190:D190)</f>
        <v>12.6805078735333</v>
      </c>
      <c r="I190" s="1" t="n">
        <f aca="false">PRODUCT(B190:D190)</f>
        <v>1.575936</v>
      </c>
      <c r="J190" s="6" t="n">
        <v>1</v>
      </c>
    </row>
    <row r="191" customFormat="false" ht="15" hidden="false" customHeight="false" outlineLevel="0" collapsed="false">
      <c r="A191" s="4" t="n">
        <f aca="false">A190+1</f>
        <v>190</v>
      </c>
      <c r="B191" s="1" t="n">
        <v>1.62</v>
      </c>
      <c r="C191" s="1" t="n">
        <v>1.14</v>
      </c>
      <c r="D191" s="1" t="n">
        <v>0.36</v>
      </c>
      <c r="E191" s="1" t="n">
        <v>19.9836688561846</v>
      </c>
      <c r="F191" s="1" t="n">
        <v>103.888285714286</v>
      </c>
      <c r="G191" s="1" t="n">
        <f aca="false">PRODUCT(B191:E191)</f>
        <v>13.2861022716966</v>
      </c>
      <c r="H191" s="1" t="n">
        <f aca="false">E191/PRODUCT(B191:D191)</f>
        <v>30.0575001446716</v>
      </c>
      <c r="I191" s="1" t="n">
        <f aca="false">PRODUCT(B191:D191)</f>
        <v>0.664848</v>
      </c>
      <c r="J191" s="6" t="n">
        <v>1</v>
      </c>
    </row>
    <row r="192" customFormat="false" ht="15" hidden="false" customHeight="false" outlineLevel="0" collapsed="false">
      <c r="A192" s="4" t="n">
        <f aca="false">A191+1</f>
        <v>191</v>
      </c>
      <c r="B192" s="1" t="n">
        <v>1.08</v>
      </c>
      <c r="C192" s="1" t="n">
        <v>0.76</v>
      </c>
      <c r="D192" s="1" t="n">
        <v>0.24</v>
      </c>
      <c r="E192" s="1" t="n">
        <v>19.9836688561846</v>
      </c>
      <c r="F192" s="1" t="n">
        <v>30.7817142857143</v>
      </c>
      <c r="G192" s="1" t="n">
        <f aca="false">PRODUCT(B192:E192)</f>
        <v>3.93662289531752</v>
      </c>
      <c r="H192" s="1" t="n">
        <f aca="false">E192/PRODUCT(B192:D192)</f>
        <v>101.444062988267</v>
      </c>
      <c r="I192" s="1" t="n">
        <f aca="false">PRODUCT(B192:D192)</f>
        <v>0.196992</v>
      </c>
      <c r="J192" s="6" t="n">
        <v>1</v>
      </c>
    </row>
    <row r="193" customFormat="false" ht="15" hidden="false" customHeight="false" outlineLevel="0" collapsed="false">
      <c r="A193" s="4" t="n">
        <f aca="false">A192+1</f>
        <v>192</v>
      </c>
      <c r="B193" s="1" t="n">
        <v>0.54</v>
      </c>
      <c r="C193" s="1" t="n">
        <v>0.38</v>
      </c>
      <c r="D193" s="1" t="n">
        <v>0.12</v>
      </c>
      <c r="E193" s="1" t="n">
        <v>19.9836688561846</v>
      </c>
      <c r="F193" s="1" t="n">
        <v>3.84771428571429</v>
      </c>
      <c r="G193" s="1" t="n">
        <f aca="false">PRODUCT(B193:E193)</f>
        <v>0.49207786191469</v>
      </c>
      <c r="H193" s="1" t="n">
        <f aca="false">E193/PRODUCT(B193:D193)</f>
        <v>811.552503906133</v>
      </c>
      <c r="I193" s="1" t="n">
        <f aca="false">PRODUCT(B193:D193)</f>
        <v>0.024624</v>
      </c>
      <c r="J193" s="6" t="n">
        <v>1</v>
      </c>
    </row>
    <row r="194" customFormat="false" ht="15" hidden="false" customHeight="false" outlineLevel="0" collapsed="false">
      <c r="A194" s="4" t="n">
        <f aca="false">A193+1</f>
        <v>193</v>
      </c>
      <c r="B194" s="1" t="n">
        <v>0.54</v>
      </c>
      <c r="C194" s="1" t="n">
        <v>0.38</v>
      </c>
      <c r="D194" s="1" t="n">
        <v>0.12</v>
      </c>
      <c r="E194" s="1" t="n">
        <v>19.9836688561846</v>
      </c>
      <c r="F194" s="1" t="n">
        <v>3.84771428571429</v>
      </c>
      <c r="G194" s="1" t="n">
        <f aca="false">PRODUCT(B194:E194)</f>
        <v>0.49207786191469</v>
      </c>
      <c r="H194" s="1" t="n">
        <f aca="false">E194/PRODUCT(B194:D194)</f>
        <v>811.552503906133</v>
      </c>
      <c r="I194" s="1" t="n">
        <f aca="false">PRODUCT(B194:D194)</f>
        <v>0.024624</v>
      </c>
      <c r="J194" s="6" t="n">
        <v>1</v>
      </c>
    </row>
    <row r="195" customFormat="false" ht="15" hidden="false" customHeight="false" outlineLevel="0" collapsed="false">
      <c r="A195" s="4" t="n">
        <f aca="false">A194+1</f>
        <v>194</v>
      </c>
      <c r="B195" s="1" t="n">
        <v>0.54</v>
      </c>
      <c r="C195" s="1" t="n">
        <v>0.38</v>
      </c>
      <c r="D195" s="1" t="n">
        <v>0.12</v>
      </c>
      <c r="E195" s="1" t="n">
        <v>19.9836688561846</v>
      </c>
      <c r="F195" s="1" t="n">
        <v>3.84771428571429</v>
      </c>
      <c r="G195" s="1" t="n">
        <f aca="false">PRODUCT(B195:E195)</f>
        <v>0.49207786191469</v>
      </c>
      <c r="H195" s="1" t="n">
        <f aca="false">E195/PRODUCT(B195:D195)</f>
        <v>811.552503906133</v>
      </c>
      <c r="I195" s="1" t="n">
        <f aca="false">PRODUCT(B195:D195)</f>
        <v>0.024624</v>
      </c>
      <c r="J195" s="6" t="n">
        <v>1</v>
      </c>
    </row>
    <row r="196" customFormat="false" ht="15" hidden="false" customHeight="false" outlineLevel="0" collapsed="false">
      <c r="A196" s="4" t="n">
        <f aca="false">A195+1</f>
        <v>195</v>
      </c>
      <c r="B196" s="1" t="n">
        <v>0.54</v>
      </c>
      <c r="C196" s="1" t="n">
        <v>0.38</v>
      </c>
      <c r="D196" s="1" t="n">
        <v>0.12</v>
      </c>
      <c r="E196" s="1" t="n">
        <v>19.9836688561846</v>
      </c>
      <c r="F196" s="1" t="n">
        <v>3.84771428571429</v>
      </c>
      <c r="G196" s="1" t="n">
        <f aca="false">PRODUCT(B196:E196)</f>
        <v>0.49207786191469</v>
      </c>
      <c r="H196" s="1" t="n">
        <f aca="false">E196/PRODUCT(B196:D196)</f>
        <v>811.552503906133</v>
      </c>
      <c r="I196" s="1" t="n">
        <f aca="false">PRODUCT(B196:D196)</f>
        <v>0.024624</v>
      </c>
      <c r="J196" s="6" t="n">
        <v>1</v>
      </c>
    </row>
    <row r="197" customFormat="false" ht="15" hidden="false" customHeight="false" outlineLevel="0" collapsed="false">
      <c r="A197" s="4" t="n">
        <f aca="false">A196+1</f>
        <v>196</v>
      </c>
      <c r="B197" s="1" t="n">
        <v>2.16</v>
      </c>
      <c r="C197" s="1" t="n">
        <v>1.52</v>
      </c>
      <c r="D197" s="1" t="n">
        <v>0.48</v>
      </c>
      <c r="E197" s="1" t="n">
        <v>19.9836688561846</v>
      </c>
      <c r="F197" s="1" t="n">
        <v>246.253714285714</v>
      </c>
      <c r="G197" s="1" t="n">
        <f aca="false">PRODUCT(B197:E197)</f>
        <v>31.4929831625402</v>
      </c>
      <c r="H197" s="1" t="n">
        <f aca="false">E197/PRODUCT(B197:D197)</f>
        <v>12.6805078735333</v>
      </c>
      <c r="I197" s="1" t="n">
        <f aca="false">PRODUCT(B197:D197)</f>
        <v>1.575936</v>
      </c>
      <c r="J197" s="6" t="n">
        <v>1</v>
      </c>
    </row>
    <row r="198" customFormat="false" ht="15" hidden="false" customHeight="false" outlineLevel="0" collapsed="false">
      <c r="A198" s="4" t="n">
        <f aca="false">A197+1</f>
        <v>197</v>
      </c>
      <c r="B198" s="1" t="n">
        <v>1.62</v>
      </c>
      <c r="C198" s="1" t="n">
        <v>1.14</v>
      </c>
      <c r="D198" s="1" t="n">
        <v>0.36</v>
      </c>
      <c r="E198" s="1" t="n">
        <v>19.9836688561846</v>
      </c>
      <c r="F198" s="1" t="n">
        <v>103.888285714286</v>
      </c>
      <c r="G198" s="1" t="n">
        <f aca="false">PRODUCT(B198:E198)</f>
        <v>13.2861022716966</v>
      </c>
      <c r="H198" s="1" t="n">
        <f aca="false">E198/PRODUCT(B198:D198)</f>
        <v>30.0575001446716</v>
      </c>
      <c r="I198" s="1" t="n">
        <f aca="false">PRODUCT(B198:D198)</f>
        <v>0.664848</v>
      </c>
      <c r="J198" s="6" t="n">
        <v>1</v>
      </c>
    </row>
    <row r="199" customFormat="false" ht="15" hidden="false" customHeight="false" outlineLevel="0" collapsed="false">
      <c r="A199" s="4" t="n">
        <f aca="false">A198+1</f>
        <v>198</v>
      </c>
      <c r="B199" s="1" t="n">
        <v>1.62</v>
      </c>
      <c r="C199" s="1" t="n">
        <v>1.14</v>
      </c>
      <c r="D199" s="1" t="n">
        <v>0.36</v>
      </c>
      <c r="E199" s="1" t="n">
        <v>19.9836688561846</v>
      </c>
      <c r="F199" s="1" t="n">
        <v>103.888285714286</v>
      </c>
      <c r="G199" s="1" t="n">
        <f aca="false">PRODUCT(B199:E199)</f>
        <v>13.2861022716966</v>
      </c>
      <c r="H199" s="1" t="n">
        <f aca="false">E199/PRODUCT(B199:D199)</f>
        <v>30.0575001446716</v>
      </c>
      <c r="I199" s="1" t="n">
        <f aca="false">PRODUCT(B199:D199)</f>
        <v>0.664848</v>
      </c>
      <c r="J199" s="6" t="n">
        <v>1</v>
      </c>
    </row>
    <row r="200" customFormat="false" ht="15" hidden="false" customHeight="false" outlineLevel="0" collapsed="false">
      <c r="A200" s="4" t="n">
        <f aca="false">A199+1</f>
        <v>199</v>
      </c>
      <c r="B200" s="1" t="n">
        <v>0.54</v>
      </c>
      <c r="C200" s="1" t="n">
        <v>0.38</v>
      </c>
      <c r="D200" s="1" t="n">
        <v>0.12</v>
      </c>
      <c r="E200" s="1" t="n">
        <v>19.9836688561846</v>
      </c>
      <c r="F200" s="1" t="n">
        <v>3.84771428571429</v>
      </c>
      <c r="G200" s="1" t="n">
        <f aca="false">PRODUCT(B200:E200)</f>
        <v>0.49207786191469</v>
      </c>
      <c r="H200" s="1" t="n">
        <f aca="false">E200/PRODUCT(B200:D200)</f>
        <v>811.552503906133</v>
      </c>
      <c r="I200" s="1" t="n">
        <f aca="false">PRODUCT(B200:D200)</f>
        <v>0.024624</v>
      </c>
      <c r="J200" s="6" t="n">
        <v>1</v>
      </c>
    </row>
    <row r="201" customFormat="false" ht="15" hidden="false" customHeight="false" outlineLevel="0" collapsed="false">
      <c r="A201" s="4" t="n">
        <f aca="false">A200+1</f>
        <v>200</v>
      </c>
      <c r="B201" s="1" t="n">
        <v>0.54</v>
      </c>
      <c r="C201" s="1" t="n">
        <v>0.38</v>
      </c>
      <c r="D201" s="1" t="n">
        <v>0.12</v>
      </c>
      <c r="E201" s="1" t="n">
        <v>19.9836688561846</v>
      </c>
      <c r="F201" s="1" t="n">
        <v>3.84771428571429</v>
      </c>
      <c r="G201" s="1" t="n">
        <f aca="false">PRODUCT(B201:E201)</f>
        <v>0.49207786191469</v>
      </c>
      <c r="H201" s="1" t="n">
        <f aca="false">E201/PRODUCT(B201:D201)</f>
        <v>811.552503906133</v>
      </c>
      <c r="I201" s="1" t="n">
        <f aca="false">PRODUCT(B201:D201)</f>
        <v>0.024624</v>
      </c>
      <c r="J201" s="6" t="n">
        <v>1</v>
      </c>
    </row>
    <row r="202" customFormat="false" ht="15" hidden="false" customHeight="false" outlineLevel="0" collapsed="false">
      <c r="A202" s="4" t="n">
        <f aca="false">A201+1</f>
        <v>201</v>
      </c>
      <c r="B202" s="1" t="n">
        <v>2.4</v>
      </c>
      <c r="C202" s="1" t="n">
        <v>1.6</v>
      </c>
      <c r="D202" s="1" t="n">
        <v>1.48</v>
      </c>
      <c r="E202" s="1" t="n">
        <v>16.4079003201718</v>
      </c>
      <c r="F202" s="1" t="n">
        <v>833.005714285714</v>
      </c>
      <c r="G202" s="1" t="n">
        <f aca="false">PRODUCT(B202:E202)</f>
        <v>93.2493790996001</v>
      </c>
      <c r="H202" s="1" t="n">
        <f aca="false">E202/PRODUCT(B202:D202)</f>
        <v>2.88708831647166</v>
      </c>
      <c r="I202" s="1" t="n">
        <f aca="false">PRODUCT(B202:D202)</f>
        <v>5.6832</v>
      </c>
      <c r="J202" s="6" t="n">
        <v>1</v>
      </c>
    </row>
    <row r="203" customFormat="false" ht="15" hidden="false" customHeight="false" outlineLevel="0" collapsed="false">
      <c r="A203" s="4" t="n">
        <f aca="false">A202+1</f>
        <v>202</v>
      </c>
      <c r="B203" s="1" t="n">
        <v>1.8</v>
      </c>
      <c r="C203" s="1" t="n">
        <v>1.2</v>
      </c>
      <c r="D203" s="1" t="n">
        <v>1.11</v>
      </c>
      <c r="E203" s="1" t="n">
        <v>16.4079003201718</v>
      </c>
      <c r="F203" s="1" t="n">
        <v>351.424285714286</v>
      </c>
      <c r="G203" s="1" t="n">
        <f aca="false">PRODUCT(B203:E203)</f>
        <v>39.3395818076438</v>
      </c>
      <c r="H203" s="1" t="n">
        <f aca="false">E203/PRODUCT(B203:D203)</f>
        <v>6.84346860200691</v>
      </c>
      <c r="I203" s="1" t="n">
        <f aca="false">PRODUCT(B203:D203)</f>
        <v>2.3976</v>
      </c>
      <c r="J203" s="6" t="n">
        <v>1</v>
      </c>
    </row>
    <row r="204" customFormat="false" ht="15" hidden="false" customHeight="false" outlineLevel="0" collapsed="false">
      <c r="A204" s="4" t="n">
        <f aca="false">A203+1</f>
        <v>203</v>
      </c>
      <c r="B204" s="1" t="n">
        <v>1.2</v>
      </c>
      <c r="C204" s="1" t="n">
        <v>0.8</v>
      </c>
      <c r="D204" s="1" t="n">
        <v>0.74</v>
      </c>
      <c r="E204" s="1" t="n">
        <v>16.4079003201718</v>
      </c>
      <c r="F204" s="1" t="n">
        <v>104.125714285714</v>
      </c>
      <c r="G204" s="1" t="n">
        <f aca="false">PRODUCT(B204:E204)</f>
        <v>11.65617238745</v>
      </c>
      <c r="H204" s="1" t="n">
        <f aca="false">E204/PRODUCT(B204:D204)</f>
        <v>23.0967065317733</v>
      </c>
      <c r="I204" s="1" t="n">
        <f aca="false">PRODUCT(B204:D204)</f>
        <v>0.7104</v>
      </c>
      <c r="J204" s="6" t="n">
        <v>1</v>
      </c>
    </row>
    <row r="205" customFormat="false" ht="15" hidden="false" customHeight="false" outlineLevel="0" collapsed="false">
      <c r="A205" s="4" t="n">
        <f aca="false">A204+1</f>
        <v>204</v>
      </c>
      <c r="B205" s="1" t="n">
        <v>1.2</v>
      </c>
      <c r="C205" s="1" t="n">
        <v>0.8</v>
      </c>
      <c r="D205" s="1" t="n">
        <v>0.74</v>
      </c>
      <c r="E205" s="1" t="n">
        <v>16.4079003201718</v>
      </c>
      <c r="F205" s="1" t="n">
        <v>104.125714285714</v>
      </c>
      <c r="G205" s="1" t="n">
        <f aca="false">PRODUCT(B205:E205)</f>
        <v>11.65617238745</v>
      </c>
      <c r="H205" s="1" t="n">
        <f aca="false">E205/PRODUCT(B205:D205)</f>
        <v>23.0967065317733</v>
      </c>
      <c r="I205" s="1" t="n">
        <f aca="false">PRODUCT(B205:D205)</f>
        <v>0.7104</v>
      </c>
      <c r="J205" s="6" t="n">
        <v>1</v>
      </c>
    </row>
    <row r="206" customFormat="false" ht="15" hidden="false" customHeight="false" outlineLevel="0" collapsed="false">
      <c r="A206" s="4" t="n">
        <f aca="false">A205+1</f>
        <v>205</v>
      </c>
      <c r="B206" s="1" t="n">
        <v>1.2</v>
      </c>
      <c r="C206" s="1" t="n">
        <v>0.8</v>
      </c>
      <c r="D206" s="1" t="n">
        <v>0.74</v>
      </c>
      <c r="E206" s="1" t="n">
        <v>16.4079003201718</v>
      </c>
      <c r="F206" s="1" t="n">
        <v>104.125714285714</v>
      </c>
      <c r="G206" s="1" t="n">
        <f aca="false">PRODUCT(B206:E206)</f>
        <v>11.65617238745</v>
      </c>
      <c r="H206" s="1" t="n">
        <f aca="false">E206/PRODUCT(B206:D206)</f>
        <v>23.0967065317733</v>
      </c>
      <c r="I206" s="1" t="n">
        <f aca="false">PRODUCT(B206:D206)</f>
        <v>0.7104</v>
      </c>
      <c r="J206" s="6" t="n">
        <v>1</v>
      </c>
    </row>
    <row r="207" customFormat="false" ht="15" hidden="false" customHeight="false" outlineLevel="0" collapsed="false">
      <c r="A207" s="4" t="n">
        <f aca="false">A206+1</f>
        <v>206</v>
      </c>
      <c r="B207" s="1" t="n">
        <v>3</v>
      </c>
      <c r="C207" s="1" t="n">
        <v>2</v>
      </c>
      <c r="D207" s="1" t="n">
        <v>1.6</v>
      </c>
      <c r="E207" s="1" t="n">
        <v>16.4079003201718</v>
      </c>
      <c r="F207" s="1" t="n">
        <v>1412.67857142857</v>
      </c>
      <c r="G207" s="1" t="n">
        <f aca="false">PRODUCT(B207:E207)</f>
        <v>157.515843073649</v>
      </c>
      <c r="H207" s="1" t="n">
        <f aca="false">E207/PRODUCT(B207:D207)</f>
        <v>1.70915628335122</v>
      </c>
      <c r="I207" s="1" t="n">
        <f aca="false">PRODUCT(B207:D207)</f>
        <v>9.6</v>
      </c>
      <c r="J207" s="6" t="n">
        <v>1</v>
      </c>
    </row>
    <row r="208" customFormat="false" ht="15" hidden="false" customHeight="false" outlineLevel="0" collapsed="false">
      <c r="A208" s="4" t="n">
        <f aca="false">A207+1</f>
        <v>207</v>
      </c>
      <c r="B208" s="1" t="n">
        <v>0.6</v>
      </c>
      <c r="C208" s="1" t="n">
        <v>0.4</v>
      </c>
      <c r="D208" s="1" t="n">
        <v>0.2</v>
      </c>
      <c r="E208" s="1" t="n">
        <v>16.4079003201718</v>
      </c>
      <c r="F208" s="1" t="n">
        <v>7.18714285714286</v>
      </c>
      <c r="G208" s="1" t="n">
        <f aca="false">PRODUCT(B208:E208)</f>
        <v>0.787579215368245</v>
      </c>
      <c r="H208" s="1" t="n">
        <f aca="false">E208/PRODUCT(B208:D208)</f>
        <v>341.831256670245</v>
      </c>
      <c r="I208" s="1" t="n">
        <f aca="false">PRODUCT(B208:D208)</f>
        <v>0.048</v>
      </c>
      <c r="J208" s="6" t="n">
        <v>1</v>
      </c>
    </row>
    <row r="209" customFormat="false" ht="15" hidden="false" customHeight="false" outlineLevel="0" collapsed="false">
      <c r="A209" s="4" t="n">
        <f aca="false">A208+1</f>
        <v>208</v>
      </c>
      <c r="B209" s="1" t="n">
        <v>0.6</v>
      </c>
      <c r="C209" s="1" t="n">
        <v>0.4</v>
      </c>
      <c r="D209" s="1" t="n">
        <v>0.2</v>
      </c>
      <c r="E209" s="1" t="n">
        <v>16.4079003201718</v>
      </c>
      <c r="F209" s="1" t="n">
        <v>7.18714285714286</v>
      </c>
      <c r="G209" s="1" t="n">
        <f aca="false">PRODUCT(B209:E209)</f>
        <v>0.787579215368245</v>
      </c>
      <c r="H209" s="1" t="n">
        <f aca="false">E209/PRODUCT(B209:D209)</f>
        <v>341.831256670245</v>
      </c>
      <c r="I209" s="1" t="n">
        <f aca="false">PRODUCT(B209:D209)</f>
        <v>0.048</v>
      </c>
      <c r="J209" s="6" t="n">
        <v>1</v>
      </c>
    </row>
    <row r="210" customFormat="false" ht="15" hidden="false" customHeight="false" outlineLevel="0" collapsed="false">
      <c r="A210" s="4" t="n">
        <f aca="false">A209+1</f>
        <v>209</v>
      </c>
      <c r="B210" s="1" t="n">
        <v>0.6</v>
      </c>
      <c r="C210" s="1" t="n">
        <v>0.4</v>
      </c>
      <c r="D210" s="1" t="n">
        <v>0.2</v>
      </c>
      <c r="E210" s="1" t="n">
        <v>16.4079003201718</v>
      </c>
      <c r="F210" s="1" t="n">
        <v>7.18714285714286</v>
      </c>
      <c r="G210" s="1" t="n">
        <f aca="false">PRODUCT(B210:E210)</f>
        <v>0.787579215368245</v>
      </c>
      <c r="H210" s="1" t="n">
        <f aca="false">E210/PRODUCT(B210:D210)</f>
        <v>341.831256670245</v>
      </c>
      <c r="I210" s="1" t="n">
        <f aca="false">PRODUCT(B210:D210)</f>
        <v>0.048</v>
      </c>
      <c r="J210" s="6" t="n">
        <v>1</v>
      </c>
    </row>
    <row r="211" customFormat="false" ht="15" hidden="false" customHeight="false" outlineLevel="0" collapsed="false">
      <c r="A211" s="4" t="n">
        <f aca="false">A210+1</f>
        <v>210</v>
      </c>
      <c r="B211" s="1" t="n">
        <v>0.6</v>
      </c>
      <c r="C211" s="1" t="n">
        <v>0.4</v>
      </c>
      <c r="D211" s="1" t="n">
        <v>0.2</v>
      </c>
      <c r="E211" s="1" t="n">
        <v>16.4079003201718</v>
      </c>
      <c r="F211" s="1" t="n">
        <v>7.18714285714286</v>
      </c>
      <c r="G211" s="1" t="n">
        <f aca="false">PRODUCT(B211:E211)</f>
        <v>0.787579215368245</v>
      </c>
      <c r="H211" s="1" t="n">
        <f aca="false">E211/PRODUCT(B211:D211)</f>
        <v>341.831256670245</v>
      </c>
      <c r="I211" s="1" t="n">
        <f aca="false">PRODUCT(B211:D211)</f>
        <v>0.048</v>
      </c>
      <c r="J211" s="6" t="n">
        <v>1</v>
      </c>
    </row>
    <row r="212" customFormat="false" ht="15" hidden="false" customHeight="false" outlineLevel="0" collapsed="false">
      <c r="A212" s="4" t="n">
        <f aca="false">A211+1</f>
        <v>211</v>
      </c>
      <c r="B212" s="1" t="n">
        <v>0.6</v>
      </c>
      <c r="C212" s="1" t="n">
        <v>0.4</v>
      </c>
      <c r="D212" s="1" t="n">
        <v>0.2</v>
      </c>
      <c r="E212" s="1" t="n">
        <v>16.4079003201718</v>
      </c>
      <c r="F212" s="1" t="n">
        <v>7.18714285714286</v>
      </c>
      <c r="G212" s="1" t="n">
        <f aca="false">PRODUCT(B212:E212)</f>
        <v>0.787579215368245</v>
      </c>
      <c r="H212" s="1" t="n">
        <f aca="false">E212/PRODUCT(B212:D212)</f>
        <v>341.831256670245</v>
      </c>
      <c r="I212" s="1" t="n">
        <f aca="false">PRODUCT(B212:D212)</f>
        <v>0.048</v>
      </c>
      <c r="J212" s="6" t="n">
        <v>1</v>
      </c>
    </row>
    <row r="213" customFormat="false" ht="15" hidden="false" customHeight="false" outlineLevel="0" collapsed="false">
      <c r="A213" s="4" t="n">
        <f aca="false">A212+1</f>
        <v>212</v>
      </c>
      <c r="B213" s="1" t="n">
        <v>0.6</v>
      </c>
      <c r="C213" s="1" t="n">
        <v>0.4</v>
      </c>
      <c r="D213" s="1" t="n">
        <v>0.2</v>
      </c>
      <c r="E213" s="1" t="n">
        <v>16.4079003201718</v>
      </c>
      <c r="F213" s="1" t="n">
        <v>7.18714285714286</v>
      </c>
      <c r="G213" s="1" t="n">
        <f aca="false">PRODUCT(B213:E213)</f>
        <v>0.787579215368245</v>
      </c>
      <c r="H213" s="1" t="n">
        <f aca="false">E213/PRODUCT(B213:D213)</f>
        <v>341.831256670245</v>
      </c>
      <c r="I213" s="1" t="n">
        <f aca="false">PRODUCT(B213:D213)</f>
        <v>0.048</v>
      </c>
      <c r="J213" s="6" t="n">
        <v>1</v>
      </c>
    </row>
    <row r="214" customFormat="false" ht="15" hidden="false" customHeight="false" outlineLevel="0" collapsed="false">
      <c r="A214" s="4" t="n">
        <f aca="false">A213+1</f>
        <v>213</v>
      </c>
      <c r="B214" s="1" t="n">
        <v>3</v>
      </c>
      <c r="C214" s="1" t="n">
        <v>2</v>
      </c>
      <c r="D214" s="1" t="n">
        <v>0.6</v>
      </c>
      <c r="E214" s="1" t="n">
        <v>16.4079003201718</v>
      </c>
      <c r="F214" s="1" t="n">
        <v>555.535714285714</v>
      </c>
      <c r="G214" s="1" t="n">
        <f aca="false">PRODUCT(B214:E214)</f>
        <v>59.0684411526183</v>
      </c>
      <c r="H214" s="1" t="n">
        <f aca="false">E214/PRODUCT(B214:D214)</f>
        <v>4.5577500889366</v>
      </c>
      <c r="I214" s="1" t="n">
        <f aca="false">PRODUCT(B214:D214)</f>
        <v>3.6</v>
      </c>
      <c r="J214" s="6" t="n">
        <v>1</v>
      </c>
    </row>
    <row r="215" customFormat="false" ht="15" hidden="false" customHeight="false" outlineLevel="0" collapsed="false">
      <c r="A215" s="4" t="n">
        <f aca="false">A214+1</f>
        <v>214</v>
      </c>
      <c r="B215" s="1" t="n">
        <v>1.8</v>
      </c>
      <c r="C215" s="1" t="n">
        <v>1.2</v>
      </c>
      <c r="D215" s="1" t="n">
        <v>0.36</v>
      </c>
      <c r="E215" s="1" t="n">
        <v>16.4079003201718</v>
      </c>
      <c r="F215" s="1" t="n">
        <v>119.995714285714</v>
      </c>
      <c r="G215" s="1" t="n">
        <f aca="false">PRODUCT(B215:E215)</f>
        <v>12.7587832889656</v>
      </c>
      <c r="H215" s="1" t="n">
        <f aca="false">E215/PRODUCT(B215:D215)</f>
        <v>21.100694856188</v>
      </c>
      <c r="I215" s="1" t="n">
        <f aca="false">PRODUCT(B215:D215)</f>
        <v>0.7776</v>
      </c>
      <c r="J215" s="6" t="n">
        <v>1</v>
      </c>
    </row>
    <row r="216" customFormat="false" ht="15" hidden="false" customHeight="false" outlineLevel="0" collapsed="false">
      <c r="A216" s="4" t="n">
        <f aca="false">A215+1</f>
        <v>215</v>
      </c>
      <c r="B216" s="1" t="n">
        <v>1.8</v>
      </c>
      <c r="C216" s="1" t="n">
        <v>1.2</v>
      </c>
      <c r="D216" s="1" t="n">
        <v>0.36</v>
      </c>
      <c r="E216" s="1" t="n">
        <v>16.4079003201718</v>
      </c>
      <c r="F216" s="1" t="n">
        <v>119.995714285714</v>
      </c>
      <c r="G216" s="1" t="n">
        <f aca="false">PRODUCT(B216:E216)</f>
        <v>12.7587832889656</v>
      </c>
      <c r="H216" s="1" t="n">
        <f aca="false">E216/PRODUCT(B216:D216)</f>
        <v>21.100694856188</v>
      </c>
      <c r="I216" s="1" t="n">
        <f aca="false">PRODUCT(B216:D216)</f>
        <v>0.7776</v>
      </c>
      <c r="J216" s="6" t="n">
        <v>1</v>
      </c>
    </row>
    <row r="217" customFormat="false" ht="15" hidden="false" customHeight="false" outlineLevel="0" collapsed="false">
      <c r="A217" s="4" t="n">
        <f aca="false">A216+1</f>
        <v>216</v>
      </c>
      <c r="B217" s="1" t="n">
        <v>0.6</v>
      </c>
      <c r="C217" s="1" t="n">
        <v>0.4</v>
      </c>
      <c r="D217" s="1" t="n">
        <v>0.12</v>
      </c>
      <c r="E217" s="1" t="n">
        <v>16.4079003201718</v>
      </c>
      <c r="F217" s="1" t="n">
        <v>4.44428571428571</v>
      </c>
      <c r="G217" s="1" t="n">
        <f aca="false">PRODUCT(B217:E217)</f>
        <v>0.472547529220947</v>
      </c>
      <c r="H217" s="1" t="n">
        <f aca="false">E217/PRODUCT(B217:D217)</f>
        <v>569.718761117075</v>
      </c>
      <c r="I217" s="1" t="n">
        <f aca="false">PRODUCT(B217:D217)</f>
        <v>0.0288</v>
      </c>
      <c r="J217" s="6" t="n">
        <v>1</v>
      </c>
    </row>
    <row r="218" customFormat="false" ht="15" hidden="false" customHeight="false" outlineLevel="0" collapsed="false">
      <c r="A218" s="4" t="n">
        <f aca="false">A217+1</f>
        <v>217</v>
      </c>
      <c r="B218" s="1" t="n">
        <v>0.6</v>
      </c>
      <c r="C218" s="1" t="n">
        <v>0.4</v>
      </c>
      <c r="D218" s="1" t="n">
        <v>0.12</v>
      </c>
      <c r="E218" s="1" t="n">
        <v>16.4079003201718</v>
      </c>
      <c r="F218" s="1" t="n">
        <v>4.44428571428571</v>
      </c>
      <c r="G218" s="1" t="n">
        <f aca="false">PRODUCT(B218:E218)</f>
        <v>0.472547529220947</v>
      </c>
      <c r="H218" s="1" t="n">
        <f aca="false">E218/PRODUCT(B218:D218)</f>
        <v>569.718761117075</v>
      </c>
      <c r="I218" s="1" t="n">
        <f aca="false">PRODUCT(B218:D218)</f>
        <v>0.0288</v>
      </c>
      <c r="J218" s="6" t="n">
        <v>1</v>
      </c>
    </row>
    <row r="219" customFormat="false" ht="15" hidden="false" customHeight="false" outlineLevel="0" collapsed="false">
      <c r="A219" s="4" t="n">
        <f aca="false">A218+1</f>
        <v>218</v>
      </c>
      <c r="B219" s="1" t="n">
        <v>0.6</v>
      </c>
      <c r="C219" s="1" t="n">
        <v>0.4</v>
      </c>
      <c r="D219" s="1" t="n">
        <v>0.12</v>
      </c>
      <c r="E219" s="1" t="n">
        <v>16.4079003201718</v>
      </c>
      <c r="F219" s="1" t="n">
        <v>4.44428571428571</v>
      </c>
      <c r="G219" s="1" t="n">
        <f aca="false">PRODUCT(B219:E219)</f>
        <v>0.472547529220947</v>
      </c>
      <c r="H219" s="1" t="n">
        <f aca="false">E219/PRODUCT(B219:D219)</f>
        <v>569.718761117075</v>
      </c>
      <c r="I219" s="1" t="n">
        <f aca="false">PRODUCT(B219:D219)</f>
        <v>0.0288</v>
      </c>
      <c r="J219" s="6" t="n">
        <v>1</v>
      </c>
    </row>
    <row r="220" customFormat="false" ht="15" hidden="false" customHeight="false" outlineLevel="0" collapsed="false">
      <c r="A220" s="4" t="n">
        <f aca="false">A219+1</f>
        <v>219</v>
      </c>
      <c r="B220" s="1" t="n">
        <v>3</v>
      </c>
      <c r="C220" s="1" t="n">
        <v>2</v>
      </c>
      <c r="D220" s="1" t="n">
        <v>0.6</v>
      </c>
      <c r="E220" s="1" t="n">
        <v>16.4079003201718</v>
      </c>
      <c r="F220" s="1" t="n">
        <v>555.535714285714</v>
      </c>
      <c r="G220" s="1" t="n">
        <f aca="false">PRODUCT(B220:E220)</f>
        <v>59.0684411526183</v>
      </c>
      <c r="H220" s="1" t="n">
        <f aca="false">E220/PRODUCT(B220:D220)</f>
        <v>4.5577500889366</v>
      </c>
      <c r="I220" s="1" t="n">
        <f aca="false">PRODUCT(B220:D220)</f>
        <v>3.6</v>
      </c>
      <c r="J220" s="6" t="n">
        <v>1</v>
      </c>
    </row>
    <row r="221" customFormat="false" ht="15" hidden="false" customHeight="false" outlineLevel="0" collapsed="false">
      <c r="A221" s="4" t="n">
        <f aca="false">A220+1</f>
        <v>220</v>
      </c>
      <c r="B221" s="1" t="n">
        <v>1.2</v>
      </c>
      <c r="C221" s="1" t="n">
        <v>0.8</v>
      </c>
      <c r="D221" s="1" t="n">
        <v>0.24</v>
      </c>
      <c r="E221" s="1" t="n">
        <v>16.4079003201718</v>
      </c>
      <c r="F221" s="1" t="n">
        <v>35.5542857142857</v>
      </c>
      <c r="G221" s="1" t="n">
        <f aca="false">PRODUCT(B221:E221)</f>
        <v>3.78038023376757</v>
      </c>
      <c r="H221" s="1" t="n">
        <f aca="false">E221/PRODUCT(B221:D221)</f>
        <v>71.2148451396344</v>
      </c>
      <c r="I221" s="1" t="n">
        <f aca="false">PRODUCT(B221:D221)</f>
        <v>0.2304</v>
      </c>
      <c r="J221" s="6" t="n">
        <v>1</v>
      </c>
    </row>
    <row r="222" customFormat="false" ht="15" hidden="false" customHeight="false" outlineLevel="0" collapsed="false">
      <c r="A222" s="4" t="n">
        <f aca="false">A221+1</f>
        <v>221</v>
      </c>
      <c r="B222" s="1" t="n">
        <v>1.2</v>
      </c>
      <c r="C222" s="1" t="n">
        <v>0.8</v>
      </c>
      <c r="D222" s="1" t="n">
        <v>0.24</v>
      </c>
      <c r="E222" s="1" t="n">
        <v>16.4079003201718</v>
      </c>
      <c r="F222" s="1" t="n">
        <v>35.5542857142857</v>
      </c>
      <c r="G222" s="1" t="n">
        <f aca="false">PRODUCT(B222:E222)</f>
        <v>3.78038023376757</v>
      </c>
      <c r="H222" s="1" t="n">
        <f aca="false">E222/PRODUCT(B222:D222)</f>
        <v>71.2148451396344</v>
      </c>
      <c r="I222" s="1" t="n">
        <f aca="false">PRODUCT(B222:D222)</f>
        <v>0.2304</v>
      </c>
      <c r="J222" s="6" t="n">
        <v>1</v>
      </c>
    </row>
    <row r="223" customFormat="false" ht="15" hidden="false" customHeight="false" outlineLevel="0" collapsed="false">
      <c r="A223" s="4" t="n">
        <f aca="false">A222+1</f>
        <v>222</v>
      </c>
      <c r="B223" s="1" t="n">
        <v>0.6</v>
      </c>
      <c r="C223" s="1" t="n">
        <v>0.4</v>
      </c>
      <c r="D223" s="1" t="n">
        <v>0.12</v>
      </c>
      <c r="E223" s="1" t="n">
        <v>16.4079003201718</v>
      </c>
      <c r="F223" s="1" t="n">
        <v>4.44428571428571</v>
      </c>
      <c r="G223" s="1" t="n">
        <f aca="false">PRODUCT(B223:E223)</f>
        <v>0.472547529220947</v>
      </c>
      <c r="H223" s="1" t="n">
        <f aca="false">E223/PRODUCT(B223:D223)</f>
        <v>569.718761117075</v>
      </c>
      <c r="I223" s="1" t="n">
        <f aca="false">PRODUCT(B223:D223)</f>
        <v>0.0288</v>
      </c>
      <c r="J223" s="6" t="n">
        <v>1</v>
      </c>
    </row>
    <row r="224" customFormat="false" ht="15" hidden="false" customHeight="false" outlineLevel="0" collapsed="false">
      <c r="A224" s="4" t="n">
        <f aca="false">A223+1</f>
        <v>223</v>
      </c>
      <c r="B224" s="1" t="n">
        <v>0.6</v>
      </c>
      <c r="C224" s="1" t="n">
        <v>0.4</v>
      </c>
      <c r="D224" s="1" t="n">
        <v>0.12</v>
      </c>
      <c r="E224" s="1" t="n">
        <v>16.4079003201718</v>
      </c>
      <c r="F224" s="1" t="n">
        <v>4.44428571428571</v>
      </c>
      <c r="G224" s="1" t="n">
        <f aca="false">PRODUCT(B224:E224)</f>
        <v>0.472547529220947</v>
      </c>
      <c r="H224" s="1" t="n">
        <f aca="false">E224/PRODUCT(B224:D224)</f>
        <v>569.718761117075</v>
      </c>
      <c r="I224" s="1" t="n">
        <f aca="false">PRODUCT(B224:D224)</f>
        <v>0.0288</v>
      </c>
      <c r="J224" s="6" t="n">
        <v>1</v>
      </c>
    </row>
    <row r="225" customFormat="false" ht="15" hidden="false" customHeight="false" outlineLevel="0" collapsed="false">
      <c r="A225" s="4" t="n">
        <f aca="false">A224+1</f>
        <v>224</v>
      </c>
      <c r="B225" s="1" t="n">
        <v>0.6</v>
      </c>
      <c r="C225" s="1" t="n">
        <v>0.4</v>
      </c>
      <c r="D225" s="1" t="n">
        <v>0.12</v>
      </c>
      <c r="E225" s="1" t="n">
        <v>16.4079003201718</v>
      </c>
      <c r="F225" s="1" t="n">
        <v>4.44428571428571</v>
      </c>
      <c r="G225" s="1" t="n">
        <f aca="false">PRODUCT(B225:E225)</f>
        <v>0.472547529220947</v>
      </c>
      <c r="H225" s="1" t="n">
        <f aca="false">E225/PRODUCT(B225:D225)</f>
        <v>569.718761117075</v>
      </c>
      <c r="I225" s="1" t="n">
        <f aca="false">PRODUCT(B225:D225)</f>
        <v>0.0288</v>
      </c>
      <c r="J225" s="6" t="n">
        <v>1</v>
      </c>
    </row>
    <row r="226" customFormat="false" ht="15" hidden="false" customHeight="false" outlineLevel="0" collapsed="false">
      <c r="A226" s="4" t="n">
        <f aca="false">A225+1</f>
        <v>225</v>
      </c>
      <c r="B226" s="1" t="n">
        <v>0.6</v>
      </c>
      <c r="C226" s="1" t="n">
        <v>0.4</v>
      </c>
      <c r="D226" s="1" t="n">
        <v>0.12</v>
      </c>
      <c r="E226" s="1" t="n">
        <v>16.4079003201718</v>
      </c>
      <c r="F226" s="1" t="n">
        <v>4.44428571428571</v>
      </c>
      <c r="G226" s="1" t="n">
        <f aca="false">PRODUCT(B226:E226)</f>
        <v>0.472547529220947</v>
      </c>
      <c r="H226" s="1" t="n">
        <f aca="false">E226/PRODUCT(B226:D226)</f>
        <v>569.718761117075</v>
      </c>
      <c r="I226" s="1" t="n">
        <f aca="false">PRODUCT(B226:D226)</f>
        <v>0.0288</v>
      </c>
      <c r="J226" s="6" t="n">
        <v>1</v>
      </c>
    </row>
    <row r="227" customFormat="false" ht="15" hidden="false" customHeight="false" outlineLevel="0" collapsed="false">
      <c r="A227" s="4" t="n">
        <f aca="false">A226+1</f>
        <v>226</v>
      </c>
      <c r="B227" s="1" t="n">
        <v>0.6</v>
      </c>
      <c r="C227" s="1" t="n">
        <v>0.4</v>
      </c>
      <c r="D227" s="1" t="n">
        <v>0.12</v>
      </c>
      <c r="E227" s="1" t="n">
        <v>16.4079003201718</v>
      </c>
      <c r="F227" s="1" t="n">
        <v>4.44428571428571</v>
      </c>
      <c r="G227" s="1" t="n">
        <f aca="false">PRODUCT(B227:E227)</f>
        <v>0.472547529220947</v>
      </c>
      <c r="H227" s="1" t="n">
        <f aca="false">E227/PRODUCT(B227:D227)</f>
        <v>569.718761117075</v>
      </c>
      <c r="I227" s="1" t="n">
        <f aca="false">PRODUCT(B227:D227)</f>
        <v>0.0288</v>
      </c>
      <c r="J227" s="6" t="n">
        <v>1</v>
      </c>
    </row>
    <row r="228" customFormat="false" ht="15" hidden="false" customHeight="false" outlineLevel="0" collapsed="false">
      <c r="A228" s="4" t="n">
        <f aca="false">A227+1</f>
        <v>227</v>
      </c>
      <c r="B228" s="1" t="n">
        <v>0.6</v>
      </c>
      <c r="C228" s="1" t="n">
        <v>0.4</v>
      </c>
      <c r="D228" s="1" t="n">
        <v>0.12</v>
      </c>
      <c r="E228" s="1" t="n">
        <v>16.4079003201718</v>
      </c>
      <c r="F228" s="1" t="n">
        <v>4.44428571428571</v>
      </c>
      <c r="G228" s="1" t="n">
        <f aca="false">PRODUCT(B228:E228)</f>
        <v>0.472547529220947</v>
      </c>
      <c r="H228" s="1" t="n">
        <f aca="false">E228/PRODUCT(B228:D228)</f>
        <v>569.718761117075</v>
      </c>
      <c r="I228" s="1" t="n">
        <f aca="false">PRODUCT(B228:D228)</f>
        <v>0.0288</v>
      </c>
      <c r="J228" s="6" t="n">
        <v>1</v>
      </c>
    </row>
    <row r="229" customFormat="false" ht="15" hidden="false" customHeight="false" outlineLevel="0" collapsed="false">
      <c r="A229" s="4" t="n">
        <f aca="false">A228+1</f>
        <v>228</v>
      </c>
      <c r="B229" s="1" t="n">
        <v>0.6</v>
      </c>
      <c r="C229" s="1" t="n">
        <v>0.4</v>
      </c>
      <c r="D229" s="1" t="n">
        <v>0.12</v>
      </c>
      <c r="E229" s="1" t="n">
        <v>16.4079003201718</v>
      </c>
      <c r="F229" s="1" t="n">
        <v>4.44428571428571</v>
      </c>
      <c r="G229" s="1" t="n">
        <f aca="false">PRODUCT(B229:E229)</f>
        <v>0.472547529220947</v>
      </c>
      <c r="H229" s="1" t="n">
        <f aca="false">E229/PRODUCT(B229:D229)</f>
        <v>569.718761117075</v>
      </c>
      <c r="I229" s="1" t="n">
        <f aca="false">PRODUCT(B229:D229)</f>
        <v>0.0288</v>
      </c>
      <c r="J229" s="6" t="n">
        <v>1</v>
      </c>
    </row>
    <row r="230" customFormat="false" ht="15" hidden="false" customHeight="false" outlineLevel="0" collapsed="false">
      <c r="A230" s="4" t="n">
        <f aca="false">A229+1</f>
        <v>229</v>
      </c>
      <c r="B230" s="1" t="n">
        <v>1.8</v>
      </c>
      <c r="C230" s="1" t="n">
        <v>1.2</v>
      </c>
      <c r="D230" s="1" t="n">
        <v>0.36</v>
      </c>
      <c r="E230" s="1" t="n">
        <v>16.4079003201718</v>
      </c>
      <c r="F230" s="1" t="n">
        <v>119.995714285714</v>
      </c>
      <c r="G230" s="1" t="n">
        <f aca="false">PRODUCT(B230:E230)</f>
        <v>12.7587832889656</v>
      </c>
      <c r="H230" s="1" t="n">
        <f aca="false">E230/PRODUCT(B230:D230)</f>
        <v>21.100694856188</v>
      </c>
      <c r="I230" s="1" t="n">
        <f aca="false">PRODUCT(B230:D230)</f>
        <v>0.7776</v>
      </c>
      <c r="J230" s="6" t="n">
        <v>1</v>
      </c>
    </row>
    <row r="231" customFormat="false" ht="15" hidden="false" customHeight="false" outlineLevel="0" collapsed="false">
      <c r="A231" s="4" t="n">
        <f aca="false">A230+1</f>
        <v>230</v>
      </c>
      <c r="B231" s="1" t="n">
        <v>1.2</v>
      </c>
      <c r="C231" s="1" t="n">
        <v>0.8</v>
      </c>
      <c r="D231" s="1" t="n">
        <v>0.24</v>
      </c>
      <c r="E231" s="1" t="n">
        <v>16.4079003201718</v>
      </c>
      <c r="F231" s="1" t="n">
        <v>35.5542857142857</v>
      </c>
      <c r="G231" s="1" t="n">
        <f aca="false">PRODUCT(B231:E231)</f>
        <v>3.78038023376757</v>
      </c>
      <c r="H231" s="1" t="n">
        <f aca="false">E231/PRODUCT(B231:D231)</f>
        <v>71.2148451396344</v>
      </c>
      <c r="I231" s="1" t="n">
        <f aca="false">PRODUCT(B231:D231)</f>
        <v>0.2304</v>
      </c>
      <c r="J231" s="6" t="n">
        <v>1</v>
      </c>
    </row>
    <row r="232" customFormat="false" ht="15" hidden="false" customHeight="false" outlineLevel="0" collapsed="false">
      <c r="A232" s="4" t="n">
        <f aca="false">A231+1</f>
        <v>231</v>
      </c>
      <c r="B232" s="1" t="n">
        <v>0.6</v>
      </c>
      <c r="C232" s="1" t="n">
        <v>0.4</v>
      </c>
      <c r="D232" s="1" t="n">
        <v>0.12</v>
      </c>
      <c r="E232" s="1" t="n">
        <v>16.4079003201718</v>
      </c>
      <c r="F232" s="1" t="n">
        <v>4.44428571428571</v>
      </c>
      <c r="G232" s="1" t="n">
        <f aca="false">PRODUCT(B232:E232)</f>
        <v>0.472547529220947</v>
      </c>
      <c r="H232" s="1" t="n">
        <f aca="false">E232/PRODUCT(B232:D232)</f>
        <v>569.718761117075</v>
      </c>
      <c r="I232" s="1" t="n">
        <f aca="false">PRODUCT(B232:D232)</f>
        <v>0.0288</v>
      </c>
      <c r="J232" s="6" t="n">
        <v>1</v>
      </c>
    </row>
    <row r="233" customFormat="false" ht="15" hidden="false" customHeight="false" outlineLevel="0" collapsed="false">
      <c r="A233" s="4" t="n">
        <f aca="false">A232+1</f>
        <v>232</v>
      </c>
      <c r="B233" s="1" t="n">
        <v>0.6</v>
      </c>
      <c r="C233" s="1" t="n">
        <v>0.4</v>
      </c>
      <c r="D233" s="1" t="n">
        <v>0.12</v>
      </c>
      <c r="E233" s="1" t="n">
        <v>16.4079003201718</v>
      </c>
      <c r="F233" s="1" t="n">
        <v>4.44428571428571</v>
      </c>
      <c r="G233" s="1" t="n">
        <f aca="false">PRODUCT(B233:E233)</f>
        <v>0.472547529220947</v>
      </c>
      <c r="H233" s="1" t="n">
        <f aca="false">E233/PRODUCT(B233:D233)</f>
        <v>569.718761117075</v>
      </c>
      <c r="I233" s="1" t="n">
        <f aca="false">PRODUCT(B233:D233)</f>
        <v>0.0288</v>
      </c>
      <c r="J233" s="6" t="n">
        <v>1</v>
      </c>
    </row>
    <row r="234" customFormat="false" ht="15" hidden="false" customHeight="false" outlineLevel="0" collapsed="false">
      <c r="A234" s="4" t="n">
        <f aca="false">A233+1</f>
        <v>233</v>
      </c>
      <c r="B234" s="1" t="n">
        <v>0.6</v>
      </c>
      <c r="C234" s="1" t="n">
        <v>0.4</v>
      </c>
      <c r="D234" s="1" t="n">
        <v>0.12</v>
      </c>
      <c r="E234" s="1" t="n">
        <v>16.4079003201718</v>
      </c>
      <c r="F234" s="1" t="n">
        <v>4.44428571428571</v>
      </c>
      <c r="G234" s="1" t="n">
        <f aca="false">PRODUCT(B234:E234)</f>
        <v>0.472547529220947</v>
      </c>
      <c r="H234" s="1" t="n">
        <f aca="false">E234/PRODUCT(B234:D234)</f>
        <v>569.718761117075</v>
      </c>
      <c r="I234" s="1" t="n">
        <f aca="false">PRODUCT(B234:D234)</f>
        <v>0.0288</v>
      </c>
      <c r="J234" s="6" t="n">
        <v>1</v>
      </c>
    </row>
    <row r="235" customFormat="false" ht="15" hidden="false" customHeight="false" outlineLevel="0" collapsed="false">
      <c r="A235" s="4" t="n">
        <f aca="false">A234+1</f>
        <v>234</v>
      </c>
      <c r="B235" s="1" t="n">
        <v>0.6</v>
      </c>
      <c r="C235" s="1" t="n">
        <v>0.4</v>
      </c>
      <c r="D235" s="1" t="n">
        <v>0.12</v>
      </c>
      <c r="E235" s="1" t="n">
        <v>16.4079003201718</v>
      </c>
      <c r="F235" s="1" t="n">
        <v>4.44428571428571</v>
      </c>
      <c r="G235" s="1" t="n">
        <f aca="false">PRODUCT(B235:E235)</f>
        <v>0.472547529220947</v>
      </c>
      <c r="H235" s="1" t="n">
        <f aca="false">E235/PRODUCT(B235:D235)</f>
        <v>569.718761117075</v>
      </c>
      <c r="I235" s="1" t="n">
        <f aca="false">PRODUCT(B235:D235)</f>
        <v>0.0288</v>
      </c>
      <c r="J235" s="6" t="n">
        <v>1</v>
      </c>
    </row>
    <row r="236" customFormat="false" ht="15" hidden="false" customHeight="false" outlineLevel="0" collapsed="false">
      <c r="A236" s="4" t="n">
        <f aca="false">A235+1</f>
        <v>235</v>
      </c>
      <c r="B236" s="1" t="n">
        <v>1.2</v>
      </c>
      <c r="C236" s="1" t="n">
        <v>0.6</v>
      </c>
      <c r="D236" s="1" t="n">
        <v>0.64</v>
      </c>
      <c r="E236" s="1" t="n">
        <v>16.4079003201718</v>
      </c>
      <c r="F236" s="1" t="n">
        <v>68.4685714285714</v>
      </c>
      <c r="G236" s="1" t="n">
        <f aca="false">PRODUCT(B236:E236)</f>
        <v>7.56076046753515</v>
      </c>
      <c r="H236" s="1" t="n">
        <f aca="false">E236/PRODUCT(B236:D236)</f>
        <v>35.6074225698172</v>
      </c>
      <c r="I236" s="1" t="n">
        <f aca="false">PRODUCT(B236:D236)</f>
        <v>0.4608</v>
      </c>
      <c r="J236" s="6" t="n">
        <v>1</v>
      </c>
    </row>
    <row r="237" customFormat="false" ht="15" hidden="false" customHeight="false" outlineLevel="0" collapsed="false">
      <c r="A237" s="4" t="n">
        <f aca="false">A236+1</f>
        <v>236</v>
      </c>
      <c r="B237" s="1" t="n">
        <v>0.6</v>
      </c>
      <c r="C237" s="1" t="n">
        <v>0.3</v>
      </c>
      <c r="D237" s="1" t="n">
        <v>0.32</v>
      </c>
      <c r="E237" s="1" t="n">
        <v>16.4079003201718</v>
      </c>
      <c r="F237" s="1" t="n">
        <v>8.55857142857143</v>
      </c>
      <c r="G237" s="1" t="n">
        <f aca="false">PRODUCT(B237:E237)</f>
        <v>0.945095058441893</v>
      </c>
      <c r="H237" s="1" t="n">
        <f aca="false">E237/PRODUCT(B237:D237)</f>
        <v>284.859380558538</v>
      </c>
      <c r="I237" s="1" t="n">
        <f aca="false">PRODUCT(B237:D237)</f>
        <v>0.0576</v>
      </c>
      <c r="J237" s="6" t="n">
        <v>1</v>
      </c>
    </row>
    <row r="238" customFormat="false" ht="15" hidden="false" customHeight="false" outlineLevel="0" collapsed="false">
      <c r="A238" s="4" t="n">
        <f aca="false">A237+1</f>
        <v>237</v>
      </c>
      <c r="B238" s="1" t="n">
        <v>0.6</v>
      </c>
      <c r="C238" s="1" t="n">
        <v>0.3</v>
      </c>
      <c r="D238" s="1" t="n">
        <v>0.32</v>
      </c>
      <c r="E238" s="1" t="n">
        <v>16.4079003201718</v>
      </c>
      <c r="F238" s="1" t="n">
        <v>8.55857142857143</v>
      </c>
      <c r="G238" s="1" t="n">
        <f aca="false">PRODUCT(B238:E238)</f>
        <v>0.945095058441893</v>
      </c>
      <c r="H238" s="1" t="n">
        <f aca="false">E238/PRODUCT(B238:D238)</f>
        <v>284.859380558538</v>
      </c>
      <c r="I238" s="1" t="n">
        <f aca="false">PRODUCT(B238:D238)</f>
        <v>0.0576</v>
      </c>
      <c r="J238" s="6" t="n">
        <v>1</v>
      </c>
    </row>
    <row r="239" customFormat="false" ht="15" hidden="false" customHeight="false" outlineLevel="0" collapsed="false">
      <c r="A239" s="4" t="n">
        <f aca="false">A238+1</f>
        <v>238</v>
      </c>
      <c r="B239" s="1" t="n">
        <v>0.6</v>
      </c>
      <c r="C239" s="1" t="n">
        <v>0.3</v>
      </c>
      <c r="D239" s="1" t="n">
        <v>0.32</v>
      </c>
      <c r="E239" s="1" t="n">
        <v>16.4079003201718</v>
      </c>
      <c r="F239" s="1" t="n">
        <v>8.55857142857143</v>
      </c>
      <c r="G239" s="1" t="n">
        <f aca="false">PRODUCT(B239:E239)</f>
        <v>0.945095058441893</v>
      </c>
      <c r="H239" s="1" t="n">
        <f aca="false">E239/PRODUCT(B239:D239)</f>
        <v>284.859380558538</v>
      </c>
      <c r="I239" s="1" t="n">
        <f aca="false">PRODUCT(B239:D239)</f>
        <v>0.0576</v>
      </c>
      <c r="J239" s="6" t="n">
        <v>1</v>
      </c>
    </row>
    <row r="240" customFormat="false" ht="15" hidden="false" customHeight="false" outlineLevel="0" collapsed="false">
      <c r="A240" s="4" t="n">
        <f aca="false">A239+1</f>
        <v>239</v>
      </c>
      <c r="B240" s="1" t="n">
        <v>0.6</v>
      </c>
      <c r="C240" s="1" t="n">
        <v>0.3</v>
      </c>
      <c r="D240" s="1" t="n">
        <v>0.2</v>
      </c>
      <c r="E240" s="1" t="n">
        <v>16.4079003201718</v>
      </c>
      <c r="F240" s="1" t="n">
        <v>5.47285714285714</v>
      </c>
      <c r="G240" s="1" t="n">
        <f aca="false">PRODUCT(B240:E240)</f>
        <v>0.590684411526183</v>
      </c>
      <c r="H240" s="1" t="n">
        <f aca="false">E240/PRODUCT(B240:D240)</f>
        <v>455.77500889366</v>
      </c>
      <c r="I240" s="1" t="n">
        <f aca="false">PRODUCT(B240:D240)</f>
        <v>0.036</v>
      </c>
      <c r="J240" s="6" t="n">
        <v>1</v>
      </c>
    </row>
    <row r="241" customFormat="false" ht="15" hidden="false" customHeight="false" outlineLevel="0" collapsed="false">
      <c r="A241" s="4" t="n">
        <f aca="false">A240+1</f>
        <v>240</v>
      </c>
      <c r="B241" s="1" t="n">
        <v>0.6</v>
      </c>
      <c r="C241" s="1" t="n">
        <v>0.3</v>
      </c>
      <c r="D241" s="1" t="n">
        <v>0.2</v>
      </c>
      <c r="E241" s="1" t="n">
        <v>16.4079003201718</v>
      </c>
      <c r="F241" s="1" t="n">
        <v>5.47285714285714</v>
      </c>
      <c r="G241" s="1" t="n">
        <f aca="false">PRODUCT(B241:E241)</f>
        <v>0.590684411526183</v>
      </c>
      <c r="H241" s="1" t="n">
        <f aca="false">E241/PRODUCT(B241:D241)</f>
        <v>455.77500889366</v>
      </c>
      <c r="I241" s="1" t="n">
        <f aca="false">PRODUCT(B241:D241)</f>
        <v>0.036</v>
      </c>
      <c r="J241" s="6" t="n">
        <v>1</v>
      </c>
    </row>
    <row r="242" customFormat="false" ht="15" hidden="false" customHeight="false" outlineLevel="0" collapsed="false">
      <c r="A242" s="4" t="n">
        <f aca="false">A241+1</f>
        <v>241</v>
      </c>
      <c r="B242" s="1" t="n">
        <v>0.6</v>
      </c>
      <c r="C242" s="1" t="n">
        <v>0.3</v>
      </c>
      <c r="D242" s="1" t="n">
        <v>0.27</v>
      </c>
      <c r="E242" s="1" t="n">
        <v>16.4079003201718</v>
      </c>
      <c r="F242" s="1" t="n">
        <v>7.27285714285714</v>
      </c>
      <c r="G242" s="1" t="n">
        <f aca="false">PRODUCT(B242:E242)</f>
        <v>0.797423955560348</v>
      </c>
      <c r="H242" s="1" t="n">
        <f aca="false">E242/PRODUCT(B242:D242)</f>
        <v>337.611117699007</v>
      </c>
      <c r="I242" s="1" t="n">
        <f aca="false">PRODUCT(B242:D242)</f>
        <v>0.0486</v>
      </c>
      <c r="J242" s="6" t="n">
        <v>1</v>
      </c>
    </row>
    <row r="243" customFormat="false" ht="15" hidden="false" customHeight="false" outlineLevel="0" collapsed="false">
      <c r="A243" s="4" t="n">
        <f aca="false">A242+1</f>
        <v>242</v>
      </c>
      <c r="B243" s="1" t="n">
        <v>0.6</v>
      </c>
      <c r="C243" s="1" t="n">
        <v>0.3</v>
      </c>
      <c r="D243" s="1" t="n">
        <v>0.27</v>
      </c>
      <c r="E243" s="1" t="n">
        <v>16.4079003201718</v>
      </c>
      <c r="F243" s="1" t="n">
        <v>7.27285714285714</v>
      </c>
      <c r="G243" s="1" t="n">
        <f aca="false">PRODUCT(B243:E243)</f>
        <v>0.797423955560348</v>
      </c>
      <c r="H243" s="1" t="n">
        <f aca="false">E243/PRODUCT(B243:D243)</f>
        <v>337.611117699007</v>
      </c>
      <c r="I243" s="1" t="n">
        <f aca="false">PRODUCT(B243:D243)</f>
        <v>0.0486</v>
      </c>
      <c r="J243" s="6" t="n">
        <v>1</v>
      </c>
    </row>
    <row r="244" customFormat="false" ht="15" hidden="false" customHeight="false" outlineLevel="0" collapsed="false">
      <c r="A244" s="4" t="n">
        <f aca="false">A243+1</f>
        <v>243</v>
      </c>
      <c r="B244" s="1" t="n">
        <v>0.6</v>
      </c>
      <c r="C244" s="1" t="n">
        <v>0.3</v>
      </c>
      <c r="D244" s="1" t="n">
        <v>0.27</v>
      </c>
      <c r="E244" s="1" t="n">
        <v>16.4079003201718</v>
      </c>
      <c r="F244" s="1" t="n">
        <v>7.27285714285714</v>
      </c>
      <c r="G244" s="1" t="n">
        <f aca="false">PRODUCT(B244:E244)</f>
        <v>0.797423955560348</v>
      </c>
      <c r="H244" s="1" t="n">
        <f aca="false">E244/PRODUCT(B244:D244)</f>
        <v>337.611117699007</v>
      </c>
      <c r="I244" s="1" t="n">
        <f aca="false">PRODUCT(B244:D244)</f>
        <v>0.0486</v>
      </c>
      <c r="J244" s="6" t="n">
        <v>1</v>
      </c>
    </row>
    <row r="245" customFormat="false" ht="15" hidden="false" customHeight="false" outlineLevel="0" collapsed="false">
      <c r="A245" s="4" t="n">
        <f aca="false">A244+1</f>
        <v>244</v>
      </c>
      <c r="B245" s="1" t="n">
        <v>0.6</v>
      </c>
      <c r="C245" s="1" t="n">
        <v>0.3</v>
      </c>
      <c r="D245" s="1" t="n">
        <v>0.27</v>
      </c>
      <c r="E245" s="1" t="n">
        <v>16.4079003201718</v>
      </c>
      <c r="F245" s="1" t="n">
        <v>7.27285714285714</v>
      </c>
      <c r="G245" s="1" t="n">
        <f aca="false">PRODUCT(B245:E245)</f>
        <v>0.797423955560348</v>
      </c>
      <c r="H245" s="1" t="n">
        <f aca="false">E245/PRODUCT(B245:D245)</f>
        <v>337.611117699007</v>
      </c>
      <c r="I245" s="1" t="n">
        <f aca="false">PRODUCT(B245:D245)</f>
        <v>0.0486</v>
      </c>
      <c r="J245" s="6" t="n">
        <v>1</v>
      </c>
    </row>
    <row r="246" customFormat="false" ht="15" hidden="false" customHeight="false" outlineLevel="0" collapsed="false">
      <c r="A246" s="4" t="n">
        <f aca="false">A245+1</f>
        <v>245</v>
      </c>
      <c r="B246" s="1" t="n">
        <v>0.6</v>
      </c>
      <c r="C246" s="1" t="n">
        <v>0.3</v>
      </c>
      <c r="D246" s="1" t="n">
        <v>0.27</v>
      </c>
      <c r="E246" s="1" t="n">
        <v>16.4079003201718</v>
      </c>
      <c r="F246" s="1" t="n">
        <v>7.27285714285714</v>
      </c>
      <c r="G246" s="1" t="n">
        <f aca="false">PRODUCT(B246:E246)</f>
        <v>0.797423955560348</v>
      </c>
      <c r="H246" s="1" t="n">
        <f aca="false">E246/PRODUCT(B246:D246)</f>
        <v>337.611117699007</v>
      </c>
      <c r="I246" s="1" t="n">
        <f aca="false">PRODUCT(B246:D246)</f>
        <v>0.0486</v>
      </c>
      <c r="J246" s="6" t="n">
        <v>1</v>
      </c>
    </row>
    <row r="247" customFormat="false" ht="15" hidden="false" customHeight="false" outlineLevel="0" collapsed="false">
      <c r="A247" s="4" t="n">
        <f aca="false">A246+1</f>
        <v>246</v>
      </c>
      <c r="B247" s="1" t="n">
        <v>0.6</v>
      </c>
      <c r="C247" s="1" t="n">
        <v>0.4</v>
      </c>
      <c r="D247" s="1" t="n">
        <v>0.32</v>
      </c>
      <c r="E247" s="1" t="n">
        <v>16.4079003201718</v>
      </c>
      <c r="F247" s="1" t="n">
        <v>11.3014285714286</v>
      </c>
      <c r="G247" s="1" t="n">
        <f aca="false">PRODUCT(B247:E247)</f>
        <v>1.26012674458919</v>
      </c>
      <c r="H247" s="1" t="n">
        <f aca="false">E247/PRODUCT(B247:D247)</f>
        <v>213.644535418903</v>
      </c>
      <c r="I247" s="1" t="n">
        <f aca="false">PRODUCT(B247:D247)</f>
        <v>0.0768</v>
      </c>
      <c r="J247" s="6" t="n">
        <v>1</v>
      </c>
    </row>
    <row r="248" customFormat="false" ht="15" hidden="false" customHeight="false" outlineLevel="0" collapsed="false">
      <c r="A248" s="4" t="n">
        <f aca="false">A247+1</f>
        <v>247</v>
      </c>
      <c r="B248" s="1" t="n">
        <v>1.2</v>
      </c>
      <c r="C248" s="1" t="n">
        <v>0.8</v>
      </c>
      <c r="D248" s="1" t="n">
        <v>0.72</v>
      </c>
      <c r="E248" s="1" t="n">
        <v>16.4079003201718</v>
      </c>
      <c r="F248" s="1" t="n">
        <v>101.382857142857</v>
      </c>
      <c r="G248" s="1" t="n">
        <f aca="false">PRODUCT(B248:E248)</f>
        <v>11.3411407013027</v>
      </c>
      <c r="H248" s="1" t="n">
        <f aca="false">E248/PRODUCT(B248:D248)</f>
        <v>23.7382817132115</v>
      </c>
      <c r="I248" s="1" t="n">
        <f aca="false">PRODUCT(B248:D248)</f>
        <v>0.6912</v>
      </c>
      <c r="J248" s="6" t="n">
        <v>1</v>
      </c>
    </row>
    <row r="249" customFormat="false" ht="15" hidden="false" customHeight="false" outlineLevel="0" collapsed="false">
      <c r="A249" s="4" t="n">
        <f aca="false">A248+1</f>
        <v>248</v>
      </c>
      <c r="B249" s="1" t="n">
        <v>0.6</v>
      </c>
      <c r="C249" s="1" t="n">
        <v>0.4</v>
      </c>
      <c r="D249" s="1" t="n">
        <v>0.36</v>
      </c>
      <c r="E249" s="1" t="n">
        <v>16.4079003201718</v>
      </c>
      <c r="F249" s="1" t="n">
        <v>12.6728571428571</v>
      </c>
      <c r="G249" s="1" t="n">
        <f aca="false">PRODUCT(B249:E249)</f>
        <v>1.41764258766284</v>
      </c>
      <c r="H249" s="1" t="n">
        <f aca="false">E249/PRODUCT(B249:D249)</f>
        <v>189.906253705692</v>
      </c>
      <c r="I249" s="1" t="n">
        <f aca="false">PRODUCT(B249:D249)</f>
        <v>0.0864</v>
      </c>
      <c r="J249" s="6" t="n">
        <v>1</v>
      </c>
    </row>
    <row r="250" customFormat="false" ht="15" hidden="false" customHeight="false" outlineLevel="0" collapsed="false">
      <c r="A250" s="4" t="n">
        <f aca="false">A249+1</f>
        <v>249</v>
      </c>
      <c r="B250" s="1" t="n">
        <v>0.6</v>
      </c>
      <c r="C250" s="1" t="n">
        <v>0.4</v>
      </c>
      <c r="D250" s="1" t="n">
        <v>0.36</v>
      </c>
      <c r="E250" s="1" t="n">
        <v>16.4079003201718</v>
      </c>
      <c r="F250" s="1" t="n">
        <v>12.6728571428571</v>
      </c>
      <c r="G250" s="1" t="n">
        <f aca="false">PRODUCT(B250:E250)</f>
        <v>1.41764258766284</v>
      </c>
      <c r="H250" s="1" t="n">
        <f aca="false">E250/PRODUCT(B250:D250)</f>
        <v>189.906253705692</v>
      </c>
      <c r="I250" s="1" t="n">
        <f aca="false">PRODUCT(B250:D250)</f>
        <v>0.0864</v>
      </c>
      <c r="J250" s="6" t="n">
        <v>1</v>
      </c>
    </row>
    <row r="251" customFormat="false" ht="15" hidden="false" customHeight="false" outlineLevel="0" collapsed="false">
      <c r="A251" s="4" t="n">
        <f aca="false">A250+1</f>
        <v>250</v>
      </c>
      <c r="B251" s="1" t="n">
        <v>0.6</v>
      </c>
      <c r="C251" s="1" t="n">
        <v>0.4</v>
      </c>
      <c r="D251" s="1" t="n">
        <v>0.36</v>
      </c>
      <c r="E251" s="1" t="n">
        <v>16.4079003201718</v>
      </c>
      <c r="F251" s="1" t="n">
        <v>12.6728571428571</v>
      </c>
      <c r="G251" s="1" t="n">
        <f aca="false">PRODUCT(B251:E251)</f>
        <v>1.41764258766284</v>
      </c>
      <c r="H251" s="1" t="n">
        <f aca="false">E251/PRODUCT(B251:D251)</f>
        <v>189.906253705692</v>
      </c>
      <c r="I251" s="1" t="n">
        <f aca="false">PRODUCT(B251:D251)</f>
        <v>0.0864</v>
      </c>
      <c r="J251" s="6" t="n">
        <v>1</v>
      </c>
    </row>
    <row r="252" customFormat="false" ht="15" hidden="false" customHeight="false" outlineLevel="0" collapsed="false">
      <c r="A252" s="4" t="n">
        <f aca="false">A251+1</f>
        <v>251</v>
      </c>
      <c r="B252" s="1" t="n">
        <v>0.6</v>
      </c>
      <c r="C252" s="1" t="n">
        <v>0.4</v>
      </c>
      <c r="D252" s="1" t="n">
        <v>0.32</v>
      </c>
      <c r="E252" s="1" t="n">
        <v>16.4079003201718</v>
      </c>
      <c r="F252" s="1" t="n">
        <v>11.3014285714286</v>
      </c>
      <c r="G252" s="1" t="n">
        <f aca="false">PRODUCT(B252:E252)</f>
        <v>1.26012674458919</v>
      </c>
      <c r="H252" s="1" t="n">
        <f aca="false">E252/PRODUCT(B252:D252)</f>
        <v>213.644535418903</v>
      </c>
      <c r="I252" s="1" t="n">
        <f aca="false">PRODUCT(B252:D252)</f>
        <v>0.0768</v>
      </c>
      <c r="J252" s="6" t="n">
        <v>1</v>
      </c>
    </row>
    <row r="253" customFormat="false" ht="15" hidden="false" customHeight="false" outlineLevel="0" collapsed="false">
      <c r="A253" s="4" t="n">
        <f aca="false">A252+1</f>
        <v>252</v>
      </c>
      <c r="B253" s="1" t="n">
        <v>0.6</v>
      </c>
      <c r="C253" s="1" t="n">
        <v>0.4</v>
      </c>
      <c r="D253" s="1" t="n">
        <v>0.32</v>
      </c>
      <c r="E253" s="1" t="n">
        <v>16.4079003201718</v>
      </c>
      <c r="F253" s="1" t="n">
        <v>11.3014285714286</v>
      </c>
      <c r="G253" s="1" t="n">
        <f aca="false">PRODUCT(B253:E253)</f>
        <v>1.26012674458919</v>
      </c>
      <c r="H253" s="1" t="n">
        <f aca="false">E253/PRODUCT(B253:D253)</f>
        <v>213.644535418903</v>
      </c>
      <c r="I253" s="1" t="n">
        <f aca="false">PRODUCT(B253:D253)</f>
        <v>0.0768</v>
      </c>
      <c r="J253" s="6" t="n">
        <v>1</v>
      </c>
    </row>
    <row r="254" customFormat="false" ht="15" hidden="false" customHeight="false" outlineLevel="0" collapsed="false">
      <c r="A254" s="4" t="n">
        <f aca="false">A253+1</f>
        <v>253</v>
      </c>
      <c r="B254" s="1" t="n">
        <v>0.6</v>
      </c>
      <c r="C254" s="1" t="n">
        <v>0.4</v>
      </c>
      <c r="D254" s="1" t="n">
        <v>0.32</v>
      </c>
      <c r="E254" s="1" t="n">
        <v>16.4079003201718</v>
      </c>
      <c r="F254" s="1" t="n">
        <v>11.3014285714286</v>
      </c>
      <c r="G254" s="1" t="n">
        <f aca="false">PRODUCT(B254:E254)</f>
        <v>1.26012674458919</v>
      </c>
      <c r="H254" s="1" t="n">
        <f aca="false">E254/PRODUCT(B254:D254)</f>
        <v>213.644535418903</v>
      </c>
      <c r="I254" s="1" t="n">
        <f aca="false">PRODUCT(B254:D254)</f>
        <v>0.0768</v>
      </c>
      <c r="J254" s="6" t="n">
        <v>1</v>
      </c>
    </row>
    <row r="255" customFormat="false" ht="15" hidden="false" customHeight="false" outlineLevel="0" collapsed="false">
      <c r="A255" s="4" t="n">
        <f aca="false">A254+1</f>
        <v>254</v>
      </c>
      <c r="B255" s="1" t="n">
        <v>0.6</v>
      </c>
      <c r="C255" s="1" t="n">
        <v>0.4</v>
      </c>
      <c r="D255" s="1" t="n">
        <v>0.32</v>
      </c>
      <c r="E255" s="1" t="n">
        <v>16.4079003201718</v>
      </c>
      <c r="F255" s="1" t="n">
        <v>11.3014285714286</v>
      </c>
      <c r="G255" s="1" t="n">
        <f aca="false">PRODUCT(B255:E255)</f>
        <v>1.26012674458919</v>
      </c>
      <c r="H255" s="1" t="n">
        <f aca="false">E255/PRODUCT(B255:D255)</f>
        <v>213.644535418903</v>
      </c>
      <c r="I255" s="1" t="n">
        <f aca="false">PRODUCT(B255:D255)</f>
        <v>0.0768</v>
      </c>
      <c r="J255" s="6" t="n">
        <v>1</v>
      </c>
    </row>
    <row r="256" customFormat="false" ht="15" hidden="false" customHeight="false" outlineLevel="0" collapsed="false">
      <c r="A256" s="4" t="n">
        <f aca="false">A255+1</f>
        <v>255</v>
      </c>
      <c r="B256" s="1" t="n">
        <v>0.6</v>
      </c>
      <c r="C256" s="1" t="n">
        <v>0.4</v>
      </c>
      <c r="D256" s="1" t="n">
        <v>0.32</v>
      </c>
      <c r="E256" s="1" t="n">
        <v>16.4079003201718</v>
      </c>
      <c r="F256" s="1" t="n">
        <v>11.3014285714286</v>
      </c>
      <c r="G256" s="1" t="n">
        <f aca="false">PRODUCT(B256:E256)</f>
        <v>1.26012674458919</v>
      </c>
      <c r="H256" s="1" t="n">
        <f aca="false">E256/PRODUCT(B256:D256)</f>
        <v>213.644535418903</v>
      </c>
      <c r="I256" s="1" t="n">
        <f aca="false">PRODUCT(B256:D256)</f>
        <v>0.0768</v>
      </c>
      <c r="J256" s="6" t="n">
        <v>1</v>
      </c>
    </row>
    <row r="257" customFormat="false" ht="15" hidden="false" customHeight="false" outlineLevel="0" collapsed="false">
      <c r="A257" s="4" t="n">
        <f aca="false">A256+1</f>
        <v>256</v>
      </c>
      <c r="B257" s="1" t="n">
        <v>0.6</v>
      </c>
      <c r="C257" s="1" t="n">
        <v>0.4</v>
      </c>
      <c r="D257" s="1" t="n">
        <v>0.2</v>
      </c>
      <c r="E257" s="1" t="n">
        <v>16.4079003201718</v>
      </c>
      <c r="F257" s="1" t="n">
        <v>7.18714285714286</v>
      </c>
      <c r="G257" s="1" t="n">
        <f aca="false">PRODUCT(B257:E257)</f>
        <v>0.787579215368245</v>
      </c>
      <c r="H257" s="1" t="n">
        <f aca="false">E257/PRODUCT(B257:D257)</f>
        <v>341.831256670245</v>
      </c>
      <c r="I257" s="1" t="n">
        <f aca="false">PRODUCT(B257:D257)</f>
        <v>0.048</v>
      </c>
      <c r="J257" s="6" t="n">
        <v>1</v>
      </c>
    </row>
    <row r="258" customFormat="false" ht="15" hidden="false" customHeight="false" outlineLevel="0" collapsed="false">
      <c r="A258" s="4" t="n">
        <f aca="false">A257+1</f>
        <v>257</v>
      </c>
      <c r="B258" s="1" t="n">
        <v>0.6</v>
      </c>
      <c r="C258" s="1" t="n">
        <v>0.4</v>
      </c>
      <c r="D258" s="1" t="n">
        <v>0.2</v>
      </c>
      <c r="E258" s="1" t="n">
        <v>16.4079003201718</v>
      </c>
      <c r="F258" s="1" t="n">
        <v>7.18714285714286</v>
      </c>
      <c r="G258" s="1" t="n">
        <f aca="false">PRODUCT(B258:E258)</f>
        <v>0.787579215368245</v>
      </c>
      <c r="H258" s="1" t="n">
        <f aca="false">E258/PRODUCT(B258:D258)</f>
        <v>341.831256670245</v>
      </c>
      <c r="I258" s="1" t="n">
        <f aca="false">PRODUCT(B258:D258)</f>
        <v>0.048</v>
      </c>
      <c r="J258" s="6" t="n">
        <v>1</v>
      </c>
    </row>
    <row r="259" customFormat="false" ht="15" hidden="false" customHeight="false" outlineLevel="0" collapsed="false">
      <c r="A259" s="4" t="n">
        <f aca="false">A258+1</f>
        <v>258</v>
      </c>
      <c r="B259" s="1" t="n">
        <v>1</v>
      </c>
      <c r="C259" s="1" t="n">
        <v>0.6</v>
      </c>
      <c r="D259" s="1" t="n">
        <v>0.9</v>
      </c>
      <c r="E259" s="1" t="n">
        <v>16.4079003201718</v>
      </c>
      <c r="F259" s="1" t="n">
        <v>79.7828571428571</v>
      </c>
      <c r="G259" s="1" t="n">
        <f aca="false">PRODUCT(B259:E259)</f>
        <v>8.86026617289275</v>
      </c>
      <c r="H259" s="1" t="n">
        <f aca="false">E259/PRODUCT(B259:D259)</f>
        <v>30.3850005929107</v>
      </c>
      <c r="I259" s="1" t="n">
        <f aca="false">PRODUCT(B259:D259)</f>
        <v>0.54</v>
      </c>
      <c r="J259" s="6" t="n">
        <v>1</v>
      </c>
    </row>
    <row r="260" customFormat="false" ht="15" hidden="false" customHeight="false" outlineLevel="0" collapsed="false">
      <c r="A260" s="4" t="n">
        <f aca="false">A259+1</f>
        <v>259</v>
      </c>
      <c r="B260" s="1" t="n">
        <v>1</v>
      </c>
      <c r="C260" s="1" t="n">
        <v>0.6</v>
      </c>
      <c r="D260" s="1" t="n">
        <v>0.9</v>
      </c>
      <c r="E260" s="1" t="n">
        <v>16.4079003201718</v>
      </c>
      <c r="F260" s="1" t="n">
        <v>79.7828571428571</v>
      </c>
      <c r="G260" s="1" t="n">
        <f aca="false">PRODUCT(B260:E260)</f>
        <v>8.86026617289275</v>
      </c>
      <c r="H260" s="1" t="n">
        <f aca="false">E260/PRODUCT(B260:D260)</f>
        <v>30.3850005929107</v>
      </c>
      <c r="I260" s="1" t="n">
        <f aca="false">PRODUCT(B260:D260)</f>
        <v>0.54</v>
      </c>
      <c r="J260" s="6" t="n">
        <v>1</v>
      </c>
    </row>
    <row r="261" customFormat="false" ht="15" hidden="false" customHeight="false" outlineLevel="0" collapsed="false">
      <c r="A261" s="4" t="n">
        <f aca="false">A260+1</f>
        <v>260</v>
      </c>
      <c r="B261" s="1" t="n">
        <v>0.5</v>
      </c>
      <c r="C261" s="1" t="n">
        <v>0.3</v>
      </c>
      <c r="D261" s="1" t="n">
        <v>0.2</v>
      </c>
      <c r="E261" s="1" t="n">
        <v>16.4079003201718</v>
      </c>
      <c r="F261" s="1" t="n">
        <v>4.61571428571429</v>
      </c>
      <c r="G261" s="1" t="n">
        <f aca="false">PRODUCT(B261:E261)</f>
        <v>0.492237009605153</v>
      </c>
      <c r="H261" s="1" t="n">
        <f aca="false">E261/PRODUCT(B261:D261)</f>
        <v>546.930010672392</v>
      </c>
      <c r="I261" s="1" t="n">
        <f aca="false">PRODUCT(B261:D261)</f>
        <v>0.03</v>
      </c>
      <c r="J261" s="6" t="n">
        <v>1</v>
      </c>
    </row>
    <row r="262" customFormat="false" ht="15" hidden="false" customHeight="false" outlineLevel="0" collapsed="false">
      <c r="A262" s="4" t="n">
        <f aca="false">A261+1</f>
        <v>261</v>
      </c>
      <c r="B262" s="1" t="n">
        <v>0.5</v>
      </c>
      <c r="C262" s="1" t="n">
        <v>0.3</v>
      </c>
      <c r="D262" s="1" t="n">
        <v>0.2</v>
      </c>
      <c r="E262" s="1" t="n">
        <v>16.4079003201718</v>
      </c>
      <c r="F262" s="1" t="n">
        <v>4.61571428571429</v>
      </c>
      <c r="G262" s="1" t="n">
        <f aca="false">PRODUCT(B262:E262)</f>
        <v>0.492237009605153</v>
      </c>
      <c r="H262" s="1" t="n">
        <f aca="false">E262/PRODUCT(B262:D262)</f>
        <v>546.930010672392</v>
      </c>
      <c r="I262" s="1" t="n">
        <f aca="false">PRODUCT(B262:D262)</f>
        <v>0.03</v>
      </c>
      <c r="J262" s="6" t="n">
        <v>1</v>
      </c>
    </row>
    <row r="263" customFormat="false" ht="15" hidden="false" customHeight="false" outlineLevel="0" collapsed="false">
      <c r="A263" s="4" t="n">
        <f aca="false">A262+1</f>
        <v>262</v>
      </c>
      <c r="B263" s="1" t="n">
        <v>1.2</v>
      </c>
      <c r="C263" s="1" t="n">
        <v>0.8</v>
      </c>
      <c r="D263" s="1" t="n">
        <v>0.96</v>
      </c>
      <c r="E263" s="1" t="n">
        <v>16.4079003201718</v>
      </c>
      <c r="F263" s="1" t="n">
        <v>134.297142857143</v>
      </c>
      <c r="G263" s="1" t="n">
        <f aca="false">PRODUCT(B263:E263)</f>
        <v>15.1215209350703</v>
      </c>
      <c r="H263" s="1" t="n">
        <f aca="false">E263/PRODUCT(B263:D263)</f>
        <v>17.8037112849086</v>
      </c>
      <c r="I263" s="1" t="n">
        <f aca="false">PRODUCT(B263:D263)</f>
        <v>0.9216</v>
      </c>
      <c r="J263" s="6" t="n">
        <v>1</v>
      </c>
    </row>
    <row r="264" customFormat="false" ht="15" hidden="false" customHeight="false" outlineLevel="0" collapsed="false">
      <c r="A264" s="4" t="n">
        <f aca="false">A263+1</f>
        <v>263</v>
      </c>
      <c r="B264" s="1" t="n">
        <v>1.2</v>
      </c>
      <c r="C264" s="1" t="n">
        <v>0.8</v>
      </c>
      <c r="D264" s="1" t="n">
        <v>0.96</v>
      </c>
      <c r="E264" s="1" t="n">
        <v>16.4079003201718</v>
      </c>
      <c r="F264" s="1" t="n">
        <v>134.297142857143</v>
      </c>
      <c r="G264" s="1" t="n">
        <f aca="false">PRODUCT(B264:E264)</f>
        <v>15.1215209350703</v>
      </c>
      <c r="H264" s="1" t="n">
        <f aca="false">E264/PRODUCT(B264:D264)</f>
        <v>17.8037112849086</v>
      </c>
      <c r="I264" s="1" t="n">
        <f aca="false">PRODUCT(B264:D264)</f>
        <v>0.9216</v>
      </c>
      <c r="J264" s="6" t="n">
        <v>1</v>
      </c>
    </row>
    <row r="265" customFormat="false" ht="15" hidden="false" customHeight="false" outlineLevel="0" collapsed="false">
      <c r="A265" s="4" t="n">
        <f aca="false">A264+1</f>
        <v>264</v>
      </c>
      <c r="B265" s="1" t="n">
        <v>1.2</v>
      </c>
      <c r="C265" s="1" t="n">
        <v>0.8</v>
      </c>
      <c r="D265" s="1" t="n">
        <v>0.84</v>
      </c>
      <c r="E265" s="1" t="n">
        <v>16.4079003201718</v>
      </c>
      <c r="F265" s="1" t="n">
        <v>117.84</v>
      </c>
      <c r="G265" s="1" t="n">
        <f aca="false">PRODUCT(B265:E265)</f>
        <v>13.2313308181865</v>
      </c>
      <c r="H265" s="1" t="n">
        <f aca="false">E265/PRODUCT(B265:D265)</f>
        <v>20.3470986113241</v>
      </c>
      <c r="I265" s="1" t="n">
        <f aca="false">PRODUCT(B265:D265)</f>
        <v>0.8064</v>
      </c>
      <c r="J265" s="6" t="n">
        <v>1</v>
      </c>
    </row>
    <row r="266" customFormat="false" ht="15" hidden="false" customHeight="false" outlineLevel="0" collapsed="false">
      <c r="A266" s="4" t="n">
        <f aca="false">A265+1</f>
        <v>265</v>
      </c>
      <c r="B266" s="1" t="n">
        <v>0.6</v>
      </c>
      <c r="C266" s="1" t="n">
        <v>0.4</v>
      </c>
      <c r="D266" s="1" t="n">
        <v>0.42</v>
      </c>
      <c r="E266" s="1" t="n">
        <v>16.4079003201718</v>
      </c>
      <c r="F266" s="1" t="n">
        <v>14.73</v>
      </c>
      <c r="G266" s="1" t="n">
        <f aca="false">PRODUCT(B266:E266)</f>
        <v>1.65391635227331</v>
      </c>
      <c r="H266" s="1" t="n">
        <f aca="false">E266/PRODUCT(B266:D266)</f>
        <v>162.776788890593</v>
      </c>
      <c r="I266" s="1" t="n">
        <f aca="false">PRODUCT(B266:D266)</f>
        <v>0.1008</v>
      </c>
      <c r="J266" s="6" t="n">
        <v>1</v>
      </c>
    </row>
    <row r="267" customFormat="false" ht="15" hidden="false" customHeight="false" outlineLevel="0" collapsed="false">
      <c r="A267" s="4" t="n">
        <f aca="false">A266+1</f>
        <v>266</v>
      </c>
      <c r="B267" s="1" t="n">
        <v>0.6</v>
      </c>
      <c r="C267" s="1" t="n">
        <v>0.4</v>
      </c>
      <c r="D267" s="1" t="n">
        <v>0.42</v>
      </c>
      <c r="E267" s="1" t="n">
        <v>16.4079003201718</v>
      </c>
      <c r="F267" s="1" t="n">
        <v>14.73</v>
      </c>
      <c r="G267" s="1" t="n">
        <f aca="false">PRODUCT(B267:E267)</f>
        <v>1.65391635227331</v>
      </c>
      <c r="H267" s="1" t="n">
        <f aca="false">E267/PRODUCT(B267:D267)</f>
        <v>162.776788890593</v>
      </c>
      <c r="I267" s="1" t="n">
        <f aca="false">PRODUCT(B267:D267)</f>
        <v>0.1008</v>
      </c>
      <c r="J267" s="6" t="n">
        <v>1</v>
      </c>
    </row>
    <row r="268" customFormat="false" ht="15" hidden="false" customHeight="false" outlineLevel="0" collapsed="false">
      <c r="A268" s="4" t="n">
        <f aca="false">A267+1</f>
        <v>267</v>
      </c>
      <c r="B268" s="1" t="n">
        <v>0.6</v>
      </c>
      <c r="C268" s="1" t="n">
        <v>0.4</v>
      </c>
      <c r="D268" s="1" t="n">
        <v>0.42</v>
      </c>
      <c r="E268" s="1" t="n">
        <v>16.4079003201718</v>
      </c>
      <c r="F268" s="1" t="n">
        <v>14.73</v>
      </c>
      <c r="G268" s="1" t="n">
        <f aca="false">PRODUCT(B268:E268)</f>
        <v>1.65391635227331</v>
      </c>
      <c r="H268" s="1" t="n">
        <f aca="false">E268/PRODUCT(B268:D268)</f>
        <v>162.776788890593</v>
      </c>
      <c r="I268" s="1" t="n">
        <f aca="false">PRODUCT(B268:D268)</f>
        <v>0.1008</v>
      </c>
      <c r="J268" s="6" t="n">
        <v>1</v>
      </c>
    </row>
    <row r="269" customFormat="false" ht="15" hidden="false" customHeight="false" outlineLevel="0" collapsed="false">
      <c r="A269" s="4" t="n">
        <f aca="false">A268+1</f>
        <v>268</v>
      </c>
      <c r="B269" s="1" t="n">
        <v>0.6</v>
      </c>
      <c r="C269" s="1" t="n">
        <v>0.4</v>
      </c>
      <c r="D269" s="1" t="n">
        <v>0.42</v>
      </c>
      <c r="E269" s="1" t="n">
        <v>16.4079003201718</v>
      </c>
      <c r="F269" s="1" t="n">
        <v>14.73</v>
      </c>
      <c r="G269" s="1" t="n">
        <f aca="false">PRODUCT(B269:E269)</f>
        <v>1.65391635227331</v>
      </c>
      <c r="H269" s="1" t="n">
        <f aca="false">E269/PRODUCT(B269:D269)</f>
        <v>162.776788890593</v>
      </c>
      <c r="I269" s="1" t="n">
        <f aca="false">PRODUCT(B269:D269)</f>
        <v>0.1008</v>
      </c>
      <c r="J269" s="6" t="n">
        <v>1</v>
      </c>
    </row>
    <row r="270" customFormat="false" ht="15" hidden="false" customHeight="false" outlineLevel="0" collapsed="false">
      <c r="A270" s="4" t="n">
        <f aca="false">A269+1</f>
        <v>269</v>
      </c>
      <c r="B270" s="1" t="n">
        <v>0.6</v>
      </c>
      <c r="C270" s="1" t="n">
        <v>0.4</v>
      </c>
      <c r="D270" s="1" t="n">
        <v>0.2</v>
      </c>
      <c r="E270" s="1" t="n">
        <v>16.4079003201718</v>
      </c>
      <c r="F270" s="1" t="n">
        <v>7.18714285714286</v>
      </c>
      <c r="G270" s="1" t="n">
        <f aca="false">PRODUCT(B270:E270)</f>
        <v>0.787579215368245</v>
      </c>
      <c r="H270" s="1" t="n">
        <f aca="false">E270/PRODUCT(B270:D270)</f>
        <v>341.831256670245</v>
      </c>
      <c r="I270" s="1" t="n">
        <f aca="false">PRODUCT(B270:D270)</f>
        <v>0.048</v>
      </c>
      <c r="J270" s="6" t="n">
        <v>1</v>
      </c>
    </row>
    <row r="271" customFormat="false" ht="15" hidden="false" customHeight="false" outlineLevel="0" collapsed="false">
      <c r="A271" s="4" t="n">
        <f aca="false">A270+1</f>
        <v>270</v>
      </c>
      <c r="B271" s="1" t="n">
        <v>0.6</v>
      </c>
      <c r="C271" s="1" t="n">
        <v>0.4</v>
      </c>
      <c r="D271" s="1" t="n">
        <v>0.2</v>
      </c>
      <c r="E271" s="1" t="n">
        <v>16.4079003201718</v>
      </c>
      <c r="F271" s="1" t="n">
        <v>7.18714285714286</v>
      </c>
      <c r="G271" s="1" t="n">
        <f aca="false">PRODUCT(B271:E271)</f>
        <v>0.787579215368245</v>
      </c>
      <c r="H271" s="1" t="n">
        <f aca="false">E271/PRODUCT(B271:D271)</f>
        <v>341.831256670245</v>
      </c>
      <c r="I271" s="1" t="n">
        <f aca="false">PRODUCT(B271:D271)</f>
        <v>0.048</v>
      </c>
      <c r="J271" s="6" t="n">
        <v>1</v>
      </c>
    </row>
    <row r="272" customFormat="false" ht="15" hidden="false" customHeight="false" outlineLevel="0" collapsed="false">
      <c r="A272" s="4" t="n">
        <f aca="false">A271+1</f>
        <v>271</v>
      </c>
      <c r="B272" s="1" t="n">
        <v>0.6</v>
      </c>
      <c r="C272" s="1" t="n">
        <v>0.4</v>
      </c>
      <c r="D272" s="1" t="n">
        <v>0.2</v>
      </c>
      <c r="E272" s="1" t="n">
        <v>16.4079003201718</v>
      </c>
      <c r="F272" s="1" t="n">
        <v>7.18714285714286</v>
      </c>
      <c r="G272" s="1" t="n">
        <f aca="false">PRODUCT(B272:E272)</f>
        <v>0.787579215368245</v>
      </c>
      <c r="H272" s="1" t="n">
        <f aca="false">E272/PRODUCT(B272:D272)</f>
        <v>341.831256670245</v>
      </c>
      <c r="I272" s="1" t="n">
        <f aca="false">PRODUCT(B272:D272)</f>
        <v>0.048</v>
      </c>
      <c r="J272" s="6" t="n">
        <v>1</v>
      </c>
    </row>
    <row r="273" customFormat="false" ht="15" hidden="false" customHeight="false" outlineLevel="0" collapsed="false">
      <c r="A273" s="4" t="n">
        <f aca="false">A272+1</f>
        <v>272</v>
      </c>
      <c r="B273" s="1" t="n">
        <v>4.08</v>
      </c>
      <c r="C273" s="1" t="n">
        <v>2</v>
      </c>
      <c r="D273" s="1" t="n">
        <v>1.4</v>
      </c>
      <c r="E273" s="1" t="n">
        <v>18.1059992813041</v>
      </c>
      <c r="F273" s="1" t="n">
        <v>1653.12</v>
      </c>
      <c r="G273" s="1" t="n">
        <f aca="false">PRODUCT(B273:E273)</f>
        <v>206.842935789618</v>
      </c>
      <c r="H273" s="1" t="n">
        <f aca="false">E273/PRODUCT(B273:D273)</f>
        <v>1.58490890067438</v>
      </c>
      <c r="I273" s="1" t="n">
        <f aca="false">PRODUCT(B273:D273)</f>
        <v>11.424</v>
      </c>
      <c r="J273" s="6" t="n">
        <v>1</v>
      </c>
    </row>
    <row r="274" customFormat="false" ht="15" hidden="false" customHeight="false" outlineLevel="0" collapsed="false">
      <c r="A274" s="4" t="n">
        <f aca="false">A273+1</f>
        <v>273</v>
      </c>
      <c r="B274" s="1" t="n">
        <v>3.06</v>
      </c>
      <c r="C274" s="1" t="n">
        <v>1.5</v>
      </c>
      <c r="D274" s="1" t="n">
        <v>1.05</v>
      </c>
      <c r="E274" s="1" t="n">
        <v>18.1059992813041</v>
      </c>
      <c r="F274" s="1" t="n">
        <v>697.41</v>
      </c>
      <c r="G274" s="1" t="n">
        <f aca="false">PRODUCT(B274:E274)</f>
        <v>87.261863536245</v>
      </c>
      <c r="H274" s="1" t="n">
        <f aca="false">E274/PRODUCT(B274:D274)</f>
        <v>3.75682109789482</v>
      </c>
      <c r="I274" s="1" t="n">
        <f aca="false">PRODUCT(B274:D274)</f>
        <v>4.8195</v>
      </c>
      <c r="J274" s="6" t="n">
        <v>1</v>
      </c>
    </row>
    <row r="275" customFormat="false" ht="15" hidden="false" customHeight="false" outlineLevel="0" collapsed="false">
      <c r="A275" s="4" t="n">
        <f aca="false">A274+1</f>
        <v>274</v>
      </c>
      <c r="B275" s="1" t="n">
        <v>2.04</v>
      </c>
      <c r="C275" s="1" t="n">
        <v>1</v>
      </c>
      <c r="D275" s="1" t="n">
        <v>0.7</v>
      </c>
      <c r="E275" s="1" t="n">
        <v>18.1059992813041</v>
      </c>
      <c r="F275" s="1" t="n">
        <v>206.64</v>
      </c>
      <c r="G275" s="1" t="n">
        <f aca="false">PRODUCT(B275:E275)</f>
        <v>25.8553669737022</v>
      </c>
      <c r="H275" s="1" t="n">
        <f aca="false">E275/PRODUCT(B275:D275)</f>
        <v>12.679271205395</v>
      </c>
      <c r="I275" s="1" t="n">
        <f aca="false">PRODUCT(B275:D275)</f>
        <v>1.428</v>
      </c>
      <c r="J275" s="6" t="n">
        <v>1</v>
      </c>
    </row>
    <row r="276" customFormat="false" ht="15" hidden="false" customHeight="false" outlineLevel="0" collapsed="false">
      <c r="A276" s="4" t="n">
        <f aca="false">A275+1</f>
        <v>275</v>
      </c>
      <c r="B276" s="1" t="n">
        <v>1.02</v>
      </c>
      <c r="C276" s="1" t="n">
        <v>0.5</v>
      </c>
      <c r="D276" s="1" t="n">
        <v>0.35</v>
      </c>
      <c r="E276" s="1" t="n">
        <v>18.1059992813041</v>
      </c>
      <c r="F276" s="1" t="n">
        <v>25.83</v>
      </c>
      <c r="G276" s="1" t="n">
        <f aca="false">PRODUCT(B276:E276)</f>
        <v>3.23192087171278</v>
      </c>
      <c r="H276" s="1" t="n">
        <f aca="false">E276/PRODUCT(B276:D276)</f>
        <v>101.43416964316</v>
      </c>
      <c r="I276" s="1" t="n">
        <f aca="false">PRODUCT(B276:D276)</f>
        <v>0.1785</v>
      </c>
      <c r="J276" s="6" t="n">
        <v>1</v>
      </c>
    </row>
    <row r="277" customFormat="false" ht="15" hidden="false" customHeight="false" outlineLevel="0" collapsed="false">
      <c r="A277" s="4" t="n">
        <f aca="false">A276+1</f>
        <v>276</v>
      </c>
      <c r="B277" s="1" t="n">
        <v>1.02</v>
      </c>
      <c r="C277" s="1" t="n">
        <v>0.5</v>
      </c>
      <c r="D277" s="1" t="n">
        <v>0.35</v>
      </c>
      <c r="E277" s="1" t="n">
        <v>18.1059992813041</v>
      </c>
      <c r="F277" s="1" t="n">
        <v>25.83</v>
      </c>
      <c r="G277" s="1" t="n">
        <f aca="false">PRODUCT(B277:E277)</f>
        <v>3.23192087171278</v>
      </c>
      <c r="H277" s="1" t="n">
        <f aca="false">E277/PRODUCT(B277:D277)</f>
        <v>101.43416964316</v>
      </c>
      <c r="I277" s="1" t="n">
        <f aca="false">PRODUCT(B277:D277)</f>
        <v>0.1785</v>
      </c>
      <c r="J277" s="6" t="n">
        <v>1</v>
      </c>
    </row>
    <row r="278" customFormat="false" ht="15" hidden="false" customHeight="false" outlineLevel="0" collapsed="false">
      <c r="A278" s="4" t="n">
        <f aca="false">A277+1</f>
        <v>277</v>
      </c>
      <c r="B278" s="1" t="n">
        <v>1.02</v>
      </c>
      <c r="C278" s="1" t="n">
        <v>0.5</v>
      </c>
      <c r="D278" s="1" t="n">
        <v>0.35</v>
      </c>
      <c r="E278" s="1" t="n">
        <v>18.1059992813041</v>
      </c>
      <c r="F278" s="1" t="n">
        <v>25.83</v>
      </c>
      <c r="G278" s="1" t="n">
        <f aca="false">PRODUCT(B278:E278)</f>
        <v>3.23192087171278</v>
      </c>
      <c r="H278" s="1" t="n">
        <f aca="false">E278/PRODUCT(B278:D278)</f>
        <v>101.43416964316</v>
      </c>
      <c r="I278" s="1" t="n">
        <f aca="false">PRODUCT(B278:D278)</f>
        <v>0.1785</v>
      </c>
      <c r="J278" s="6" t="n">
        <v>1</v>
      </c>
    </row>
    <row r="279" customFormat="false" ht="15" hidden="false" customHeight="false" outlineLevel="0" collapsed="false">
      <c r="A279" s="4" t="n">
        <f aca="false">A278+1</f>
        <v>278</v>
      </c>
      <c r="B279" s="1" t="n">
        <v>1.02</v>
      </c>
      <c r="C279" s="1" t="n">
        <v>0.5</v>
      </c>
      <c r="D279" s="1" t="n">
        <v>0.35</v>
      </c>
      <c r="E279" s="1" t="n">
        <v>18.1059992813041</v>
      </c>
      <c r="F279" s="1" t="n">
        <v>25.83</v>
      </c>
      <c r="G279" s="1" t="n">
        <f aca="false">PRODUCT(B279:E279)</f>
        <v>3.23192087171278</v>
      </c>
      <c r="H279" s="1" t="n">
        <f aca="false">E279/PRODUCT(B279:D279)</f>
        <v>101.43416964316</v>
      </c>
      <c r="I279" s="1" t="n">
        <f aca="false">PRODUCT(B279:D279)</f>
        <v>0.1785</v>
      </c>
      <c r="J279" s="6" t="n">
        <v>1</v>
      </c>
    </row>
    <row r="280" customFormat="false" ht="15" hidden="false" customHeight="false" outlineLevel="0" collapsed="false">
      <c r="A280" s="4" t="n">
        <f aca="false">A279+1</f>
        <v>279</v>
      </c>
      <c r="B280" s="1" t="n">
        <v>1.02</v>
      </c>
      <c r="C280" s="1" t="n">
        <v>0.5</v>
      </c>
      <c r="D280" s="1" t="n">
        <v>0.35</v>
      </c>
      <c r="E280" s="1" t="n">
        <v>18.1059992813041</v>
      </c>
      <c r="F280" s="1" t="n">
        <v>25.83</v>
      </c>
      <c r="G280" s="1" t="n">
        <f aca="false">PRODUCT(B280:E280)</f>
        <v>3.23192087171278</v>
      </c>
      <c r="H280" s="1" t="n">
        <f aca="false">E280/PRODUCT(B280:D280)</f>
        <v>101.43416964316</v>
      </c>
      <c r="I280" s="1" t="n">
        <f aca="false">PRODUCT(B280:D280)</f>
        <v>0.1785</v>
      </c>
      <c r="J280" s="6" t="n">
        <v>1</v>
      </c>
    </row>
    <row r="281" customFormat="false" ht="15" hidden="false" customHeight="false" outlineLevel="0" collapsed="false">
      <c r="A281" s="4" t="n">
        <f aca="false">A280+1</f>
        <v>280</v>
      </c>
      <c r="B281" s="1" t="n">
        <v>0.43</v>
      </c>
      <c r="C281" s="1" t="n">
        <v>0.35</v>
      </c>
      <c r="D281" s="1" t="n">
        <v>0.2</v>
      </c>
      <c r="E281" s="1" t="n">
        <v>42.46810890672</v>
      </c>
      <c r="F281" s="1" t="n">
        <v>4.63</v>
      </c>
      <c r="G281" s="1" t="n">
        <f aca="false">PRODUCT(B281:E281)</f>
        <v>1.27829007809227</v>
      </c>
      <c r="H281" s="1" t="n">
        <f aca="false">E281/PRODUCT(B281:D281)</f>
        <v>1410.90062813023</v>
      </c>
      <c r="I281" s="1" t="n">
        <f aca="false">PRODUCT(B281:D281)</f>
        <v>0.0301</v>
      </c>
      <c r="J281" s="6" t="n">
        <v>1</v>
      </c>
    </row>
    <row r="282" customFormat="false" ht="15" hidden="false" customHeight="false" outlineLevel="0" collapsed="false">
      <c r="A282" s="4" t="n">
        <f aca="false">A281+1</f>
        <v>281</v>
      </c>
      <c r="B282" s="1" t="n">
        <v>0.43</v>
      </c>
      <c r="C282" s="1" t="n">
        <v>0.35</v>
      </c>
      <c r="D282" s="1" t="n">
        <v>0.2</v>
      </c>
      <c r="E282" s="1" t="n">
        <v>42.46810890672</v>
      </c>
      <c r="F282" s="1" t="n">
        <v>4.63</v>
      </c>
      <c r="G282" s="1" t="n">
        <f aca="false">PRODUCT(B282:E282)</f>
        <v>1.27829007809227</v>
      </c>
      <c r="H282" s="1" t="n">
        <f aca="false">E282/PRODUCT(B282:D282)</f>
        <v>1410.90062813023</v>
      </c>
      <c r="I282" s="1" t="n">
        <f aca="false">PRODUCT(B282:D282)</f>
        <v>0.0301</v>
      </c>
      <c r="J282" s="6" t="n">
        <v>1</v>
      </c>
    </row>
    <row r="283" customFormat="false" ht="15" hidden="false" customHeight="false" outlineLevel="0" collapsed="false">
      <c r="A283" s="4" t="n">
        <f aca="false">A282+1</f>
        <v>282</v>
      </c>
      <c r="B283" s="1" t="n">
        <v>0.43</v>
      </c>
      <c r="C283" s="1" t="n">
        <v>0.35</v>
      </c>
      <c r="D283" s="1" t="n">
        <v>0.2</v>
      </c>
      <c r="E283" s="1" t="n">
        <v>42.46810890672</v>
      </c>
      <c r="F283" s="1" t="n">
        <v>4.63</v>
      </c>
      <c r="G283" s="1" t="n">
        <f aca="false">PRODUCT(B283:E283)</f>
        <v>1.27829007809227</v>
      </c>
      <c r="H283" s="1" t="n">
        <f aca="false">E283/PRODUCT(B283:D283)</f>
        <v>1410.90062813023</v>
      </c>
      <c r="I283" s="1" t="n">
        <f aca="false">PRODUCT(B283:D283)</f>
        <v>0.0301</v>
      </c>
      <c r="J283" s="6" t="n">
        <v>1</v>
      </c>
    </row>
    <row r="284" customFormat="false" ht="15" hidden="false" customHeight="false" outlineLevel="0" collapsed="false">
      <c r="A284" s="4" t="n">
        <f aca="false">A283+1</f>
        <v>283</v>
      </c>
      <c r="B284" s="1" t="n">
        <v>0.43</v>
      </c>
      <c r="C284" s="1" t="n">
        <v>0.35</v>
      </c>
      <c r="D284" s="1" t="n">
        <v>0.2</v>
      </c>
      <c r="E284" s="1" t="n">
        <v>42.46810890672</v>
      </c>
      <c r="F284" s="1" t="n">
        <v>4.63</v>
      </c>
      <c r="G284" s="1" t="n">
        <f aca="false">PRODUCT(B284:E284)</f>
        <v>1.27829007809227</v>
      </c>
      <c r="H284" s="1" t="n">
        <f aca="false">E284/PRODUCT(B284:D284)</f>
        <v>1410.90062813023</v>
      </c>
      <c r="I284" s="1" t="n">
        <f aca="false">PRODUCT(B284:D284)</f>
        <v>0.0301</v>
      </c>
      <c r="J284" s="6" t="n">
        <v>1</v>
      </c>
    </row>
    <row r="285" customFormat="false" ht="15" hidden="false" customHeight="false" outlineLevel="0" collapsed="false">
      <c r="A285" s="4" t="n">
        <f aca="false">A284+1</f>
        <v>284</v>
      </c>
      <c r="B285" s="1" t="n">
        <v>0.43</v>
      </c>
      <c r="C285" s="1" t="n">
        <v>0.35</v>
      </c>
      <c r="D285" s="1" t="n">
        <v>0.2</v>
      </c>
      <c r="E285" s="1" t="n">
        <v>42.46810890672</v>
      </c>
      <c r="F285" s="1" t="n">
        <v>4.63</v>
      </c>
      <c r="G285" s="1" t="n">
        <f aca="false">PRODUCT(B285:E285)</f>
        <v>1.27829007809227</v>
      </c>
      <c r="H285" s="1" t="n">
        <f aca="false">E285/PRODUCT(B285:D285)</f>
        <v>1410.90062813023</v>
      </c>
      <c r="I285" s="1" t="n">
        <f aca="false">PRODUCT(B285:D285)</f>
        <v>0.0301</v>
      </c>
      <c r="J285" s="6" t="n">
        <v>1</v>
      </c>
    </row>
    <row r="286" customFormat="false" ht="15" hidden="false" customHeight="false" outlineLevel="0" collapsed="false">
      <c r="A286" s="4" t="n">
        <f aca="false">A285+1</f>
        <v>285</v>
      </c>
      <c r="B286" s="1" t="n">
        <v>0.43</v>
      </c>
      <c r="C286" s="1" t="n">
        <v>0.35</v>
      </c>
      <c r="D286" s="1" t="n">
        <v>0.2</v>
      </c>
      <c r="E286" s="1" t="n">
        <v>42.46810890672</v>
      </c>
      <c r="F286" s="1" t="n">
        <v>4.63</v>
      </c>
      <c r="G286" s="1" t="n">
        <f aca="false">PRODUCT(B286:E286)</f>
        <v>1.27829007809227</v>
      </c>
      <c r="H286" s="1" t="n">
        <f aca="false">E286/PRODUCT(B286:D286)</f>
        <v>1410.90062813023</v>
      </c>
      <c r="I286" s="1" t="n">
        <f aca="false">PRODUCT(B286:D286)</f>
        <v>0.0301</v>
      </c>
      <c r="J286" s="6" t="n">
        <v>1</v>
      </c>
    </row>
    <row r="287" customFormat="false" ht="15" hidden="false" customHeight="false" outlineLevel="0" collapsed="false">
      <c r="A287" s="4" t="n">
        <f aca="false">A286+1</f>
        <v>286</v>
      </c>
      <c r="B287" s="1" t="n">
        <v>0.42</v>
      </c>
      <c r="C287" s="1" t="n">
        <v>0.35</v>
      </c>
      <c r="D287" s="1" t="n">
        <v>0.22</v>
      </c>
      <c r="E287" s="1" t="n">
        <v>42.46810890672</v>
      </c>
      <c r="F287" s="1" t="n">
        <v>4.95</v>
      </c>
      <c r="G287" s="1" t="n">
        <f aca="false">PRODUCT(B287:E287)</f>
        <v>1.37341864204333</v>
      </c>
      <c r="H287" s="1" t="n">
        <f aca="false">E287/PRODUCT(B287:D287)</f>
        <v>1313.1759092987</v>
      </c>
      <c r="I287" s="1" t="n">
        <f aca="false">PRODUCT(B287:D287)</f>
        <v>0.03234</v>
      </c>
      <c r="J287" s="6" t="n">
        <v>1</v>
      </c>
    </row>
    <row r="288" customFormat="false" ht="15" hidden="false" customHeight="false" outlineLevel="0" collapsed="false">
      <c r="A288" s="4" t="n">
        <f aca="false">A287+1</f>
        <v>287</v>
      </c>
      <c r="B288" s="1" t="n">
        <v>0.42</v>
      </c>
      <c r="C288" s="1" t="n">
        <v>0.35</v>
      </c>
      <c r="D288" s="1" t="n">
        <v>0.22</v>
      </c>
      <c r="E288" s="1" t="n">
        <v>42.46810890672</v>
      </c>
      <c r="F288" s="1" t="n">
        <v>4.95</v>
      </c>
      <c r="G288" s="1" t="n">
        <f aca="false">PRODUCT(B288:E288)</f>
        <v>1.37341864204333</v>
      </c>
      <c r="H288" s="1" t="n">
        <f aca="false">E288/PRODUCT(B288:D288)</f>
        <v>1313.1759092987</v>
      </c>
      <c r="I288" s="1" t="n">
        <f aca="false">PRODUCT(B288:D288)</f>
        <v>0.03234</v>
      </c>
      <c r="J288" s="6" t="n">
        <v>1</v>
      </c>
    </row>
    <row r="289" customFormat="false" ht="15" hidden="false" customHeight="false" outlineLevel="0" collapsed="false">
      <c r="A289" s="4" t="n">
        <f aca="false">A288+1</f>
        <v>288</v>
      </c>
      <c r="B289" s="1" t="n">
        <v>0.42</v>
      </c>
      <c r="C289" s="1" t="n">
        <v>0.35</v>
      </c>
      <c r="D289" s="1" t="n">
        <v>0.22</v>
      </c>
      <c r="E289" s="1" t="n">
        <v>42.46810890672</v>
      </c>
      <c r="F289" s="1" t="n">
        <v>4.95</v>
      </c>
      <c r="G289" s="1" t="n">
        <f aca="false">PRODUCT(B289:E289)</f>
        <v>1.37341864204333</v>
      </c>
      <c r="H289" s="1" t="n">
        <f aca="false">E289/PRODUCT(B289:D289)</f>
        <v>1313.1759092987</v>
      </c>
      <c r="I289" s="1" t="n">
        <f aca="false">PRODUCT(B289:D289)</f>
        <v>0.03234</v>
      </c>
      <c r="J289" s="6" t="n">
        <v>1</v>
      </c>
    </row>
    <row r="290" customFormat="false" ht="15" hidden="false" customHeight="false" outlineLevel="0" collapsed="false">
      <c r="A290" s="4" t="n">
        <f aca="false">A289+1</f>
        <v>289</v>
      </c>
      <c r="B290" s="1" t="n">
        <v>0.42</v>
      </c>
      <c r="C290" s="1" t="n">
        <v>0.35</v>
      </c>
      <c r="D290" s="1" t="n">
        <v>0.22</v>
      </c>
      <c r="E290" s="1" t="n">
        <v>42.46810890672</v>
      </c>
      <c r="F290" s="1" t="n">
        <v>4.95</v>
      </c>
      <c r="G290" s="1" t="n">
        <f aca="false">PRODUCT(B290:E290)</f>
        <v>1.37341864204333</v>
      </c>
      <c r="H290" s="1" t="n">
        <f aca="false">E290/PRODUCT(B290:D290)</f>
        <v>1313.1759092987</v>
      </c>
      <c r="I290" s="1" t="n">
        <f aca="false">PRODUCT(B290:D290)</f>
        <v>0.03234</v>
      </c>
      <c r="J290" s="6" t="n">
        <v>1</v>
      </c>
    </row>
    <row r="291" customFormat="false" ht="15" hidden="false" customHeight="false" outlineLevel="0" collapsed="false">
      <c r="A291" s="4" t="n">
        <f aca="false">A290+1</f>
        <v>290</v>
      </c>
      <c r="B291" s="1" t="n">
        <v>0.42</v>
      </c>
      <c r="C291" s="1" t="n">
        <v>0.35</v>
      </c>
      <c r="D291" s="1" t="n">
        <v>0.22</v>
      </c>
      <c r="E291" s="1" t="n">
        <v>42.46810890672</v>
      </c>
      <c r="F291" s="1" t="n">
        <v>4.95</v>
      </c>
      <c r="G291" s="1" t="n">
        <f aca="false">PRODUCT(B291:E291)</f>
        <v>1.37341864204333</v>
      </c>
      <c r="H291" s="1" t="n">
        <f aca="false">E291/PRODUCT(B291:D291)</f>
        <v>1313.1759092987</v>
      </c>
      <c r="I291" s="1" t="n">
        <f aca="false">PRODUCT(B291:D291)</f>
        <v>0.03234</v>
      </c>
      <c r="J291" s="6" t="n">
        <v>1</v>
      </c>
    </row>
    <row r="292" customFormat="false" ht="15" hidden="false" customHeight="false" outlineLevel="0" collapsed="false">
      <c r="A292" s="4" t="n">
        <f aca="false">A291+1</f>
        <v>291</v>
      </c>
      <c r="B292" s="1" t="n">
        <v>0.35</v>
      </c>
      <c r="C292" s="1" t="n">
        <v>0.31</v>
      </c>
      <c r="D292" s="1" t="n">
        <v>0.15</v>
      </c>
      <c r="E292" s="1" t="n">
        <v>42.46810890672</v>
      </c>
      <c r="F292" s="1" t="n">
        <v>2.655</v>
      </c>
      <c r="G292" s="1" t="n">
        <f aca="false">PRODUCT(B292:E292)</f>
        <v>0.691168472456868</v>
      </c>
      <c r="H292" s="1" t="n">
        <f aca="false">E292/PRODUCT(B292:D292)</f>
        <v>2609.40761331613</v>
      </c>
      <c r="I292" s="1" t="n">
        <f aca="false">PRODUCT(B292:D292)</f>
        <v>0.016275</v>
      </c>
      <c r="J292" s="6" t="n">
        <v>1</v>
      </c>
    </row>
    <row r="293" customFormat="false" ht="15" hidden="false" customHeight="false" outlineLevel="0" collapsed="false">
      <c r="A293" s="4" t="n">
        <f aca="false">A292+1</f>
        <v>292</v>
      </c>
      <c r="B293" s="1" t="n">
        <v>0.35</v>
      </c>
      <c r="C293" s="1" t="n">
        <v>0.31</v>
      </c>
      <c r="D293" s="1" t="n">
        <v>0.15</v>
      </c>
      <c r="E293" s="1" t="n">
        <v>42.46810890672</v>
      </c>
      <c r="F293" s="1" t="n">
        <v>2.655</v>
      </c>
      <c r="G293" s="1" t="n">
        <f aca="false">PRODUCT(B293:E293)</f>
        <v>0.691168472456868</v>
      </c>
      <c r="H293" s="1" t="n">
        <f aca="false">E293/PRODUCT(B293:D293)</f>
        <v>2609.40761331613</v>
      </c>
      <c r="I293" s="1" t="n">
        <f aca="false">PRODUCT(B293:D293)</f>
        <v>0.016275</v>
      </c>
      <c r="J293" s="6" t="n">
        <v>1</v>
      </c>
    </row>
    <row r="294" customFormat="false" ht="15" hidden="false" customHeight="false" outlineLevel="0" collapsed="false">
      <c r="A294" s="4" t="n">
        <f aca="false">A293+1</f>
        <v>293</v>
      </c>
      <c r="B294" s="1" t="n">
        <v>0.35</v>
      </c>
      <c r="C294" s="1" t="n">
        <v>0.31</v>
      </c>
      <c r="D294" s="1" t="n">
        <v>0.15</v>
      </c>
      <c r="E294" s="1" t="n">
        <v>42.46810890672</v>
      </c>
      <c r="F294" s="1" t="n">
        <v>2.655</v>
      </c>
      <c r="G294" s="1" t="n">
        <f aca="false">PRODUCT(B294:E294)</f>
        <v>0.691168472456868</v>
      </c>
      <c r="H294" s="1" t="n">
        <f aca="false">E294/PRODUCT(B294:D294)</f>
        <v>2609.40761331613</v>
      </c>
      <c r="I294" s="1" t="n">
        <f aca="false">PRODUCT(B294:D294)</f>
        <v>0.016275</v>
      </c>
      <c r="J294" s="6" t="n">
        <v>1</v>
      </c>
    </row>
    <row r="295" customFormat="false" ht="15" hidden="false" customHeight="false" outlineLevel="0" collapsed="false">
      <c r="A295" s="4" t="n">
        <f aca="false">A294+1</f>
        <v>294</v>
      </c>
      <c r="B295" s="1" t="n">
        <v>0.35</v>
      </c>
      <c r="C295" s="1" t="n">
        <v>0.31</v>
      </c>
      <c r="D295" s="1" t="n">
        <v>0.15</v>
      </c>
      <c r="E295" s="1" t="n">
        <v>42.46810890672</v>
      </c>
      <c r="F295" s="1" t="n">
        <v>2.655</v>
      </c>
      <c r="G295" s="1" t="n">
        <f aca="false">PRODUCT(B295:E295)</f>
        <v>0.691168472456868</v>
      </c>
      <c r="H295" s="1" t="n">
        <f aca="false">E295/PRODUCT(B295:D295)</f>
        <v>2609.40761331613</v>
      </c>
      <c r="I295" s="1" t="n">
        <f aca="false">PRODUCT(B295:D295)</f>
        <v>0.016275</v>
      </c>
      <c r="J295" s="6" t="n">
        <v>1</v>
      </c>
    </row>
    <row r="296" customFormat="false" ht="15" hidden="false" customHeight="false" outlineLevel="0" collapsed="false">
      <c r="A296" s="4" t="n">
        <f aca="false">A295+1</f>
        <v>295</v>
      </c>
      <c r="B296" s="1" t="n">
        <v>0.76</v>
      </c>
      <c r="C296" s="1" t="n">
        <v>0.68</v>
      </c>
      <c r="D296" s="1" t="n">
        <v>0.52</v>
      </c>
      <c r="E296" s="1" t="n">
        <v>42.46810890672</v>
      </c>
      <c r="F296" s="1" t="n">
        <v>41.0308571428571</v>
      </c>
      <c r="G296" s="1" t="n">
        <f aca="false">PRODUCT(B296:E296)</f>
        <v>11.4127097151563</v>
      </c>
      <c r="H296" s="1" t="n">
        <f aca="false">E296/PRODUCT(B296:D296)</f>
        <v>158.029102564301</v>
      </c>
      <c r="I296" s="1" t="n">
        <f aca="false">PRODUCT(B296:D296)</f>
        <v>0.268736</v>
      </c>
      <c r="J296" s="6" t="n">
        <v>1</v>
      </c>
    </row>
    <row r="297" customFormat="false" ht="15" hidden="false" customHeight="false" outlineLevel="0" collapsed="false">
      <c r="A297" s="4" t="n">
        <f aca="false">A296+1</f>
        <v>296</v>
      </c>
      <c r="B297" s="1" t="n">
        <v>0.6</v>
      </c>
      <c r="C297" s="1" t="n">
        <v>0.41</v>
      </c>
      <c r="D297" s="1" t="n">
        <v>0.24</v>
      </c>
      <c r="E297" s="1" t="n">
        <v>42.46810890672</v>
      </c>
      <c r="F297" s="1" t="n">
        <v>8.76428571428571</v>
      </c>
      <c r="G297" s="1" t="n">
        <f aca="false">PRODUCT(B297:E297)</f>
        <v>2.50731714985275</v>
      </c>
      <c r="H297" s="1" t="n">
        <f aca="false">E297/PRODUCT(B297:D297)</f>
        <v>719.310787715448</v>
      </c>
      <c r="I297" s="1" t="n">
        <f aca="false">PRODUCT(B297:D297)</f>
        <v>0.05904</v>
      </c>
      <c r="J297" s="6" t="n">
        <v>1</v>
      </c>
    </row>
    <row r="298" customFormat="false" ht="15" hidden="false" customHeight="false" outlineLevel="0" collapsed="false">
      <c r="A298" s="4" t="n">
        <f aca="false">A297+1</f>
        <v>297</v>
      </c>
      <c r="B298" s="1" t="n">
        <v>0.6</v>
      </c>
      <c r="C298" s="1" t="n">
        <v>0.41</v>
      </c>
      <c r="D298" s="1" t="n">
        <v>0.24</v>
      </c>
      <c r="E298" s="1" t="n">
        <v>42.46810890672</v>
      </c>
      <c r="F298" s="1" t="n">
        <v>8.76428571428571</v>
      </c>
      <c r="G298" s="1" t="n">
        <f aca="false">PRODUCT(B298:E298)</f>
        <v>2.50731714985275</v>
      </c>
      <c r="H298" s="1" t="n">
        <f aca="false">E298/PRODUCT(B298:D298)</f>
        <v>719.310787715448</v>
      </c>
      <c r="I298" s="1" t="n">
        <f aca="false">PRODUCT(B298:D298)</f>
        <v>0.05904</v>
      </c>
      <c r="J298" s="6" t="n">
        <v>1</v>
      </c>
    </row>
    <row r="299" customFormat="false" ht="15" hidden="false" customHeight="false" outlineLevel="0" collapsed="false">
      <c r="A299" s="4" t="n">
        <f aca="false">A298+1</f>
        <v>298</v>
      </c>
      <c r="B299" s="1" t="n">
        <v>0.42</v>
      </c>
      <c r="C299" s="1" t="n">
        <v>0.35</v>
      </c>
      <c r="D299" s="1" t="n">
        <v>0.12</v>
      </c>
      <c r="E299" s="1" t="n">
        <v>42.46810890672</v>
      </c>
      <c r="F299" s="1" t="n">
        <v>2.85</v>
      </c>
      <c r="G299" s="1" t="n">
        <f aca="false">PRODUCT(B299:E299)</f>
        <v>0.749137441114541</v>
      </c>
      <c r="H299" s="1" t="n">
        <f aca="false">E299/PRODUCT(B299:D299)</f>
        <v>2407.48916704762</v>
      </c>
      <c r="I299" s="1" t="n">
        <f aca="false">PRODUCT(B299:D299)</f>
        <v>0.01764</v>
      </c>
      <c r="J299" s="6" t="n">
        <v>1</v>
      </c>
    </row>
    <row r="300" customFormat="false" ht="15" hidden="false" customHeight="false" outlineLevel="0" collapsed="false">
      <c r="A300" s="4" t="n">
        <f aca="false">A299+1</f>
        <v>299</v>
      </c>
      <c r="B300" s="1" t="n">
        <v>1.89</v>
      </c>
      <c r="C300" s="1" t="n">
        <v>1.2</v>
      </c>
      <c r="D300" s="1" t="n">
        <v>0.66</v>
      </c>
      <c r="E300" s="1" t="n">
        <v>42.46810890672</v>
      </c>
      <c r="F300" s="1" t="n">
        <v>222.75</v>
      </c>
      <c r="G300" s="1" t="n">
        <f aca="false">PRODUCT(B300:E300)</f>
        <v>63.5696628602911</v>
      </c>
      <c r="H300" s="1" t="n">
        <f aca="false">E300/PRODUCT(B300:D300)</f>
        <v>28.3710844601571</v>
      </c>
      <c r="I300" s="1" t="n">
        <f aca="false">PRODUCT(B300:D300)</f>
        <v>1.49688</v>
      </c>
      <c r="J300" s="6" t="n">
        <v>1</v>
      </c>
    </row>
    <row r="301" customFormat="false" ht="15" hidden="false" customHeight="false" outlineLevel="0" collapsed="false">
      <c r="A301" s="4" t="n">
        <f aca="false">A300+1</f>
        <v>300</v>
      </c>
      <c r="B301" s="1" t="n">
        <v>0.63</v>
      </c>
      <c r="C301" s="1" t="n">
        <v>0.4</v>
      </c>
      <c r="D301" s="1" t="n">
        <v>0.22</v>
      </c>
      <c r="E301" s="1" t="n">
        <v>42.46810890672</v>
      </c>
      <c r="F301" s="1" t="n">
        <v>8.25</v>
      </c>
      <c r="G301" s="1" t="n">
        <f aca="false">PRODUCT(B301:E301)</f>
        <v>2.35443195778856</v>
      </c>
      <c r="H301" s="1" t="n">
        <f aca="false">E301/PRODUCT(B301:D301)</f>
        <v>766.019280424243</v>
      </c>
      <c r="I301" s="1" t="n">
        <f aca="false">PRODUCT(B301:D301)</f>
        <v>0.05544</v>
      </c>
      <c r="J301" s="6" t="n">
        <v>1</v>
      </c>
    </row>
    <row r="302" customFormat="false" ht="15" hidden="false" customHeight="false" outlineLevel="0" collapsed="false">
      <c r="A302" s="4" t="n">
        <f aca="false">A301+1</f>
        <v>301</v>
      </c>
      <c r="B302" s="1" t="n">
        <v>0.63</v>
      </c>
      <c r="C302" s="1" t="n">
        <v>0.4</v>
      </c>
      <c r="D302" s="1" t="n">
        <v>0.22</v>
      </c>
      <c r="E302" s="1" t="n">
        <v>42.46810890672</v>
      </c>
      <c r="F302" s="1" t="n">
        <v>8.25</v>
      </c>
      <c r="G302" s="1" t="n">
        <f aca="false">PRODUCT(B302:E302)</f>
        <v>2.35443195778856</v>
      </c>
      <c r="H302" s="1" t="n">
        <f aca="false">E302/PRODUCT(B302:D302)</f>
        <v>766.019280424243</v>
      </c>
      <c r="I302" s="1" t="n">
        <f aca="false">PRODUCT(B302:D302)</f>
        <v>0.05544</v>
      </c>
      <c r="J302" s="6" t="n">
        <v>1</v>
      </c>
    </row>
    <row r="303" customFormat="false" ht="15" hidden="false" customHeight="false" outlineLevel="0" collapsed="false">
      <c r="A303" s="4" t="n">
        <f aca="false">A302+1</f>
        <v>302</v>
      </c>
      <c r="B303" s="1" t="n">
        <v>0.63</v>
      </c>
      <c r="C303" s="1" t="n">
        <v>0.4</v>
      </c>
      <c r="D303" s="1" t="n">
        <v>0.22</v>
      </c>
      <c r="E303" s="1" t="n">
        <v>42.46810890672</v>
      </c>
      <c r="F303" s="1" t="n">
        <v>8.25</v>
      </c>
      <c r="G303" s="1" t="n">
        <f aca="false">PRODUCT(B303:E303)</f>
        <v>2.35443195778856</v>
      </c>
      <c r="H303" s="1" t="n">
        <f aca="false">E303/PRODUCT(B303:D303)</f>
        <v>766.019280424243</v>
      </c>
      <c r="I303" s="1" t="n">
        <f aca="false">PRODUCT(B303:D303)</f>
        <v>0.05544</v>
      </c>
      <c r="J303" s="6" t="n">
        <v>1</v>
      </c>
    </row>
    <row r="304" customFormat="false" ht="15" hidden="false" customHeight="false" outlineLevel="0" collapsed="false">
      <c r="A304" s="4" t="n">
        <f aca="false">A303+1</f>
        <v>303</v>
      </c>
      <c r="B304" s="1" t="n">
        <v>0.63</v>
      </c>
      <c r="C304" s="1" t="n">
        <v>0.4</v>
      </c>
      <c r="D304" s="1" t="n">
        <v>0.22</v>
      </c>
      <c r="E304" s="1" t="n">
        <v>42.46810890672</v>
      </c>
      <c r="F304" s="1" t="n">
        <v>8.25</v>
      </c>
      <c r="G304" s="1" t="n">
        <f aca="false">PRODUCT(B304:E304)</f>
        <v>2.35443195778856</v>
      </c>
      <c r="H304" s="1" t="n">
        <f aca="false">E304/PRODUCT(B304:D304)</f>
        <v>766.019280424243</v>
      </c>
      <c r="I304" s="1" t="n">
        <f aca="false">PRODUCT(B304:D304)</f>
        <v>0.05544</v>
      </c>
      <c r="J304" s="6" t="n">
        <v>1</v>
      </c>
    </row>
    <row r="305" customFormat="false" ht="15" hidden="false" customHeight="false" outlineLevel="0" collapsed="false">
      <c r="A305" s="4" t="n">
        <f aca="false">A304+1</f>
        <v>304</v>
      </c>
      <c r="B305" s="1" t="n">
        <v>0.63</v>
      </c>
      <c r="C305" s="1" t="n">
        <v>0.4</v>
      </c>
      <c r="D305" s="1" t="n">
        <v>0.22</v>
      </c>
      <c r="E305" s="1" t="n">
        <v>42.46810890672</v>
      </c>
      <c r="F305" s="1" t="n">
        <v>8.25</v>
      </c>
      <c r="G305" s="1" t="n">
        <f aca="false">PRODUCT(B305:E305)</f>
        <v>2.35443195778856</v>
      </c>
      <c r="H305" s="1" t="n">
        <f aca="false">E305/PRODUCT(B305:D305)</f>
        <v>766.019280424243</v>
      </c>
      <c r="I305" s="1" t="n">
        <f aca="false">PRODUCT(B305:D305)</f>
        <v>0.05544</v>
      </c>
      <c r="J305" s="6" t="n">
        <v>1</v>
      </c>
    </row>
    <row r="306" customFormat="false" ht="15" hidden="false" customHeight="false" outlineLevel="0" collapsed="false">
      <c r="A306" s="4" t="n">
        <f aca="false">A305+1</f>
        <v>305</v>
      </c>
      <c r="B306" s="1" t="n">
        <v>0.63</v>
      </c>
      <c r="C306" s="1" t="n">
        <v>0.4</v>
      </c>
      <c r="D306" s="1" t="n">
        <v>0.22</v>
      </c>
      <c r="E306" s="1" t="n">
        <v>42.46810890672</v>
      </c>
      <c r="F306" s="1" t="n">
        <v>8.25</v>
      </c>
      <c r="G306" s="1" t="n">
        <f aca="false">PRODUCT(B306:E306)</f>
        <v>2.35443195778856</v>
      </c>
      <c r="H306" s="1" t="n">
        <f aca="false">E306/PRODUCT(B306:D306)</f>
        <v>766.019280424243</v>
      </c>
      <c r="I306" s="1" t="n">
        <f aca="false">PRODUCT(B306:D306)</f>
        <v>0.05544</v>
      </c>
      <c r="J306" s="6" t="n">
        <v>1</v>
      </c>
    </row>
    <row r="307" customFormat="false" ht="15" hidden="false" customHeight="false" outlineLevel="0" collapsed="false">
      <c r="A307" s="4" t="n">
        <f aca="false">A306+1</f>
        <v>306</v>
      </c>
      <c r="B307" s="1" t="n">
        <v>0.63</v>
      </c>
      <c r="C307" s="1" t="n">
        <v>0.4</v>
      </c>
      <c r="D307" s="1" t="n">
        <v>0.22</v>
      </c>
      <c r="E307" s="1" t="n">
        <v>42.46810890672</v>
      </c>
      <c r="F307" s="1" t="n">
        <v>8.25</v>
      </c>
      <c r="G307" s="1" t="n">
        <f aca="false">PRODUCT(B307:E307)</f>
        <v>2.35443195778856</v>
      </c>
      <c r="H307" s="1" t="n">
        <f aca="false">E307/PRODUCT(B307:D307)</f>
        <v>766.019280424243</v>
      </c>
      <c r="I307" s="1" t="n">
        <f aca="false">PRODUCT(B307:D307)</f>
        <v>0.05544</v>
      </c>
      <c r="J307" s="6" t="n">
        <v>1</v>
      </c>
    </row>
    <row r="308" customFormat="false" ht="15" hidden="false" customHeight="false" outlineLevel="0" collapsed="false">
      <c r="A308" s="4" t="n">
        <f aca="false">A307+1</f>
        <v>307</v>
      </c>
      <c r="B308" s="1" t="n">
        <v>3</v>
      </c>
      <c r="C308" s="1" t="n">
        <v>2</v>
      </c>
      <c r="D308" s="1" t="n">
        <v>0.65</v>
      </c>
      <c r="E308" s="1" t="n">
        <v>31.2352918320787</v>
      </c>
      <c r="F308" s="1" t="n">
        <v>598.392857142857</v>
      </c>
      <c r="G308" s="1" t="n">
        <f aca="false">PRODUCT(B308:E308)</f>
        <v>121.817638145107</v>
      </c>
      <c r="H308" s="1" t="n">
        <f aca="false">E308/PRODUCT(B308:D308)</f>
        <v>8.00904918771249</v>
      </c>
      <c r="I308" s="1" t="n">
        <f aca="false">PRODUCT(B308:D308)</f>
        <v>3.9</v>
      </c>
      <c r="J308" s="6" t="n">
        <v>1</v>
      </c>
    </row>
    <row r="309" customFormat="false" ht="15" hidden="false" customHeight="false" outlineLevel="0" collapsed="false">
      <c r="A309" s="4" t="n">
        <f aca="false">A308+1</f>
        <v>308</v>
      </c>
      <c r="B309" s="1" t="n">
        <v>1.8</v>
      </c>
      <c r="C309" s="1" t="n">
        <v>1.2</v>
      </c>
      <c r="D309" s="1" t="n">
        <v>0.39</v>
      </c>
      <c r="E309" s="1" t="n">
        <v>31.2352918320787</v>
      </c>
      <c r="F309" s="1" t="n">
        <v>129.252857142857</v>
      </c>
      <c r="G309" s="1" t="n">
        <f aca="false">PRODUCT(B309:E309)</f>
        <v>26.3126098393431</v>
      </c>
      <c r="H309" s="1" t="n">
        <f aca="false">E309/PRODUCT(B309:D309)</f>
        <v>37.0789314245949</v>
      </c>
      <c r="I309" s="1" t="n">
        <f aca="false">PRODUCT(B309:D309)</f>
        <v>0.8424</v>
      </c>
      <c r="J309" s="6" t="n">
        <v>1</v>
      </c>
    </row>
    <row r="310" customFormat="false" ht="15" hidden="false" customHeight="false" outlineLevel="0" collapsed="false">
      <c r="A310" s="4" t="n">
        <f aca="false">A309+1</f>
        <v>309</v>
      </c>
      <c r="B310" s="1" t="n">
        <v>1.2</v>
      </c>
      <c r="C310" s="1" t="n">
        <v>0.8</v>
      </c>
      <c r="D310" s="1" t="n">
        <v>0.26</v>
      </c>
      <c r="E310" s="1" t="n">
        <v>31.2352918320787</v>
      </c>
      <c r="F310" s="1" t="n">
        <v>38.2971428571429</v>
      </c>
      <c r="G310" s="1" t="n">
        <f aca="false">PRODUCT(B310:E310)</f>
        <v>7.79632884128685</v>
      </c>
      <c r="H310" s="1" t="n">
        <f aca="false">E310/PRODUCT(B310:D310)</f>
        <v>125.141393558008</v>
      </c>
      <c r="I310" s="1" t="n">
        <f aca="false">PRODUCT(B310:D310)</f>
        <v>0.2496</v>
      </c>
      <c r="J310" s="6" t="n">
        <v>1</v>
      </c>
    </row>
    <row r="311" customFormat="false" ht="15" hidden="false" customHeight="false" outlineLevel="0" collapsed="false">
      <c r="A311" s="4" t="n">
        <f aca="false">A310+1</f>
        <v>310</v>
      </c>
      <c r="B311" s="1" t="n">
        <v>1.2</v>
      </c>
      <c r="C311" s="1" t="n">
        <v>0.8</v>
      </c>
      <c r="D311" s="1" t="n">
        <v>0.26</v>
      </c>
      <c r="E311" s="1" t="n">
        <v>31.2352918320787</v>
      </c>
      <c r="F311" s="1" t="n">
        <v>38.2971428571429</v>
      </c>
      <c r="G311" s="1" t="n">
        <f aca="false">PRODUCT(B311:E311)</f>
        <v>7.79632884128685</v>
      </c>
      <c r="H311" s="1" t="n">
        <f aca="false">E311/PRODUCT(B311:D311)</f>
        <v>125.141393558008</v>
      </c>
      <c r="I311" s="1" t="n">
        <f aca="false">PRODUCT(B311:D311)</f>
        <v>0.2496</v>
      </c>
      <c r="J311" s="6" t="n">
        <v>1</v>
      </c>
    </row>
    <row r="312" customFormat="false" ht="15" hidden="false" customHeight="false" outlineLevel="0" collapsed="false">
      <c r="A312" s="4" t="n">
        <f aca="false">A311+1</f>
        <v>311</v>
      </c>
      <c r="B312" s="1" t="n">
        <v>3.24</v>
      </c>
      <c r="C312" s="1" t="n">
        <v>2.34</v>
      </c>
      <c r="D312" s="1" t="n">
        <v>0.72</v>
      </c>
      <c r="E312" s="1" t="n">
        <v>21.1223554281344</v>
      </c>
      <c r="F312" s="1" t="n">
        <v>851.101714285714</v>
      </c>
      <c r="G312" s="1" t="n">
        <f aca="false">PRODUCT(B312:E312)</f>
        <v>115.301699938039</v>
      </c>
      <c r="H312" s="1" t="n">
        <f aca="false">E312/PRODUCT(B312:D312)</f>
        <v>3.86944771041703</v>
      </c>
      <c r="I312" s="1" t="n">
        <f aca="false">PRODUCT(B312:D312)</f>
        <v>5.458752</v>
      </c>
      <c r="J312" s="6" t="n">
        <v>1</v>
      </c>
    </row>
    <row r="313" customFormat="false" ht="15" hidden="false" customHeight="false" outlineLevel="0" collapsed="false">
      <c r="A313" s="4" t="n">
        <f aca="false">A312+1</f>
        <v>312</v>
      </c>
      <c r="B313" s="1" t="n">
        <v>1.62</v>
      </c>
      <c r="C313" s="1" t="n">
        <v>1.17</v>
      </c>
      <c r="D313" s="1" t="n">
        <v>0.36</v>
      </c>
      <c r="E313" s="1" t="n">
        <v>21.1223554281344</v>
      </c>
      <c r="F313" s="1" t="n">
        <v>106.387714285714</v>
      </c>
      <c r="G313" s="1" t="n">
        <f aca="false">PRODUCT(B313:E313)</f>
        <v>14.4127124922549</v>
      </c>
      <c r="H313" s="1" t="n">
        <f aca="false">E313/PRODUCT(B313:D313)</f>
        <v>30.9555816833362</v>
      </c>
      <c r="I313" s="1" t="n">
        <f aca="false">PRODUCT(B313:D313)</f>
        <v>0.682344</v>
      </c>
      <c r="J313" s="6" t="n">
        <v>1</v>
      </c>
    </row>
    <row r="314" customFormat="false" ht="15" hidden="false" customHeight="false" outlineLevel="0" collapsed="false">
      <c r="A314" s="4" t="n">
        <f aca="false">A313+1</f>
        <v>313</v>
      </c>
      <c r="B314" s="1" t="n">
        <v>0.54</v>
      </c>
      <c r="C314" s="1" t="n">
        <v>0.39</v>
      </c>
      <c r="D314" s="1" t="n">
        <v>0.12</v>
      </c>
      <c r="E314" s="1" t="n">
        <v>21.1223554281344</v>
      </c>
      <c r="F314" s="1" t="n">
        <v>3.94028571428571</v>
      </c>
      <c r="G314" s="1" t="n">
        <f aca="false">PRODUCT(B314:E314)</f>
        <v>0.533804166379812</v>
      </c>
      <c r="H314" s="1" t="n">
        <f aca="false">E314/PRODUCT(B314:D314)</f>
        <v>835.800705450078</v>
      </c>
      <c r="I314" s="1" t="n">
        <f aca="false">PRODUCT(B314:D314)</f>
        <v>0.025272</v>
      </c>
      <c r="J314" s="6" t="n">
        <v>1</v>
      </c>
    </row>
    <row r="315" customFormat="false" ht="15" hidden="false" customHeight="false" outlineLevel="0" collapsed="false">
      <c r="A315" s="4" t="n">
        <f aca="false">A314+1</f>
        <v>314</v>
      </c>
      <c r="B315" s="1" t="n">
        <v>0.54</v>
      </c>
      <c r="C315" s="1" t="n">
        <v>0.39</v>
      </c>
      <c r="D315" s="1" t="n">
        <v>0.12</v>
      </c>
      <c r="E315" s="1" t="n">
        <v>21.1223554281344</v>
      </c>
      <c r="F315" s="1" t="n">
        <v>3.94028571428571</v>
      </c>
      <c r="G315" s="1" t="n">
        <f aca="false">PRODUCT(B315:E315)</f>
        <v>0.533804166379812</v>
      </c>
      <c r="H315" s="1" t="n">
        <f aca="false">E315/PRODUCT(B315:D315)</f>
        <v>835.800705450078</v>
      </c>
      <c r="I315" s="1" t="n">
        <f aca="false">PRODUCT(B315:D315)</f>
        <v>0.025272</v>
      </c>
      <c r="J315" s="6" t="n">
        <v>1</v>
      </c>
    </row>
    <row r="316" customFormat="false" ht="15" hidden="false" customHeight="false" outlineLevel="0" collapsed="false">
      <c r="A316" s="4" t="n">
        <f aca="false">A315+1</f>
        <v>315</v>
      </c>
      <c r="B316" s="1" t="n">
        <v>0.54</v>
      </c>
      <c r="C316" s="1" t="n">
        <v>0.39</v>
      </c>
      <c r="D316" s="1" t="n">
        <v>0.12</v>
      </c>
      <c r="E316" s="1" t="n">
        <v>21.1223554281344</v>
      </c>
      <c r="F316" s="1" t="n">
        <v>3.94028571428571</v>
      </c>
      <c r="G316" s="1" t="n">
        <f aca="false">PRODUCT(B316:E316)</f>
        <v>0.533804166379812</v>
      </c>
      <c r="H316" s="1" t="n">
        <f aca="false">E316/PRODUCT(B316:D316)</f>
        <v>835.800705450078</v>
      </c>
      <c r="I316" s="1" t="n">
        <f aca="false">PRODUCT(B316:D316)</f>
        <v>0.025272</v>
      </c>
      <c r="J316" s="6" t="n">
        <v>1</v>
      </c>
    </row>
    <row r="317" customFormat="false" ht="15" hidden="false" customHeight="false" outlineLevel="0" collapsed="false">
      <c r="A317" s="4" t="n">
        <f aca="false">A316+1</f>
        <v>316</v>
      </c>
      <c r="B317" s="1" t="n">
        <v>0.54</v>
      </c>
      <c r="C317" s="1" t="n">
        <v>0.39</v>
      </c>
      <c r="D317" s="1" t="n">
        <v>0.12</v>
      </c>
      <c r="E317" s="1" t="n">
        <v>21.1223554281344</v>
      </c>
      <c r="F317" s="1" t="n">
        <v>3.94028571428571</v>
      </c>
      <c r="G317" s="1" t="n">
        <f aca="false">PRODUCT(B317:E317)</f>
        <v>0.533804166379812</v>
      </c>
      <c r="H317" s="1" t="n">
        <f aca="false">E317/PRODUCT(B317:D317)</f>
        <v>835.800705450078</v>
      </c>
      <c r="I317" s="1" t="n">
        <f aca="false">PRODUCT(B317:D317)</f>
        <v>0.025272</v>
      </c>
      <c r="J317" s="6" t="n">
        <v>1</v>
      </c>
    </row>
    <row r="318" customFormat="false" ht="15" hidden="false" customHeight="false" outlineLevel="0" collapsed="false">
      <c r="A318" s="4" t="n">
        <f aca="false">A317+1</f>
        <v>317</v>
      </c>
      <c r="B318" s="1" t="n">
        <v>0.54</v>
      </c>
      <c r="C318" s="1" t="n">
        <v>0.39</v>
      </c>
      <c r="D318" s="1" t="n">
        <v>0.12</v>
      </c>
      <c r="E318" s="1" t="n">
        <v>21.1223554281344</v>
      </c>
      <c r="F318" s="1" t="n">
        <v>3.94028571428571</v>
      </c>
      <c r="G318" s="1" t="n">
        <f aca="false">PRODUCT(B318:E318)</f>
        <v>0.533804166379812</v>
      </c>
      <c r="H318" s="1" t="n">
        <f aca="false">E318/PRODUCT(B318:D318)</f>
        <v>835.800705450078</v>
      </c>
      <c r="I318" s="1" t="n">
        <f aca="false">PRODUCT(B318:D318)</f>
        <v>0.025272</v>
      </c>
      <c r="J318" s="6" t="n">
        <v>1</v>
      </c>
    </row>
    <row r="319" customFormat="false" ht="15" hidden="false" customHeight="false" outlineLevel="0" collapsed="false">
      <c r="A319" s="4" t="n">
        <f aca="false">A318+1</f>
        <v>318</v>
      </c>
      <c r="B319" s="1" t="n">
        <v>1.92</v>
      </c>
      <c r="C319" s="1" t="n">
        <v>1.4</v>
      </c>
      <c r="D319" s="1" t="n">
        <v>0.48</v>
      </c>
      <c r="E319" s="1" t="n">
        <v>21.1223554281344</v>
      </c>
      <c r="F319" s="1" t="n">
        <v>205.44</v>
      </c>
      <c r="G319" s="1" t="n">
        <f aca="false">PRODUCT(B319:E319)</f>
        <v>27.2529078675961</v>
      </c>
      <c r="H319" s="1" t="n">
        <f aca="false">E319/PRODUCT(B319:D319)</f>
        <v>16.3708731926885</v>
      </c>
      <c r="I319" s="1" t="n">
        <f aca="false">PRODUCT(B319:D319)</f>
        <v>1.29024</v>
      </c>
      <c r="J319" s="6" t="n">
        <v>1</v>
      </c>
    </row>
    <row r="320" customFormat="false" ht="15" hidden="false" customHeight="false" outlineLevel="0" collapsed="false">
      <c r="A320" s="4" t="n">
        <f aca="false">A319+1</f>
        <v>319</v>
      </c>
      <c r="B320" s="1" t="n">
        <v>1.44</v>
      </c>
      <c r="C320" s="1" t="n">
        <v>1.05</v>
      </c>
      <c r="D320" s="1" t="n">
        <v>0.36</v>
      </c>
      <c r="E320" s="1" t="n">
        <v>21.1223554281344</v>
      </c>
      <c r="F320" s="1" t="n">
        <v>86.67</v>
      </c>
      <c r="G320" s="1" t="n">
        <f aca="false">PRODUCT(B320:E320)</f>
        <v>11.4973205066421</v>
      </c>
      <c r="H320" s="1" t="n">
        <f aca="false">E320/PRODUCT(B320:D320)</f>
        <v>38.8050327530393</v>
      </c>
      <c r="I320" s="1" t="n">
        <f aca="false">PRODUCT(B320:D320)</f>
        <v>0.54432</v>
      </c>
      <c r="J320" s="6" t="n">
        <v>1</v>
      </c>
    </row>
    <row r="321" customFormat="false" ht="15" hidden="false" customHeight="false" outlineLevel="0" collapsed="false">
      <c r="A321" s="4" t="n">
        <f aca="false">A320+1</f>
        <v>320</v>
      </c>
      <c r="B321" s="1" t="n">
        <v>1.44</v>
      </c>
      <c r="C321" s="1" t="n">
        <v>1.05</v>
      </c>
      <c r="D321" s="1" t="n">
        <v>0.36</v>
      </c>
      <c r="E321" s="1" t="n">
        <v>21.1223554281344</v>
      </c>
      <c r="F321" s="1" t="n">
        <v>86.67</v>
      </c>
      <c r="G321" s="1" t="n">
        <f aca="false">PRODUCT(B321:E321)</f>
        <v>11.4973205066421</v>
      </c>
      <c r="H321" s="1" t="n">
        <f aca="false">E321/PRODUCT(B321:D321)</f>
        <v>38.8050327530393</v>
      </c>
      <c r="I321" s="1" t="n">
        <f aca="false">PRODUCT(B321:D321)</f>
        <v>0.54432</v>
      </c>
      <c r="J321" s="6" t="n">
        <v>1</v>
      </c>
    </row>
    <row r="322" customFormat="false" ht="15" hidden="false" customHeight="false" outlineLevel="0" collapsed="false">
      <c r="A322" s="4" t="n">
        <f aca="false">A321+1</f>
        <v>321</v>
      </c>
      <c r="B322" s="1" t="n">
        <v>0.48</v>
      </c>
      <c r="C322" s="1" t="n">
        <v>0.35</v>
      </c>
      <c r="D322" s="1" t="n">
        <v>0.12</v>
      </c>
      <c r="E322" s="1" t="n">
        <v>21.1223554281344</v>
      </c>
      <c r="F322" s="1" t="n">
        <v>3.21</v>
      </c>
      <c r="G322" s="1" t="n">
        <f aca="false">PRODUCT(B322:E322)</f>
        <v>0.425826685431189</v>
      </c>
      <c r="H322" s="1" t="n">
        <f aca="false">E322/PRODUCT(B322:D322)</f>
        <v>1047.73588433206</v>
      </c>
      <c r="I322" s="1" t="n">
        <f aca="false">PRODUCT(B322:D322)</f>
        <v>0.02016</v>
      </c>
      <c r="J322" s="6" t="n">
        <v>1</v>
      </c>
    </row>
    <row r="323" customFormat="false" ht="15" hidden="false" customHeight="false" outlineLevel="0" collapsed="false">
      <c r="A323" s="4" t="n">
        <f aca="false">A322+1</f>
        <v>322</v>
      </c>
      <c r="B323" s="1" t="n">
        <v>0.48</v>
      </c>
      <c r="C323" s="1" t="n">
        <v>0.35</v>
      </c>
      <c r="D323" s="1" t="n">
        <v>0.12</v>
      </c>
      <c r="E323" s="1" t="n">
        <v>21.1223554281344</v>
      </c>
      <c r="F323" s="1" t="n">
        <v>3.21</v>
      </c>
      <c r="G323" s="1" t="n">
        <f aca="false">PRODUCT(B323:E323)</f>
        <v>0.425826685431189</v>
      </c>
      <c r="H323" s="1" t="n">
        <f aca="false">E323/PRODUCT(B323:D323)</f>
        <v>1047.73588433206</v>
      </c>
      <c r="I323" s="1" t="n">
        <f aca="false">PRODUCT(B323:D323)</f>
        <v>0.02016</v>
      </c>
      <c r="J323" s="6" t="n">
        <v>1</v>
      </c>
    </row>
    <row r="324" customFormat="false" ht="15" hidden="false" customHeight="false" outlineLevel="0" collapsed="false">
      <c r="A324" s="4" t="n">
        <f aca="false">A323+1</f>
        <v>323</v>
      </c>
      <c r="B324" s="1" t="n">
        <v>0.48</v>
      </c>
      <c r="C324" s="1" t="n">
        <v>0.35</v>
      </c>
      <c r="D324" s="1" t="n">
        <v>0.12</v>
      </c>
      <c r="E324" s="1" t="n">
        <v>21.1223554281344</v>
      </c>
      <c r="F324" s="1" t="n">
        <v>3.21</v>
      </c>
      <c r="G324" s="1" t="n">
        <f aca="false">PRODUCT(B324:E324)</f>
        <v>0.425826685431189</v>
      </c>
      <c r="H324" s="1" t="n">
        <f aca="false">E324/PRODUCT(B324:D324)</f>
        <v>1047.73588433206</v>
      </c>
      <c r="I324" s="1" t="n">
        <f aca="false">PRODUCT(B324:D324)</f>
        <v>0.02016</v>
      </c>
      <c r="J324" s="6" t="n">
        <v>1</v>
      </c>
    </row>
    <row r="325" customFormat="false" ht="15" hidden="false" customHeight="false" outlineLevel="0" collapsed="false">
      <c r="A325" s="4" t="n">
        <f aca="false">A324+1</f>
        <v>324</v>
      </c>
      <c r="B325" s="1" t="n">
        <v>0.48</v>
      </c>
      <c r="C325" s="1" t="n">
        <v>0.35</v>
      </c>
      <c r="D325" s="1" t="n">
        <v>0.12</v>
      </c>
      <c r="E325" s="1" t="n">
        <v>21.1223554281344</v>
      </c>
      <c r="F325" s="1" t="n">
        <v>3.21</v>
      </c>
      <c r="G325" s="1" t="n">
        <f aca="false">PRODUCT(B325:E325)</f>
        <v>0.425826685431189</v>
      </c>
      <c r="H325" s="1" t="n">
        <f aca="false">E325/PRODUCT(B325:D325)</f>
        <v>1047.73588433206</v>
      </c>
      <c r="I325" s="1" t="n">
        <f aca="false">PRODUCT(B325:D325)</f>
        <v>0.02016</v>
      </c>
      <c r="J325" s="6" t="n">
        <v>1</v>
      </c>
    </row>
    <row r="326" customFormat="false" ht="15" hidden="false" customHeight="false" outlineLevel="0" collapsed="false">
      <c r="A326" s="4" t="n">
        <f aca="false">A325+1</f>
        <v>325</v>
      </c>
      <c r="B326" s="1" t="n">
        <v>0.48</v>
      </c>
      <c r="C326" s="1" t="n">
        <v>0.35</v>
      </c>
      <c r="D326" s="1" t="n">
        <v>0.12</v>
      </c>
      <c r="E326" s="1" t="n">
        <v>21.1223554281344</v>
      </c>
      <c r="F326" s="1" t="n">
        <v>3.21</v>
      </c>
      <c r="G326" s="1" t="n">
        <f aca="false">PRODUCT(B326:E326)</f>
        <v>0.425826685431189</v>
      </c>
      <c r="H326" s="1" t="n">
        <f aca="false">E326/PRODUCT(B326:D326)</f>
        <v>1047.73588433206</v>
      </c>
      <c r="I326" s="1" t="n">
        <f aca="false">PRODUCT(B326:D326)</f>
        <v>0.02016</v>
      </c>
      <c r="J326" s="6" t="n">
        <v>1</v>
      </c>
    </row>
    <row r="327" customFormat="false" ht="15" hidden="false" customHeight="false" outlineLevel="0" collapsed="false">
      <c r="A327" s="4" t="n">
        <f aca="false">A326+1</f>
        <v>326</v>
      </c>
      <c r="B327" s="1" t="n">
        <v>1.44</v>
      </c>
      <c r="C327" s="1" t="n">
        <v>1.05</v>
      </c>
      <c r="D327" s="1" t="n">
        <v>0.36</v>
      </c>
      <c r="E327" s="1" t="n">
        <v>21.1223554281344</v>
      </c>
      <c r="F327" s="1" t="n">
        <v>86.67</v>
      </c>
      <c r="G327" s="1" t="n">
        <f aca="false">PRODUCT(B327:E327)</f>
        <v>11.4973205066421</v>
      </c>
      <c r="H327" s="1" t="n">
        <f aca="false">E327/PRODUCT(B327:D327)</f>
        <v>38.8050327530393</v>
      </c>
      <c r="I327" s="1" t="n">
        <f aca="false">PRODUCT(B327:D327)</f>
        <v>0.54432</v>
      </c>
      <c r="J327" s="6" t="n">
        <v>1</v>
      </c>
    </row>
    <row r="328" customFormat="false" ht="15" hidden="false" customHeight="false" outlineLevel="0" collapsed="false">
      <c r="A328" s="4" t="n">
        <f aca="false">A327+1</f>
        <v>327</v>
      </c>
      <c r="B328" s="1" t="n">
        <v>0.96</v>
      </c>
      <c r="C328" s="1" t="n">
        <v>0.7</v>
      </c>
      <c r="D328" s="1" t="n">
        <v>0.24</v>
      </c>
      <c r="E328" s="1" t="n">
        <v>21.1223554281344</v>
      </c>
      <c r="F328" s="1" t="n">
        <v>25.68</v>
      </c>
      <c r="G328" s="1" t="n">
        <f aca="false">PRODUCT(B328:E328)</f>
        <v>3.40661348344951</v>
      </c>
      <c r="H328" s="1" t="n">
        <f aca="false">E328/PRODUCT(B328:D328)</f>
        <v>130.966985541508</v>
      </c>
      <c r="I328" s="1" t="n">
        <f aca="false">PRODUCT(B328:D328)</f>
        <v>0.16128</v>
      </c>
      <c r="J328" s="6" t="n">
        <v>1</v>
      </c>
    </row>
    <row r="329" customFormat="false" ht="15" hidden="false" customHeight="false" outlineLevel="0" collapsed="false">
      <c r="A329" s="4" t="n">
        <f aca="false">A328+1</f>
        <v>328</v>
      </c>
      <c r="B329" s="1" t="n">
        <v>0.96</v>
      </c>
      <c r="C329" s="1" t="n">
        <v>0.7</v>
      </c>
      <c r="D329" s="1" t="n">
        <v>0.24</v>
      </c>
      <c r="E329" s="1" t="n">
        <v>21.1223554281344</v>
      </c>
      <c r="F329" s="1" t="n">
        <v>25.68</v>
      </c>
      <c r="G329" s="1" t="n">
        <f aca="false">PRODUCT(B329:E329)</f>
        <v>3.40661348344951</v>
      </c>
      <c r="H329" s="1" t="n">
        <f aca="false">E329/PRODUCT(B329:D329)</f>
        <v>130.966985541508</v>
      </c>
      <c r="I329" s="1" t="n">
        <f aca="false">PRODUCT(B329:D329)</f>
        <v>0.16128</v>
      </c>
      <c r="J329" s="6" t="n">
        <v>1</v>
      </c>
    </row>
    <row r="330" customFormat="false" ht="15" hidden="false" customHeight="false" outlineLevel="0" collapsed="false">
      <c r="A330" s="4" t="n">
        <f aca="false">A329+1</f>
        <v>329</v>
      </c>
      <c r="B330" s="1" t="n">
        <v>0.96</v>
      </c>
      <c r="C330" s="1" t="n">
        <v>0.7</v>
      </c>
      <c r="D330" s="1" t="n">
        <v>0.24</v>
      </c>
      <c r="E330" s="1" t="n">
        <v>21.1223554281344</v>
      </c>
      <c r="F330" s="1" t="n">
        <v>25.68</v>
      </c>
      <c r="G330" s="1" t="n">
        <f aca="false">PRODUCT(B330:E330)</f>
        <v>3.40661348344951</v>
      </c>
      <c r="H330" s="1" t="n">
        <f aca="false">E330/PRODUCT(B330:D330)</f>
        <v>130.966985541508</v>
      </c>
      <c r="I330" s="1" t="n">
        <f aca="false">PRODUCT(B330:D330)</f>
        <v>0.16128</v>
      </c>
      <c r="J330" s="6" t="n">
        <v>1</v>
      </c>
    </row>
    <row r="331" customFormat="false" ht="15" hidden="false" customHeight="false" outlineLevel="0" collapsed="false">
      <c r="A331" s="4" t="n">
        <f aca="false">A330+1</f>
        <v>330</v>
      </c>
      <c r="B331" s="1" t="n">
        <v>0.48</v>
      </c>
      <c r="C331" s="1" t="n">
        <v>0.35</v>
      </c>
      <c r="D331" s="1" t="n">
        <v>0.12</v>
      </c>
      <c r="E331" s="1" t="n">
        <v>21.1223554281344</v>
      </c>
      <c r="F331" s="1" t="n">
        <v>3.21</v>
      </c>
      <c r="G331" s="1" t="n">
        <f aca="false">PRODUCT(B331:E331)</f>
        <v>0.425826685431189</v>
      </c>
      <c r="H331" s="1" t="n">
        <f aca="false">E331/PRODUCT(B331:D331)</f>
        <v>1047.73588433206</v>
      </c>
      <c r="I331" s="1" t="n">
        <f aca="false">PRODUCT(B331:D331)</f>
        <v>0.02016</v>
      </c>
      <c r="J331" s="6" t="n">
        <v>1</v>
      </c>
    </row>
    <row r="332" customFormat="false" ht="15" hidden="false" customHeight="false" outlineLevel="0" collapsed="false">
      <c r="A332" s="4" t="n">
        <f aca="false">A331+1</f>
        <v>331</v>
      </c>
      <c r="B332" s="1" t="n">
        <v>2.7</v>
      </c>
      <c r="C332" s="1" t="n">
        <v>1.95</v>
      </c>
      <c r="D332" s="1" t="n">
        <v>0.6</v>
      </c>
      <c r="E332" s="1" t="n">
        <v>21.1223554281344</v>
      </c>
      <c r="F332" s="1" t="n">
        <v>492.535714285714</v>
      </c>
      <c r="G332" s="1" t="n">
        <f aca="false">PRODUCT(B332:E332)</f>
        <v>66.7255207974765</v>
      </c>
      <c r="H332" s="1" t="n">
        <f aca="false">E332/PRODUCT(B332:D332)</f>
        <v>6.68640564360062</v>
      </c>
      <c r="I332" s="1" t="n">
        <f aca="false">PRODUCT(B332:D332)</f>
        <v>3.159</v>
      </c>
      <c r="J332" s="6" t="n">
        <v>1</v>
      </c>
    </row>
    <row r="333" customFormat="false" ht="15" hidden="false" customHeight="false" outlineLevel="0" collapsed="false">
      <c r="A333" s="4" t="n">
        <f aca="false">A332+1</f>
        <v>332</v>
      </c>
      <c r="B333" s="1" t="n">
        <v>1.08</v>
      </c>
      <c r="C333" s="1" t="n">
        <v>0.78</v>
      </c>
      <c r="D333" s="1" t="n">
        <v>0.24</v>
      </c>
      <c r="E333" s="1" t="n">
        <v>21.1223554281344</v>
      </c>
      <c r="F333" s="1" t="n">
        <v>31.5222857142857</v>
      </c>
      <c r="G333" s="1" t="n">
        <f aca="false">PRODUCT(B333:E333)</f>
        <v>4.27043333103849</v>
      </c>
      <c r="H333" s="1" t="n">
        <f aca="false">E333/PRODUCT(B333:D333)</f>
        <v>104.47508818126</v>
      </c>
      <c r="I333" s="1" t="n">
        <f aca="false">PRODUCT(B333:D333)</f>
        <v>0.202176</v>
      </c>
      <c r="J333" s="6" t="n">
        <v>1</v>
      </c>
    </row>
    <row r="334" customFormat="false" ht="15" hidden="false" customHeight="false" outlineLevel="0" collapsed="false">
      <c r="A334" s="4" t="n">
        <f aca="false">A333+1</f>
        <v>333</v>
      </c>
      <c r="B334" s="1" t="n">
        <v>1.08</v>
      </c>
      <c r="C334" s="1" t="n">
        <v>0.78</v>
      </c>
      <c r="D334" s="1" t="n">
        <v>0.24</v>
      </c>
      <c r="E334" s="1" t="n">
        <v>21.1223554281344</v>
      </c>
      <c r="F334" s="1" t="n">
        <v>31.5222857142857</v>
      </c>
      <c r="G334" s="1" t="n">
        <f aca="false">PRODUCT(B334:E334)</f>
        <v>4.27043333103849</v>
      </c>
      <c r="H334" s="1" t="n">
        <f aca="false">E334/PRODUCT(B334:D334)</f>
        <v>104.47508818126</v>
      </c>
      <c r="I334" s="1" t="n">
        <f aca="false">PRODUCT(B334:D334)</f>
        <v>0.202176</v>
      </c>
      <c r="J334" s="6" t="n">
        <v>1</v>
      </c>
    </row>
    <row r="335" customFormat="false" ht="15" hidden="false" customHeight="false" outlineLevel="0" collapsed="false">
      <c r="A335" s="4" t="n">
        <f aca="false">A334+1</f>
        <v>334</v>
      </c>
      <c r="B335" s="1" t="n">
        <v>1.08</v>
      </c>
      <c r="C335" s="1" t="n">
        <v>0.78</v>
      </c>
      <c r="D335" s="1" t="n">
        <v>0.24</v>
      </c>
      <c r="E335" s="1" t="n">
        <v>21.1223554281344</v>
      </c>
      <c r="F335" s="1" t="n">
        <v>31.5222857142857</v>
      </c>
      <c r="G335" s="1" t="n">
        <f aca="false">PRODUCT(B335:E335)</f>
        <v>4.27043333103849</v>
      </c>
      <c r="H335" s="1" t="n">
        <f aca="false">E335/PRODUCT(B335:D335)</f>
        <v>104.47508818126</v>
      </c>
      <c r="I335" s="1" t="n">
        <f aca="false">PRODUCT(B335:D335)</f>
        <v>0.202176</v>
      </c>
      <c r="J335" s="6" t="n">
        <v>1</v>
      </c>
    </row>
    <row r="336" customFormat="false" ht="15" hidden="false" customHeight="false" outlineLevel="0" collapsed="false">
      <c r="A336" s="4" t="n">
        <f aca="false">A335+1</f>
        <v>335</v>
      </c>
      <c r="B336" s="1" t="n">
        <v>1.92</v>
      </c>
      <c r="C336" s="1" t="n">
        <v>1.4</v>
      </c>
      <c r="D336" s="1" t="n">
        <v>0.48</v>
      </c>
      <c r="E336" s="1" t="n">
        <v>21.1223554281344</v>
      </c>
      <c r="F336" s="1" t="n">
        <v>205.44</v>
      </c>
      <c r="G336" s="1" t="n">
        <f aca="false">PRODUCT(B336:E336)</f>
        <v>27.2529078675961</v>
      </c>
      <c r="H336" s="1" t="n">
        <f aca="false">E336/PRODUCT(B336:D336)</f>
        <v>16.3708731926885</v>
      </c>
      <c r="I336" s="1" t="n">
        <f aca="false">PRODUCT(B336:D336)</f>
        <v>1.29024</v>
      </c>
      <c r="J336" s="6" t="n">
        <v>1</v>
      </c>
    </row>
    <row r="337" customFormat="false" ht="15" hidden="false" customHeight="false" outlineLevel="0" collapsed="false">
      <c r="A337" s="4" t="n">
        <f aca="false">A336+1</f>
        <v>336</v>
      </c>
      <c r="B337" s="1" t="n">
        <v>1.44</v>
      </c>
      <c r="C337" s="1" t="n">
        <v>1.05</v>
      </c>
      <c r="D337" s="1" t="n">
        <v>0.36</v>
      </c>
      <c r="E337" s="1" t="n">
        <v>21.1223554281344</v>
      </c>
      <c r="F337" s="1" t="n">
        <v>86.67</v>
      </c>
      <c r="G337" s="1" t="n">
        <f aca="false">PRODUCT(B337:E337)</f>
        <v>11.4973205066421</v>
      </c>
      <c r="H337" s="1" t="n">
        <f aca="false">E337/PRODUCT(B337:D337)</f>
        <v>38.8050327530393</v>
      </c>
      <c r="I337" s="1" t="n">
        <f aca="false">PRODUCT(B337:D337)</f>
        <v>0.54432</v>
      </c>
      <c r="J337" s="6" t="n">
        <v>1</v>
      </c>
    </row>
    <row r="338" customFormat="false" ht="15" hidden="false" customHeight="false" outlineLevel="0" collapsed="false">
      <c r="A338" s="4" t="n">
        <f aca="false">A337+1</f>
        <v>337</v>
      </c>
      <c r="B338" s="1" t="n">
        <v>0.96</v>
      </c>
      <c r="C338" s="1" t="n">
        <v>0.7</v>
      </c>
      <c r="D338" s="1" t="n">
        <v>0.24</v>
      </c>
      <c r="E338" s="1" t="n">
        <v>21.1223554281344</v>
      </c>
      <c r="F338" s="1" t="n">
        <v>25.68</v>
      </c>
      <c r="G338" s="1" t="n">
        <f aca="false">PRODUCT(B338:E338)</f>
        <v>3.40661348344951</v>
      </c>
      <c r="H338" s="1" t="n">
        <f aca="false">E338/PRODUCT(B338:D338)</f>
        <v>130.966985541508</v>
      </c>
      <c r="I338" s="1" t="n">
        <f aca="false">PRODUCT(B338:D338)</f>
        <v>0.16128</v>
      </c>
      <c r="J338" s="6" t="n">
        <v>1</v>
      </c>
    </row>
    <row r="339" customFormat="false" ht="15" hidden="false" customHeight="false" outlineLevel="0" collapsed="false">
      <c r="A339" s="4" t="n">
        <f aca="false">A338+1</f>
        <v>338</v>
      </c>
      <c r="B339" s="1" t="n">
        <v>0.96</v>
      </c>
      <c r="C339" s="1" t="n">
        <v>0.7</v>
      </c>
      <c r="D339" s="1" t="n">
        <v>0.24</v>
      </c>
      <c r="E339" s="1" t="n">
        <v>21.1223554281344</v>
      </c>
      <c r="F339" s="1" t="n">
        <v>25.68</v>
      </c>
      <c r="G339" s="1" t="n">
        <f aca="false">PRODUCT(B339:E339)</f>
        <v>3.40661348344951</v>
      </c>
      <c r="H339" s="1" t="n">
        <f aca="false">E339/PRODUCT(B339:D339)</f>
        <v>130.966985541508</v>
      </c>
      <c r="I339" s="1" t="n">
        <f aca="false">PRODUCT(B339:D339)</f>
        <v>0.16128</v>
      </c>
      <c r="J339" s="6" t="n">
        <v>1</v>
      </c>
    </row>
    <row r="340" customFormat="false" ht="15" hidden="false" customHeight="false" outlineLevel="0" collapsed="false">
      <c r="A340" s="4" t="n">
        <f aca="false">A339+1</f>
        <v>339</v>
      </c>
      <c r="B340" s="1" t="n">
        <v>0.48</v>
      </c>
      <c r="C340" s="1" t="n">
        <v>0.35</v>
      </c>
      <c r="D340" s="1" t="n">
        <v>0.12</v>
      </c>
      <c r="E340" s="1" t="n">
        <v>21.1223554281344</v>
      </c>
      <c r="F340" s="1" t="n">
        <v>3.21</v>
      </c>
      <c r="G340" s="1" t="n">
        <f aca="false">PRODUCT(B340:E340)</f>
        <v>0.425826685431189</v>
      </c>
      <c r="H340" s="1" t="n">
        <f aca="false">E340/PRODUCT(B340:D340)</f>
        <v>1047.73588433206</v>
      </c>
      <c r="I340" s="1" t="n">
        <f aca="false">PRODUCT(B340:D340)</f>
        <v>0.02016</v>
      </c>
      <c r="J340" s="6" t="n">
        <v>1</v>
      </c>
    </row>
    <row r="341" customFormat="false" ht="15" hidden="false" customHeight="false" outlineLevel="0" collapsed="false">
      <c r="A341" s="4" t="n">
        <f aca="false">A340+1</f>
        <v>340</v>
      </c>
      <c r="B341" s="1" t="n">
        <v>0.48</v>
      </c>
      <c r="C341" s="1" t="n">
        <v>0.35</v>
      </c>
      <c r="D341" s="1" t="n">
        <v>0.12</v>
      </c>
      <c r="E341" s="1" t="n">
        <v>21.1223554281344</v>
      </c>
      <c r="F341" s="1" t="n">
        <v>3.21</v>
      </c>
      <c r="G341" s="1" t="n">
        <f aca="false">PRODUCT(B341:E341)</f>
        <v>0.425826685431189</v>
      </c>
      <c r="H341" s="1" t="n">
        <f aca="false">E341/PRODUCT(B341:D341)</f>
        <v>1047.73588433206</v>
      </c>
      <c r="I341" s="1" t="n">
        <f aca="false">PRODUCT(B341:D341)</f>
        <v>0.02016</v>
      </c>
      <c r="J341" s="6" t="n">
        <v>1</v>
      </c>
    </row>
    <row r="342" customFormat="false" ht="15" hidden="false" customHeight="false" outlineLevel="0" collapsed="false">
      <c r="A342" s="4" t="n">
        <f aca="false">A341+1</f>
        <v>341</v>
      </c>
      <c r="B342" s="1" t="n">
        <v>0.48</v>
      </c>
      <c r="C342" s="1" t="n">
        <v>0.35</v>
      </c>
      <c r="D342" s="1" t="n">
        <v>0.12</v>
      </c>
      <c r="E342" s="1" t="n">
        <v>21.1223554281344</v>
      </c>
      <c r="F342" s="1" t="n">
        <v>3.21</v>
      </c>
      <c r="G342" s="1" t="n">
        <f aca="false">PRODUCT(B342:E342)</f>
        <v>0.425826685431189</v>
      </c>
      <c r="H342" s="1" t="n">
        <f aca="false">E342/PRODUCT(B342:D342)</f>
        <v>1047.73588433206</v>
      </c>
      <c r="I342" s="1" t="n">
        <f aca="false">PRODUCT(B342:D342)</f>
        <v>0.02016</v>
      </c>
      <c r="J342" s="6" t="n">
        <v>1</v>
      </c>
    </row>
    <row r="343" customFormat="false" ht="15" hidden="false" customHeight="false" outlineLevel="0" collapsed="false">
      <c r="A343" s="4" t="n">
        <f aca="false">A342+1</f>
        <v>342</v>
      </c>
      <c r="B343" s="1" t="n">
        <v>1.08</v>
      </c>
      <c r="C343" s="1" t="n">
        <v>0.78</v>
      </c>
      <c r="D343" s="1" t="n">
        <v>0.24</v>
      </c>
      <c r="E343" s="1" t="n">
        <v>21.1223554281344</v>
      </c>
      <c r="F343" s="1" t="n">
        <v>31.5222857142857</v>
      </c>
      <c r="G343" s="1" t="n">
        <f aca="false">PRODUCT(B343:E343)</f>
        <v>4.27043333103849</v>
      </c>
      <c r="H343" s="1" t="n">
        <f aca="false">E343/PRODUCT(B343:D343)</f>
        <v>104.47508818126</v>
      </c>
      <c r="I343" s="1" t="n">
        <f aca="false">PRODUCT(B343:D343)</f>
        <v>0.202176</v>
      </c>
      <c r="J343" s="6" t="n">
        <v>1</v>
      </c>
    </row>
    <row r="344" customFormat="false" ht="15" hidden="false" customHeight="false" outlineLevel="0" collapsed="false">
      <c r="A344" s="4" t="n">
        <f aca="false">A343+1</f>
        <v>343</v>
      </c>
      <c r="B344" s="1" t="n">
        <v>1.08</v>
      </c>
      <c r="C344" s="1" t="n">
        <v>0.78</v>
      </c>
      <c r="D344" s="1" t="n">
        <v>0.24</v>
      </c>
      <c r="E344" s="1" t="n">
        <v>21.1223554281344</v>
      </c>
      <c r="F344" s="1" t="n">
        <v>31.5222857142857</v>
      </c>
      <c r="G344" s="1" t="n">
        <f aca="false">PRODUCT(B344:E344)</f>
        <v>4.27043333103849</v>
      </c>
      <c r="H344" s="1" t="n">
        <f aca="false">E344/PRODUCT(B344:D344)</f>
        <v>104.47508818126</v>
      </c>
      <c r="I344" s="1" t="n">
        <f aca="false">PRODUCT(B344:D344)</f>
        <v>0.202176</v>
      </c>
      <c r="J344" s="6" t="n">
        <v>1</v>
      </c>
    </row>
    <row r="345" customFormat="false" ht="15" hidden="false" customHeight="false" outlineLevel="0" collapsed="false">
      <c r="A345" s="4" t="n">
        <f aca="false">A344+1</f>
        <v>344</v>
      </c>
      <c r="B345" s="1" t="n">
        <v>0.54</v>
      </c>
      <c r="C345" s="1" t="n">
        <v>0.39</v>
      </c>
      <c r="D345" s="1" t="n">
        <v>0.12</v>
      </c>
      <c r="E345" s="1" t="n">
        <v>21.1223554281344</v>
      </c>
      <c r="F345" s="1" t="n">
        <v>3.94028571428571</v>
      </c>
      <c r="G345" s="1" t="n">
        <f aca="false">PRODUCT(B345:E345)</f>
        <v>0.533804166379812</v>
      </c>
      <c r="H345" s="1" t="n">
        <f aca="false">E345/PRODUCT(B345:D345)</f>
        <v>835.800705450078</v>
      </c>
      <c r="I345" s="1" t="n">
        <f aca="false">PRODUCT(B345:D345)</f>
        <v>0.025272</v>
      </c>
      <c r="J345" s="6" t="n">
        <v>1</v>
      </c>
    </row>
    <row r="346" customFormat="false" ht="15" hidden="false" customHeight="false" outlineLevel="0" collapsed="false">
      <c r="A346" s="4" t="n">
        <f aca="false">A345+1</f>
        <v>345</v>
      </c>
      <c r="B346" s="1" t="n">
        <v>0.54</v>
      </c>
      <c r="C346" s="1" t="n">
        <v>0.39</v>
      </c>
      <c r="D346" s="1" t="n">
        <v>0.12</v>
      </c>
      <c r="E346" s="1" t="n">
        <v>21.1223554281344</v>
      </c>
      <c r="F346" s="1" t="n">
        <v>3.94028571428571</v>
      </c>
      <c r="G346" s="1" t="n">
        <f aca="false">PRODUCT(B346:E346)</f>
        <v>0.533804166379812</v>
      </c>
      <c r="H346" s="1" t="n">
        <f aca="false">E346/PRODUCT(B346:D346)</f>
        <v>835.800705450078</v>
      </c>
      <c r="I346" s="1" t="n">
        <f aca="false">PRODUCT(B346:D346)</f>
        <v>0.025272</v>
      </c>
      <c r="J346" s="6" t="n">
        <v>1</v>
      </c>
    </row>
    <row r="347" customFormat="false" ht="15" hidden="false" customHeight="false" outlineLevel="0" collapsed="false">
      <c r="A347" s="4" t="n">
        <f aca="false">A346+1</f>
        <v>346</v>
      </c>
      <c r="B347" s="1" t="n">
        <v>0.54</v>
      </c>
      <c r="C347" s="1" t="n">
        <v>0.39</v>
      </c>
      <c r="D347" s="1" t="n">
        <v>0.12</v>
      </c>
      <c r="E347" s="1" t="n">
        <v>21.1223554281344</v>
      </c>
      <c r="F347" s="1" t="n">
        <v>3.94028571428571</v>
      </c>
      <c r="G347" s="1" t="n">
        <f aca="false">PRODUCT(B347:E347)</f>
        <v>0.533804166379812</v>
      </c>
      <c r="H347" s="1" t="n">
        <f aca="false">E347/PRODUCT(B347:D347)</f>
        <v>835.800705450078</v>
      </c>
      <c r="I347" s="1" t="n">
        <f aca="false">PRODUCT(B347:D347)</f>
        <v>0.025272</v>
      </c>
      <c r="J347" s="6" t="n">
        <v>1</v>
      </c>
    </row>
    <row r="348" customFormat="false" ht="15" hidden="false" customHeight="false" outlineLevel="0" collapsed="false">
      <c r="A348" s="4" t="n">
        <f aca="false">A347+1</f>
        <v>347</v>
      </c>
      <c r="B348" s="1" t="n">
        <v>0.54</v>
      </c>
      <c r="C348" s="1" t="n">
        <v>0.39</v>
      </c>
      <c r="D348" s="1" t="n">
        <v>0.12</v>
      </c>
      <c r="E348" s="1" t="n">
        <v>21.1223554281344</v>
      </c>
      <c r="F348" s="1" t="n">
        <v>3.94028571428571</v>
      </c>
      <c r="G348" s="1" t="n">
        <f aca="false">PRODUCT(B348:E348)</f>
        <v>0.533804166379812</v>
      </c>
      <c r="H348" s="1" t="n">
        <f aca="false">E348/PRODUCT(B348:D348)</f>
        <v>835.800705450078</v>
      </c>
      <c r="I348" s="1" t="n">
        <f aca="false">PRODUCT(B348:D348)</f>
        <v>0.025272</v>
      </c>
      <c r="J348" s="6" t="n">
        <v>1</v>
      </c>
    </row>
    <row r="349" customFormat="false" ht="15" hidden="false" customHeight="false" outlineLevel="0" collapsed="false">
      <c r="A349" s="4" t="n">
        <f aca="false">A348+1</f>
        <v>348</v>
      </c>
      <c r="B349" s="1" t="n">
        <v>0.54</v>
      </c>
      <c r="C349" s="1" t="n">
        <v>0.39</v>
      </c>
      <c r="D349" s="1" t="n">
        <v>0.12</v>
      </c>
      <c r="E349" s="1" t="n">
        <v>21.1223554281344</v>
      </c>
      <c r="F349" s="1" t="n">
        <v>3.94028571428571</v>
      </c>
      <c r="G349" s="1" t="n">
        <f aca="false">PRODUCT(B349:E349)</f>
        <v>0.533804166379812</v>
      </c>
      <c r="H349" s="1" t="n">
        <f aca="false">E349/PRODUCT(B349:D349)</f>
        <v>835.800705450078</v>
      </c>
      <c r="I349" s="1" t="n">
        <f aca="false">PRODUCT(B349:D349)</f>
        <v>0.025272</v>
      </c>
      <c r="J349" s="6" t="n">
        <v>1</v>
      </c>
    </row>
    <row r="350" customFormat="false" ht="15" hidden="false" customHeight="false" outlineLevel="0" collapsed="false">
      <c r="A350" s="4" t="n">
        <f aca="false">A349+1</f>
        <v>349</v>
      </c>
      <c r="B350" s="1" t="n">
        <v>3.24</v>
      </c>
      <c r="C350" s="1" t="n">
        <v>2.34</v>
      </c>
      <c r="D350" s="1" t="n">
        <v>0.72</v>
      </c>
      <c r="E350" s="1" t="n">
        <v>21.1223554281344</v>
      </c>
      <c r="F350" s="1" t="n">
        <v>851.101714285714</v>
      </c>
      <c r="G350" s="1" t="n">
        <f aca="false">PRODUCT(B350:E350)</f>
        <v>115.301699938039</v>
      </c>
      <c r="H350" s="1" t="n">
        <f aca="false">E350/PRODUCT(B350:D350)</f>
        <v>3.86944771041703</v>
      </c>
      <c r="I350" s="1" t="n">
        <f aca="false">PRODUCT(B350:D350)</f>
        <v>5.458752</v>
      </c>
      <c r="J350" s="6" t="n">
        <v>1</v>
      </c>
    </row>
    <row r="351" customFormat="false" ht="15" hidden="false" customHeight="false" outlineLevel="0" collapsed="false">
      <c r="A351" s="4" t="n">
        <f aca="false">A350+1</f>
        <v>350</v>
      </c>
      <c r="B351" s="1" t="n">
        <v>2.7</v>
      </c>
      <c r="C351" s="1" t="n">
        <v>1.95</v>
      </c>
      <c r="D351" s="1" t="n">
        <v>0.6</v>
      </c>
      <c r="E351" s="1" t="n">
        <v>21.1223554281344</v>
      </c>
      <c r="F351" s="1" t="n">
        <v>492.535714285714</v>
      </c>
      <c r="G351" s="1" t="n">
        <f aca="false">PRODUCT(B351:E351)</f>
        <v>66.7255207974765</v>
      </c>
      <c r="H351" s="1" t="n">
        <f aca="false">E351/PRODUCT(B351:D351)</f>
        <v>6.68640564360062</v>
      </c>
      <c r="I351" s="1" t="n">
        <f aca="false">PRODUCT(B351:D351)</f>
        <v>3.159</v>
      </c>
      <c r="J351" s="6" t="n">
        <v>1</v>
      </c>
    </row>
    <row r="352" customFormat="false" ht="15" hidden="false" customHeight="false" outlineLevel="0" collapsed="false">
      <c r="A352" s="4" t="n">
        <f aca="false">A351+1</f>
        <v>351</v>
      </c>
      <c r="B352" s="1" t="n">
        <v>2.16</v>
      </c>
      <c r="C352" s="1" t="n">
        <v>1.56</v>
      </c>
      <c r="D352" s="1" t="n">
        <v>0.48</v>
      </c>
      <c r="E352" s="1" t="n">
        <v>21.1223554281344</v>
      </c>
      <c r="F352" s="1" t="n">
        <v>252.178285714286</v>
      </c>
      <c r="G352" s="1" t="n">
        <f aca="false">PRODUCT(B352:E352)</f>
        <v>34.1634666483079</v>
      </c>
      <c r="H352" s="1" t="n">
        <f aca="false">E352/PRODUCT(B352:D352)</f>
        <v>13.0593860226575</v>
      </c>
      <c r="I352" s="1" t="n">
        <f aca="false">PRODUCT(B352:D352)</f>
        <v>1.617408</v>
      </c>
      <c r="J352" s="6" t="n">
        <v>1</v>
      </c>
    </row>
    <row r="353" customFormat="false" ht="15" hidden="false" customHeight="false" outlineLevel="0" collapsed="false">
      <c r="A353" s="4" t="n">
        <f aca="false">A352+1</f>
        <v>352</v>
      </c>
      <c r="B353" s="1" t="n">
        <v>1.08</v>
      </c>
      <c r="C353" s="1" t="n">
        <v>0.78</v>
      </c>
      <c r="D353" s="1" t="n">
        <v>0.24</v>
      </c>
      <c r="E353" s="1" t="n">
        <v>21.1223554281344</v>
      </c>
      <c r="F353" s="1" t="n">
        <v>31.5222857142857</v>
      </c>
      <c r="G353" s="1" t="n">
        <f aca="false">PRODUCT(B353:E353)</f>
        <v>4.27043333103849</v>
      </c>
      <c r="H353" s="1" t="n">
        <f aca="false">E353/PRODUCT(B353:D353)</f>
        <v>104.47508818126</v>
      </c>
      <c r="I353" s="1" t="n">
        <f aca="false">PRODUCT(B353:D353)</f>
        <v>0.202176</v>
      </c>
      <c r="J353" s="6" t="n">
        <v>1</v>
      </c>
    </row>
    <row r="354" customFormat="false" ht="15" hidden="false" customHeight="false" outlineLevel="0" collapsed="false">
      <c r="A354" s="4" t="n">
        <f aca="false">A353+1</f>
        <v>353</v>
      </c>
      <c r="B354" s="1" t="n">
        <v>0.54</v>
      </c>
      <c r="C354" s="1" t="n">
        <v>0.39</v>
      </c>
      <c r="D354" s="1" t="n">
        <v>0.12</v>
      </c>
      <c r="E354" s="1" t="n">
        <v>21.1223554281344</v>
      </c>
      <c r="F354" s="1" t="n">
        <v>3.94028571428571</v>
      </c>
      <c r="G354" s="1" t="n">
        <f aca="false">PRODUCT(B354:E354)</f>
        <v>0.533804166379812</v>
      </c>
      <c r="H354" s="1" t="n">
        <f aca="false">E354/PRODUCT(B354:D354)</f>
        <v>835.800705450078</v>
      </c>
      <c r="I354" s="1" t="n">
        <f aca="false">PRODUCT(B354:D354)</f>
        <v>0.025272</v>
      </c>
      <c r="J354" s="6" t="n">
        <v>1</v>
      </c>
    </row>
    <row r="355" customFormat="false" ht="15" hidden="false" customHeight="false" outlineLevel="0" collapsed="false">
      <c r="A355" s="4" t="n">
        <f aca="false">A354+1</f>
        <v>354</v>
      </c>
      <c r="B355" s="1" t="n">
        <v>0.54</v>
      </c>
      <c r="C355" s="1" t="n">
        <v>0.39</v>
      </c>
      <c r="D355" s="1" t="n">
        <v>0.12</v>
      </c>
      <c r="E355" s="1" t="n">
        <v>21.1223554281344</v>
      </c>
      <c r="F355" s="1" t="n">
        <v>3.94028571428571</v>
      </c>
      <c r="G355" s="1" t="n">
        <f aca="false">PRODUCT(B355:E355)</f>
        <v>0.533804166379812</v>
      </c>
      <c r="H355" s="1" t="n">
        <f aca="false">E355/PRODUCT(B355:D355)</f>
        <v>835.800705450078</v>
      </c>
      <c r="I355" s="1" t="n">
        <f aca="false">PRODUCT(B355:D355)</f>
        <v>0.025272</v>
      </c>
      <c r="J355" s="6" t="n">
        <v>1</v>
      </c>
    </row>
    <row r="356" customFormat="false" ht="15" hidden="false" customHeight="false" outlineLevel="0" collapsed="false">
      <c r="A356" s="4" t="n">
        <f aca="false">A355+1</f>
        <v>355</v>
      </c>
      <c r="B356" s="1" t="n">
        <v>0.54</v>
      </c>
      <c r="C356" s="1" t="n">
        <v>0.39</v>
      </c>
      <c r="D356" s="1" t="n">
        <v>0.12</v>
      </c>
      <c r="E356" s="1" t="n">
        <v>21.1223554281344</v>
      </c>
      <c r="F356" s="1" t="n">
        <v>3.94028571428571</v>
      </c>
      <c r="G356" s="1" t="n">
        <f aca="false">PRODUCT(B356:E356)</f>
        <v>0.533804166379812</v>
      </c>
      <c r="H356" s="1" t="n">
        <f aca="false">E356/PRODUCT(B356:D356)</f>
        <v>835.800705450078</v>
      </c>
      <c r="I356" s="1" t="n">
        <f aca="false">PRODUCT(B356:D356)</f>
        <v>0.025272</v>
      </c>
      <c r="J356" s="6" t="n">
        <v>1</v>
      </c>
    </row>
    <row r="357" customFormat="false" ht="15" hidden="false" customHeight="false" outlineLevel="0" collapsed="false">
      <c r="A357" s="4" t="n">
        <f aca="false">A356+1</f>
        <v>356</v>
      </c>
      <c r="B357" s="1" t="n">
        <v>2.88</v>
      </c>
      <c r="C357" s="1" t="n">
        <v>2.1</v>
      </c>
      <c r="D357" s="1" t="n">
        <v>0.72</v>
      </c>
      <c r="E357" s="1" t="n">
        <v>21.1223554281344</v>
      </c>
      <c r="F357" s="1" t="n">
        <v>693.36</v>
      </c>
      <c r="G357" s="1" t="n">
        <f aca="false">PRODUCT(B357:E357)</f>
        <v>91.9785640531368</v>
      </c>
      <c r="H357" s="1" t="n">
        <f aca="false">E357/PRODUCT(B357:D357)</f>
        <v>4.85062909412991</v>
      </c>
      <c r="I357" s="1" t="n">
        <f aca="false">PRODUCT(B357:D357)</f>
        <v>4.35456</v>
      </c>
      <c r="J357" s="6" t="n">
        <v>1</v>
      </c>
    </row>
    <row r="358" customFormat="false" ht="15" hidden="false" customHeight="false" outlineLevel="0" collapsed="false">
      <c r="A358" s="4" t="n">
        <f aca="false">A357+1</f>
        <v>357</v>
      </c>
      <c r="B358" s="1" t="n">
        <v>1.44</v>
      </c>
      <c r="C358" s="1" t="n">
        <v>1.05</v>
      </c>
      <c r="D358" s="1" t="n">
        <v>0.36</v>
      </c>
      <c r="E358" s="1" t="n">
        <v>21.1223554281344</v>
      </c>
      <c r="F358" s="1" t="n">
        <v>86.67</v>
      </c>
      <c r="G358" s="1" t="n">
        <f aca="false">PRODUCT(B358:E358)</f>
        <v>11.4973205066421</v>
      </c>
      <c r="H358" s="1" t="n">
        <f aca="false">E358/PRODUCT(B358:D358)</f>
        <v>38.8050327530393</v>
      </c>
      <c r="I358" s="1" t="n">
        <f aca="false">PRODUCT(B358:D358)</f>
        <v>0.54432</v>
      </c>
      <c r="J358" s="6" t="n">
        <v>1</v>
      </c>
    </row>
    <row r="359" customFormat="false" ht="15" hidden="false" customHeight="false" outlineLevel="0" collapsed="false">
      <c r="A359" s="4" t="n">
        <f aca="false">A358+1</f>
        <v>358</v>
      </c>
      <c r="B359" s="1" t="n">
        <v>0.96</v>
      </c>
      <c r="C359" s="1" t="n">
        <v>0.7</v>
      </c>
      <c r="D359" s="1" t="n">
        <v>0.24</v>
      </c>
      <c r="E359" s="1" t="n">
        <v>21.1223554281344</v>
      </c>
      <c r="F359" s="1" t="n">
        <v>25.68</v>
      </c>
      <c r="G359" s="1" t="n">
        <f aca="false">PRODUCT(B359:E359)</f>
        <v>3.40661348344951</v>
      </c>
      <c r="H359" s="1" t="n">
        <f aca="false">E359/PRODUCT(B359:D359)</f>
        <v>130.966985541508</v>
      </c>
      <c r="I359" s="1" t="n">
        <f aca="false">PRODUCT(B359:D359)</f>
        <v>0.16128</v>
      </c>
      <c r="J359" s="6" t="n">
        <v>1</v>
      </c>
    </row>
    <row r="360" customFormat="false" ht="15" hidden="false" customHeight="false" outlineLevel="0" collapsed="false">
      <c r="A360" s="4" t="n">
        <f aca="false">A359+1</f>
        <v>359</v>
      </c>
      <c r="B360" s="1" t="n">
        <v>0.48</v>
      </c>
      <c r="C360" s="1" t="n">
        <v>0.35</v>
      </c>
      <c r="D360" s="1" t="n">
        <v>0.12</v>
      </c>
      <c r="E360" s="1" t="n">
        <v>21.1223554281344</v>
      </c>
      <c r="F360" s="1" t="n">
        <v>3.21</v>
      </c>
      <c r="G360" s="1" t="n">
        <f aca="false">PRODUCT(B360:E360)</f>
        <v>0.425826685431189</v>
      </c>
      <c r="H360" s="1" t="n">
        <f aca="false">E360/PRODUCT(B360:D360)</f>
        <v>1047.73588433206</v>
      </c>
      <c r="I360" s="1" t="n">
        <f aca="false">PRODUCT(B360:D360)</f>
        <v>0.02016</v>
      </c>
      <c r="J360" s="6" t="n">
        <v>1</v>
      </c>
    </row>
    <row r="361" customFormat="false" ht="15" hidden="false" customHeight="false" outlineLevel="0" collapsed="false">
      <c r="A361" s="4" t="n">
        <f aca="false">A360+1</f>
        <v>360</v>
      </c>
      <c r="B361" s="1" t="n">
        <v>0.48</v>
      </c>
      <c r="C361" s="1" t="n">
        <v>0.35</v>
      </c>
      <c r="D361" s="1" t="n">
        <v>0.12</v>
      </c>
      <c r="E361" s="1" t="n">
        <v>21.1223554281344</v>
      </c>
      <c r="F361" s="1" t="n">
        <v>3.21</v>
      </c>
      <c r="G361" s="1" t="n">
        <f aca="false">PRODUCT(B361:E361)</f>
        <v>0.425826685431189</v>
      </c>
      <c r="H361" s="1" t="n">
        <f aca="false">E361/PRODUCT(B361:D361)</f>
        <v>1047.73588433206</v>
      </c>
      <c r="I361" s="1" t="n">
        <f aca="false">PRODUCT(B361:D361)</f>
        <v>0.02016</v>
      </c>
      <c r="J361" s="6" t="n">
        <v>1</v>
      </c>
    </row>
    <row r="362" customFormat="false" ht="15" hidden="false" customHeight="false" outlineLevel="0" collapsed="false">
      <c r="A362" s="4" t="n">
        <f aca="false">A361+1</f>
        <v>361</v>
      </c>
      <c r="B362" s="1" t="n">
        <v>0.48</v>
      </c>
      <c r="C362" s="1" t="n">
        <v>0.35</v>
      </c>
      <c r="D362" s="1" t="n">
        <v>0.12</v>
      </c>
      <c r="E362" s="1" t="n">
        <v>21.1223554281344</v>
      </c>
      <c r="F362" s="1" t="n">
        <v>3.21</v>
      </c>
      <c r="G362" s="1" t="n">
        <f aca="false">PRODUCT(B362:E362)</f>
        <v>0.425826685431189</v>
      </c>
      <c r="H362" s="1" t="n">
        <f aca="false">E362/PRODUCT(B362:D362)</f>
        <v>1047.73588433206</v>
      </c>
      <c r="I362" s="1" t="n">
        <f aca="false">PRODUCT(B362:D362)</f>
        <v>0.02016</v>
      </c>
      <c r="J362" s="6" t="n">
        <v>1</v>
      </c>
    </row>
    <row r="363" customFormat="false" ht="15" hidden="false" customHeight="false" outlineLevel="0" collapsed="false">
      <c r="A363" s="4" t="n">
        <f aca="false">A362+1</f>
        <v>362</v>
      </c>
      <c r="B363" s="1" t="n">
        <v>0.48</v>
      </c>
      <c r="C363" s="1" t="n">
        <v>0.35</v>
      </c>
      <c r="D363" s="1" t="n">
        <v>0.12</v>
      </c>
      <c r="E363" s="1" t="n">
        <v>21.1223554281344</v>
      </c>
      <c r="F363" s="1" t="n">
        <v>3.21</v>
      </c>
      <c r="G363" s="1" t="n">
        <f aca="false">PRODUCT(B363:E363)</f>
        <v>0.425826685431189</v>
      </c>
      <c r="H363" s="1" t="n">
        <f aca="false">E363/PRODUCT(B363:D363)</f>
        <v>1047.73588433206</v>
      </c>
      <c r="I363" s="1" t="n">
        <f aca="false">PRODUCT(B363:D363)</f>
        <v>0.02016</v>
      </c>
      <c r="J363" s="6" t="n">
        <v>1</v>
      </c>
    </row>
    <row r="364" customFormat="false" ht="15" hidden="false" customHeight="false" outlineLevel="0" collapsed="false">
      <c r="A364" s="4" t="n">
        <f aca="false">A363+1</f>
        <v>363</v>
      </c>
      <c r="B364" s="1" t="n">
        <v>0.48</v>
      </c>
      <c r="C364" s="1" t="n">
        <v>0.35</v>
      </c>
      <c r="D364" s="1" t="n">
        <v>0.12</v>
      </c>
      <c r="E364" s="1" t="n">
        <v>21.1223554281344</v>
      </c>
      <c r="F364" s="1" t="n">
        <v>3.21</v>
      </c>
      <c r="G364" s="1" t="n">
        <f aca="false">PRODUCT(B364:E364)</f>
        <v>0.425826685431189</v>
      </c>
      <c r="H364" s="1" t="n">
        <f aca="false">E364/PRODUCT(B364:D364)</f>
        <v>1047.73588433206</v>
      </c>
      <c r="I364" s="1" t="n">
        <f aca="false">PRODUCT(B364:D364)</f>
        <v>0.02016</v>
      </c>
      <c r="J364" s="6" t="n">
        <v>1</v>
      </c>
    </row>
    <row r="365" customFormat="false" ht="15" hidden="false" customHeight="false" outlineLevel="0" collapsed="false">
      <c r="A365" s="4" t="n">
        <f aca="false">A364+1</f>
        <v>364</v>
      </c>
      <c r="B365" s="1" t="n">
        <v>2.16</v>
      </c>
      <c r="C365" s="1" t="n">
        <v>1.56</v>
      </c>
      <c r="D365" s="1" t="n">
        <v>0.48</v>
      </c>
      <c r="E365" s="1" t="n">
        <v>21.1223554281344</v>
      </c>
      <c r="F365" s="1" t="n">
        <v>252.178285714286</v>
      </c>
      <c r="G365" s="1" t="n">
        <f aca="false">PRODUCT(B365:E365)</f>
        <v>34.1634666483079</v>
      </c>
      <c r="H365" s="1" t="n">
        <f aca="false">E365/PRODUCT(B365:D365)</f>
        <v>13.0593860226575</v>
      </c>
      <c r="I365" s="1" t="n">
        <f aca="false">PRODUCT(B365:D365)</f>
        <v>1.617408</v>
      </c>
      <c r="J365" s="6" t="n">
        <v>1</v>
      </c>
    </row>
    <row r="366" customFormat="false" ht="15" hidden="false" customHeight="false" outlineLevel="0" collapsed="false">
      <c r="A366" s="4" t="n">
        <f aca="false">A365+1</f>
        <v>365</v>
      </c>
      <c r="B366" s="1" t="n">
        <v>1.62</v>
      </c>
      <c r="C366" s="1" t="n">
        <v>1.17</v>
      </c>
      <c r="D366" s="1" t="n">
        <v>0.36</v>
      </c>
      <c r="E366" s="1" t="n">
        <v>21.1223554281344</v>
      </c>
      <c r="F366" s="1" t="n">
        <v>106.387714285714</v>
      </c>
      <c r="G366" s="1" t="n">
        <f aca="false">PRODUCT(B366:E366)</f>
        <v>14.4127124922549</v>
      </c>
      <c r="H366" s="1" t="n">
        <f aca="false">E366/PRODUCT(B366:D366)</f>
        <v>30.9555816833362</v>
      </c>
      <c r="I366" s="1" t="n">
        <f aca="false">PRODUCT(B366:D366)</f>
        <v>0.682344</v>
      </c>
      <c r="J366" s="6" t="n">
        <v>1</v>
      </c>
    </row>
    <row r="367" customFormat="false" ht="15" hidden="false" customHeight="false" outlineLevel="0" collapsed="false">
      <c r="A367" s="4" t="n">
        <f aca="false">A366+1</f>
        <v>366</v>
      </c>
      <c r="B367" s="1" t="n">
        <v>1.08</v>
      </c>
      <c r="C367" s="1" t="n">
        <v>0.78</v>
      </c>
      <c r="D367" s="1" t="n">
        <v>0.24</v>
      </c>
      <c r="E367" s="1" t="n">
        <v>21.1223554281344</v>
      </c>
      <c r="F367" s="1" t="n">
        <v>31.5222857142857</v>
      </c>
      <c r="G367" s="1" t="n">
        <f aca="false">PRODUCT(B367:E367)</f>
        <v>4.27043333103849</v>
      </c>
      <c r="H367" s="1" t="n">
        <f aca="false">E367/PRODUCT(B367:D367)</f>
        <v>104.47508818126</v>
      </c>
      <c r="I367" s="1" t="n">
        <f aca="false">PRODUCT(B367:D367)</f>
        <v>0.202176</v>
      </c>
      <c r="J367" s="6" t="n">
        <v>1</v>
      </c>
    </row>
    <row r="368" customFormat="false" ht="15" hidden="false" customHeight="false" outlineLevel="0" collapsed="false">
      <c r="A368" s="4" t="n">
        <f aca="false">A367+1</f>
        <v>367</v>
      </c>
      <c r="B368" s="1" t="n">
        <v>1.08</v>
      </c>
      <c r="C368" s="1" t="n">
        <v>0.78</v>
      </c>
      <c r="D368" s="1" t="n">
        <v>0.24</v>
      </c>
      <c r="E368" s="1" t="n">
        <v>21.1223554281344</v>
      </c>
      <c r="F368" s="1" t="n">
        <v>31.5222857142857</v>
      </c>
      <c r="G368" s="1" t="n">
        <f aca="false">PRODUCT(B368:E368)</f>
        <v>4.27043333103849</v>
      </c>
      <c r="H368" s="1" t="n">
        <f aca="false">E368/PRODUCT(B368:D368)</f>
        <v>104.47508818126</v>
      </c>
      <c r="I368" s="1" t="n">
        <f aca="false">PRODUCT(B368:D368)</f>
        <v>0.202176</v>
      </c>
      <c r="J368" s="6" t="n">
        <v>1</v>
      </c>
    </row>
    <row r="369" customFormat="false" ht="15" hidden="false" customHeight="false" outlineLevel="0" collapsed="false">
      <c r="A369" s="4" t="n">
        <f aca="false">A368+1</f>
        <v>368</v>
      </c>
      <c r="B369" s="1" t="n">
        <v>0.54</v>
      </c>
      <c r="C369" s="1" t="n">
        <v>0.39</v>
      </c>
      <c r="D369" s="1" t="n">
        <v>0.12</v>
      </c>
      <c r="E369" s="1" t="n">
        <v>21.1223554281344</v>
      </c>
      <c r="F369" s="1" t="n">
        <v>3.94028571428571</v>
      </c>
      <c r="G369" s="1" t="n">
        <f aca="false">PRODUCT(B369:E369)</f>
        <v>0.533804166379812</v>
      </c>
      <c r="H369" s="1" t="n">
        <f aca="false">E369/PRODUCT(B369:D369)</f>
        <v>835.800705450078</v>
      </c>
      <c r="I369" s="1" t="n">
        <f aca="false">PRODUCT(B369:D369)</f>
        <v>0.025272</v>
      </c>
      <c r="J369" s="6" t="n">
        <v>1</v>
      </c>
    </row>
    <row r="370" customFormat="false" ht="15" hidden="false" customHeight="false" outlineLevel="0" collapsed="false">
      <c r="A370" s="4" t="n">
        <f aca="false">A369+1</f>
        <v>369</v>
      </c>
      <c r="B370" s="1" t="n">
        <v>0.54</v>
      </c>
      <c r="C370" s="1" t="n">
        <v>0.39</v>
      </c>
      <c r="D370" s="1" t="n">
        <v>0.12</v>
      </c>
      <c r="E370" s="1" t="n">
        <v>21.1223554281344</v>
      </c>
      <c r="F370" s="1" t="n">
        <v>3.94028571428571</v>
      </c>
      <c r="G370" s="1" t="n">
        <f aca="false">PRODUCT(B370:E370)</f>
        <v>0.533804166379812</v>
      </c>
      <c r="H370" s="1" t="n">
        <f aca="false">E370/PRODUCT(B370:D370)</f>
        <v>835.800705450078</v>
      </c>
      <c r="I370" s="1" t="n">
        <f aca="false">PRODUCT(B370:D370)</f>
        <v>0.025272</v>
      </c>
      <c r="J370" s="6" t="n">
        <v>1</v>
      </c>
    </row>
    <row r="371" customFormat="false" ht="15" hidden="false" customHeight="false" outlineLevel="0" collapsed="false">
      <c r="A371" s="4" t="n">
        <f aca="false">A370+1</f>
        <v>370</v>
      </c>
      <c r="B371" s="1" t="n">
        <v>0.54</v>
      </c>
      <c r="C371" s="1" t="n">
        <v>0.39</v>
      </c>
      <c r="D371" s="1" t="n">
        <v>0.12</v>
      </c>
      <c r="E371" s="1" t="n">
        <v>21.1223554281344</v>
      </c>
      <c r="F371" s="1" t="n">
        <v>3.94028571428571</v>
      </c>
      <c r="G371" s="1" t="n">
        <f aca="false">PRODUCT(B371:E371)</f>
        <v>0.533804166379812</v>
      </c>
      <c r="H371" s="1" t="n">
        <f aca="false">E371/PRODUCT(B371:D371)</f>
        <v>835.800705450078</v>
      </c>
      <c r="I371" s="1" t="n">
        <f aca="false">PRODUCT(B371:D371)</f>
        <v>0.025272</v>
      </c>
      <c r="J371" s="6" t="n">
        <v>1</v>
      </c>
    </row>
    <row r="372" customFormat="false" ht="15" hidden="false" customHeight="false" outlineLevel="0" collapsed="false">
      <c r="A372" s="4" t="n">
        <f aca="false">A371+1</f>
        <v>371</v>
      </c>
      <c r="B372" s="1" t="n">
        <v>0.54</v>
      </c>
      <c r="C372" s="1" t="n">
        <v>0.39</v>
      </c>
      <c r="D372" s="1" t="n">
        <v>0.12</v>
      </c>
      <c r="E372" s="1" t="n">
        <v>21.1223554281344</v>
      </c>
      <c r="F372" s="1" t="n">
        <v>3.94028571428571</v>
      </c>
      <c r="G372" s="1" t="n">
        <f aca="false">PRODUCT(B372:E372)</f>
        <v>0.533804166379812</v>
      </c>
      <c r="H372" s="1" t="n">
        <f aca="false">E372/PRODUCT(B372:D372)</f>
        <v>835.800705450078</v>
      </c>
      <c r="I372" s="1" t="n">
        <f aca="false">PRODUCT(B372:D372)</f>
        <v>0.025272</v>
      </c>
      <c r="J372" s="6" t="n">
        <v>1</v>
      </c>
    </row>
    <row r="373" customFormat="false" ht="15" hidden="false" customHeight="false" outlineLevel="0" collapsed="false">
      <c r="A373" s="4" t="n">
        <f aca="false">A372+1</f>
        <v>372</v>
      </c>
      <c r="B373" s="1" t="n">
        <v>0.54</v>
      </c>
      <c r="C373" s="1" t="n">
        <v>0.39</v>
      </c>
      <c r="D373" s="1" t="n">
        <v>0.12</v>
      </c>
      <c r="E373" s="1" t="n">
        <v>21.1223554281344</v>
      </c>
      <c r="F373" s="1" t="n">
        <v>3.94028571428571</v>
      </c>
      <c r="G373" s="1" t="n">
        <f aca="false">PRODUCT(B373:E373)</f>
        <v>0.533804166379812</v>
      </c>
      <c r="H373" s="1" t="n">
        <f aca="false">E373/PRODUCT(B373:D373)</f>
        <v>835.800705450078</v>
      </c>
      <c r="I373" s="1" t="n">
        <f aca="false">PRODUCT(B373:D373)</f>
        <v>0.025272</v>
      </c>
      <c r="J373" s="6" t="n">
        <v>1</v>
      </c>
    </row>
    <row r="374" customFormat="false" ht="15" hidden="false" customHeight="false" outlineLevel="0" collapsed="false">
      <c r="A374" s="4"/>
      <c r="J374" s="6"/>
    </row>
    <row r="375" customFormat="false" ht="15" hidden="false" customHeight="false" outlineLevel="0" collapsed="false">
      <c r="A375" s="4"/>
      <c r="J375" s="6"/>
    </row>
    <row r="376" customFormat="false" ht="15" hidden="false" customHeight="false" outlineLevel="0" collapsed="false">
      <c r="A376" s="4"/>
      <c r="J376" s="6"/>
    </row>
    <row r="377" customFormat="false" ht="15" hidden="false" customHeight="false" outlineLevel="0" collapsed="false">
      <c r="A377" s="4"/>
      <c r="J377" s="6"/>
    </row>
    <row r="378" customFormat="false" ht="15" hidden="false" customHeight="false" outlineLevel="0" collapsed="false">
      <c r="A378" s="4"/>
      <c r="J378" s="6"/>
    </row>
    <row r="379" customFormat="false" ht="15" hidden="false" customHeight="false" outlineLevel="0" collapsed="false">
      <c r="A379" s="4"/>
      <c r="J379" s="6"/>
    </row>
    <row r="380" customFormat="false" ht="15" hidden="false" customHeight="false" outlineLevel="0" collapsed="false">
      <c r="A380" s="4"/>
      <c r="J380" s="6"/>
    </row>
    <row r="381" customFormat="false" ht="15" hidden="false" customHeight="false" outlineLevel="0" collapsed="false">
      <c r="A381" s="4"/>
      <c r="J381" s="6"/>
    </row>
    <row r="382" customFormat="false" ht="15" hidden="false" customHeight="false" outlineLevel="0" collapsed="false">
      <c r="A382" s="4"/>
      <c r="J382" s="6"/>
    </row>
    <row r="383" customFormat="false" ht="15" hidden="false" customHeight="false" outlineLevel="0" collapsed="false">
      <c r="A383" s="4"/>
      <c r="J383" s="6"/>
    </row>
    <row r="384" customFormat="false" ht="15" hidden="false" customHeight="false" outlineLevel="0" collapsed="false">
      <c r="A384" s="4"/>
      <c r="J384" s="6"/>
    </row>
    <row r="385" customFormat="false" ht="15" hidden="false" customHeight="false" outlineLevel="0" collapsed="false">
      <c r="A385" s="4"/>
      <c r="J385" s="6"/>
    </row>
    <row r="386" customFormat="false" ht="15" hidden="false" customHeight="false" outlineLevel="0" collapsed="false">
      <c r="A386" s="4"/>
      <c r="J386" s="6"/>
    </row>
    <row r="387" customFormat="false" ht="15" hidden="false" customHeight="false" outlineLevel="0" collapsed="false">
      <c r="A387" s="4"/>
      <c r="J387" s="6"/>
    </row>
    <row r="388" customFormat="false" ht="15" hidden="false" customHeight="false" outlineLevel="0" collapsed="false">
      <c r="A388" s="4"/>
      <c r="J388" s="6"/>
    </row>
    <row r="389" customFormat="false" ht="15" hidden="false" customHeight="false" outlineLevel="0" collapsed="false">
      <c r="A389" s="4"/>
      <c r="J389" s="6"/>
    </row>
    <row r="390" customFormat="false" ht="15" hidden="false" customHeight="false" outlineLevel="0" collapsed="false">
      <c r="A390" s="4"/>
      <c r="J390" s="6"/>
    </row>
    <row r="391" customFormat="false" ht="15" hidden="false" customHeight="false" outlineLevel="0" collapsed="false">
      <c r="A391" s="4"/>
      <c r="J391" s="6"/>
    </row>
    <row r="392" customFormat="false" ht="15" hidden="false" customHeight="false" outlineLevel="0" collapsed="false">
      <c r="A392" s="4"/>
      <c r="J392" s="6"/>
    </row>
    <row r="393" customFormat="false" ht="15" hidden="false" customHeight="false" outlineLevel="0" collapsed="false">
      <c r="A393" s="4"/>
      <c r="J393" s="6"/>
    </row>
    <row r="394" customFormat="false" ht="15" hidden="false" customHeight="false" outlineLevel="0" collapsed="false">
      <c r="A394" s="4"/>
      <c r="J394" s="6"/>
    </row>
    <row r="395" customFormat="false" ht="15" hidden="false" customHeight="false" outlineLevel="0" collapsed="false">
      <c r="A395" s="4"/>
      <c r="J395" s="6"/>
    </row>
    <row r="396" customFormat="false" ht="15" hidden="false" customHeight="false" outlineLevel="0" collapsed="false">
      <c r="A396" s="4"/>
      <c r="J396" s="6"/>
    </row>
    <row r="397" customFormat="false" ht="15" hidden="false" customHeight="false" outlineLevel="0" collapsed="false">
      <c r="A397" s="4"/>
      <c r="J397" s="6"/>
    </row>
    <row r="398" customFormat="false" ht="15" hidden="false" customHeight="false" outlineLevel="0" collapsed="false">
      <c r="A398" s="4"/>
      <c r="J398" s="6"/>
    </row>
    <row r="399" customFormat="false" ht="15" hidden="false" customHeight="false" outlineLevel="0" collapsed="false">
      <c r="A399" s="4"/>
      <c r="J399" s="6"/>
    </row>
    <row r="400" customFormat="false" ht="15" hidden="false" customHeight="false" outlineLevel="0" collapsed="false">
      <c r="A400" s="4"/>
      <c r="J400" s="6"/>
    </row>
    <row r="401" customFormat="false" ht="15" hidden="false" customHeight="false" outlineLevel="0" collapsed="false">
      <c r="A401" s="4"/>
      <c r="J401" s="6"/>
    </row>
    <row r="402" customFormat="false" ht="15" hidden="false" customHeight="false" outlineLevel="0" collapsed="false">
      <c r="A402" s="4"/>
      <c r="J402" s="6"/>
    </row>
    <row r="403" customFormat="false" ht="15" hidden="false" customHeight="false" outlineLevel="0" collapsed="false">
      <c r="A403" s="4"/>
      <c r="J403" s="6"/>
    </row>
    <row r="404" customFormat="false" ht="15" hidden="false" customHeight="false" outlineLevel="0" collapsed="false">
      <c r="A404" s="4"/>
      <c r="J404" s="6"/>
    </row>
    <row r="405" customFormat="false" ht="15" hidden="false" customHeight="false" outlineLevel="0" collapsed="false">
      <c r="A405" s="4"/>
      <c r="J405" s="6"/>
    </row>
    <row r="406" customFormat="false" ht="15" hidden="false" customHeight="false" outlineLevel="0" collapsed="false">
      <c r="A406" s="4"/>
      <c r="J406" s="6"/>
    </row>
    <row r="407" customFormat="false" ht="15" hidden="false" customHeight="false" outlineLevel="0" collapsed="false">
      <c r="A407" s="4"/>
      <c r="J407" s="6"/>
    </row>
    <row r="408" customFormat="false" ht="15" hidden="false" customHeight="false" outlineLevel="0" collapsed="false">
      <c r="A408" s="4"/>
      <c r="J408" s="6"/>
    </row>
    <row r="409" customFormat="false" ht="15" hidden="false" customHeight="false" outlineLevel="0" collapsed="false">
      <c r="A409" s="4"/>
      <c r="J409" s="6"/>
    </row>
    <row r="410" customFormat="false" ht="15" hidden="false" customHeight="false" outlineLevel="0" collapsed="false">
      <c r="A410" s="4"/>
      <c r="J410" s="6"/>
    </row>
    <row r="411" customFormat="false" ht="15" hidden="false" customHeight="false" outlineLevel="0" collapsed="false">
      <c r="A411" s="4"/>
      <c r="J411" s="6"/>
    </row>
    <row r="412" customFormat="false" ht="15" hidden="false" customHeight="false" outlineLevel="0" collapsed="false">
      <c r="A412" s="4"/>
      <c r="J412" s="6"/>
    </row>
    <row r="413" customFormat="false" ht="15" hidden="false" customHeight="false" outlineLevel="0" collapsed="false">
      <c r="A413" s="4"/>
      <c r="J413" s="6"/>
    </row>
    <row r="414" customFormat="false" ht="15" hidden="false" customHeight="false" outlineLevel="0" collapsed="false">
      <c r="A414" s="4"/>
      <c r="J414" s="6"/>
    </row>
    <row r="415" customFormat="false" ht="15" hidden="false" customHeight="false" outlineLevel="0" collapsed="false">
      <c r="A415" s="4"/>
      <c r="J415" s="6"/>
    </row>
    <row r="416" customFormat="false" ht="15" hidden="false" customHeight="false" outlineLevel="0" collapsed="false">
      <c r="A416" s="4"/>
      <c r="J416" s="6"/>
    </row>
    <row r="417" customFormat="false" ht="15" hidden="false" customHeight="false" outlineLevel="0" collapsed="false">
      <c r="A417" s="4"/>
      <c r="J417" s="6"/>
    </row>
    <row r="418" customFormat="false" ht="15" hidden="false" customHeight="false" outlineLevel="0" collapsed="false">
      <c r="A418" s="4"/>
      <c r="J418" s="6"/>
    </row>
    <row r="419" customFormat="false" ht="15" hidden="false" customHeight="false" outlineLevel="0" collapsed="false">
      <c r="A419" s="4"/>
      <c r="J419" s="6"/>
    </row>
    <row r="420" customFormat="false" ht="15" hidden="false" customHeight="false" outlineLevel="0" collapsed="false">
      <c r="A420" s="4"/>
      <c r="J420" s="6"/>
    </row>
    <row r="421" customFormat="false" ht="15" hidden="false" customHeight="false" outlineLevel="0" collapsed="false">
      <c r="A421" s="4"/>
      <c r="J421" s="6"/>
    </row>
    <row r="422" customFormat="false" ht="15" hidden="false" customHeight="false" outlineLevel="0" collapsed="false">
      <c r="A422" s="4"/>
      <c r="J422" s="6"/>
    </row>
    <row r="423" customFormat="false" ht="15" hidden="false" customHeight="false" outlineLevel="0" collapsed="false">
      <c r="A423" s="4"/>
      <c r="J423" s="6"/>
    </row>
    <row r="424" customFormat="false" ht="15" hidden="false" customHeight="false" outlineLevel="0" collapsed="false">
      <c r="A424" s="4"/>
      <c r="J424" s="6"/>
    </row>
    <row r="425" customFormat="false" ht="15" hidden="false" customHeight="false" outlineLevel="0" collapsed="false">
      <c r="A425" s="4"/>
      <c r="J425" s="6"/>
    </row>
    <row r="426" customFormat="false" ht="15" hidden="false" customHeight="false" outlineLevel="0" collapsed="false">
      <c r="A426" s="4"/>
      <c r="J426" s="6"/>
    </row>
    <row r="427" customFormat="false" ht="15" hidden="false" customHeight="false" outlineLevel="0" collapsed="false">
      <c r="A427" s="4"/>
      <c r="J427" s="6"/>
    </row>
    <row r="428" customFormat="false" ht="15" hidden="false" customHeight="false" outlineLevel="0" collapsed="false">
      <c r="A428" s="4"/>
      <c r="J428" s="6"/>
    </row>
    <row r="429" customFormat="false" ht="15" hidden="false" customHeight="false" outlineLevel="0" collapsed="false">
      <c r="A429" s="4"/>
      <c r="J429" s="6"/>
    </row>
    <row r="430" customFormat="false" ht="15" hidden="false" customHeight="false" outlineLevel="0" collapsed="false">
      <c r="A430" s="4"/>
      <c r="J430" s="6"/>
    </row>
    <row r="431" customFormat="false" ht="15" hidden="false" customHeight="false" outlineLevel="0" collapsed="false">
      <c r="A431" s="4"/>
      <c r="J431" s="6"/>
    </row>
    <row r="432" customFormat="false" ht="15" hidden="false" customHeight="false" outlineLevel="0" collapsed="false">
      <c r="A432" s="4"/>
      <c r="J432" s="6"/>
    </row>
    <row r="433" customFormat="false" ht="15" hidden="false" customHeight="false" outlineLevel="0" collapsed="false">
      <c r="A433" s="4"/>
      <c r="J433" s="6"/>
    </row>
    <row r="434" customFormat="false" ht="15" hidden="false" customHeight="false" outlineLevel="0" collapsed="false">
      <c r="A434" s="4"/>
      <c r="J434" s="6"/>
    </row>
    <row r="435" customFormat="false" ht="15" hidden="false" customHeight="false" outlineLevel="0" collapsed="false">
      <c r="A435" s="4"/>
      <c r="J435" s="6"/>
    </row>
    <row r="436" customFormat="false" ht="15" hidden="false" customHeight="false" outlineLevel="0" collapsed="false">
      <c r="A436" s="4"/>
      <c r="J436" s="6"/>
    </row>
    <row r="437" customFormat="false" ht="15" hidden="false" customHeight="false" outlineLevel="0" collapsed="false">
      <c r="A437" s="4"/>
      <c r="J437" s="6"/>
    </row>
    <row r="438" customFormat="false" ht="15" hidden="false" customHeight="false" outlineLevel="0" collapsed="false">
      <c r="A438" s="4"/>
      <c r="J438" s="6"/>
    </row>
    <row r="439" customFormat="false" ht="15" hidden="false" customHeight="false" outlineLevel="0" collapsed="false">
      <c r="A439" s="4"/>
      <c r="J439" s="6"/>
    </row>
    <row r="440" customFormat="false" ht="15" hidden="false" customHeight="false" outlineLevel="0" collapsed="false">
      <c r="A440" s="4"/>
      <c r="J440" s="6"/>
    </row>
    <row r="441" customFormat="false" ht="15" hidden="false" customHeight="false" outlineLevel="0" collapsed="false">
      <c r="A441" s="4"/>
      <c r="J441" s="6"/>
    </row>
    <row r="442" customFormat="false" ht="15" hidden="false" customHeight="false" outlineLevel="0" collapsed="false">
      <c r="A442" s="4"/>
      <c r="J442" s="6"/>
    </row>
    <row r="443" customFormat="false" ht="15" hidden="false" customHeight="false" outlineLevel="0" collapsed="false">
      <c r="A443" s="4"/>
      <c r="J443" s="6"/>
    </row>
    <row r="444" customFormat="false" ht="15" hidden="false" customHeight="false" outlineLevel="0" collapsed="false">
      <c r="A444" s="4"/>
      <c r="J444" s="6"/>
    </row>
    <row r="445" customFormat="false" ht="15" hidden="false" customHeight="false" outlineLevel="0" collapsed="false">
      <c r="A445" s="4"/>
      <c r="J445" s="6"/>
    </row>
    <row r="446" customFormat="false" ht="15" hidden="false" customHeight="false" outlineLevel="0" collapsed="false">
      <c r="A446" s="4"/>
      <c r="J446" s="6"/>
    </row>
    <row r="447" customFormat="false" ht="15" hidden="false" customHeight="false" outlineLevel="0" collapsed="false">
      <c r="A447" s="4"/>
      <c r="J447" s="6"/>
    </row>
    <row r="448" customFormat="false" ht="15" hidden="false" customHeight="false" outlineLevel="0" collapsed="false">
      <c r="A448" s="4"/>
      <c r="J448" s="6"/>
    </row>
    <row r="449" customFormat="false" ht="15" hidden="false" customHeight="false" outlineLevel="0" collapsed="false">
      <c r="A449" s="4"/>
      <c r="J449" s="6"/>
    </row>
    <row r="450" customFormat="false" ht="15" hidden="false" customHeight="false" outlineLevel="0" collapsed="false">
      <c r="A450" s="4"/>
      <c r="J450" s="6"/>
    </row>
    <row r="451" customFormat="false" ht="15" hidden="false" customHeight="false" outlineLevel="0" collapsed="false">
      <c r="A451" s="4"/>
      <c r="J451" s="6"/>
    </row>
    <row r="452" customFormat="false" ht="15" hidden="false" customHeight="false" outlineLevel="0" collapsed="false">
      <c r="A452" s="4"/>
      <c r="J452" s="6"/>
    </row>
    <row r="453" customFormat="false" ht="15" hidden="false" customHeight="false" outlineLevel="0" collapsed="false">
      <c r="A453" s="4"/>
      <c r="J453" s="6"/>
    </row>
    <row r="454" customFormat="false" ht="15" hidden="false" customHeight="false" outlineLevel="0" collapsed="false">
      <c r="A454" s="4"/>
      <c r="J454" s="6"/>
    </row>
    <row r="455" customFormat="false" ht="15" hidden="false" customHeight="false" outlineLevel="0" collapsed="false">
      <c r="A455" s="4"/>
      <c r="J455" s="6"/>
    </row>
    <row r="456" customFormat="false" ht="15" hidden="false" customHeight="false" outlineLevel="0" collapsed="false">
      <c r="A456" s="4"/>
      <c r="J456" s="6"/>
    </row>
    <row r="457" customFormat="false" ht="15" hidden="false" customHeight="false" outlineLevel="0" collapsed="false">
      <c r="A457" s="4"/>
      <c r="J457" s="6"/>
    </row>
    <row r="458" customFormat="false" ht="15" hidden="false" customHeight="false" outlineLevel="0" collapsed="false">
      <c r="A458" s="4"/>
      <c r="J458" s="6"/>
    </row>
    <row r="459" customFormat="false" ht="15" hidden="false" customHeight="false" outlineLevel="0" collapsed="false">
      <c r="A459" s="4"/>
      <c r="J459" s="6"/>
    </row>
    <row r="460" customFormat="false" ht="15" hidden="false" customHeight="false" outlineLevel="0" collapsed="false">
      <c r="A460" s="4"/>
      <c r="J460" s="6"/>
    </row>
    <row r="461" customFormat="false" ht="15" hidden="false" customHeight="false" outlineLevel="0" collapsed="false">
      <c r="A461" s="4"/>
      <c r="J461" s="6"/>
    </row>
    <row r="462" customFormat="false" ht="15" hidden="false" customHeight="false" outlineLevel="0" collapsed="false">
      <c r="A462" s="4"/>
      <c r="J462" s="6"/>
    </row>
    <row r="463" customFormat="false" ht="15" hidden="false" customHeight="false" outlineLevel="0" collapsed="false">
      <c r="A463" s="4"/>
      <c r="J463" s="6"/>
    </row>
    <row r="464" customFormat="false" ht="15" hidden="false" customHeight="false" outlineLevel="0" collapsed="false">
      <c r="A464" s="4"/>
      <c r="J464" s="6"/>
    </row>
    <row r="465" customFormat="false" ht="15" hidden="false" customHeight="false" outlineLevel="0" collapsed="false">
      <c r="A465" s="4"/>
      <c r="J465" s="6"/>
    </row>
    <row r="466" customFormat="false" ht="15" hidden="false" customHeight="false" outlineLevel="0" collapsed="false">
      <c r="A466" s="4"/>
      <c r="J466" s="6"/>
    </row>
    <row r="467" customFormat="false" ht="15" hidden="false" customHeight="false" outlineLevel="0" collapsed="false">
      <c r="A467" s="4"/>
      <c r="J467" s="6"/>
    </row>
    <row r="468" customFormat="false" ht="15" hidden="false" customHeight="false" outlineLevel="0" collapsed="false">
      <c r="A468" s="4"/>
      <c r="J468" s="6"/>
    </row>
    <row r="469" customFormat="false" ht="15" hidden="false" customHeight="false" outlineLevel="0" collapsed="false">
      <c r="A469" s="4"/>
      <c r="J469" s="6"/>
    </row>
    <row r="470" customFormat="false" ht="15" hidden="false" customHeight="false" outlineLevel="0" collapsed="false">
      <c r="A470" s="4"/>
      <c r="J470" s="6"/>
    </row>
    <row r="471" customFormat="false" ht="15" hidden="false" customHeight="false" outlineLevel="0" collapsed="false">
      <c r="A471" s="4"/>
      <c r="J471" s="6"/>
    </row>
    <row r="472" customFormat="false" ht="15" hidden="false" customHeight="false" outlineLevel="0" collapsed="false">
      <c r="A472" s="4"/>
      <c r="J472" s="6"/>
    </row>
    <row r="473" customFormat="false" ht="15" hidden="false" customHeight="false" outlineLevel="0" collapsed="false">
      <c r="A473" s="4"/>
      <c r="J473" s="6"/>
    </row>
    <row r="474" customFormat="false" ht="15" hidden="false" customHeight="false" outlineLevel="0" collapsed="false">
      <c r="A474" s="4"/>
      <c r="J474" s="6"/>
    </row>
    <row r="475" customFormat="false" ht="15" hidden="false" customHeight="false" outlineLevel="0" collapsed="false">
      <c r="A475" s="4"/>
      <c r="J475" s="6"/>
    </row>
    <row r="476" customFormat="false" ht="15" hidden="false" customHeight="false" outlineLevel="0" collapsed="false">
      <c r="A476" s="4"/>
      <c r="J476" s="6"/>
    </row>
    <row r="477" customFormat="false" ht="15" hidden="false" customHeight="false" outlineLevel="0" collapsed="false">
      <c r="A477" s="4"/>
      <c r="J477" s="6"/>
    </row>
    <row r="478" customFormat="false" ht="15" hidden="false" customHeight="false" outlineLevel="0" collapsed="false">
      <c r="A478" s="4"/>
      <c r="J478" s="6"/>
    </row>
    <row r="479" customFormat="false" ht="15" hidden="false" customHeight="false" outlineLevel="0" collapsed="false">
      <c r="A479" s="4"/>
      <c r="J479" s="6"/>
    </row>
    <row r="480" customFormat="false" ht="15" hidden="false" customHeight="false" outlineLevel="0" collapsed="false">
      <c r="A480" s="4"/>
      <c r="J480" s="6"/>
    </row>
    <row r="481" customFormat="false" ht="15" hidden="false" customHeight="false" outlineLevel="0" collapsed="false">
      <c r="A481" s="4"/>
      <c r="J481" s="6"/>
    </row>
    <row r="482" customFormat="false" ht="15" hidden="false" customHeight="false" outlineLevel="0" collapsed="false">
      <c r="A482" s="4"/>
      <c r="J482" s="6"/>
    </row>
    <row r="483" customFormat="false" ht="15" hidden="false" customHeight="false" outlineLevel="0" collapsed="false">
      <c r="A483" s="4"/>
      <c r="J483" s="6"/>
    </row>
    <row r="484" customFormat="false" ht="15" hidden="false" customHeight="false" outlineLevel="0" collapsed="false">
      <c r="A484" s="4"/>
      <c r="J484" s="6"/>
    </row>
    <row r="485" customFormat="false" ht="15" hidden="false" customHeight="false" outlineLevel="0" collapsed="false">
      <c r="A485" s="4"/>
      <c r="J485" s="6"/>
    </row>
    <row r="486" customFormat="false" ht="15" hidden="false" customHeight="false" outlineLevel="0" collapsed="false">
      <c r="A486" s="4"/>
      <c r="J486" s="6"/>
    </row>
    <row r="487" customFormat="false" ht="15" hidden="false" customHeight="false" outlineLevel="0" collapsed="false">
      <c r="A487" s="4"/>
      <c r="J487" s="6"/>
    </row>
    <row r="488" customFormat="false" ht="15" hidden="false" customHeight="false" outlineLevel="0" collapsed="false">
      <c r="A488" s="4"/>
      <c r="J488" s="6"/>
    </row>
    <row r="489" customFormat="false" ht="15" hidden="false" customHeight="false" outlineLevel="0" collapsed="false">
      <c r="A489" s="4"/>
      <c r="J489" s="6"/>
    </row>
    <row r="490" customFormat="false" ht="15" hidden="false" customHeight="false" outlineLevel="0" collapsed="false">
      <c r="A490" s="4"/>
      <c r="J490" s="6"/>
    </row>
    <row r="491" customFormat="false" ht="15" hidden="false" customHeight="false" outlineLevel="0" collapsed="false">
      <c r="A491" s="4"/>
      <c r="J491" s="6"/>
    </row>
    <row r="492" customFormat="false" ht="15" hidden="false" customHeight="false" outlineLevel="0" collapsed="false">
      <c r="A492" s="4"/>
      <c r="J492" s="6"/>
    </row>
    <row r="493" customFormat="false" ht="15" hidden="false" customHeight="false" outlineLevel="0" collapsed="false">
      <c r="A493" s="4"/>
      <c r="J493" s="6"/>
    </row>
    <row r="494" customFormat="false" ht="15" hidden="false" customHeight="false" outlineLevel="0" collapsed="false">
      <c r="A494" s="4"/>
      <c r="J494" s="6"/>
    </row>
    <row r="495" customFormat="false" ht="15" hidden="false" customHeight="false" outlineLevel="0" collapsed="false">
      <c r="A495" s="4"/>
      <c r="J495" s="6"/>
    </row>
    <row r="496" customFormat="false" ht="15" hidden="false" customHeight="false" outlineLevel="0" collapsed="false">
      <c r="A496" s="4"/>
      <c r="J496" s="6"/>
    </row>
    <row r="497" customFormat="false" ht="15" hidden="false" customHeight="false" outlineLevel="0" collapsed="false">
      <c r="A497" s="4"/>
      <c r="J497" s="6"/>
    </row>
    <row r="498" customFormat="false" ht="15" hidden="false" customHeight="false" outlineLevel="0" collapsed="false">
      <c r="A498" s="4"/>
      <c r="J498" s="6"/>
    </row>
    <row r="499" customFormat="false" ht="15" hidden="false" customHeight="false" outlineLevel="0" collapsed="false">
      <c r="A499" s="4"/>
      <c r="J499" s="6"/>
    </row>
    <row r="500" customFormat="false" ht="15" hidden="false" customHeight="false" outlineLevel="0" collapsed="false">
      <c r="A500" s="4"/>
      <c r="J500" s="6"/>
    </row>
    <row r="501" customFormat="false" ht="15" hidden="false" customHeight="false" outlineLevel="0" collapsed="false">
      <c r="A501" s="4"/>
      <c r="J501" s="6"/>
    </row>
    <row r="502" customFormat="false" ht="15" hidden="false" customHeight="false" outlineLevel="0" collapsed="false">
      <c r="A502" s="4"/>
      <c r="J502" s="6"/>
    </row>
    <row r="503" customFormat="false" ht="15" hidden="false" customHeight="false" outlineLevel="0" collapsed="false">
      <c r="A503" s="4"/>
      <c r="J503" s="6"/>
    </row>
    <row r="504" customFormat="false" ht="15" hidden="false" customHeight="false" outlineLevel="0" collapsed="false">
      <c r="A504" s="4"/>
      <c r="J504" s="6"/>
    </row>
    <row r="505" customFormat="false" ht="15" hidden="false" customHeight="false" outlineLevel="0" collapsed="false">
      <c r="A505" s="4"/>
      <c r="J505" s="6"/>
    </row>
    <row r="506" customFormat="false" ht="15" hidden="false" customHeight="false" outlineLevel="0" collapsed="false">
      <c r="A506" s="4"/>
      <c r="J506" s="6"/>
    </row>
    <row r="507" customFormat="false" ht="15" hidden="false" customHeight="false" outlineLevel="0" collapsed="false">
      <c r="A507" s="4"/>
      <c r="J507" s="6"/>
    </row>
    <row r="508" customFormat="false" ht="15" hidden="false" customHeight="false" outlineLevel="0" collapsed="false">
      <c r="A508" s="4"/>
      <c r="J508" s="6"/>
    </row>
    <row r="509" customFormat="false" ht="15" hidden="false" customHeight="false" outlineLevel="0" collapsed="false">
      <c r="A509" s="4"/>
      <c r="J509" s="6"/>
    </row>
    <row r="510" customFormat="false" ht="15" hidden="false" customHeight="false" outlineLevel="0" collapsed="false">
      <c r="A510" s="4"/>
      <c r="J510" s="6"/>
    </row>
    <row r="511" customFormat="false" ht="15" hidden="false" customHeight="false" outlineLevel="0" collapsed="false">
      <c r="A511" s="4"/>
      <c r="J511" s="6"/>
    </row>
    <row r="512" customFormat="false" ht="15" hidden="false" customHeight="false" outlineLevel="0" collapsed="false">
      <c r="A512" s="4"/>
      <c r="J512" s="6"/>
    </row>
    <row r="513" customFormat="false" ht="15" hidden="false" customHeight="false" outlineLevel="0" collapsed="false">
      <c r="A513" s="4"/>
      <c r="J513" s="6"/>
    </row>
    <row r="514" customFormat="false" ht="15" hidden="false" customHeight="false" outlineLevel="0" collapsed="false">
      <c r="A514" s="4"/>
      <c r="J514" s="6"/>
    </row>
    <row r="515" customFormat="false" ht="15" hidden="false" customHeight="false" outlineLevel="0" collapsed="false">
      <c r="A515" s="4"/>
      <c r="J515" s="6"/>
    </row>
    <row r="516" customFormat="false" ht="15" hidden="false" customHeight="false" outlineLevel="0" collapsed="false">
      <c r="A516" s="4"/>
      <c r="J516" s="6"/>
    </row>
    <row r="517" customFormat="false" ht="15" hidden="false" customHeight="false" outlineLevel="0" collapsed="false">
      <c r="A517" s="4"/>
      <c r="J517" s="6"/>
    </row>
    <row r="518" customFormat="false" ht="15" hidden="false" customHeight="false" outlineLevel="0" collapsed="false">
      <c r="A518" s="4"/>
      <c r="J518" s="6"/>
    </row>
    <row r="519" customFormat="false" ht="15" hidden="false" customHeight="false" outlineLevel="0" collapsed="false">
      <c r="A519" s="4"/>
      <c r="J519" s="6"/>
    </row>
    <row r="520" customFormat="false" ht="15" hidden="false" customHeight="false" outlineLevel="0" collapsed="false">
      <c r="A520" s="4"/>
      <c r="J520" s="6"/>
    </row>
    <row r="521" customFormat="false" ht="15" hidden="false" customHeight="false" outlineLevel="0" collapsed="false">
      <c r="A521" s="4"/>
      <c r="J521" s="6"/>
    </row>
    <row r="522" customFormat="false" ht="15" hidden="false" customHeight="false" outlineLevel="0" collapsed="false">
      <c r="A522" s="4"/>
      <c r="J522" s="6"/>
    </row>
    <row r="523" customFormat="false" ht="15" hidden="false" customHeight="false" outlineLevel="0" collapsed="false">
      <c r="A523" s="4"/>
      <c r="J523" s="6"/>
    </row>
    <row r="524" customFormat="false" ht="15" hidden="false" customHeight="false" outlineLevel="0" collapsed="false">
      <c r="A524" s="4"/>
      <c r="J524" s="6"/>
    </row>
    <row r="525" customFormat="false" ht="15" hidden="false" customHeight="false" outlineLevel="0" collapsed="false">
      <c r="A525" s="4"/>
      <c r="J525" s="6"/>
    </row>
    <row r="526" customFormat="false" ht="15" hidden="false" customHeight="false" outlineLevel="0" collapsed="false">
      <c r="A526" s="4"/>
      <c r="J526" s="6"/>
    </row>
    <row r="527" customFormat="false" ht="15" hidden="false" customHeight="false" outlineLevel="0" collapsed="false">
      <c r="A527" s="4"/>
      <c r="J527" s="6"/>
    </row>
    <row r="528" customFormat="false" ht="15" hidden="false" customHeight="false" outlineLevel="0" collapsed="false">
      <c r="A528" s="4"/>
      <c r="J528" s="6"/>
    </row>
    <row r="529" customFormat="false" ht="15" hidden="false" customHeight="false" outlineLevel="0" collapsed="false">
      <c r="A529" s="4"/>
      <c r="J529" s="6"/>
    </row>
    <row r="530" customFormat="false" ht="15" hidden="false" customHeight="false" outlineLevel="0" collapsed="false">
      <c r="A530" s="4"/>
      <c r="J530" s="6"/>
    </row>
    <row r="531" customFormat="false" ht="15" hidden="false" customHeight="false" outlineLevel="0" collapsed="false">
      <c r="A531" s="4"/>
      <c r="J531" s="6"/>
    </row>
    <row r="532" customFormat="false" ht="15" hidden="false" customHeight="false" outlineLevel="0" collapsed="false">
      <c r="A532" s="4"/>
      <c r="J532" s="6"/>
    </row>
    <row r="533" customFormat="false" ht="15" hidden="false" customHeight="false" outlineLevel="0" collapsed="false">
      <c r="A533" s="4"/>
      <c r="J533" s="6"/>
    </row>
    <row r="534" customFormat="false" ht="15" hidden="false" customHeight="false" outlineLevel="0" collapsed="false">
      <c r="A534" s="4"/>
      <c r="J534" s="6"/>
    </row>
    <row r="535" customFormat="false" ht="15" hidden="false" customHeight="false" outlineLevel="0" collapsed="false">
      <c r="A535" s="4"/>
      <c r="J535" s="6"/>
    </row>
    <row r="536" customFormat="false" ht="15" hidden="false" customHeight="false" outlineLevel="0" collapsed="false">
      <c r="A536" s="4"/>
      <c r="J536" s="6"/>
    </row>
    <row r="537" customFormat="false" ht="15" hidden="false" customHeight="false" outlineLevel="0" collapsed="false">
      <c r="A537" s="4"/>
      <c r="J537" s="6"/>
    </row>
    <row r="538" customFormat="false" ht="15" hidden="false" customHeight="false" outlineLevel="0" collapsed="false">
      <c r="A538" s="4"/>
      <c r="J538" s="6"/>
    </row>
    <row r="539" customFormat="false" ht="15" hidden="false" customHeight="false" outlineLevel="0" collapsed="false">
      <c r="A539" s="4"/>
      <c r="J539" s="6"/>
    </row>
    <row r="540" customFormat="false" ht="15" hidden="false" customHeight="false" outlineLevel="0" collapsed="false">
      <c r="A540" s="4"/>
      <c r="J540" s="6"/>
    </row>
    <row r="541" customFormat="false" ht="15" hidden="false" customHeight="false" outlineLevel="0" collapsed="false">
      <c r="A541" s="4"/>
      <c r="J541" s="6"/>
    </row>
    <row r="542" customFormat="false" ht="15" hidden="false" customHeight="false" outlineLevel="0" collapsed="false">
      <c r="A542" s="4"/>
      <c r="J542" s="6"/>
    </row>
    <row r="543" customFormat="false" ht="15" hidden="false" customHeight="false" outlineLevel="0" collapsed="false">
      <c r="A543" s="4"/>
      <c r="J543" s="6"/>
    </row>
    <row r="544" customFormat="false" ht="15" hidden="false" customHeight="false" outlineLevel="0" collapsed="false">
      <c r="A544" s="4"/>
      <c r="J544" s="6"/>
    </row>
    <row r="545" customFormat="false" ht="15" hidden="false" customHeight="false" outlineLevel="0" collapsed="false">
      <c r="A545" s="4"/>
      <c r="J545" s="6"/>
    </row>
    <row r="546" customFormat="false" ht="15" hidden="false" customHeight="false" outlineLevel="0" collapsed="false">
      <c r="A546" s="4"/>
      <c r="J546" s="6"/>
    </row>
    <row r="547" customFormat="false" ht="15" hidden="false" customHeight="false" outlineLevel="0" collapsed="false">
      <c r="A547" s="4"/>
      <c r="J547" s="6"/>
    </row>
    <row r="548" customFormat="false" ht="15" hidden="false" customHeight="false" outlineLevel="0" collapsed="false">
      <c r="A548" s="4"/>
      <c r="J548" s="6"/>
    </row>
    <row r="549" customFormat="false" ht="15" hidden="false" customHeight="false" outlineLevel="0" collapsed="false">
      <c r="A549" s="4"/>
      <c r="J549" s="6"/>
    </row>
    <row r="550" customFormat="false" ht="15" hidden="false" customHeight="false" outlineLevel="0" collapsed="false">
      <c r="A550" s="4"/>
      <c r="J550" s="6"/>
    </row>
    <row r="551" customFormat="false" ht="15" hidden="false" customHeight="false" outlineLevel="0" collapsed="false">
      <c r="A551" s="4"/>
      <c r="J551" s="6"/>
    </row>
    <row r="552" customFormat="false" ht="15" hidden="false" customHeight="false" outlineLevel="0" collapsed="false">
      <c r="A552" s="4"/>
      <c r="J552" s="6"/>
    </row>
    <row r="553" customFormat="false" ht="15" hidden="false" customHeight="false" outlineLevel="0" collapsed="false">
      <c r="A553" s="4"/>
      <c r="J553" s="6"/>
    </row>
    <row r="554" customFormat="false" ht="15" hidden="false" customHeight="false" outlineLevel="0" collapsed="false">
      <c r="A554" s="4"/>
      <c r="J554" s="6"/>
    </row>
    <row r="555" customFormat="false" ht="15" hidden="false" customHeight="false" outlineLevel="0" collapsed="false">
      <c r="A555" s="4"/>
      <c r="J555" s="6"/>
    </row>
    <row r="556" customFormat="false" ht="15" hidden="false" customHeight="false" outlineLevel="0" collapsed="false">
      <c r="A556" s="4"/>
      <c r="J556" s="6"/>
    </row>
    <row r="557" customFormat="false" ht="15" hidden="false" customHeight="false" outlineLevel="0" collapsed="false">
      <c r="A557" s="4"/>
      <c r="J557" s="6"/>
    </row>
    <row r="558" customFormat="false" ht="15" hidden="false" customHeight="false" outlineLevel="0" collapsed="false">
      <c r="A558" s="4"/>
      <c r="J558" s="6"/>
    </row>
    <row r="559" customFormat="false" ht="15" hidden="false" customHeight="false" outlineLevel="0" collapsed="false">
      <c r="A559" s="4"/>
      <c r="J559" s="6"/>
    </row>
    <row r="560" customFormat="false" ht="15" hidden="false" customHeight="false" outlineLevel="0" collapsed="false">
      <c r="A560" s="4"/>
      <c r="J560" s="6"/>
    </row>
    <row r="561" customFormat="false" ht="15" hidden="false" customHeight="false" outlineLevel="0" collapsed="false">
      <c r="A561" s="4"/>
      <c r="J561" s="6"/>
    </row>
    <row r="562" customFormat="false" ht="15" hidden="false" customHeight="false" outlineLevel="0" collapsed="false">
      <c r="A562" s="4"/>
      <c r="J562" s="6"/>
    </row>
    <row r="563" customFormat="false" ht="15" hidden="false" customHeight="false" outlineLevel="0" collapsed="false">
      <c r="A563" s="4"/>
      <c r="J563" s="6"/>
    </row>
    <row r="564" customFormat="false" ht="15" hidden="false" customHeight="false" outlineLevel="0" collapsed="false">
      <c r="A564" s="4"/>
      <c r="J564" s="6"/>
    </row>
    <row r="565" customFormat="false" ht="15" hidden="false" customHeight="false" outlineLevel="0" collapsed="false">
      <c r="A565" s="4"/>
      <c r="J565" s="6"/>
    </row>
    <row r="566" customFormat="false" ht="15" hidden="false" customHeight="false" outlineLevel="0" collapsed="false">
      <c r="A566" s="4"/>
      <c r="J566" s="6"/>
    </row>
    <row r="567" customFormat="false" ht="15" hidden="false" customHeight="false" outlineLevel="0" collapsed="false">
      <c r="A567" s="4"/>
      <c r="J567" s="6"/>
    </row>
    <row r="568" customFormat="false" ht="15" hidden="false" customHeight="false" outlineLevel="0" collapsed="false">
      <c r="A568" s="4"/>
      <c r="J568" s="6"/>
    </row>
    <row r="569" customFormat="false" ht="15" hidden="false" customHeight="false" outlineLevel="0" collapsed="false">
      <c r="A569" s="4"/>
      <c r="J569" s="6"/>
    </row>
    <row r="570" customFormat="false" ht="15" hidden="false" customHeight="false" outlineLevel="0" collapsed="false">
      <c r="A570" s="4"/>
      <c r="J570" s="6"/>
    </row>
    <row r="571" customFormat="false" ht="15" hidden="false" customHeight="false" outlineLevel="0" collapsed="false">
      <c r="A571" s="4"/>
      <c r="J571" s="6"/>
    </row>
    <row r="572" customFormat="false" ht="15" hidden="false" customHeight="false" outlineLevel="0" collapsed="false">
      <c r="A572" s="4"/>
      <c r="J572" s="6"/>
    </row>
    <row r="573" customFormat="false" ht="15" hidden="false" customHeight="false" outlineLevel="0" collapsed="false">
      <c r="A573" s="4"/>
      <c r="J573" s="6"/>
    </row>
    <row r="574" customFormat="false" ht="15" hidden="false" customHeight="false" outlineLevel="0" collapsed="false">
      <c r="A574" s="4"/>
      <c r="J574" s="6"/>
    </row>
    <row r="575" customFormat="false" ht="15" hidden="false" customHeight="false" outlineLevel="0" collapsed="false">
      <c r="A575" s="4"/>
      <c r="J575" s="6"/>
    </row>
    <row r="576" customFormat="false" ht="15" hidden="false" customHeight="false" outlineLevel="0" collapsed="false">
      <c r="A576" s="4"/>
      <c r="J576" s="6"/>
    </row>
    <row r="577" customFormat="false" ht="15" hidden="false" customHeight="false" outlineLevel="0" collapsed="false">
      <c r="A577" s="4"/>
      <c r="J577" s="6"/>
    </row>
    <row r="578" customFormat="false" ht="15" hidden="false" customHeight="false" outlineLevel="0" collapsed="false">
      <c r="A578" s="4"/>
      <c r="J578" s="6"/>
    </row>
    <row r="579" customFormat="false" ht="15" hidden="false" customHeight="false" outlineLevel="0" collapsed="false">
      <c r="A579" s="4"/>
      <c r="J579" s="6"/>
    </row>
    <row r="580" customFormat="false" ht="15" hidden="false" customHeight="false" outlineLevel="0" collapsed="false">
      <c r="A580" s="4"/>
      <c r="J580" s="6"/>
    </row>
    <row r="581" customFormat="false" ht="15" hidden="false" customHeight="false" outlineLevel="0" collapsed="false">
      <c r="A581" s="4"/>
      <c r="J581" s="6"/>
    </row>
    <row r="582" customFormat="false" ht="15" hidden="false" customHeight="false" outlineLevel="0" collapsed="false">
      <c r="A582" s="4"/>
      <c r="J582" s="6"/>
    </row>
    <row r="583" customFormat="false" ht="15" hidden="false" customHeight="false" outlineLevel="0" collapsed="false">
      <c r="A583" s="4"/>
      <c r="J583" s="6"/>
    </row>
    <row r="584" customFormat="false" ht="15" hidden="false" customHeight="false" outlineLevel="0" collapsed="false">
      <c r="A584" s="4"/>
      <c r="J584" s="6"/>
    </row>
    <row r="585" customFormat="false" ht="15" hidden="false" customHeight="false" outlineLevel="0" collapsed="false">
      <c r="A585" s="4"/>
      <c r="J585" s="6"/>
    </row>
    <row r="586" customFormat="false" ht="15" hidden="false" customHeight="false" outlineLevel="0" collapsed="false">
      <c r="A586" s="4"/>
      <c r="J586" s="6"/>
    </row>
    <row r="587" customFormat="false" ht="15" hidden="false" customHeight="false" outlineLevel="0" collapsed="false">
      <c r="A587" s="4"/>
      <c r="J587" s="6"/>
    </row>
    <row r="588" customFormat="false" ht="15" hidden="false" customHeight="false" outlineLevel="0" collapsed="false">
      <c r="A588" s="4"/>
      <c r="J588" s="6"/>
    </row>
    <row r="589" customFormat="false" ht="15" hidden="false" customHeight="false" outlineLevel="0" collapsed="false">
      <c r="A589" s="4"/>
      <c r="J589" s="6"/>
    </row>
    <row r="590" customFormat="false" ht="15" hidden="false" customHeight="false" outlineLevel="0" collapsed="false">
      <c r="A590" s="4"/>
      <c r="J590" s="6"/>
    </row>
    <row r="591" customFormat="false" ht="15" hidden="false" customHeight="false" outlineLevel="0" collapsed="false">
      <c r="A591" s="4"/>
      <c r="J591" s="6"/>
    </row>
    <row r="592" customFormat="false" ht="15" hidden="false" customHeight="false" outlineLevel="0" collapsed="false">
      <c r="A592" s="4"/>
      <c r="J592" s="6"/>
    </row>
    <row r="593" customFormat="false" ht="15" hidden="false" customHeight="false" outlineLevel="0" collapsed="false">
      <c r="A593" s="4"/>
      <c r="J593" s="6"/>
    </row>
    <row r="594" customFormat="false" ht="15" hidden="false" customHeight="false" outlineLevel="0" collapsed="false">
      <c r="A594" s="4"/>
      <c r="J594" s="6"/>
    </row>
    <row r="595" customFormat="false" ht="15" hidden="false" customHeight="false" outlineLevel="0" collapsed="false">
      <c r="A595" s="4"/>
      <c r="J595" s="6"/>
    </row>
    <row r="596" customFormat="false" ht="15" hidden="false" customHeight="false" outlineLevel="0" collapsed="false">
      <c r="A596" s="4"/>
      <c r="J596" s="6"/>
    </row>
    <row r="597" customFormat="false" ht="15" hidden="false" customHeight="false" outlineLevel="0" collapsed="false">
      <c r="A597" s="4"/>
      <c r="J597" s="6"/>
    </row>
    <row r="598" customFormat="false" ht="15" hidden="false" customHeight="false" outlineLevel="0" collapsed="false">
      <c r="A598" s="4"/>
      <c r="J598" s="6"/>
    </row>
    <row r="599" customFormat="false" ht="15" hidden="false" customHeight="false" outlineLevel="0" collapsed="false">
      <c r="A599" s="4"/>
      <c r="J599" s="6"/>
    </row>
    <row r="600" customFormat="false" ht="15" hidden="false" customHeight="false" outlineLevel="0" collapsed="false">
      <c r="A600" s="4"/>
      <c r="J600" s="6"/>
    </row>
    <row r="601" customFormat="false" ht="15" hidden="false" customHeight="false" outlineLevel="0" collapsed="false">
      <c r="A601" s="4"/>
      <c r="J601" s="6"/>
    </row>
    <row r="602" customFormat="false" ht="15" hidden="false" customHeight="false" outlineLevel="0" collapsed="false">
      <c r="A602" s="4"/>
      <c r="J602" s="6"/>
    </row>
    <row r="603" customFormat="false" ht="15" hidden="false" customHeight="false" outlineLevel="0" collapsed="false">
      <c r="A603" s="4"/>
      <c r="J603" s="6"/>
    </row>
    <row r="604" customFormat="false" ht="15" hidden="false" customHeight="false" outlineLevel="0" collapsed="false">
      <c r="A604" s="4"/>
      <c r="J604" s="6"/>
    </row>
    <row r="605" customFormat="false" ht="15" hidden="false" customHeight="false" outlineLevel="0" collapsed="false">
      <c r="A605" s="4"/>
      <c r="J605" s="6"/>
    </row>
    <row r="606" customFormat="false" ht="15" hidden="false" customHeight="false" outlineLevel="0" collapsed="false">
      <c r="A606" s="4"/>
      <c r="J606" s="6"/>
    </row>
    <row r="607" customFormat="false" ht="15" hidden="false" customHeight="false" outlineLevel="0" collapsed="false">
      <c r="A607" s="4"/>
      <c r="J607" s="6"/>
    </row>
    <row r="608" customFormat="false" ht="15" hidden="false" customHeight="false" outlineLevel="0" collapsed="false">
      <c r="A608" s="4"/>
      <c r="J608" s="6"/>
    </row>
    <row r="609" customFormat="false" ht="15" hidden="false" customHeight="false" outlineLevel="0" collapsed="false">
      <c r="A609" s="4"/>
      <c r="J609" s="6"/>
    </row>
    <row r="610" customFormat="false" ht="15" hidden="false" customHeight="false" outlineLevel="0" collapsed="false">
      <c r="A610" s="4"/>
      <c r="J610" s="6"/>
    </row>
    <row r="611" customFormat="false" ht="15" hidden="false" customHeight="false" outlineLevel="0" collapsed="false">
      <c r="A611" s="4"/>
      <c r="J611" s="6"/>
    </row>
    <row r="612" customFormat="false" ht="15" hidden="false" customHeight="false" outlineLevel="0" collapsed="false">
      <c r="A612" s="4"/>
      <c r="J612" s="6"/>
    </row>
    <row r="613" customFormat="false" ht="15" hidden="false" customHeight="false" outlineLevel="0" collapsed="false">
      <c r="A613" s="4"/>
      <c r="J613" s="6"/>
    </row>
    <row r="614" customFormat="false" ht="15" hidden="false" customHeight="false" outlineLevel="0" collapsed="false">
      <c r="A614" s="4"/>
      <c r="J614" s="6"/>
    </row>
    <row r="615" customFormat="false" ht="15" hidden="false" customHeight="false" outlineLevel="0" collapsed="false">
      <c r="A615" s="4"/>
      <c r="J615" s="6"/>
    </row>
    <row r="616" customFormat="false" ht="15" hidden="false" customHeight="false" outlineLevel="0" collapsed="false">
      <c r="A616" s="4"/>
      <c r="J616" s="6"/>
    </row>
    <row r="617" customFormat="false" ht="15" hidden="false" customHeight="false" outlineLevel="0" collapsed="false">
      <c r="A617" s="4"/>
      <c r="J617" s="6"/>
    </row>
    <row r="618" customFormat="false" ht="15" hidden="false" customHeight="false" outlineLevel="0" collapsed="false">
      <c r="A618" s="4"/>
      <c r="J618" s="6"/>
    </row>
    <row r="619" customFormat="false" ht="15" hidden="false" customHeight="false" outlineLevel="0" collapsed="false">
      <c r="A619" s="4"/>
      <c r="J619" s="6"/>
    </row>
    <row r="620" customFormat="false" ht="15" hidden="false" customHeight="false" outlineLevel="0" collapsed="false">
      <c r="A620" s="4"/>
      <c r="J620" s="6"/>
    </row>
    <row r="621" customFormat="false" ht="15" hidden="false" customHeight="false" outlineLevel="0" collapsed="false">
      <c r="A621" s="4"/>
      <c r="J621" s="6"/>
    </row>
    <row r="622" customFormat="false" ht="15" hidden="false" customHeight="false" outlineLevel="0" collapsed="false">
      <c r="A622" s="4"/>
      <c r="J622" s="6"/>
    </row>
    <row r="623" customFormat="false" ht="15" hidden="false" customHeight="false" outlineLevel="0" collapsed="false">
      <c r="A623" s="4"/>
      <c r="J623" s="6"/>
    </row>
    <row r="624" customFormat="false" ht="15" hidden="false" customHeight="false" outlineLevel="0" collapsed="false">
      <c r="A624" s="4"/>
      <c r="J624" s="6"/>
    </row>
    <row r="625" customFormat="false" ht="15" hidden="false" customHeight="false" outlineLevel="0" collapsed="false">
      <c r="A625" s="4"/>
      <c r="J625" s="6"/>
    </row>
    <row r="626" customFormat="false" ht="15" hidden="false" customHeight="false" outlineLevel="0" collapsed="false">
      <c r="A626" s="4"/>
      <c r="J626" s="6"/>
    </row>
    <row r="627" customFormat="false" ht="15" hidden="false" customHeight="false" outlineLevel="0" collapsed="false">
      <c r="A627" s="4"/>
      <c r="J627" s="6"/>
    </row>
    <row r="628" customFormat="false" ht="15" hidden="false" customHeight="false" outlineLevel="0" collapsed="false">
      <c r="A628" s="4"/>
      <c r="J628" s="6"/>
    </row>
    <row r="629" customFormat="false" ht="15" hidden="false" customHeight="false" outlineLevel="0" collapsed="false">
      <c r="A629" s="4"/>
      <c r="J629" s="6"/>
    </row>
    <row r="630" customFormat="false" ht="15" hidden="false" customHeight="false" outlineLevel="0" collapsed="false">
      <c r="A630" s="4"/>
      <c r="J630" s="6"/>
    </row>
    <row r="631" customFormat="false" ht="15" hidden="false" customHeight="false" outlineLevel="0" collapsed="false">
      <c r="A631" s="4"/>
      <c r="J631" s="6"/>
    </row>
    <row r="632" customFormat="false" ht="15" hidden="false" customHeight="false" outlineLevel="0" collapsed="false">
      <c r="A632" s="4"/>
      <c r="J632" s="6"/>
    </row>
    <row r="633" customFormat="false" ht="15" hidden="false" customHeight="false" outlineLevel="0" collapsed="false">
      <c r="A633" s="4"/>
      <c r="J633" s="6"/>
    </row>
    <row r="634" customFormat="false" ht="15" hidden="false" customHeight="false" outlineLevel="0" collapsed="false">
      <c r="A634" s="4"/>
      <c r="J634" s="6"/>
    </row>
    <row r="635" customFormat="false" ht="15" hidden="false" customHeight="false" outlineLevel="0" collapsed="false">
      <c r="A635" s="4"/>
      <c r="J635" s="6"/>
    </row>
    <row r="636" customFormat="false" ht="15" hidden="false" customHeight="false" outlineLevel="0" collapsed="false">
      <c r="A636" s="4"/>
      <c r="J636" s="6"/>
    </row>
    <row r="637" customFormat="false" ht="15" hidden="false" customHeight="false" outlineLevel="0" collapsed="false">
      <c r="A637" s="4"/>
      <c r="J637" s="6"/>
    </row>
    <row r="638" customFormat="false" ht="15" hidden="false" customHeight="false" outlineLevel="0" collapsed="false">
      <c r="A638" s="4"/>
      <c r="J638" s="6"/>
    </row>
    <row r="639" customFormat="false" ht="15" hidden="false" customHeight="false" outlineLevel="0" collapsed="false">
      <c r="A639" s="4"/>
      <c r="J639" s="6"/>
    </row>
    <row r="640" customFormat="false" ht="15" hidden="false" customHeight="false" outlineLevel="0" collapsed="false">
      <c r="A640" s="4"/>
      <c r="J640" s="6"/>
    </row>
    <row r="641" customFormat="false" ht="15" hidden="false" customHeight="false" outlineLevel="0" collapsed="false">
      <c r="A641" s="4"/>
      <c r="J641" s="6"/>
    </row>
    <row r="642" customFormat="false" ht="15" hidden="false" customHeight="false" outlineLevel="0" collapsed="false">
      <c r="A642" s="4"/>
      <c r="J642" s="6"/>
    </row>
    <row r="643" customFormat="false" ht="15" hidden="false" customHeight="false" outlineLevel="0" collapsed="false">
      <c r="A643" s="4"/>
      <c r="J643" s="6"/>
    </row>
    <row r="644" customFormat="false" ht="15" hidden="false" customHeight="false" outlineLevel="0" collapsed="false">
      <c r="A644" s="4"/>
      <c r="J644" s="6"/>
    </row>
    <row r="645" customFormat="false" ht="15" hidden="false" customHeight="false" outlineLevel="0" collapsed="false">
      <c r="A645" s="4"/>
      <c r="J645" s="6"/>
    </row>
    <row r="646" customFormat="false" ht="15" hidden="false" customHeight="false" outlineLevel="0" collapsed="false">
      <c r="A646" s="4"/>
      <c r="J646" s="6"/>
    </row>
    <row r="647" customFormat="false" ht="15" hidden="false" customHeight="false" outlineLevel="0" collapsed="false">
      <c r="A647" s="4"/>
      <c r="J647" s="6"/>
    </row>
    <row r="648" customFormat="false" ht="15" hidden="false" customHeight="false" outlineLevel="0" collapsed="false">
      <c r="A648" s="4"/>
      <c r="J648" s="6"/>
    </row>
    <row r="649" customFormat="false" ht="15" hidden="false" customHeight="false" outlineLevel="0" collapsed="false">
      <c r="A649" s="4"/>
      <c r="J649" s="6"/>
    </row>
    <row r="650" customFormat="false" ht="15" hidden="false" customHeight="false" outlineLevel="0" collapsed="false">
      <c r="A650" s="4"/>
      <c r="J650" s="6"/>
    </row>
    <row r="651" customFormat="false" ht="15" hidden="false" customHeight="false" outlineLevel="0" collapsed="false">
      <c r="A651" s="4"/>
      <c r="J651" s="6"/>
    </row>
    <row r="652" customFormat="false" ht="15" hidden="false" customHeight="false" outlineLevel="0" collapsed="false">
      <c r="A652" s="4"/>
      <c r="J652" s="6"/>
    </row>
    <row r="653" customFormat="false" ht="15" hidden="false" customHeight="false" outlineLevel="0" collapsed="false">
      <c r="A653" s="4"/>
      <c r="J653" s="6"/>
    </row>
    <row r="654" customFormat="false" ht="15" hidden="false" customHeight="false" outlineLevel="0" collapsed="false">
      <c r="A654" s="4"/>
      <c r="J654" s="6"/>
    </row>
    <row r="655" customFormat="false" ht="15" hidden="false" customHeight="false" outlineLevel="0" collapsed="false">
      <c r="A655" s="4"/>
      <c r="J655" s="6"/>
    </row>
    <row r="656" customFormat="false" ht="15" hidden="false" customHeight="false" outlineLevel="0" collapsed="false">
      <c r="A656" s="4"/>
      <c r="J656" s="6"/>
    </row>
    <row r="657" customFormat="false" ht="15" hidden="false" customHeight="false" outlineLevel="0" collapsed="false">
      <c r="A657" s="4"/>
      <c r="J657" s="6"/>
    </row>
    <row r="658" customFormat="false" ht="15" hidden="false" customHeight="false" outlineLevel="0" collapsed="false">
      <c r="A658" s="4"/>
      <c r="J658" s="6"/>
    </row>
    <row r="659" customFormat="false" ht="15" hidden="false" customHeight="false" outlineLevel="0" collapsed="false">
      <c r="A659" s="4"/>
      <c r="J659" s="6"/>
    </row>
    <row r="660" customFormat="false" ht="15" hidden="false" customHeight="false" outlineLevel="0" collapsed="false">
      <c r="A660" s="4"/>
      <c r="J660" s="6"/>
    </row>
    <row r="661" customFormat="false" ht="15" hidden="false" customHeight="false" outlineLevel="0" collapsed="false">
      <c r="A661" s="4"/>
      <c r="J661" s="6"/>
    </row>
    <row r="662" customFormat="false" ht="15" hidden="false" customHeight="false" outlineLevel="0" collapsed="false">
      <c r="A662" s="4"/>
      <c r="J662" s="6"/>
    </row>
    <row r="663" customFormat="false" ht="15" hidden="false" customHeight="false" outlineLevel="0" collapsed="false">
      <c r="A663" s="4"/>
      <c r="J663" s="6"/>
    </row>
    <row r="664" customFormat="false" ht="15" hidden="false" customHeight="false" outlineLevel="0" collapsed="false">
      <c r="A664" s="4"/>
      <c r="J664" s="6"/>
    </row>
    <row r="665" customFormat="false" ht="15" hidden="false" customHeight="false" outlineLevel="0" collapsed="false">
      <c r="A665" s="4"/>
      <c r="J665" s="6"/>
    </row>
    <row r="666" customFormat="false" ht="15" hidden="false" customHeight="false" outlineLevel="0" collapsed="false">
      <c r="A666" s="4"/>
      <c r="J666" s="6"/>
    </row>
    <row r="667" customFormat="false" ht="15" hidden="false" customHeight="false" outlineLevel="0" collapsed="false">
      <c r="A667" s="4"/>
      <c r="J667" s="6"/>
    </row>
    <row r="668" customFormat="false" ht="15" hidden="false" customHeight="false" outlineLevel="0" collapsed="false">
      <c r="A668" s="4"/>
      <c r="J668" s="6"/>
    </row>
    <row r="669" customFormat="false" ht="15" hidden="false" customHeight="false" outlineLevel="0" collapsed="false">
      <c r="A669" s="4"/>
      <c r="J669" s="6"/>
    </row>
    <row r="670" customFormat="false" ht="15" hidden="false" customHeight="false" outlineLevel="0" collapsed="false">
      <c r="A670" s="4"/>
      <c r="J670" s="6"/>
    </row>
    <row r="671" customFormat="false" ht="15" hidden="false" customHeight="false" outlineLevel="0" collapsed="false">
      <c r="A671" s="4"/>
      <c r="J671" s="6"/>
    </row>
    <row r="672" customFormat="false" ht="15" hidden="false" customHeight="false" outlineLevel="0" collapsed="false">
      <c r="A672" s="4"/>
      <c r="J672" s="6"/>
    </row>
    <row r="673" customFormat="false" ht="15" hidden="false" customHeight="false" outlineLevel="0" collapsed="false">
      <c r="A673" s="4"/>
      <c r="J673" s="6"/>
    </row>
    <row r="674" customFormat="false" ht="15" hidden="false" customHeight="false" outlineLevel="0" collapsed="false">
      <c r="A674" s="4"/>
      <c r="J674" s="6"/>
    </row>
    <row r="675" customFormat="false" ht="15" hidden="false" customHeight="false" outlineLevel="0" collapsed="false">
      <c r="A675" s="4"/>
      <c r="J675" s="6"/>
    </row>
    <row r="676" customFormat="false" ht="15" hidden="false" customHeight="false" outlineLevel="0" collapsed="false">
      <c r="A676" s="4"/>
      <c r="J676" s="6"/>
    </row>
    <row r="677" customFormat="false" ht="15" hidden="false" customHeight="false" outlineLevel="0" collapsed="false">
      <c r="A677" s="4"/>
      <c r="J677" s="6"/>
    </row>
    <row r="678" customFormat="false" ht="15" hidden="false" customHeight="false" outlineLevel="0" collapsed="false">
      <c r="A678" s="4"/>
      <c r="J678" s="6"/>
    </row>
    <row r="679" customFormat="false" ht="15" hidden="false" customHeight="false" outlineLevel="0" collapsed="false">
      <c r="A679" s="4"/>
      <c r="J679" s="6"/>
    </row>
    <row r="680" customFormat="false" ht="15" hidden="false" customHeight="false" outlineLevel="0" collapsed="false">
      <c r="A680" s="4"/>
      <c r="J680" s="6"/>
    </row>
    <row r="681" customFormat="false" ht="15" hidden="false" customHeight="false" outlineLevel="0" collapsed="false">
      <c r="A681" s="4"/>
      <c r="J681" s="6"/>
    </row>
    <row r="682" customFormat="false" ht="15" hidden="false" customHeight="false" outlineLevel="0" collapsed="false">
      <c r="A682" s="4"/>
      <c r="J682" s="6"/>
    </row>
    <row r="683" customFormat="false" ht="15" hidden="false" customHeight="false" outlineLevel="0" collapsed="false">
      <c r="A683" s="4"/>
      <c r="J683" s="6"/>
    </row>
    <row r="684" customFormat="false" ht="15" hidden="false" customHeight="false" outlineLevel="0" collapsed="false">
      <c r="A684" s="4"/>
      <c r="J684" s="6"/>
    </row>
    <row r="685" customFormat="false" ht="15" hidden="false" customHeight="false" outlineLevel="0" collapsed="false">
      <c r="A685" s="4"/>
      <c r="J685" s="6"/>
    </row>
    <row r="686" customFormat="false" ht="15" hidden="false" customHeight="false" outlineLevel="0" collapsed="false">
      <c r="A686" s="4"/>
      <c r="J686" s="6"/>
    </row>
    <row r="687" customFormat="false" ht="15" hidden="false" customHeight="false" outlineLevel="0" collapsed="false">
      <c r="A687" s="4"/>
      <c r="J687" s="6"/>
    </row>
    <row r="688" customFormat="false" ht="15" hidden="false" customHeight="false" outlineLevel="0" collapsed="false">
      <c r="A688" s="4"/>
      <c r="J688" s="6"/>
    </row>
    <row r="689" customFormat="false" ht="15" hidden="false" customHeight="false" outlineLevel="0" collapsed="false">
      <c r="A689" s="4"/>
      <c r="J689" s="6"/>
    </row>
    <row r="690" customFormat="false" ht="15" hidden="false" customHeight="false" outlineLevel="0" collapsed="false">
      <c r="A690" s="4"/>
      <c r="J690" s="6"/>
    </row>
    <row r="691" customFormat="false" ht="15" hidden="false" customHeight="false" outlineLevel="0" collapsed="false">
      <c r="A691" s="4"/>
      <c r="J691" s="6"/>
    </row>
    <row r="692" customFormat="false" ht="15" hidden="false" customHeight="false" outlineLevel="0" collapsed="false">
      <c r="A692" s="4"/>
      <c r="J692" s="6"/>
    </row>
    <row r="693" customFormat="false" ht="15" hidden="false" customHeight="false" outlineLevel="0" collapsed="false">
      <c r="A693" s="4"/>
      <c r="J693" s="6"/>
    </row>
    <row r="694" customFormat="false" ht="15" hidden="false" customHeight="false" outlineLevel="0" collapsed="false">
      <c r="A694" s="4"/>
      <c r="J694" s="6"/>
    </row>
    <row r="695" customFormat="false" ht="15" hidden="false" customHeight="false" outlineLevel="0" collapsed="false">
      <c r="A695" s="4"/>
      <c r="J695" s="6"/>
    </row>
    <row r="696" customFormat="false" ht="15" hidden="false" customHeight="false" outlineLevel="0" collapsed="false">
      <c r="A696" s="4"/>
      <c r="J696" s="6"/>
    </row>
    <row r="697" customFormat="false" ht="15" hidden="false" customHeight="false" outlineLevel="0" collapsed="false">
      <c r="A697" s="4"/>
      <c r="J697" s="6"/>
    </row>
    <row r="698" customFormat="false" ht="15" hidden="false" customHeight="false" outlineLevel="0" collapsed="false">
      <c r="A698" s="4"/>
      <c r="J698" s="6"/>
    </row>
    <row r="699" customFormat="false" ht="15" hidden="false" customHeight="false" outlineLevel="0" collapsed="false">
      <c r="A699" s="4"/>
      <c r="J699" s="6"/>
    </row>
    <row r="700" customFormat="false" ht="15" hidden="false" customHeight="false" outlineLevel="0" collapsed="false">
      <c r="A700" s="4"/>
      <c r="J700" s="6"/>
    </row>
    <row r="701" customFormat="false" ht="15" hidden="false" customHeight="false" outlineLevel="0" collapsed="false">
      <c r="A701" s="4"/>
      <c r="J701" s="6"/>
    </row>
    <row r="702" customFormat="false" ht="15" hidden="false" customHeight="false" outlineLevel="0" collapsed="false">
      <c r="A702" s="4"/>
      <c r="J702" s="6"/>
    </row>
    <row r="703" customFormat="false" ht="15" hidden="false" customHeight="false" outlineLevel="0" collapsed="false">
      <c r="A703" s="4"/>
      <c r="J703" s="6"/>
    </row>
    <row r="704" customFormat="false" ht="15" hidden="false" customHeight="false" outlineLevel="0" collapsed="false">
      <c r="A704" s="4"/>
      <c r="J704" s="6"/>
    </row>
    <row r="705" customFormat="false" ht="15" hidden="false" customHeight="false" outlineLevel="0" collapsed="false">
      <c r="A705" s="4"/>
      <c r="J705" s="6"/>
    </row>
    <row r="706" customFormat="false" ht="15" hidden="false" customHeight="false" outlineLevel="0" collapsed="false">
      <c r="A706" s="4"/>
      <c r="J706" s="6"/>
    </row>
    <row r="707" customFormat="false" ht="15" hidden="false" customHeight="false" outlineLevel="0" collapsed="false">
      <c r="A707" s="4"/>
      <c r="J707" s="6"/>
    </row>
    <row r="708" customFormat="false" ht="15" hidden="false" customHeight="false" outlineLevel="0" collapsed="false">
      <c r="A708" s="4"/>
      <c r="J708" s="6"/>
    </row>
    <row r="709" customFormat="false" ht="15" hidden="false" customHeight="false" outlineLevel="0" collapsed="false">
      <c r="A709" s="4"/>
      <c r="J709" s="6"/>
    </row>
    <row r="710" customFormat="false" ht="15" hidden="false" customHeight="false" outlineLevel="0" collapsed="false">
      <c r="A710" s="4"/>
      <c r="J710" s="6"/>
    </row>
    <row r="711" customFormat="false" ht="15" hidden="false" customHeight="false" outlineLevel="0" collapsed="false">
      <c r="A711" s="4"/>
      <c r="J711" s="6"/>
    </row>
    <row r="712" customFormat="false" ht="15" hidden="false" customHeight="false" outlineLevel="0" collapsed="false">
      <c r="A712" s="4"/>
      <c r="J712" s="6"/>
    </row>
    <row r="713" customFormat="false" ht="15" hidden="false" customHeight="false" outlineLevel="0" collapsed="false">
      <c r="A713" s="4"/>
      <c r="J713" s="6"/>
    </row>
    <row r="714" customFormat="false" ht="15" hidden="false" customHeight="false" outlineLevel="0" collapsed="false">
      <c r="A714" s="4"/>
      <c r="J714" s="6"/>
    </row>
    <row r="715" customFormat="false" ht="15" hidden="false" customHeight="false" outlineLevel="0" collapsed="false">
      <c r="A715" s="4"/>
      <c r="J715" s="6"/>
    </row>
    <row r="716" customFormat="false" ht="15" hidden="false" customHeight="false" outlineLevel="0" collapsed="false">
      <c r="A716" s="4"/>
      <c r="J716" s="6"/>
    </row>
    <row r="717" customFormat="false" ht="15" hidden="false" customHeight="false" outlineLevel="0" collapsed="false">
      <c r="A717" s="4"/>
      <c r="J717" s="6"/>
    </row>
    <row r="718" customFormat="false" ht="15" hidden="false" customHeight="false" outlineLevel="0" collapsed="false">
      <c r="A718" s="4"/>
      <c r="J718" s="6"/>
    </row>
    <row r="719" customFormat="false" ht="15" hidden="false" customHeight="false" outlineLevel="0" collapsed="false">
      <c r="A719" s="4"/>
      <c r="J719" s="6"/>
    </row>
    <row r="720" customFormat="false" ht="15" hidden="false" customHeight="false" outlineLevel="0" collapsed="false">
      <c r="A720" s="4"/>
      <c r="J720" s="6"/>
    </row>
    <row r="721" customFormat="false" ht="15" hidden="false" customHeight="false" outlineLevel="0" collapsed="false">
      <c r="A721" s="4"/>
      <c r="J721" s="6"/>
    </row>
    <row r="722" customFormat="false" ht="15" hidden="false" customHeight="false" outlineLevel="0" collapsed="false">
      <c r="A722" s="4"/>
      <c r="J722" s="6"/>
    </row>
    <row r="723" customFormat="false" ht="15" hidden="false" customHeight="false" outlineLevel="0" collapsed="false">
      <c r="A723" s="4"/>
      <c r="J723" s="6"/>
    </row>
    <row r="724" customFormat="false" ht="15" hidden="false" customHeight="false" outlineLevel="0" collapsed="false">
      <c r="A724" s="4"/>
      <c r="J724" s="6"/>
    </row>
    <row r="725" customFormat="false" ht="15" hidden="false" customHeight="false" outlineLevel="0" collapsed="false">
      <c r="A725" s="4"/>
      <c r="J725" s="6"/>
    </row>
    <row r="726" customFormat="false" ht="15" hidden="false" customHeight="false" outlineLevel="0" collapsed="false">
      <c r="A726" s="4"/>
      <c r="J726" s="6"/>
    </row>
    <row r="727" customFormat="false" ht="15" hidden="false" customHeight="false" outlineLevel="0" collapsed="false">
      <c r="A727" s="4"/>
      <c r="J727" s="6"/>
    </row>
    <row r="728" customFormat="false" ht="15" hidden="false" customHeight="false" outlineLevel="0" collapsed="false">
      <c r="A728" s="4"/>
      <c r="J728" s="6"/>
    </row>
    <row r="729" customFormat="false" ht="15" hidden="false" customHeight="false" outlineLevel="0" collapsed="false">
      <c r="A729" s="4"/>
      <c r="J729" s="6"/>
    </row>
    <row r="730" customFormat="false" ht="15" hidden="false" customHeight="false" outlineLevel="0" collapsed="false">
      <c r="A730" s="4"/>
      <c r="J730" s="6"/>
    </row>
    <row r="731" customFormat="false" ht="15" hidden="false" customHeight="false" outlineLevel="0" collapsed="false">
      <c r="A731" s="4"/>
      <c r="J731" s="6"/>
    </row>
    <row r="732" customFormat="false" ht="15" hidden="false" customHeight="false" outlineLevel="0" collapsed="false">
      <c r="A732" s="4"/>
      <c r="J732" s="6"/>
    </row>
    <row r="733" customFormat="false" ht="15" hidden="false" customHeight="false" outlineLevel="0" collapsed="false">
      <c r="A733" s="4"/>
      <c r="J733" s="6"/>
    </row>
    <row r="734" customFormat="false" ht="15" hidden="false" customHeight="false" outlineLevel="0" collapsed="false">
      <c r="A734" s="4"/>
      <c r="J734" s="6"/>
    </row>
    <row r="735" customFormat="false" ht="15" hidden="false" customHeight="false" outlineLevel="0" collapsed="false">
      <c r="A735" s="4"/>
      <c r="J735" s="6"/>
    </row>
    <row r="736" customFormat="false" ht="15" hidden="false" customHeight="false" outlineLevel="0" collapsed="false">
      <c r="A736" s="4"/>
      <c r="J736" s="6"/>
    </row>
    <row r="737" customFormat="false" ht="15" hidden="false" customHeight="false" outlineLevel="0" collapsed="false">
      <c r="A737" s="4"/>
      <c r="J737" s="6"/>
    </row>
    <row r="738" customFormat="false" ht="15" hidden="false" customHeight="false" outlineLevel="0" collapsed="false">
      <c r="A738" s="4"/>
      <c r="J738" s="6"/>
    </row>
    <row r="739" customFormat="false" ht="15" hidden="false" customHeight="false" outlineLevel="0" collapsed="false">
      <c r="A739" s="4"/>
      <c r="J739" s="6"/>
    </row>
    <row r="740" customFormat="false" ht="15" hidden="false" customHeight="false" outlineLevel="0" collapsed="false">
      <c r="A740" s="4"/>
      <c r="J740" s="6"/>
    </row>
    <row r="741" customFormat="false" ht="15" hidden="false" customHeight="false" outlineLevel="0" collapsed="false">
      <c r="A741" s="4"/>
      <c r="J741" s="6"/>
    </row>
    <row r="742" customFormat="false" ht="15" hidden="false" customHeight="false" outlineLevel="0" collapsed="false">
      <c r="A742" s="4"/>
      <c r="J742" s="6"/>
    </row>
    <row r="743" customFormat="false" ht="15" hidden="false" customHeight="false" outlineLevel="0" collapsed="false">
      <c r="A743" s="4"/>
      <c r="J743" s="6"/>
    </row>
    <row r="744" customFormat="false" ht="15" hidden="false" customHeight="false" outlineLevel="0" collapsed="false">
      <c r="A744" s="4"/>
      <c r="J744" s="6"/>
    </row>
    <row r="745" customFormat="false" ht="15" hidden="false" customHeight="false" outlineLevel="0" collapsed="false">
      <c r="A745" s="4"/>
      <c r="J745" s="6"/>
    </row>
    <row r="746" customFormat="false" ht="15" hidden="false" customHeight="false" outlineLevel="0" collapsed="false">
      <c r="A746" s="4"/>
      <c r="J746" s="6"/>
    </row>
    <row r="747" customFormat="false" ht="15" hidden="false" customHeight="false" outlineLevel="0" collapsed="false">
      <c r="A747" s="4"/>
      <c r="J747" s="6"/>
    </row>
    <row r="748" customFormat="false" ht="15" hidden="false" customHeight="false" outlineLevel="0" collapsed="false">
      <c r="A748" s="4"/>
      <c r="J748" s="6"/>
    </row>
    <row r="749" customFormat="false" ht="15" hidden="false" customHeight="false" outlineLevel="0" collapsed="false">
      <c r="A749" s="4"/>
      <c r="J749" s="6"/>
    </row>
    <row r="750" customFormat="false" ht="15" hidden="false" customHeight="false" outlineLevel="0" collapsed="false">
      <c r="A750" s="4"/>
      <c r="J750" s="6"/>
    </row>
    <row r="751" customFormat="false" ht="15" hidden="false" customHeight="false" outlineLevel="0" collapsed="false">
      <c r="A751" s="4"/>
      <c r="J751" s="6"/>
    </row>
    <row r="752" customFormat="false" ht="15" hidden="false" customHeight="false" outlineLevel="0" collapsed="false">
      <c r="A752" s="4"/>
      <c r="J752" s="6"/>
    </row>
    <row r="753" customFormat="false" ht="15" hidden="false" customHeight="false" outlineLevel="0" collapsed="false">
      <c r="A753" s="4"/>
      <c r="J753" s="6"/>
    </row>
    <row r="754" customFormat="false" ht="15" hidden="false" customHeight="false" outlineLevel="0" collapsed="false">
      <c r="A754" s="4"/>
      <c r="J754" s="6"/>
    </row>
    <row r="755" customFormat="false" ht="15" hidden="false" customHeight="false" outlineLevel="0" collapsed="false">
      <c r="A755" s="4"/>
      <c r="J755" s="6"/>
    </row>
    <row r="756" customFormat="false" ht="15" hidden="false" customHeight="false" outlineLevel="0" collapsed="false">
      <c r="A756" s="4"/>
      <c r="J756" s="6"/>
    </row>
    <row r="757" customFormat="false" ht="15" hidden="false" customHeight="false" outlineLevel="0" collapsed="false">
      <c r="A757" s="4"/>
      <c r="J757" s="6"/>
    </row>
    <row r="758" customFormat="false" ht="15" hidden="false" customHeight="false" outlineLevel="0" collapsed="false">
      <c r="A758" s="4"/>
      <c r="J758" s="6"/>
    </row>
    <row r="759" customFormat="false" ht="15" hidden="false" customHeight="false" outlineLevel="0" collapsed="false">
      <c r="A759" s="4"/>
      <c r="J759" s="6"/>
    </row>
    <row r="760" customFormat="false" ht="15" hidden="false" customHeight="false" outlineLevel="0" collapsed="false">
      <c r="A760" s="4"/>
      <c r="J760" s="6"/>
    </row>
    <row r="761" customFormat="false" ht="15" hidden="false" customHeight="false" outlineLevel="0" collapsed="false">
      <c r="A761" s="4"/>
      <c r="J761" s="6"/>
    </row>
    <row r="762" customFormat="false" ht="15" hidden="false" customHeight="false" outlineLevel="0" collapsed="false">
      <c r="A762" s="4"/>
      <c r="J762" s="6"/>
    </row>
    <row r="763" customFormat="false" ht="15" hidden="false" customHeight="false" outlineLevel="0" collapsed="false">
      <c r="A763" s="4"/>
      <c r="J763" s="6"/>
    </row>
    <row r="764" customFormat="false" ht="15" hidden="false" customHeight="false" outlineLevel="0" collapsed="false">
      <c r="A764" s="4"/>
      <c r="J764" s="6"/>
    </row>
    <row r="765" customFormat="false" ht="15" hidden="false" customHeight="false" outlineLevel="0" collapsed="false">
      <c r="A765" s="4"/>
      <c r="J765" s="6"/>
    </row>
    <row r="766" customFormat="false" ht="15" hidden="false" customHeight="false" outlineLevel="0" collapsed="false">
      <c r="A766" s="4"/>
      <c r="J766" s="6"/>
    </row>
    <row r="767" customFormat="false" ht="15" hidden="false" customHeight="false" outlineLevel="0" collapsed="false">
      <c r="A767" s="4"/>
      <c r="J767" s="6"/>
    </row>
    <row r="768" customFormat="false" ht="15" hidden="false" customHeight="false" outlineLevel="0" collapsed="false">
      <c r="A768" s="4"/>
      <c r="J768" s="6"/>
    </row>
    <row r="769" customFormat="false" ht="15" hidden="false" customHeight="false" outlineLevel="0" collapsed="false">
      <c r="A769" s="4"/>
      <c r="J769" s="6"/>
    </row>
    <row r="770" customFormat="false" ht="15" hidden="false" customHeight="false" outlineLevel="0" collapsed="false">
      <c r="A770" s="4"/>
      <c r="J770" s="6"/>
    </row>
    <row r="771" customFormat="false" ht="15" hidden="false" customHeight="false" outlineLevel="0" collapsed="false">
      <c r="A771" s="4"/>
      <c r="J771" s="6"/>
    </row>
    <row r="772" customFormat="false" ht="15" hidden="false" customHeight="false" outlineLevel="0" collapsed="false">
      <c r="A772" s="4"/>
      <c r="J772" s="6"/>
    </row>
    <row r="773" customFormat="false" ht="15" hidden="false" customHeight="false" outlineLevel="0" collapsed="false">
      <c r="A773" s="4"/>
      <c r="J773" s="6"/>
    </row>
    <row r="774" customFormat="false" ht="15" hidden="false" customHeight="false" outlineLevel="0" collapsed="false">
      <c r="A774" s="4"/>
      <c r="J774" s="6"/>
    </row>
    <row r="775" customFormat="false" ht="15" hidden="false" customHeight="false" outlineLevel="0" collapsed="false">
      <c r="A775" s="4"/>
      <c r="J775" s="6"/>
    </row>
    <row r="776" customFormat="false" ht="15" hidden="false" customHeight="false" outlineLevel="0" collapsed="false">
      <c r="A776" s="4"/>
      <c r="J776" s="6"/>
    </row>
    <row r="777" customFormat="false" ht="15" hidden="false" customHeight="false" outlineLevel="0" collapsed="false">
      <c r="A777" s="4"/>
      <c r="J777" s="6"/>
    </row>
    <row r="778" customFormat="false" ht="15" hidden="false" customHeight="false" outlineLevel="0" collapsed="false">
      <c r="A778" s="4"/>
      <c r="J778" s="6"/>
    </row>
    <row r="779" customFormat="false" ht="15" hidden="false" customHeight="false" outlineLevel="0" collapsed="false">
      <c r="A779" s="4"/>
      <c r="J779" s="6"/>
    </row>
    <row r="780" customFormat="false" ht="15" hidden="false" customHeight="false" outlineLevel="0" collapsed="false">
      <c r="A780" s="4"/>
      <c r="J780" s="6"/>
    </row>
    <row r="781" customFormat="false" ht="15" hidden="false" customHeight="false" outlineLevel="0" collapsed="false">
      <c r="A781" s="4"/>
      <c r="J781" s="6"/>
    </row>
    <row r="782" customFormat="false" ht="15" hidden="false" customHeight="false" outlineLevel="0" collapsed="false">
      <c r="A782" s="4"/>
      <c r="J782" s="6"/>
    </row>
    <row r="783" customFormat="false" ht="15" hidden="false" customHeight="false" outlineLevel="0" collapsed="false">
      <c r="A783" s="4"/>
      <c r="J783" s="6"/>
    </row>
    <row r="784" customFormat="false" ht="15" hidden="false" customHeight="false" outlineLevel="0" collapsed="false">
      <c r="A784" s="4"/>
      <c r="J784" s="6"/>
    </row>
    <row r="785" customFormat="false" ht="15" hidden="false" customHeight="false" outlineLevel="0" collapsed="false">
      <c r="A785" s="4"/>
      <c r="J785" s="6"/>
    </row>
    <row r="786" customFormat="false" ht="15" hidden="false" customHeight="false" outlineLevel="0" collapsed="false">
      <c r="A786" s="4"/>
      <c r="J786" s="6"/>
    </row>
    <row r="787" customFormat="false" ht="15" hidden="false" customHeight="false" outlineLevel="0" collapsed="false">
      <c r="A787" s="4"/>
      <c r="J787" s="6"/>
    </row>
    <row r="788" customFormat="false" ht="15" hidden="false" customHeight="false" outlineLevel="0" collapsed="false">
      <c r="A788" s="4"/>
      <c r="J788" s="6"/>
    </row>
    <row r="789" customFormat="false" ht="15" hidden="false" customHeight="false" outlineLevel="0" collapsed="false">
      <c r="A789" s="4"/>
      <c r="J789" s="6"/>
    </row>
    <row r="790" customFormat="false" ht="15" hidden="false" customHeight="false" outlineLevel="0" collapsed="false">
      <c r="A790" s="4"/>
      <c r="J790" s="6"/>
    </row>
    <row r="791" customFormat="false" ht="15" hidden="false" customHeight="false" outlineLevel="0" collapsed="false">
      <c r="A791" s="4"/>
      <c r="J791" s="6"/>
    </row>
    <row r="792" customFormat="false" ht="15" hidden="false" customHeight="false" outlineLevel="0" collapsed="false">
      <c r="A792" s="4"/>
      <c r="J792" s="6"/>
    </row>
    <row r="793" customFormat="false" ht="15" hidden="false" customHeight="false" outlineLevel="0" collapsed="false">
      <c r="A793" s="4"/>
      <c r="J793" s="6"/>
    </row>
    <row r="794" customFormat="false" ht="15" hidden="false" customHeight="false" outlineLevel="0" collapsed="false">
      <c r="A794" s="4"/>
      <c r="J794" s="6"/>
    </row>
    <row r="795" customFormat="false" ht="15" hidden="false" customHeight="false" outlineLevel="0" collapsed="false">
      <c r="A795" s="4"/>
      <c r="J795" s="6"/>
    </row>
    <row r="796" customFormat="false" ht="15" hidden="false" customHeight="false" outlineLevel="0" collapsed="false">
      <c r="A796" s="4"/>
      <c r="J796" s="6"/>
    </row>
    <row r="797" customFormat="false" ht="15" hidden="false" customHeight="false" outlineLevel="0" collapsed="false">
      <c r="A797" s="4"/>
      <c r="J797" s="6"/>
    </row>
    <row r="798" customFormat="false" ht="15" hidden="false" customHeight="false" outlineLevel="0" collapsed="false">
      <c r="A798" s="4"/>
      <c r="J798" s="6"/>
    </row>
    <row r="799" customFormat="false" ht="15" hidden="false" customHeight="false" outlineLevel="0" collapsed="false">
      <c r="A799" s="4"/>
      <c r="J799" s="6"/>
    </row>
    <row r="800" customFormat="false" ht="15" hidden="false" customHeight="false" outlineLevel="0" collapsed="false">
      <c r="A800" s="4"/>
      <c r="J800" s="6"/>
    </row>
    <row r="801" customFormat="false" ht="15" hidden="false" customHeight="false" outlineLevel="0" collapsed="false">
      <c r="A801" s="4"/>
      <c r="J801" s="6"/>
    </row>
    <row r="802" customFormat="false" ht="15" hidden="false" customHeight="false" outlineLevel="0" collapsed="false">
      <c r="A802" s="4"/>
      <c r="J802" s="6"/>
    </row>
    <row r="803" customFormat="false" ht="15" hidden="false" customHeight="false" outlineLevel="0" collapsed="false">
      <c r="A803" s="4"/>
      <c r="J803" s="6"/>
    </row>
    <row r="804" customFormat="false" ht="15" hidden="false" customHeight="false" outlineLevel="0" collapsed="false">
      <c r="A804" s="4"/>
      <c r="J804" s="6"/>
    </row>
    <row r="805" customFormat="false" ht="15" hidden="false" customHeight="false" outlineLevel="0" collapsed="false">
      <c r="A805" s="4"/>
      <c r="J805" s="6"/>
    </row>
    <row r="806" customFormat="false" ht="15" hidden="false" customHeight="false" outlineLevel="0" collapsed="false">
      <c r="A806" s="4"/>
      <c r="J806" s="6"/>
    </row>
    <row r="807" customFormat="false" ht="15" hidden="false" customHeight="false" outlineLevel="0" collapsed="false">
      <c r="A807" s="4"/>
      <c r="J807" s="6"/>
    </row>
    <row r="808" customFormat="false" ht="15" hidden="false" customHeight="false" outlineLevel="0" collapsed="false">
      <c r="A808" s="4"/>
      <c r="J808" s="6"/>
    </row>
    <row r="809" customFormat="false" ht="15" hidden="false" customHeight="false" outlineLevel="0" collapsed="false">
      <c r="A809" s="4"/>
      <c r="J809" s="6"/>
    </row>
    <row r="810" customFormat="false" ht="15" hidden="false" customHeight="false" outlineLevel="0" collapsed="false">
      <c r="A810" s="4"/>
      <c r="J810" s="6"/>
    </row>
    <row r="811" customFormat="false" ht="15" hidden="false" customHeight="false" outlineLevel="0" collapsed="false">
      <c r="A811" s="4"/>
      <c r="J811" s="6"/>
    </row>
    <row r="812" customFormat="false" ht="15" hidden="false" customHeight="false" outlineLevel="0" collapsed="false">
      <c r="A812" s="4"/>
      <c r="J812" s="6"/>
    </row>
    <row r="813" customFormat="false" ht="15" hidden="false" customHeight="false" outlineLevel="0" collapsed="false">
      <c r="A813" s="4"/>
      <c r="J813" s="6"/>
    </row>
    <row r="814" customFormat="false" ht="15" hidden="false" customHeight="false" outlineLevel="0" collapsed="false">
      <c r="A814" s="4"/>
      <c r="J814" s="6"/>
    </row>
    <row r="815" customFormat="false" ht="15" hidden="false" customHeight="false" outlineLevel="0" collapsed="false">
      <c r="A815" s="4"/>
      <c r="J815" s="6"/>
    </row>
    <row r="816" customFormat="false" ht="15" hidden="false" customHeight="false" outlineLevel="0" collapsed="false">
      <c r="A816" s="4"/>
      <c r="J816" s="6"/>
    </row>
    <row r="817" customFormat="false" ht="15" hidden="false" customHeight="false" outlineLevel="0" collapsed="false">
      <c r="A817" s="4"/>
      <c r="J817" s="6"/>
    </row>
    <row r="818" customFormat="false" ht="15" hidden="false" customHeight="false" outlineLevel="0" collapsed="false">
      <c r="A818" s="4"/>
      <c r="J818" s="6"/>
    </row>
    <row r="819" customFormat="false" ht="15" hidden="false" customHeight="false" outlineLevel="0" collapsed="false">
      <c r="A819" s="4"/>
      <c r="J819" s="6"/>
    </row>
    <row r="820" customFormat="false" ht="15" hidden="false" customHeight="false" outlineLevel="0" collapsed="false">
      <c r="A820" s="4"/>
      <c r="J820" s="6"/>
    </row>
    <row r="821" customFormat="false" ht="15" hidden="false" customHeight="false" outlineLevel="0" collapsed="false">
      <c r="A821" s="4"/>
      <c r="J821" s="6"/>
    </row>
    <row r="822" customFormat="false" ht="15" hidden="false" customHeight="false" outlineLevel="0" collapsed="false">
      <c r="A822" s="4"/>
      <c r="J822" s="6"/>
    </row>
    <row r="823" customFormat="false" ht="15" hidden="false" customHeight="false" outlineLevel="0" collapsed="false">
      <c r="A823" s="4"/>
      <c r="J823" s="6"/>
    </row>
    <row r="824" customFormat="false" ht="15" hidden="false" customHeight="false" outlineLevel="0" collapsed="false">
      <c r="A824" s="4"/>
      <c r="J824" s="6"/>
    </row>
    <row r="825" customFormat="false" ht="15" hidden="false" customHeight="false" outlineLevel="0" collapsed="false">
      <c r="A825" s="4"/>
      <c r="J825" s="6"/>
    </row>
    <row r="826" customFormat="false" ht="15" hidden="false" customHeight="false" outlineLevel="0" collapsed="false">
      <c r="A826" s="4"/>
      <c r="J826" s="6"/>
    </row>
    <row r="827" customFormat="false" ht="15" hidden="false" customHeight="false" outlineLevel="0" collapsed="false">
      <c r="A827" s="4"/>
      <c r="J827" s="6"/>
    </row>
    <row r="828" customFormat="false" ht="15" hidden="false" customHeight="false" outlineLevel="0" collapsed="false">
      <c r="A828" s="4"/>
      <c r="J828" s="6"/>
    </row>
    <row r="829" customFormat="false" ht="15" hidden="false" customHeight="false" outlineLevel="0" collapsed="false">
      <c r="A829" s="4"/>
      <c r="J829" s="6"/>
    </row>
    <row r="830" customFormat="false" ht="15" hidden="false" customHeight="false" outlineLevel="0" collapsed="false">
      <c r="A830" s="4"/>
      <c r="J830" s="6"/>
    </row>
    <row r="831" customFormat="false" ht="15" hidden="false" customHeight="false" outlineLevel="0" collapsed="false">
      <c r="A831" s="4"/>
      <c r="J831" s="6"/>
    </row>
    <row r="832" customFormat="false" ht="15" hidden="false" customHeight="false" outlineLevel="0" collapsed="false">
      <c r="A832" s="4"/>
      <c r="J832" s="6"/>
    </row>
    <row r="833" customFormat="false" ht="15" hidden="false" customHeight="false" outlineLevel="0" collapsed="false">
      <c r="A833" s="4"/>
      <c r="J833" s="6"/>
    </row>
    <row r="834" customFormat="false" ht="15" hidden="false" customHeight="false" outlineLevel="0" collapsed="false">
      <c r="A834" s="4"/>
      <c r="J834" s="6"/>
    </row>
    <row r="835" customFormat="false" ht="15" hidden="false" customHeight="false" outlineLevel="0" collapsed="false">
      <c r="A835" s="4"/>
      <c r="J835" s="6"/>
    </row>
    <row r="836" customFormat="false" ht="15" hidden="false" customHeight="false" outlineLevel="0" collapsed="false">
      <c r="A836" s="4"/>
      <c r="J836" s="6"/>
    </row>
    <row r="837" customFormat="false" ht="15" hidden="false" customHeight="false" outlineLevel="0" collapsed="false">
      <c r="A837" s="4"/>
      <c r="J837" s="6"/>
    </row>
    <row r="838" customFormat="false" ht="15" hidden="false" customHeight="false" outlineLevel="0" collapsed="false">
      <c r="A838" s="4"/>
      <c r="J838" s="6"/>
    </row>
    <row r="839" customFormat="false" ht="15" hidden="false" customHeight="false" outlineLevel="0" collapsed="false">
      <c r="A839" s="4"/>
      <c r="J839" s="6"/>
    </row>
    <row r="840" customFormat="false" ht="15" hidden="false" customHeight="false" outlineLevel="0" collapsed="false">
      <c r="A840" s="4"/>
      <c r="J840" s="6"/>
    </row>
    <row r="841" customFormat="false" ht="15" hidden="false" customHeight="false" outlineLevel="0" collapsed="false">
      <c r="A841" s="4"/>
      <c r="J841" s="6"/>
    </row>
    <row r="842" customFormat="false" ht="15" hidden="false" customHeight="false" outlineLevel="0" collapsed="false">
      <c r="A842" s="4"/>
      <c r="J842" s="6"/>
    </row>
    <row r="843" customFormat="false" ht="15" hidden="false" customHeight="false" outlineLevel="0" collapsed="false">
      <c r="A843" s="4"/>
      <c r="J843" s="6"/>
    </row>
    <row r="844" customFormat="false" ht="15" hidden="false" customHeight="false" outlineLevel="0" collapsed="false">
      <c r="A844" s="4"/>
      <c r="J844" s="6"/>
    </row>
    <row r="845" customFormat="false" ht="15" hidden="false" customHeight="false" outlineLevel="0" collapsed="false">
      <c r="A845" s="4"/>
      <c r="J845" s="6"/>
    </row>
    <row r="846" customFormat="false" ht="15" hidden="false" customHeight="false" outlineLevel="0" collapsed="false">
      <c r="A846" s="4"/>
      <c r="J846" s="6"/>
    </row>
    <row r="847" customFormat="false" ht="15" hidden="false" customHeight="false" outlineLevel="0" collapsed="false">
      <c r="A847" s="4"/>
      <c r="J847" s="6"/>
    </row>
    <row r="848" customFormat="false" ht="15" hidden="false" customHeight="false" outlineLevel="0" collapsed="false">
      <c r="A848" s="4"/>
      <c r="J848" s="6"/>
    </row>
    <row r="849" customFormat="false" ht="15" hidden="false" customHeight="false" outlineLevel="0" collapsed="false">
      <c r="A849" s="4"/>
      <c r="J849" s="6"/>
    </row>
    <row r="850" customFormat="false" ht="15" hidden="false" customHeight="false" outlineLevel="0" collapsed="false">
      <c r="A850" s="4"/>
      <c r="J850" s="6"/>
    </row>
    <row r="851" customFormat="false" ht="15" hidden="false" customHeight="false" outlineLevel="0" collapsed="false">
      <c r="A851" s="4"/>
      <c r="J851" s="6"/>
    </row>
    <row r="852" customFormat="false" ht="15" hidden="false" customHeight="false" outlineLevel="0" collapsed="false">
      <c r="A852" s="4"/>
      <c r="J852" s="6"/>
    </row>
    <row r="853" customFormat="false" ht="15" hidden="false" customHeight="false" outlineLevel="0" collapsed="false">
      <c r="A853" s="4"/>
      <c r="J853" s="6"/>
    </row>
    <row r="854" customFormat="false" ht="15" hidden="false" customHeight="false" outlineLevel="0" collapsed="false">
      <c r="A854" s="4"/>
      <c r="J854" s="6"/>
    </row>
    <row r="855" customFormat="false" ht="15" hidden="false" customHeight="false" outlineLevel="0" collapsed="false">
      <c r="A855" s="4"/>
      <c r="J855" s="6"/>
    </row>
    <row r="856" customFormat="false" ht="15" hidden="false" customHeight="false" outlineLevel="0" collapsed="false">
      <c r="A856" s="4"/>
      <c r="J856" s="6"/>
    </row>
    <row r="857" customFormat="false" ht="15" hidden="false" customHeight="false" outlineLevel="0" collapsed="false">
      <c r="A857" s="4"/>
      <c r="J857" s="6"/>
    </row>
    <row r="858" customFormat="false" ht="15" hidden="false" customHeight="false" outlineLevel="0" collapsed="false">
      <c r="A858" s="4"/>
      <c r="J858" s="6"/>
    </row>
    <row r="859" customFormat="false" ht="15" hidden="false" customHeight="false" outlineLevel="0" collapsed="false">
      <c r="A859" s="4"/>
      <c r="J859" s="6"/>
    </row>
    <row r="860" customFormat="false" ht="15" hidden="false" customHeight="false" outlineLevel="0" collapsed="false">
      <c r="A860" s="4"/>
      <c r="J860" s="6"/>
    </row>
    <row r="861" customFormat="false" ht="15" hidden="false" customHeight="false" outlineLevel="0" collapsed="false">
      <c r="A861" s="4"/>
      <c r="J861" s="6"/>
    </row>
    <row r="862" customFormat="false" ht="15" hidden="false" customHeight="false" outlineLevel="0" collapsed="false">
      <c r="A862" s="4"/>
      <c r="J862" s="6"/>
    </row>
    <row r="863" customFormat="false" ht="15" hidden="false" customHeight="false" outlineLevel="0" collapsed="false">
      <c r="A863" s="4"/>
      <c r="J863" s="6"/>
    </row>
    <row r="864" customFormat="false" ht="15" hidden="false" customHeight="false" outlineLevel="0" collapsed="false">
      <c r="A864" s="4"/>
      <c r="J864" s="6"/>
    </row>
    <row r="865" customFormat="false" ht="15" hidden="false" customHeight="false" outlineLevel="0" collapsed="false">
      <c r="A865" s="4"/>
      <c r="J865" s="6"/>
    </row>
    <row r="866" customFormat="false" ht="15" hidden="false" customHeight="false" outlineLevel="0" collapsed="false">
      <c r="A866" s="4"/>
      <c r="J866" s="6"/>
    </row>
    <row r="867" customFormat="false" ht="15" hidden="false" customHeight="false" outlineLevel="0" collapsed="false">
      <c r="A867" s="4"/>
      <c r="J867" s="6"/>
    </row>
    <row r="868" customFormat="false" ht="15" hidden="false" customHeight="false" outlineLevel="0" collapsed="false">
      <c r="A868" s="4"/>
      <c r="J868" s="6"/>
    </row>
    <row r="869" customFormat="false" ht="15" hidden="false" customHeight="false" outlineLevel="0" collapsed="false">
      <c r="A869" s="4"/>
      <c r="J869" s="6"/>
    </row>
    <row r="870" customFormat="false" ht="15" hidden="false" customHeight="false" outlineLevel="0" collapsed="false">
      <c r="A870" s="4"/>
      <c r="J870" s="6"/>
    </row>
    <row r="871" customFormat="false" ht="15" hidden="false" customHeight="false" outlineLevel="0" collapsed="false">
      <c r="A871" s="4"/>
      <c r="J871" s="6"/>
    </row>
    <row r="872" customFormat="false" ht="15" hidden="false" customHeight="false" outlineLevel="0" collapsed="false">
      <c r="A872" s="4"/>
      <c r="J872" s="6"/>
    </row>
    <row r="873" customFormat="false" ht="15" hidden="false" customHeight="false" outlineLevel="0" collapsed="false">
      <c r="A873" s="4"/>
      <c r="J873" s="6"/>
    </row>
    <row r="874" customFormat="false" ht="15" hidden="false" customHeight="false" outlineLevel="0" collapsed="false">
      <c r="A874" s="4"/>
      <c r="J874" s="6"/>
    </row>
    <row r="875" customFormat="false" ht="15" hidden="false" customHeight="false" outlineLevel="0" collapsed="false">
      <c r="A875" s="4"/>
      <c r="J875" s="6"/>
    </row>
    <row r="876" customFormat="false" ht="15" hidden="false" customHeight="false" outlineLevel="0" collapsed="false">
      <c r="A876" s="4"/>
      <c r="J876" s="6"/>
    </row>
    <row r="877" customFormat="false" ht="15" hidden="false" customHeight="false" outlineLevel="0" collapsed="false">
      <c r="A877" s="4"/>
      <c r="J877" s="6"/>
    </row>
    <row r="878" customFormat="false" ht="15" hidden="false" customHeight="false" outlineLevel="0" collapsed="false">
      <c r="A878" s="4"/>
      <c r="J878" s="6"/>
    </row>
    <row r="879" customFormat="false" ht="15" hidden="false" customHeight="false" outlineLevel="0" collapsed="false">
      <c r="A879" s="4"/>
      <c r="J879" s="6"/>
    </row>
    <row r="880" customFormat="false" ht="15" hidden="false" customHeight="false" outlineLevel="0" collapsed="false">
      <c r="A880" s="4"/>
      <c r="J880" s="6"/>
    </row>
    <row r="881" customFormat="false" ht="15" hidden="false" customHeight="false" outlineLevel="0" collapsed="false">
      <c r="A881" s="4"/>
      <c r="J881" s="6"/>
    </row>
    <row r="882" customFormat="false" ht="15" hidden="false" customHeight="false" outlineLevel="0" collapsed="false">
      <c r="A882" s="4"/>
      <c r="J882" s="6"/>
    </row>
    <row r="883" customFormat="false" ht="15" hidden="false" customHeight="false" outlineLevel="0" collapsed="false">
      <c r="A883" s="4"/>
      <c r="J883" s="6"/>
    </row>
    <row r="884" customFormat="false" ht="15" hidden="false" customHeight="false" outlineLevel="0" collapsed="false">
      <c r="A884" s="4"/>
      <c r="J884" s="6"/>
    </row>
    <row r="885" customFormat="false" ht="15" hidden="false" customHeight="false" outlineLevel="0" collapsed="false">
      <c r="A885" s="4"/>
      <c r="J885" s="6"/>
    </row>
    <row r="886" customFormat="false" ht="15" hidden="false" customHeight="false" outlineLevel="0" collapsed="false">
      <c r="A886" s="4"/>
      <c r="J886" s="6"/>
    </row>
    <row r="887" customFormat="false" ht="15" hidden="false" customHeight="false" outlineLevel="0" collapsed="false">
      <c r="A887" s="4"/>
      <c r="J887" s="6"/>
    </row>
    <row r="888" customFormat="false" ht="15" hidden="false" customHeight="false" outlineLevel="0" collapsed="false">
      <c r="A888" s="4"/>
      <c r="J888" s="6"/>
    </row>
    <row r="889" customFormat="false" ht="15" hidden="false" customHeight="false" outlineLevel="0" collapsed="false">
      <c r="A889" s="4"/>
      <c r="J889" s="6"/>
    </row>
    <row r="890" customFormat="false" ht="15" hidden="false" customHeight="false" outlineLevel="0" collapsed="false">
      <c r="A890" s="4"/>
      <c r="J890" s="6"/>
    </row>
    <row r="891" customFormat="false" ht="15" hidden="false" customHeight="false" outlineLevel="0" collapsed="false">
      <c r="A891" s="4"/>
      <c r="J891" s="6"/>
    </row>
    <row r="892" customFormat="false" ht="15" hidden="false" customHeight="false" outlineLevel="0" collapsed="false">
      <c r="A892" s="4"/>
      <c r="J892" s="6"/>
    </row>
    <row r="893" customFormat="false" ht="15" hidden="false" customHeight="false" outlineLevel="0" collapsed="false">
      <c r="A893" s="4"/>
      <c r="J893" s="6"/>
    </row>
    <row r="894" customFormat="false" ht="15" hidden="false" customHeight="false" outlineLevel="0" collapsed="false">
      <c r="A894" s="4"/>
      <c r="J894" s="6"/>
    </row>
    <row r="895" customFormat="false" ht="15" hidden="false" customHeight="false" outlineLevel="0" collapsed="false">
      <c r="A895" s="4"/>
      <c r="J895" s="6"/>
    </row>
    <row r="896" customFormat="false" ht="15" hidden="false" customHeight="false" outlineLevel="0" collapsed="false">
      <c r="A896" s="4"/>
      <c r="J896" s="6"/>
    </row>
    <row r="897" customFormat="false" ht="15" hidden="false" customHeight="false" outlineLevel="0" collapsed="false">
      <c r="A897" s="4"/>
      <c r="J897" s="6"/>
    </row>
    <row r="898" customFormat="false" ht="15" hidden="false" customHeight="false" outlineLevel="0" collapsed="false">
      <c r="A898" s="4"/>
      <c r="J898" s="6"/>
    </row>
    <row r="899" customFormat="false" ht="15" hidden="false" customHeight="false" outlineLevel="0" collapsed="false">
      <c r="A899" s="4"/>
      <c r="J899" s="6"/>
    </row>
    <row r="900" customFormat="false" ht="15" hidden="false" customHeight="false" outlineLevel="0" collapsed="false">
      <c r="A900" s="4"/>
      <c r="J900" s="6"/>
    </row>
    <row r="901" customFormat="false" ht="15" hidden="false" customHeight="false" outlineLevel="0" collapsed="false">
      <c r="A901" s="4"/>
      <c r="J901" s="6"/>
    </row>
    <row r="902" customFormat="false" ht="15" hidden="false" customHeight="false" outlineLevel="0" collapsed="false">
      <c r="A902" s="4"/>
      <c r="J902" s="6"/>
    </row>
    <row r="903" customFormat="false" ht="15" hidden="false" customHeight="false" outlineLevel="0" collapsed="false">
      <c r="A903" s="4"/>
      <c r="J903" s="6"/>
    </row>
    <row r="904" customFormat="false" ht="15" hidden="false" customHeight="false" outlineLevel="0" collapsed="false">
      <c r="A904" s="4"/>
      <c r="J904" s="6"/>
    </row>
    <row r="905" customFormat="false" ht="15" hidden="false" customHeight="false" outlineLevel="0" collapsed="false">
      <c r="A905" s="4"/>
      <c r="J905" s="6"/>
    </row>
    <row r="906" customFormat="false" ht="15" hidden="false" customHeight="false" outlineLevel="0" collapsed="false">
      <c r="A906" s="4"/>
      <c r="J906" s="6"/>
    </row>
    <row r="907" customFormat="false" ht="15" hidden="false" customHeight="false" outlineLevel="0" collapsed="false">
      <c r="A907" s="4"/>
      <c r="J907" s="6"/>
    </row>
    <row r="908" customFormat="false" ht="15" hidden="false" customHeight="false" outlineLevel="0" collapsed="false">
      <c r="A908" s="4"/>
      <c r="J908" s="6"/>
    </row>
    <row r="909" customFormat="false" ht="15" hidden="false" customHeight="false" outlineLevel="0" collapsed="false">
      <c r="A909" s="4"/>
      <c r="J909" s="6"/>
    </row>
    <row r="910" customFormat="false" ht="15" hidden="false" customHeight="false" outlineLevel="0" collapsed="false">
      <c r="A910" s="4"/>
      <c r="J910" s="6"/>
    </row>
    <row r="911" customFormat="false" ht="15" hidden="false" customHeight="false" outlineLevel="0" collapsed="false">
      <c r="A911" s="4"/>
      <c r="J911" s="6"/>
    </row>
    <row r="912" customFormat="false" ht="15" hidden="false" customHeight="false" outlineLevel="0" collapsed="false">
      <c r="A912" s="4"/>
      <c r="J912" s="6"/>
    </row>
    <row r="913" customFormat="false" ht="15" hidden="false" customHeight="false" outlineLevel="0" collapsed="false">
      <c r="A913" s="4"/>
      <c r="J913" s="6"/>
    </row>
    <row r="914" customFormat="false" ht="15" hidden="false" customHeight="false" outlineLevel="0" collapsed="false">
      <c r="A914" s="4"/>
      <c r="J914" s="6"/>
    </row>
    <row r="915" customFormat="false" ht="15" hidden="false" customHeight="false" outlineLevel="0" collapsed="false">
      <c r="A915" s="4"/>
      <c r="J915" s="6"/>
    </row>
    <row r="916" customFormat="false" ht="15" hidden="false" customHeight="false" outlineLevel="0" collapsed="false">
      <c r="A916" s="4"/>
      <c r="J916" s="6"/>
    </row>
    <row r="917" customFormat="false" ht="15" hidden="false" customHeight="false" outlineLevel="0" collapsed="false">
      <c r="A917" s="4"/>
      <c r="J917" s="6"/>
    </row>
    <row r="918" customFormat="false" ht="15" hidden="false" customHeight="false" outlineLevel="0" collapsed="false">
      <c r="A918" s="4"/>
      <c r="J918" s="6"/>
    </row>
    <row r="919" customFormat="false" ht="15" hidden="false" customHeight="false" outlineLevel="0" collapsed="false">
      <c r="A919" s="4"/>
      <c r="J919" s="6"/>
    </row>
    <row r="920" customFormat="false" ht="15" hidden="false" customHeight="false" outlineLevel="0" collapsed="false">
      <c r="A920" s="4"/>
      <c r="J920" s="6"/>
    </row>
    <row r="921" customFormat="false" ht="15" hidden="false" customHeight="false" outlineLevel="0" collapsed="false">
      <c r="A921" s="4"/>
      <c r="J921" s="6"/>
    </row>
    <row r="922" customFormat="false" ht="15" hidden="false" customHeight="false" outlineLevel="0" collapsed="false">
      <c r="A922" s="4"/>
      <c r="J922" s="6"/>
    </row>
    <row r="923" customFormat="false" ht="15" hidden="false" customHeight="false" outlineLevel="0" collapsed="false">
      <c r="A923" s="4"/>
      <c r="J923" s="6"/>
    </row>
    <row r="924" customFormat="false" ht="15" hidden="false" customHeight="false" outlineLevel="0" collapsed="false">
      <c r="A924" s="4"/>
      <c r="J924" s="6"/>
    </row>
    <row r="925" customFormat="false" ht="15" hidden="false" customHeight="false" outlineLevel="0" collapsed="false">
      <c r="A925" s="4"/>
      <c r="J925" s="6"/>
    </row>
    <row r="926" customFormat="false" ht="15" hidden="false" customHeight="false" outlineLevel="0" collapsed="false">
      <c r="A926" s="4"/>
      <c r="J926" s="6"/>
    </row>
    <row r="927" customFormat="false" ht="15" hidden="false" customHeight="false" outlineLevel="0" collapsed="false">
      <c r="A927" s="4"/>
      <c r="J927" s="6"/>
    </row>
    <row r="928" customFormat="false" ht="15" hidden="false" customHeight="false" outlineLevel="0" collapsed="false">
      <c r="A928" s="4"/>
      <c r="J928" s="6"/>
    </row>
    <row r="929" customFormat="false" ht="15" hidden="false" customHeight="false" outlineLevel="0" collapsed="false">
      <c r="A929" s="4"/>
      <c r="J929" s="6"/>
    </row>
    <row r="930" customFormat="false" ht="15" hidden="false" customHeight="false" outlineLevel="0" collapsed="false">
      <c r="A930" s="4"/>
      <c r="J930" s="6"/>
    </row>
    <row r="931" customFormat="false" ht="15" hidden="false" customHeight="false" outlineLevel="0" collapsed="false">
      <c r="A931" s="4"/>
      <c r="J931" s="6"/>
    </row>
    <row r="932" customFormat="false" ht="15" hidden="false" customHeight="false" outlineLevel="0" collapsed="false">
      <c r="A932" s="4"/>
      <c r="J932" s="6"/>
    </row>
    <row r="933" customFormat="false" ht="15" hidden="false" customHeight="false" outlineLevel="0" collapsed="false">
      <c r="A933" s="4"/>
      <c r="J933" s="6"/>
    </row>
    <row r="934" customFormat="false" ht="15" hidden="false" customHeight="false" outlineLevel="0" collapsed="false">
      <c r="A934" s="4"/>
      <c r="J934" s="6"/>
    </row>
    <row r="935" customFormat="false" ht="15" hidden="false" customHeight="false" outlineLevel="0" collapsed="false">
      <c r="A935" s="4"/>
      <c r="J935" s="6"/>
    </row>
    <row r="936" customFormat="false" ht="15" hidden="false" customHeight="false" outlineLevel="0" collapsed="false">
      <c r="A936" s="4"/>
      <c r="J936" s="6"/>
    </row>
    <row r="937" customFormat="false" ht="15" hidden="false" customHeight="false" outlineLevel="0" collapsed="false">
      <c r="A937" s="4"/>
      <c r="J937" s="6"/>
    </row>
    <row r="938" customFormat="false" ht="15" hidden="false" customHeight="false" outlineLevel="0" collapsed="false">
      <c r="A938" s="4"/>
      <c r="J938" s="6"/>
    </row>
    <row r="939" customFormat="false" ht="15" hidden="false" customHeight="false" outlineLevel="0" collapsed="false">
      <c r="A939" s="4"/>
      <c r="J939" s="6"/>
    </row>
    <row r="940" customFormat="false" ht="15" hidden="false" customHeight="false" outlineLevel="0" collapsed="false">
      <c r="A940" s="4"/>
      <c r="J940" s="6"/>
    </row>
    <row r="941" customFormat="false" ht="15" hidden="false" customHeight="false" outlineLevel="0" collapsed="false">
      <c r="A941" s="4"/>
      <c r="J941" s="6"/>
    </row>
    <row r="942" customFormat="false" ht="15" hidden="false" customHeight="false" outlineLevel="0" collapsed="false">
      <c r="A942" s="4"/>
      <c r="J942" s="6"/>
    </row>
    <row r="943" customFormat="false" ht="15" hidden="false" customHeight="false" outlineLevel="0" collapsed="false">
      <c r="A943" s="4"/>
      <c r="J943" s="6"/>
    </row>
    <row r="944" customFormat="false" ht="15" hidden="false" customHeight="false" outlineLevel="0" collapsed="false">
      <c r="A944" s="4"/>
      <c r="J944" s="6"/>
    </row>
    <row r="945" customFormat="false" ht="15" hidden="false" customHeight="false" outlineLevel="0" collapsed="false">
      <c r="A945" s="4"/>
      <c r="J945" s="6"/>
    </row>
    <row r="946" customFormat="false" ht="15" hidden="false" customHeight="false" outlineLevel="0" collapsed="false">
      <c r="A946" s="4"/>
      <c r="J946" s="6"/>
    </row>
    <row r="947" customFormat="false" ht="15" hidden="false" customHeight="false" outlineLevel="0" collapsed="false">
      <c r="A947" s="4"/>
      <c r="J947" s="6"/>
    </row>
    <row r="948" customFormat="false" ht="15" hidden="false" customHeight="false" outlineLevel="0" collapsed="false">
      <c r="A948" s="4"/>
      <c r="J948" s="6"/>
    </row>
    <row r="949" customFormat="false" ht="15" hidden="false" customHeight="false" outlineLevel="0" collapsed="false">
      <c r="A949" s="4"/>
      <c r="J949" s="6"/>
    </row>
    <row r="950" customFormat="false" ht="15" hidden="false" customHeight="false" outlineLevel="0" collapsed="false">
      <c r="A950" s="4"/>
      <c r="J950" s="6"/>
    </row>
    <row r="951" customFormat="false" ht="15" hidden="false" customHeight="false" outlineLevel="0" collapsed="false">
      <c r="A951" s="4"/>
      <c r="J951" s="6"/>
    </row>
    <row r="952" customFormat="false" ht="15" hidden="false" customHeight="false" outlineLevel="0" collapsed="false">
      <c r="A952" s="4"/>
      <c r="J952" s="6"/>
    </row>
    <row r="953" customFormat="false" ht="15" hidden="false" customHeight="false" outlineLevel="0" collapsed="false">
      <c r="A953" s="4"/>
      <c r="J953" s="6"/>
    </row>
    <row r="954" customFormat="false" ht="15" hidden="false" customHeight="false" outlineLevel="0" collapsed="false">
      <c r="A954" s="4"/>
      <c r="J954" s="6"/>
    </row>
    <row r="955" customFormat="false" ht="15" hidden="false" customHeight="false" outlineLevel="0" collapsed="false">
      <c r="A955" s="4"/>
      <c r="J955" s="6"/>
    </row>
    <row r="956" customFormat="false" ht="15" hidden="false" customHeight="false" outlineLevel="0" collapsed="false">
      <c r="A956" s="4"/>
      <c r="J956" s="6"/>
    </row>
    <row r="957" customFormat="false" ht="15" hidden="false" customHeight="false" outlineLevel="0" collapsed="false">
      <c r="A957" s="4"/>
      <c r="J957" s="6"/>
    </row>
    <row r="958" customFormat="false" ht="15" hidden="false" customHeight="false" outlineLevel="0" collapsed="false">
      <c r="A958" s="4"/>
      <c r="J958" s="6"/>
    </row>
    <row r="959" customFormat="false" ht="15" hidden="false" customHeight="false" outlineLevel="0" collapsed="false">
      <c r="A959" s="4"/>
      <c r="J959" s="6"/>
    </row>
    <row r="960" customFormat="false" ht="15" hidden="false" customHeight="false" outlineLevel="0" collapsed="false">
      <c r="A960" s="4"/>
      <c r="J960" s="6"/>
    </row>
    <row r="961" customFormat="false" ht="15" hidden="false" customHeight="false" outlineLevel="0" collapsed="false">
      <c r="A961" s="4"/>
      <c r="J961" s="6"/>
    </row>
    <row r="962" customFormat="false" ht="15" hidden="false" customHeight="false" outlineLevel="0" collapsed="false">
      <c r="A962" s="4"/>
      <c r="J962" s="6"/>
    </row>
    <row r="963" customFormat="false" ht="15" hidden="false" customHeight="false" outlineLevel="0" collapsed="false">
      <c r="A963" s="4"/>
      <c r="J963" s="6"/>
    </row>
    <row r="964" customFormat="false" ht="15" hidden="false" customHeight="false" outlineLevel="0" collapsed="false">
      <c r="A964" s="4"/>
      <c r="J964" s="6"/>
    </row>
    <row r="965" customFormat="false" ht="15" hidden="false" customHeight="false" outlineLevel="0" collapsed="false">
      <c r="A965" s="4"/>
      <c r="J965" s="6"/>
    </row>
    <row r="966" customFormat="false" ht="15" hidden="false" customHeight="false" outlineLevel="0" collapsed="false">
      <c r="A966" s="4"/>
      <c r="J966" s="6"/>
    </row>
    <row r="967" customFormat="false" ht="15" hidden="false" customHeight="false" outlineLevel="0" collapsed="false">
      <c r="A967" s="4"/>
      <c r="J967" s="6"/>
    </row>
    <row r="968" customFormat="false" ht="15" hidden="false" customHeight="false" outlineLevel="0" collapsed="false">
      <c r="A968" s="4"/>
      <c r="J968" s="6"/>
    </row>
    <row r="969" customFormat="false" ht="15" hidden="false" customHeight="false" outlineLevel="0" collapsed="false">
      <c r="A969" s="4"/>
      <c r="J969" s="6"/>
    </row>
    <row r="970" customFormat="false" ht="15" hidden="false" customHeight="false" outlineLevel="0" collapsed="false">
      <c r="A970" s="4"/>
      <c r="J970" s="6"/>
    </row>
    <row r="971" customFormat="false" ht="15" hidden="false" customHeight="false" outlineLevel="0" collapsed="false">
      <c r="A971" s="4"/>
      <c r="J971" s="6"/>
    </row>
    <row r="972" customFormat="false" ht="15" hidden="false" customHeight="false" outlineLevel="0" collapsed="false">
      <c r="A972" s="4"/>
      <c r="J972" s="6"/>
    </row>
    <row r="973" customFormat="false" ht="15" hidden="false" customHeight="false" outlineLevel="0" collapsed="false">
      <c r="A973" s="4"/>
      <c r="J973" s="6"/>
    </row>
    <row r="974" customFormat="false" ht="15" hidden="false" customHeight="false" outlineLevel="0" collapsed="false">
      <c r="A974" s="4"/>
      <c r="J974" s="6"/>
    </row>
    <row r="975" customFormat="false" ht="15" hidden="false" customHeight="false" outlineLevel="0" collapsed="false">
      <c r="A975" s="4"/>
      <c r="J975" s="6"/>
    </row>
    <row r="976" customFormat="false" ht="15" hidden="false" customHeight="false" outlineLevel="0" collapsed="false">
      <c r="A976" s="4"/>
      <c r="J976" s="6"/>
    </row>
    <row r="977" customFormat="false" ht="15" hidden="false" customHeight="false" outlineLevel="0" collapsed="false">
      <c r="A977" s="4"/>
      <c r="J977" s="6"/>
    </row>
    <row r="978" customFormat="false" ht="15" hidden="false" customHeight="false" outlineLevel="0" collapsed="false">
      <c r="A978" s="4"/>
      <c r="J978" s="6"/>
    </row>
    <row r="979" customFormat="false" ht="15" hidden="false" customHeight="false" outlineLevel="0" collapsed="false">
      <c r="A979" s="4"/>
      <c r="J979" s="6"/>
    </row>
    <row r="980" customFormat="false" ht="15" hidden="false" customHeight="false" outlineLevel="0" collapsed="false">
      <c r="A980" s="4"/>
      <c r="J980" s="6"/>
    </row>
    <row r="981" customFormat="false" ht="15" hidden="false" customHeight="false" outlineLevel="0" collapsed="false">
      <c r="A981" s="4"/>
      <c r="J981" s="6"/>
    </row>
    <row r="982" customFormat="false" ht="15" hidden="false" customHeight="false" outlineLevel="0" collapsed="false">
      <c r="A982" s="4"/>
      <c r="J982" s="6"/>
    </row>
    <row r="983" customFormat="false" ht="15" hidden="false" customHeight="false" outlineLevel="0" collapsed="false">
      <c r="A983" s="4"/>
      <c r="J983" s="6"/>
    </row>
    <row r="984" customFormat="false" ht="15" hidden="false" customHeight="false" outlineLevel="0" collapsed="false">
      <c r="A984" s="4"/>
      <c r="J984" s="6"/>
    </row>
    <row r="985" customFormat="false" ht="15" hidden="false" customHeight="false" outlineLevel="0" collapsed="false">
      <c r="A985" s="4"/>
      <c r="J985" s="6"/>
    </row>
    <row r="986" customFormat="false" ht="15" hidden="false" customHeight="false" outlineLevel="0" collapsed="false">
      <c r="A986" s="4"/>
      <c r="J986" s="6"/>
    </row>
    <row r="987" customFormat="false" ht="15" hidden="false" customHeight="false" outlineLevel="0" collapsed="false">
      <c r="A987" s="4"/>
      <c r="J987" s="6"/>
    </row>
    <row r="988" customFormat="false" ht="15" hidden="false" customHeight="false" outlineLevel="0" collapsed="false">
      <c r="A988" s="4"/>
      <c r="J988" s="6"/>
    </row>
    <row r="989" customFormat="false" ht="15" hidden="false" customHeight="false" outlineLevel="0" collapsed="false">
      <c r="A989" s="4"/>
      <c r="J989" s="6"/>
    </row>
    <row r="990" customFormat="false" ht="15" hidden="false" customHeight="false" outlineLevel="0" collapsed="false">
      <c r="A990" s="4"/>
      <c r="J990" s="6"/>
    </row>
    <row r="991" customFormat="false" ht="15" hidden="false" customHeight="false" outlineLevel="0" collapsed="false">
      <c r="A991" s="4"/>
      <c r="J991" s="6"/>
    </row>
    <row r="992" customFormat="false" ht="15" hidden="false" customHeight="false" outlineLevel="0" collapsed="false">
      <c r="A992" s="4"/>
      <c r="J992" s="6"/>
    </row>
    <row r="993" customFormat="false" ht="15" hidden="false" customHeight="false" outlineLevel="0" collapsed="false">
      <c r="A993" s="4"/>
      <c r="J993" s="6"/>
    </row>
    <row r="994" customFormat="false" ht="15" hidden="false" customHeight="false" outlineLevel="0" collapsed="false">
      <c r="A994" s="4"/>
      <c r="J994" s="6"/>
    </row>
    <row r="995" customFormat="false" ht="15" hidden="false" customHeight="false" outlineLevel="0" collapsed="false">
      <c r="A995" s="4"/>
      <c r="J995" s="6"/>
    </row>
    <row r="996" customFormat="false" ht="15" hidden="false" customHeight="false" outlineLevel="0" collapsed="false">
      <c r="A996" s="4"/>
      <c r="J996" s="6"/>
    </row>
    <row r="997" customFormat="false" ht="15" hidden="false" customHeight="false" outlineLevel="0" collapsed="false">
      <c r="A997" s="4"/>
      <c r="J997" s="6"/>
    </row>
    <row r="998" customFormat="false" ht="15" hidden="false" customHeight="false" outlineLevel="0" collapsed="false">
      <c r="A998" s="4"/>
      <c r="J998" s="6"/>
    </row>
    <row r="999" customFormat="false" ht="15" hidden="false" customHeight="false" outlineLevel="0" collapsed="false">
      <c r="A999" s="4"/>
      <c r="J999" s="6"/>
    </row>
    <row r="1000" customFormat="false" ht="15" hidden="false" customHeight="false" outlineLevel="0" collapsed="false">
      <c r="A1000" s="4"/>
      <c r="J1000" s="6"/>
    </row>
    <row r="1001" customFormat="false" ht="15" hidden="false" customHeight="false" outlineLevel="0" collapsed="false">
      <c r="A1001" s="4"/>
      <c r="J1001" s="6"/>
    </row>
    <row r="1002" customFormat="false" ht="15" hidden="false" customHeight="false" outlineLevel="0" collapsed="false">
      <c r="A1002" s="4"/>
      <c r="J1002" s="6"/>
    </row>
    <row r="1003" customFormat="false" ht="15" hidden="false" customHeight="false" outlineLevel="0" collapsed="false">
      <c r="A1003" s="4"/>
      <c r="J1003" s="6"/>
    </row>
    <row r="1004" customFormat="false" ht="15" hidden="false" customHeight="false" outlineLevel="0" collapsed="false">
      <c r="A1004" s="4"/>
      <c r="J1004" s="6"/>
    </row>
    <row r="1005" customFormat="false" ht="15" hidden="false" customHeight="false" outlineLevel="0" collapsed="false">
      <c r="A1005" s="4"/>
      <c r="J1005" s="6"/>
    </row>
    <row r="1006" customFormat="false" ht="15" hidden="false" customHeight="false" outlineLevel="0" collapsed="false">
      <c r="A1006" s="4"/>
      <c r="J1006" s="6"/>
    </row>
    <row r="1007" customFormat="false" ht="15" hidden="false" customHeight="false" outlineLevel="0" collapsed="false">
      <c r="A1007" s="4"/>
      <c r="J1007" s="6"/>
    </row>
    <row r="1008" customFormat="false" ht="15" hidden="false" customHeight="false" outlineLevel="0" collapsed="false">
      <c r="A1008" s="4"/>
      <c r="J1008" s="6"/>
    </row>
    <row r="1009" customFormat="false" ht="15" hidden="false" customHeight="false" outlineLevel="0" collapsed="false">
      <c r="A1009" s="4"/>
      <c r="J1009" s="6"/>
    </row>
    <row r="1010" customFormat="false" ht="15" hidden="false" customHeight="false" outlineLevel="0" collapsed="false">
      <c r="A1010" s="4"/>
      <c r="J1010" s="6"/>
    </row>
    <row r="1011" customFormat="false" ht="15" hidden="false" customHeight="false" outlineLevel="0" collapsed="false">
      <c r="A1011" s="4"/>
      <c r="J1011" s="6"/>
    </row>
    <row r="1012" customFormat="false" ht="15" hidden="false" customHeight="false" outlineLevel="0" collapsed="false">
      <c r="A1012" s="4"/>
      <c r="J1012" s="6"/>
    </row>
    <row r="1013" customFormat="false" ht="15" hidden="false" customHeight="false" outlineLevel="0" collapsed="false">
      <c r="A1013" s="4"/>
      <c r="J1013" s="6"/>
    </row>
    <row r="1014" customFormat="false" ht="15" hidden="false" customHeight="false" outlineLevel="0" collapsed="false">
      <c r="A1014" s="4"/>
      <c r="J1014" s="6"/>
    </row>
    <row r="1015" customFormat="false" ht="15" hidden="false" customHeight="false" outlineLevel="0" collapsed="false">
      <c r="A1015" s="4"/>
      <c r="J1015" s="6"/>
    </row>
    <row r="1016" customFormat="false" ht="15" hidden="false" customHeight="false" outlineLevel="0" collapsed="false">
      <c r="A1016" s="4"/>
      <c r="J1016" s="6"/>
    </row>
    <row r="1017" customFormat="false" ht="15" hidden="false" customHeight="false" outlineLevel="0" collapsed="false">
      <c r="A1017" s="4"/>
      <c r="J1017" s="6"/>
    </row>
    <row r="1018" customFormat="false" ht="15" hidden="false" customHeight="false" outlineLevel="0" collapsed="false">
      <c r="A1018" s="4"/>
      <c r="J1018" s="6"/>
    </row>
    <row r="1019" customFormat="false" ht="15" hidden="false" customHeight="false" outlineLevel="0" collapsed="false">
      <c r="A1019" s="4"/>
      <c r="J1019" s="6"/>
    </row>
    <row r="1020" customFormat="false" ht="15" hidden="false" customHeight="false" outlineLevel="0" collapsed="false">
      <c r="A1020" s="4"/>
      <c r="J1020" s="6"/>
    </row>
    <row r="1021" customFormat="false" ht="15" hidden="false" customHeight="false" outlineLevel="0" collapsed="false">
      <c r="A1021" s="4"/>
      <c r="J1021" s="6"/>
    </row>
    <row r="1022" customFormat="false" ht="15" hidden="false" customHeight="false" outlineLevel="0" collapsed="false">
      <c r="A1022" s="4"/>
      <c r="J1022" s="6"/>
    </row>
    <row r="1023" customFormat="false" ht="15" hidden="false" customHeight="false" outlineLevel="0" collapsed="false">
      <c r="A1023" s="4"/>
      <c r="J1023" s="6"/>
    </row>
    <row r="1024" customFormat="false" ht="15" hidden="false" customHeight="false" outlineLevel="0" collapsed="false">
      <c r="A1024" s="4"/>
      <c r="J1024" s="6"/>
    </row>
    <row r="1025" customFormat="false" ht="15" hidden="false" customHeight="false" outlineLevel="0" collapsed="false">
      <c r="A1025" s="4"/>
      <c r="J1025" s="6"/>
    </row>
    <row r="1026" customFormat="false" ht="15" hidden="false" customHeight="false" outlineLevel="0" collapsed="false">
      <c r="A1026" s="4"/>
      <c r="J1026" s="6"/>
    </row>
    <row r="1027" customFormat="false" ht="15" hidden="false" customHeight="false" outlineLevel="0" collapsed="false">
      <c r="A1027" s="4"/>
      <c r="J1027" s="6"/>
    </row>
    <row r="1028" customFormat="false" ht="15" hidden="false" customHeight="false" outlineLevel="0" collapsed="false">
      <c r="A1028" s="4"/>
      <c r="J1028" s="6"/>
    </row>
    <row r="1029" customFormat="false" ht="15" hidden="false" customHeight="false" outlineLevel="0" collapsed="false">
      <c r="A1029" s="4"/>
      <c r="J1029" s="6"/>
    </row>
    <row r="1030" customFormat="false" ht="15" hidden="false" customHeight="false" outlineLevel="0" collapsed="false">
      <c r="A1030" s="4"/>
      <c r="J1030" s="6"/>
    </row>
    <row r="1031" customFormat="false" ht="15" hidden="false" customHeight="false" outlineLevel="0" collapsed="false">
      <c r="A1031" s="4"/>
      <c r="J1031" s="6"/>
    </row>
    <row r="1032" customFormat="false" ht="15" hidden="false" customHeight="false" outlineLevel="0" collapsed="false">
      <c r="A1032" s="4"/>
      <c r="J1032" s="6"/>
    </row>
    <row r="1033" customFormat="false" ht="15" hidden="false" customHeight="false" outlineLevel="0" collapsed="false">
      <c r="A1033" s="4"/>
      <c r="J1033" s="6"/>
    </row>
    <row r="1034" customFormat="false" ht="15" hidden="false" customHeight="false" outlineLevel="0" collapsed="false">
      <c r="A1034" s="4"/>
      <c r="J1034" s="6"/>
    </row>
    <row r="1035" customFormat="false" ht="15" hidden="false" customHeight="false" outlineLevel="0" collapsed="false">
      <c r="A1035" s="4"/>
      <c r="J1035" s="6"/>
    </row>
    <row r="1036" customFormat="false" ht="15" hidden="false" customHeight="false" outlineLevel="0" collapsed="false">
      <c r="A1036" s="4"/>
      <c r="J1036" s="6"/>
    </row>
    <row r="1037" customFormat="false" ht="15" hidden="false" customHeight="false" outlineLevel="0" collapsed="false">
      <c r="A1037" s="4"/>
      <c r="J1037" s="6"/>
    </row>
    <row r="1038" customFormat="false" ht="15" hidden="false" customHeight="false" outlineLevel="0" collapsed="false">
      <c r="A1038" s="4"/>
      <c r="J1038" s="6"/>
    </row>
    <row r="1039" customFormat="false" ht="15" hidden="false" customHeight="false" outlineLevel="0" collapsed="false">
      <c r="A1039" s="4"/>
      <c r="J1039" s="6"/>
    </row>
    <row r="1040" customFormat="false" ht="15" hidden="false" customHeight="false" outlineLevel="0" collapsed="false">
      <c r="A1040" s="4"/>
      <c r="J1040" s="6"/>
    </row>
    <row r="1041" customFormat="false" ht="15" hidden="false" customHeight="false" outlineLevel="0" collapsed="false">
      <c r="A1041" s="4"/>
      <c r="J1041" s="6"/>
    </row>
    <row r="1042" customFormat="false" ht="15" hidden="false" customHeight="false" outlineLevel="0" collapsed="false">
      <c r="A1042" s="4"/>
      <c r="J1042" s="6"/>
    </row>
    <row r="1043" customFormat="false" ht="15" hidden="false" customHeight="false" outlineLevel="0" collapsed="false">
      <c r="A1043" s="4"/>
      <c r="J1043" s="6"/>
    </row>
    <row r="1044" customFormat="false" ht="15" hidden="false" customHeight="false" outlineLevel="0" collapsed="false">
      <c r="A1044" s="4"/>
      <c r="J1044" s="6"/>
    </row>
    <row r="1045" customFormat="false" ht="15" hidden="false" customHeight="false" outlineLevel="0" collapsed="false">
      <c r="A1045" s="4"/>
      <c r="J1045" s="6"/>
    </row>
    <row r="1046" customFormat="false" ht="15" hidden="false" customHeight="false" outlineLevel="0" collapsed="false">
      <c r="A1046" s="4"/>
      <c r="J1046" s="6"/>
    </row>
    <row r="1047" customFormat="false" ht="15" hidden="false" customHeight="false" outlineLevel="0" collapsed="false">
      <c r="A1047" s="4"/>
      <c r="J1047" s="6"/>
    </row>
    <row r="1048" customFormat="false" ht="15" hidden="false" customHeight="false" outlineLevel="0" collapsed="false">
      <c r="A1048" s="4"/>
      <c r="J1048" s="6"/>
    </row>
    <row r="1049" customFormat="false" ht="15" hidden="false" customHeight="false" outlineLevel="0" collapsed="false">
      <c r="A1049" s="4"/>
      <c r="J1049" s="6"/>
    </row>
    <row r="1050" customFormat="false" ht="15" hidden="false" customHeight="false" outlineLevel="0" collapsed="false">
      <c r="A1050" s="4"/>
      <c r="J1050" s="6"/>
    </row>
    <row r="1051" customFormat="false" ht="15" hidden="false" customHeight="false" outlineLevel="0" collapsed="false">
      <c r="A1051" s="4"/>
      <c r="J1051" s="6"/>
    </row>
    <row r="1052" customFormat="false" ht="15" hidden="false" customHeight="false" outlineLevel="0" collapsed="false">
      <c r="A1052" s="4"/>
      <c r="J1052" s="6"/>
    </row>
    <row r="1053" customFormat="false" ht="15" hidden="false" customHeight="false" outlineLevel="0" collapsed="false">
      <c r="A1053" s="4"/>
      <c r="J1053" s="6"/>
    </row>
    <row r="1054" customFormat="false" ht="15" hidden="false" customHeight="false" outlineLevel="0" collapsed="false">
      <c r="A1054" s="4"/>
      <c r="J1054" s="6"/>
    </row>
    <row r="1055" customFormat="false" ht="15" hidden="false" customHeight="false" outlineLevel="0" collapsed="false">
      <c r="A1055" s="4"/>
      <c r="J1055" s="6"/>
    </row>
    <row r="1056" customFormat="false" ht="15" hidden="false" customHeight="false" outlineLevel="0" collapsed="false">
      <c r="A1056" s="4"/>
      <c r="J1056" s="6"/>
    </row>
    <row r="1057" customFormat="false" ht="15" hidden="false" customHeight="false" outlineLevel="0" collapsed="false">
      <c r="A1057" s="4"/>
      <c r="J1057" s="6"/>
    </row>
    <row r="1058" customFormat="false" ht="15" hidden="false" customHeight="false" outlineLevel="0" collapsed="false">
      <c r="A1058" s="4"/>
      <c r="J1058" s="6"/>
    </row>
    <row r="1059" customFormat="false" ht="15" hidden="false" customHeight="false" outlineLevel="0" collapsed="false">
      <c r="A1059" s="4"/>
      <c r="J1059" s="6"/>
    </row>
    <row r="1060" customFormat="false" ht="15" hidden="false" customHeight="false" outlineLevel="0" collapsed="false">
      <c r="A1060" s="4"/>
      <c r="J1060" s="6"/>
    </row>
    <row r="1061" customFormat="false" ht="15" hidden="false" customHeight="false" outlineLevel="0" collapsed="false">
      <c r="A1061" s="4"/>
      <c r="J1061" s="6"/>
    </row>
    <row r="1062" customFormat="false" ht="15" hidden="false" customHeight="false" outlineLevel="0" collapsed="false">
      <c r="A1062" s="4"/>
      <c r="J1062" s="6"/>
    </row>
    <row r="1063" customFormat="false" ht="15" hidden="false" customHeight="false" outlineLevel="0" collapsed="false">
      <c r="A1063" s="4"/>
      <c r="J1063" s="6"/>
    </row>
    <row r="1064" customFormat="false" ht="15" hidden="false" customHeight="false" outlineLevel="0" collapsed="false">
      <c r="A1064" s="4"/>
      <c r="J1064" s="6"/>
    </row>
    <row r="1065" customFormat="false" ht="15" hidden="false" customHeight="false" outlineLevel="0" collapsed="false">
      <c r="A1065" s="4"/>
      <c r="J1065" s="6"/>
    </row>
    <row r="1066" customFormat="false" ht="15" hidden="false" customHeight="false" outlineLevel="0" collapsed="false">
      <c r="A1066" s="4"/>
      <c r="J1066" s="6"/>
    </row>
    <row r="1067" customFormat="false" ht="15" hidden="false" customHeight="false" outlineLevel="0" collapsed="false">
      <c r="A1067" s="4"/>
      <c r="J1067" s="6"/>
    </row>
    <row r="1068" customFormat="false" ht="15" hidden="false" customHeight="false" outlineLevel="0" collapsed="false">
      <c r="A1068" s="4"/>
      <c r="J1068" s="6"/>
    </row>
    <row r="1069" customFormat="false" ht="15" hidden="false" customHeight="false" outlineLevel="0" collapsed="false">
      <c r="A1069" s="4"/>
      <c r="J1069" s="6"/>
    </row>
    <row r="1070" customFormat="false" ht="15" hidden="false" customHeight="false" outlineLevel="0" collapsed="false">
      <c r="A1070" s="4"/>
      <c r="J1070" s="6"/>
    </row>
    <row r="1071" customFormat="false" ht="15" hidden="false" customHeight="false" outlineLevel="0" collapsed="false">
      <c r="A1071" s="4"/>
      <c r="J1071" s="6"/>
    </row>
    <row r="1072" customFormat="false" ht="15" hidden="false" customHeight="false" outlineLevel="0" collapsed="false">
      <c r="A1072" s="4"/>
      <c r="J1072" s="6"/>
    </row>
    <row r="1073" customFormat="false" ht="15" hidden="false" customHeight="false" outlineLevel="0" collapsed="false">
      <c r="A1073" s="4"/>
      <c r="J1073" s="6"/>
    </row>
    <row r="1074" customFormat="false" ht="15" hidden="false" customHeight="false" outlineLevel="0" collapsed="false">
      <c r="A1074" s="4"/>
      <c r="J1074" s="6"/>
    </row>
    <row r="1075" customFormat="false" ht="15" hidden="false" customHeight="false" outlineLevel="0" collapsed="false">
      <c r="A1075" s="4"/>
      <c r="J1075" s="6"/>
    </row>
    <row r="1076" customFormat="false" ht="15" hidden="false" customHeight="false" outlineLevel="0" collapsed="false">
      <c r="A1076" s="4"/>
      <c r="J1076" s="6"/>
    </row>
    <row r="1077" customFormat="false" ht="15" hidden="false" customHeight="false" outlineLevel="0" collapsed="false">
      <c r="A1077" s="4"/>
      <c r="J1077" s="6"/>
    </row>
    <row r="1078" customFormat="false" ht="15" hidden="false" customHeight="false" outlineLevel="0" collapsed="false">
      <c r="A1078" s="4"/>
      <c r="J1078" s="6"/>
    </row>
    <row r="1079" customFormat="false" ht="15" hidden="false" customHeight="false" outlineLevel="0" collapsed="false">
      <c r="A1079" s="4"/>
      <c r="J1079" s="6"/>
    </row>
    <row r="1080" customFormat="false" ht="15" hidden="false" customHeight="false" outlineLevel="0" collapsed="false">
      <c r="A1080" s="4"/>
      <c r="J1080" s="6"/>
    </row>
    <row r="1081" customFormat="false" ht="15" hidden="false" customHeight="false" outlineLevel="0" collapsed="false">
      <c r="A1081" s="4"/>
      <c r="J1081" s="6"/>
    </row>
    <row r="1082" customFormat="false" ht="15" hidden="false" customHeight="false" outlineLevel="0" collapsed="false">
      <c r="A1082" s="4"/>
      <c r="J1082" s="6"/>
    </row>
    <row r="1083" customFormat="false" ht="15" hidden="false" customHeight="false" outlineLevel="0" collapsed="false">
      <c r="A1083" s="4"/>
      <c r="J1083" s="6"/>
    </row>
    <row r="1084" customFormat="false" ht="15" hidden="false" customHeight="false" outlineLevel="0" collapsed="false">
      <c r="A1084" s="4"/>
      <c r="J1084" s="6"/>
    </row>
    <row r="1085" customFormat="false" ht="15" hidden="false" customHeight="false" outlineLevel="0" collapsed="false">
      <c r="A1085" s="4"/>
      <c r="J1085" s="6"/>
    </row>
    <row r="1086" customFormat="false" ht="15" hidden="false" customHeight="false" outlineLevel="0" collapsed="false">
      <c r="A1086" s="4"/>
      <c r="J1086" s="6"/>
    </row>
    <row r="1087" customFormat="false" ht="15" hidden="false" customHeight="false" outlineLevel="0" collapsed="false">
      <c r="A1087" s="4"/>
      <c r="J1087" s="6"/>
    </row>
    <row r="1088" customFormat="false" ht="15" hidden="false" customHeight="false" outlineLevel="0" collapsed="false">
      <c r="A1088" s="4"/>
      <c r="J1088" s="6"/>
    </row>
    <row r="1089" customFormat="false" ht="15" hidden="false" customHeight="false" outlineLevel="0" collapsed="false">
      <c r="A1089" s="4"/>
      <c r="J1089" s="6"/>
    </row>
    <row r="1090" customFormat="false" ht="15" hidden="false" customHeight="false" outlineLevel="0" collapsed="false">
      <c r="A1090" s="4"/>
      <c r="J1090" s="6"/>
    </row>
    <row r="1091" customFormat="false" ht="15" hidden="false" customHeight="false" outlineLevel="0" collapsed="false">
      <c r="A1091" s="4"/>
      <c r="J1091" s="6"/>
    </row>
    <row r="1092" customFormat="false" ht="15" hidden="false" customHeight="false" outlineLevel="0" collapsed="false">
      <c r="A1092" s="4"/>
      <c r="J1092" s="6"/>
    </row>
    <row r="1093" customFormat="false" ht="15" hidden="false" customHeight="false" outlineLevel="0" collapsed="false">
      <c r="A1093" s="4"/>
      <c r="J1093" s="6"/>
    </row>
    <row r="1094" customFormat="false" ht="15" hidden="false" customHeight="false" outlineLevel="0" collapsed="false">
      <c r="A1094" s="4"/>
      <c r="J1094" s="6"/>
    </row>
    <row r="1095" customFormat="false" ht="15" hidden="false" customHeight="false" outlineLevel="0" collapsed="false">
      <c r="A1095" s="4"/>
      <c r="J1095" s="6"/>
    </row>
    <row r="1096" customFormat="false" ht="15" hidden="false" customHeight="false" outlineLevel="0" collapsed="false">
      <c r="A1096" s="4"/>
      <c r="J1096" s="6"/>
    </row>
    <row r="1097" customFormat="false" ht="15" hidden="false" customHeight="false" outlineLevel="0" collapsed="false">
      <c r="A1097" s="4"/>
      <c r="J1097" s="6"/>
    </row>
    <row r="1098" customFormat="false" ht="15" hidden="false" customHeight="false" outlineLevel="0" collapsed="false">
      <c r="A1098" s="4"/>
      <c r="J1098" s="6"/>
    </row>
    <row r="1099" customFormat="false" ht="15" hidden="false" customHeight="false" outlineLevel="0" collapsed="false">
      <c r="A1099" s="4"/>
      <c r="J1099" s="6"/>
    </row>
    <row r="1100" customFormat="false" ht="15" hidden="false" customHeight="false" outlineLevel="0" collapsed="false">
      <c r="A1100" s="4"/>
      <c r="J1100" s="6"/>
    </row>
    <row r="1101" customFormat="false" ht="15" hidden="false" customHeight="false" outlineLevel="0" collapsed="false">
      <c r="A1101" s="4"/>
      <c r="J1101" s="6"/>
    </row>
    <row r="1102" customFormat="false" ht="15" hidden="false" customHeight="false" outlineLevel="0" collapsed="false">
      <c r="A1102" s="4"/>
      <c r="J1102" s="6"/>
    </row>
    <row r="1103" customFormat="false" ht="15" hidden="false" customHeight="false" outlineLevel="0" collapsed="false">
      <c r="A1103" s="4"/>
      <c r="J1103" s="6"/>
    </row>
    <row r="1104" customFormat="false" ht="15" hidden="false" customHeight="false" outlineLevel="0" collapsed="false">
      <c r="A1104" s="4"/>
      <c r="J1104" s="6"/>
    </row>
    <row r="1105" customFormat="false" ht="15" hidden="false" customHeight="false" outlineLevel="0" collapsed="false">
      <c r="A1105" s="4"/>
      <c r="J1105" s="6"/>
    </row>
    <row r="1106" customFormat="false" ht="15" hidden="false" customHeight="false" outlineLevel="0" collapsed="false">
      <c r="A1106" s="4"/>
      <c r="J1106" s="6"/>
    </row>
    <row r="1107" customFormat="false" ht="15" hidden="false" customHeight="false" outlineLevel="0" collapsed="false">
      <c r="A1107" s="4"/>
      <c r="J1107" s="6"/>
    </row>
    <row r="1108" customFormat="false" ht="15" hidden="false" customHeight="false" outlineLevel="0" collapsed="false">
      <c r="A1108" s="4"/>
      <c r="J1108" s="6"/>
    </row>
    <row r="1109" customFormat="false" ht="15" hidden="false" customHeight="false" outlineLevel="0" collapsed="false">
      <c r="A1109" s="4"/>
      <c r="J1109" s="6"/>
    </row>
    <row r="1110" customFormat="false" ht="15" hidden="false" customHeight="false" outlineLevel="0" collapsed="false">
      <c r="A1110" s="4"/>
      <c r="J1110" s="6"/>
    </row>
    <row r="1111" customFormat="false" ht="15" hidden="false" customHeight="false" outlineLevel="0" collapsed="false">
      <c r="A1111" s="4"/>
      <c r="J1111" s="6"/>
    </row>
    <row r="1112" customFormat="false" ht="15" hidden="false" customHeight="false" outlineLevel="0" collapsed="false">
      <c r="A1112" s="4"/>
      <c r="J1112" s="6"/>
    </row>
    <row r="1113" customFormat="false" ht="15" hidden="false" customHeight="false" outlineLevel="0" collapsed="false">
      <c r="A1113" s="4"/>
      <c r="J1113" s="6"/>
    </row>
    <row r="1114" customFormat="false" ht="15" hidden="false" customHeight="false" outlineLevel="0" collapsed="false">
      <c r="A1114" s="4"/>
      <c r="J1114" s="6"/>
    </row>
    <row r="1115" customFormat="false" ht="15" hidden="false" customHeight="false" outlineLevel="0" collapsed="false">
      <c r="A1115" s="4"/>
      <c r="J1115" s="6"/>
    </row>
    <row r="1116" customFormat="false" ht="15" hidden="false" customHeight="false" outlineLevel="0" collapsed="false">
      <c r="A1116" s="4"/>
      <c r="J1116" s="6"/>
    </row>
    <row r="1117" customFormat="false" ht="15" hidden="false" customHeight="false" outlineLevel="0" collapsed="false">
      <c r="A1117" s="4"/>
      <c r="J1117" s="6"/>
    </row>
    <row r="1118" customFormat="false" ht="15" hidden="false" customHeight="false" outlineLevel="0" collapsed="false">
      <c r="A1118" s="4"/>
      <c r="J1118" s="6"/>
    </row>
    <row r="1119" customFormat="false" ht="15" hidden="false" customHeight="false" outlineLevel="0" collapsed="false">
      <c r="A1119" s="4"/>
      <c r="J1119" s="6"/>
    </row>
    <row r="1120" customFormat="false" ht="15" hidden="false" customHeight="false" outlineLevel="0" collapsed="false">
      <c r="A1120" s="4"/>
      <c r="J1120" s="6"/>
    </row>
    <row r="1121" customFormat="false" ht="15" hidden="false" customHeight="false" outlineLevel="0" collapsed="false">
      <c r="A1121" s="4"/>
      <c r="J1121" s="6"/>
    </row>
    <row r="1122" customFormat="false" ht="15" hidden="false" customHeight="false" outlineLevel="0" collapsed="false">
      <c r="A1122" s="4"/>
      <c r="J1122" s="6"/>
    </row>
    <row r="1123" customFormat="false" ht="15" hidden="false" customHeight="false" outlineLevel="0" collapsed="false">
      <c r="A1123" s="4"/>
      <c r="J1123" s="6"/>
    </row>
    <row r="1124" customFormat="false" ht="15" hidden="false" customHeight="false" outlineLevel="0" collapsed="false">
      <c r="A1124" s="4"/>
      <c r="J1124" s="6"/>
    </row>
    <row r="1125" customFormat="false" ht="15" hidden="false" customHeight="false" outlineLevel="0" collapsed="false">
      <c r="A1125" s="4"/>
      <c r="J1125" s="6"/>
    </row>
    <row r="1126" customFormat="false" ht="15" hidden="false" customHeight="false" outlineLevel="0" collapsed="false">
      <c r="A1126" s="4"/>
      <c r="J1126" s="6"/>
    </row>
    <row r="1127" customFormat="false" ht="15" hidden="false" customHeight="false" outlineLevel="0" collapsed="false">
      <c r="A1127" s="4"/>
      <c r="J1127" s="6"/>
    </row>
    <row r="1128" customFormat="false" ht="15" hidden="false" customHeight="false" outlineLevel="0" collapsed="false">
      <c r="A1128" s="4"/>
      <c r="J1128" s="6"/>
    </row>
    <row r="1129" customFormat="false" ht="15" hidden="false" customHeight="false" outlineLevel="0" collapsed="false">
      <c r="A1129" s="4"/>
      <c r="J1129" s="6"/>
    </row>
    <row r="1130" customFormat="false" ht="15" hidden="false" customHeight="false" outlineLevel="0" collapsed="false">
      <c r="A1130" s="4"/>
      <c r="J1130" s="6"/>
    </row>
    <row r="1131" customFormat="false" ht="15" hidden="false" customHeight="false" outlineLevel="0" collapsed="false">
      <c r="A1131" s="4"/>
      <c r="J1131" s="6"/>
    </row>
    <row r="1132" customFormat="false" ht="15" hidden="false" customHeight="false" outlineLevel="0" collapsed="false">
      <c r="A1132" s="4"/>
      <c r="J1132" s="6"/>
    </row>
    <row r="1133" customFormat="false" ht="15" hidden="false" customHeight="false" outlineLevel="0" collapsed="false">
      <c r="A1133" s="4"/>
      <c r="J1133" s="6"/>
    </row>
    <row r="1134" customFormat="false" ht="15" hidden="false" customHeight="false" outlineLevel="0" collapsed="false">
      <c r="A1134" s="4"/>
      <c r="J1134" s="6"/>
    </row>
    <row r="1135" customFormat="false" ht="15" hidden="false" customHeight="false" outlineLevel="0" collapsed="false">
      <c r="A1135" s="4"/>
      <c r="J1135" s="6"/>
    </row>
    <row r="1136" customFormat="false" ht="15" hidden="false" customHeight="false" outlineLevel="0" collapsed="false">
      <c r="A1136" s="4"/>
      <c r="J1136" s="6"/>
    </row>
    <row r="1137" customFormat="false" ht="15" hidden="false" customHeight="false" outlineLevel="0" collapsed="false">
      <c r="A1137" s="4"/>
      <c r="J1137" s="6"/>
    </row>
    <row r="1138" customFormat="false" ht="15" hidden="false" customHeight="false" outlineLevel="0" collapsed="false">
      <c r="A1138" s="4"/>
      <c r="J1138" s="6"/>
    </row>
    <row r="1139" customFormat="false" ht="15" hidden="false" customHeight="false" outlineLevel="0" collapsed="false">
      <c r="A1139" s="4"/>
      <c r="J1139" s="6"/>
    </row>
    <row r="1140" customFormat="false" ht="15" hidden="false" customHeight="false" outlineLevel="0" collapsed="false">
      <c r="A1140" s="4"/>
      <c r="J1140" s="6"/>
    </row>
    <row r="1141" customFormat="false" ht="15" hidden="false" customHeight="false" outlineLevel="0" collapsed="false">
      <c r="A1141" s="4"/>
      <c r="J1141" s="6"/>
    </row>
    <row r="1142" customFormat="false" ht="15" hidden="false" customHeight="false" outlineLevel="0" collapsed="false">
      <c r="A1142" s="4"/>
      <c r="J1142" s="6"/>
    </row>
    <row r="1143" customFormat="false" ht="15" hidden="false" customHeight="false" outlineLevel="0" collapsed="false">
      <c r="A1143" s="4"/>
      <c r="J1143" s="6"/>
    </row>
    <row r="1144" customFormat="false" ht="15" hidden="false" customHeight="false" outlineLevel="0" collapsed="false">
      <c r="A1144" s="4"/>
      <c r="J1144" s="6"/>
    </row>
    <row r="1145" customFormat="false" ht="15" hidden="false" customHeight="false" outlineLevel="0" collapsed="false">
      <c r="A1145" s="4"/>
      <c r="J1145" s="6"/>
    </row>
    <row r="1146" customFormat="false" ht="15" hidden="false" customHeight="false" outlineLevel="0" collapsed="false">
      <c r="A1146" s="4"/>
      <c r="J1146" s="6"/>
    </row>
    <row r="1147" customFormat="false" ht="15" hidden="false" customHeight="false" outlineLevel="0" collapsed="false">
      <c r="A1147" s="4"/>
      <c r="J1147" s="6"/>
    </row>
    <row r="1148" customFormat="false" ht="15" hidden="false" customHeight="false" outlineLevel="0" collapsed="false">
      <c r="A1148" s="4"/>
      <c r="J1148" s="6"/>
    </row>
    <row r="1149" customFormat="false" ht="15" hidden="false" customHeight="false" outlineLevel="0" collapsed="false">
      <c r="A1149" s="4"/>
      <c r="J1149" s="6"/>
    </row>
    <row r="1150" customFormat="false" ht="15" hidden="false" customHeight="false" outlineLevel="0" collapsed="false">
      <c r="A1150" s="4"/>
      <c r="J1150" s="6"/>
    </row>
    <row r="1151" customFormat="false" ht="15" hidden="false" customHeight="false" outlineLevel="0" collapsed="false">
      <c r="A1151" s="4"/>
      <c r="J1151" s="6"/>
    </row>
    <row r="1152" customFormat="false" ht="15" hidden="false" customHeight="false" outlineLevel="0" collapsed="false">
      <c r="A1152" s="4"/>
      <c r="J1152" s="6"/>
    </row>
    <row r="1153" customFormat="false" ht="15" hidden="false" customHeight="false" outlineLevel="0" collapsed="false">
      <c r="A1153" s="4"/>
      <c r="J1153" s="6"/>
    </row>
    <row r="1154" customFormat="false" ht="15" hidden="false" customHeight="false" outlineLevel="0" collapsed="false">
      <c r="A1154" s="4"/>
      <c r="J1154" s="6"/>
    </row>
    <row r="1155" customFormat="false" ht="15" hidden="false" customHeight="false" outlineLevel="0" collapsed="false">
      <c r="A1155" s="4"/>
      <c r="J1155" s="6"/>
    </row>
    <row r="1156" customFormat="false" ht="15" hidden="false" customHeight="false" outlineLevel="0" collapsed="false">
      <c r="A1156" s="4"/>
      <c r="J1156" s="6"/>
    </row>
    <row r="1157" customFormat="false" ht="15" hidden="false" customHeight="false" outlineLevel="0" collapsed="false">
      <c r="A1157" s="4"/>
      <c r="J1157" s="6"/>
    </row>
    <row r="1158" customFormat="false" ht="15" hidden="false" customHeight="false" outlineLevel="0" collapsed="false">
      <c r="A1158" s="4"/>
      <c r="J1158" s="6"/>
    </row>
    <row r="1159" customFormat="false" ht="15" hidden="false" customHeight="false" outlineLevel="0" collapsed="false">
      <c r="A1159" s="4"/>
      <c r="J1159" s="6"/>
    </row>
    <row r="1160" customFormat="false" ht="15" hidden="false" customHeight="false" outlineLevel="0" collapsed="false">
      <c r="A1160" s="4"/>
      <c r="J1160" s="6"/>
    </row>
    <row r="1161" customFormat="false" ht="15" hidden="false" customHeight="false" outlineLevel="0" collapsed="false">
      <c r="A1161" s="4"/>
      <c r="J1161" s="6"/>
    </row>
    <row r="1162" customFormat="false" ht="15" hidden="false" customHeight="false" outlineLevel="0" collapsed="false">
      <c r="A1162" s="4"/>
      <c r="J1162" s="6"/>
    </row>
    <row r="1163" customFormat="false" ht="15" hidden="false" customHeight="false" outlineLevel="0" collapsed="false">
      <c r="A1163" s="4"/>
      <c r="J1163" s="6"/>
    </row>
    <row r="1164" customFormat="false" ht="15" hidden="false" customHeight="false" outlineLevel="0" collapsed="false">
      <c r="A1164" s="4"/>
      <c r="J1164" s="6"/>
    </row>
    <row r="1165" customFormat="false" ht="15" hidden="false" customHeight="false" outlineLevel="0" collapsed="false">
      <c r="A1165" s="4"/>
      <c r="J1165" s="6"/>
    </row>
    <row r="1166" customFormat="false" ht="15" hidden="false" customHeight="false" outlineLevel="0" collapsed="false">
      <c r="A1166" s="4"/>
      <c r="J1166" s="6"/>
    </row>
    <row r="1167" customFormat="false" ht="15" hidden="false" customHeight="false" outlineLevel="0" collapsed="false">
      <c r="A1167" s="4"/>
      <c r="J1167" s="6"/>
    </row>
    <row r="1168" customFormat="false" ht="15" hidden="false" customHeight="false" outlineLevel="0" collapsed="false">
      <c r="A1168" s="4"/>
      <c r="J1168" s="6"/>
    </row>
    <row r="1169" customFormat="false" ht="15" hidden="false" customHeight="false" outlineLevel="0" collapsed="false">
      <c r="A1169" s="4"/>
      <c r="J1169" s="6"/>
    </row>
    <row r="1170" customFormat="false" ht="15" hidden="false" customHeight="false" outlineLevel="0" collapsed="false">
      <c r="A1170" s="4"/>
      <c r="J1170" s="6"/>
    </row>
    <row r="1171" customFormat="false" ht="15" hidden="false" customHeight="false" outlineLevel="0" collapsed="false">
      <c r="A1171" s="4"/>
      <c r="J1171" s="6"/>
    </row>
    <row r="1172" customFormat="false" ht="15" hidden="false" customHeight="false" outlineLevel="0" collapsed="false">
      <c r="A1172" s="4"/>
      <c r="J1172" s="6"/>
    </row>
    <row r="1173" customFormat="false" ht="15" hidden="false" customHeight="false" outlineLevel="0" collapsed="false">
      <c r="A1173" s="4"/>
      <c r="J1173" s="6"/>
    </row>
    <row r="1174" customFormat="false" ht="15" hidden="false" customHeight="false" outlineLevel="0" collapsed="false">
      <c r="A1174" s="4"/>
      <c r="J1174" s="6"/>
    </row>
    <row r="1175" customFormat="false" ht="15" hidden="false" customHeight="false" outlineLevel="0" collapsed="false">
      <c r="A1175" s="4"/>
      <c r="J1175" s="6"/>
    </row>
    <row r="1176" customFormat="false" ht="15" hidden="false" customHeight="false" outlineLevel="0" collapsed="false">
      <c r="A1176" s="4"/>
      <c r="J1176" s="6"/>
    </row>
    <row r="1177" customFormat="false" ht="15" hidden="false" customHeight="false" outlineLevel="0" collapsed="false">
      <c r="A1177" s="4"/>
      <c r="J1177" s="6"/>
    </row>
    <row r="1178" customFormat="false" ht="15" hidden="false" customHeight="false" outlineLevel="0" collapsed="false">
      <c r="A1178" s="4"/>
      <c r="J1178" s="6"/>
    </row>
    <row r="1179" customFormat="false" ht="15" hidden="false" customHeight="false" outlineLevel="0" collapsed="false">
      <c r="A1179" s="4"/>
      <c r="J1179" s="6"/>
    </row>
    <row r="1180" customFormat="false" ht="15" hidden="false" customHeight="false" outlineLevel="0" collapsed="false">
      <c r="A1180" s="4"/>
      <c r="J1180" s="6"/>
    </row>
    <row r="1181" customFormat="false" ht="15" hidden="false" customHeight="false" outlineLevel="0" collapsed="false">
      <c r="A1181" s="4"/>
      <c r="J1181" s="6"/>
    </row>
    <row r="1182" customFormat="false" ht="15" hidden="false" customHeight="false" outlineLevel="0" collapsed="false">
      <c r="A1182" s="4"/>
      <c r="J1182" s="6"/>
    </row>
    <row r="1183" customFormat="false" ht="15" hidden="false" customHeight="false" outlineLevel="0" collapsed="false">
      <c r="A1183" s="4"/>
      <c r="J1183" s="6"/>
    </row>
    <row r="1184" customFormat="false" ht="15" hidden="false" customHeight="false" outlineLevel="0" collapsed="false">
      <c r="A1184" s="4"/>
      <c r="J1184" s="6"/>
    </row>
    <row r="1185" customFormat="false" ht="15" hidden="false" customHeight="false" outlineLevel="0" collapsed="false">
      <c r="A1185" s="4"/>
      <c r="J1185" s="6"/>
    </row>
    <row r="1186" customFormat="false" ht="15" hidden="false" customHeight="false" outlineLevel="0" collapsed="false">
      <c r="A1186" s="4"/>
      <c r="J1186" s="6"/>
    </row>
    <row r="1187" customFormat="false" ht="15" hidden="false" customHeight="false" outlineLevel="0" collapsed="false">
      <c r="A1187" s="4"/>
      <c r="J1187" s="6"/>
    </row>
    <row r="1188" customFormat="false" ht="15" hidden="false" customHeight="false" outlineLevel="0" collapsed="false">
      <c r="A1188" s="4"/>
      <c r="J1188" s="6"/>
    </row>
    <row r="1189" customFormat="false" ht="15" hidden="false" customHeight="false" outlineLevel="0" collapsed="false">
      <c r="A1189" s="4"/>
      <c r="J1189" s="6"/>
    </row>
    <row r="1190" customFormat="false" ht="15" hidden="false" customHeight="false" outlineLevel="0" collapsed="false">
      <c r="A1190" s="4"/>
      <c r="J1190" s="6"/>
    </row>
    <row r="1191" customFormat="false" ht="15" hidden="false" customHeight="false" outlineLevel="0" collapsed="false">
      <c r="A1191" s="4"/>
      <c r="J1191" s="6"/>
    </row>
    <row r="1192" customFormat="false" ht="15" hidden="false" customHeight="false" outlineLevel="0" collapsed="false">
      <c r="A1192" s="4"/>
      <c r="J1192" s="6"/>
    </row>
    <row r="1193" customFormat="false" ht="15" hidden="false" customHeight="false" outlineLevel="0" collapsed="false">
      <c r="A1193" s="4"/>
      <c r="J1193" s="6"/>
    </row>
    <row r="1194" customFormat="false" ht="15" hidden="false" customHeight="false" outlineLevel="0" collapsed="false">
      <c r="A1194" s="4"/>
      <c r="J1194" s="6"/>
    </row>
    <row r="1195" customFormat="false" ht="15" hidden="false" customHeight="false" outlineLevel="0" collapsed="false">
      <c r="A1195" s="4"/>
      <c r="J1195" s="6"/>
    </row>
    <row r="1196" customFormat="false" ht="15" hidden="false" customHeight="false" outlineLevel="0" collapsed="false">
      <c r="A1196" s="4"/>
      <c r="J1196" s="6"/>
    </row>
    <row r="1197" customFormat="false" ht="15" hidden="false" customHeight="false" outlineLevel="0" collapsed="false">
      <c r="A1197" s="4"/>
      <c r="J1197" s="6"/>
    </row>
    <row r="1198" customFormat="false" ht="15" hidden="false" customHeight="false" outlineLevel="0" collapsed="false">
      <c r="A1198" s="4"/>
      <c r="J1198" s="6"/>
    </row>
    <row r="1199" customFormat="false" ht="15" hidden="false" customHeight="false" outlineLevel="0" collapsed="false">
      <c r="A1199" s="4"/>
      <c r="J1199" s="6"/>
    </row>
    <row r="1200" customFormat="false" ht="15" hidden="false" customHeight="false" outlineLevel="0" collapsed="false">
      <c r="A1200" s="4"/>
      <c r="J1200" s="6"/>
    </row>
    <row r="1201" customFormat="false" ht="15" hidden="false" customHeight="false" outlineLevel="0" collapsed="false">
      <c r="A1201" s="4"/>
      <c r="J1201" s="6"/>
    </row>
    <row r="1202" customFormat="false" ht="15" hidden="false" customHeight="false" outlineLevel="0" collapsed="false">
      <c r="A1202" s="4"/>
      <c r="J1202" s="6"/>
    </row>
    <row r="1203" customFormat="false" ht="15" hidden="false" customHeight="false" outlineLevel="0" collapsed="false">
      <c r="A1203" s="4"/>
      <c r="J1203" s="6"/>
    </row>
    <row r="1204" customFormat="false" ht="15" hidden="false" customHeight="false" outlineLevel="0" collapsed="false">
      <c r="A1204" s="4"/>
      <c r="J1204" s="6"/>
    </row>
    <row r="1205" customFormat="false" ht="15" hidden="false" customHeight="false" outlineLevel="0" collapsed="false">
      <c r="A1205" s="4"/>
      <c r="J1205" s="6"/>
    </row>
    <row r="1206" customFormat="false" ht="15" hidden="false" customHeight="false" outlineLevel="0" collapsed="false">
      <c r="A1206" s="4"/>
      <c r="J1206" s="6"/>
    </row>
    <row r="1207" customFormat="false" ht="15" hidden="false" customHeight="false" outlineLevel="0" collapsed="false">
      <c r="A1207" s="4"/>
      <c r="J1207" s="6"/>
    </row>
    <row r="1208" customFormat="false" ht="15" hidden="false" customHeight="false" outlineLevel="0" collapsed="false">
      <c r="A1208" s="4"/>
      <c r="J1208" s="6"/>
    </row>
    <row r="1209" customFormat="false" ht="15" hidden="false" customHeight="false" outlineLevel="0" collapsed="false">
      <c r="A1209" s="4"/>
      <c r="J1209" s="6"/>
    </row>
    <row r="1210" customFormat="false" ht="15" hidden="false" customHeight="false" outlineLevel="0" collapsed="false">
      <c r="A1210" s="4"/>
      <c r="J1210" s="6"/>
    </row>
    <row r="1211" customFormat="false" ht="15" hidden="false" customHeight="false" outlineLevel="0" collapsed="false">
      <c r="A1211" s="4"/>
      <c r="J1211" s="6"/>
    </row>
    <row r="1212" customFormat="false" ht="15" hidden="false" customHeight="false" outlineLevel="0" collapsed="false">
      <c r="A1212" s="4"/>
      <c r="J1212" s="6"/>
    </row>
    <row r="1213" customFormat="false" ht="15" hidden="false" customHeight="false" outlineLevel="0" collapsed="false">
      <c r="A1213" s="4"/>
      <c r="J1213" s="6"/>
    </row>
    <row r="1214" customFormat="false" ht="15" hidden="false" customHeight="false" outlineLevel="0" collapsed="false">
      <c r="A1214" s="4"/>
      <c r="J1214" s="6"/>
    </row>
    <row r="1215" customFormat="false" ht="15" hidden="false" customHeight="false" outlineLevel="0" collapsed="false">
      <c r="A1215" s="4"/>
      <c r="J1215" s="6"/>
    </row>
    <row r="1216" customFormat="false" ht="15" hidden="false" customHeight="false" outlineLevel="0" collapsed="false">
      <c r="A1216" s="4"/>
      <c r="J1216" s="6"/>
    </row>
    <row r="1217" customFormat="false" ht="15" hidden="false" customHeight="false" outlineLevel="0" collapsed="false">
      <c r="A1217" s="4"/>
      <c r="J1217" s="6"/>
    </row>
    <row r="1218" customFormat="false" ht="15" hidden="false" customHeight="false" outlineLevel="0" collapsed="false">
      <c r="A1218" s="4"/>
      <c r="J1218" s="6"/>
    </row>
    <row r="1219" customFormat="false" ht="15" hidden="false" customHeight="false" outlineLevel="0" collapsed="false">
      <c r="A1219" s="4"/>
      <c r="J1219" s="6"/>
    </row>
    <row r="1220" customFormat="false" ht="15" hidden="false" customHeight="false" outlineLevel="0" collapsed="false">
      <c r="A1220" s="4"/>
      <c r="J1220" s="6"/>
    </row>
    <row r="1221" customFormat="false" ht="15" hidden="false" customHeight="false" outlineLevel="0" collapsed="false">
      <c r="A1221" s="4"/>
      <c r="J1221" s="6"/>
    </row>
    <row r="1222" customFormat="false" ht="15" hidden="false" customHeight="false" outlineLevel="0" collapsed="false">
      <c r="A1222" s="4"/>
      <c r="J1222" s="6"/>
    </row>
    <row r="1223" customFormat="false" ht="15" hidden="false" customHeight="false" outlineLevel="0" collapsed="false">
      <c r="A1223" s="4"/>
      <c r="J1223" s="6"/>
    </row>
    <row r="1224" customFormat="false" ht="15" hidden="false" customHeight="false" outlineLevel="0" collapsed="false">
      <c r="A1224" s="4"/>
      <c r="J1224" s="6"/>
    </row>
    <row r="1225" customFormat="false" ht="15" hidden="false" customHeight="false" outlineLevel="0" collapsed="false">
      <c r="A1225" s="4"/>
      <c r="J1225" s="6"/>
    </row>
    <row r="1226" customFormat="false" ht="15" hidden="false" customHeight="false" outlineLevel="0" collapsed="false">
      <c r="A1226" s="4"/>
      <c r="J1226" s="6"/>
    </row>
    <row r="1227" customFormat="false" ht="15" hidden="false" customHeight="false" outlineLevel="0" collapsed="false">
      <c r="A1227" s="4"/>
      <c r="J1227" s="6"/>
    </row>
    <row r="1228" customFormat="false" ht="15" hidden="false" customHeight="false" outlineLevel="0" collapsed="false">
      <c r="A1228" s="4"/>
      <c r="J1228" s="6"/>
    </row>
    <row r="1229" customFormat="false" ht="15" hidden="false" customHeight="false" outlineLevel="0" collapsed="false">
      <c r="A1229" s="4"/>
      <c r="J1229" s="6"/>
    </row>
    <row r="1230" customFormat="false" ht="15" hidden="false" customHeight="false" outlineLevel="0" collapsed="false">
      <c r="A1230" s="4"/>
      <c r="J1230" s="6"/>
    </row>
    <row r="1231" customFormat="false" ht="15" hidden="false" customHeight="false" outlineLevel="0" collapsed="false">
      <c r="A1231" s="4"/>
      <c r="J1231" s="6"/>
    </row>
    <row r="1232" customFormat="false" ht="15" hidden="false" customHeight="false" outlineLevel="0" collapsed="false">
      <c r="A1232" s="4"/>
      <c r="J1232" s="6"/>
    </row>
    <row r="1233" customFormat="false" ht="15" hidden="false" customHeight="false" outlineLevel="0" collapsed="false">
      <c r="A1233" s="4"/>
      <c r="J1233" s="6"/>
    </row>
    <row r="1234" customFormat="false" ht="15" hidden="false" customHeight="false" outlineLevel="0" collapsed="false">
      <c r="A1234" s="4"/>
      <c r="J1234" s="6"/>
    </row>
    <row r="1235" customFormat="false" ht="15" hidden="false" customHeight="false" outlineLevel="0" collapsed="false">
      <c r="A1235" s="4"/>
      <c r="J1235" s="6"/>
    </row>
    <row r="1236" customFormat="false" ht="15" hidden="false" customHeight="false" outlineLevel="0" collapsed="false">
      <c r="A1236" s="4"/>
      <c r="J1236" s="6"/>
    </row>
    <row r="1237" customFormat="false" ht="15" hidden="false" customHeight="false" outlineLevel="0" collapsed="false">
      <c r="A1237" s="4"/>
      <c r="J1237" s="6"/>
    </row>
    <row r="1238" customFormat="false" ht="15" hidden="false" customHeight="false" outlineLevel="0" collapsed="false">
      <c r="A1238" s="4"/>
      <c r="J1238" s="6"/>
    </row>
    <row r="1239" customFormat="false" ht="15" hidden="false" customHeight="false" outlineLevel="0" collapsed="false">
      <c r="A1239" s="4"/>
      <c r="J1239" s="6"/>
    </row>
    <row r="1240" customFormat="false" ht="15" hidden="false" customHeight="false" outlineLevel="0" collapsed="false">
      <c r="A1240" s="4"/>
      <c r="J1240" s="6"/>
    </row>
    <row r="1241" customFormat="false" ht="15" hidden="false" customHeight="false" outlineLevel="0" collapsed="false">
      <c r="A1241" s="4"/>
      <c r="J1241" s="6"/>
    </row>
    <row r="1242" customFormat="false" ht="15" hidden="false" customHeight="false" outlineLevel="0" collapsed="false">
      <c r="A1242" s="4"/>
      <c r="J1242" s="6"/>
    </row>
    <row r="1243" customFormat="false" ht="15" hidden="false" customHeight="false" outlineLevel="0" collapsed="false">
      <c r="A1243" s="4"/>
      <c r="J1243" s="6"/>
    </row>
    <row r="1244" customFormat="false" ht="15" hidden="false" customHeight="false" outlineLevel="0" collapsed="false">
      <c r="A1244" s="4"/>
      <c r="J1244" s="6"/>
    </row>
    <row r="1245" customFormat="false" ht="15" hidden="false" customHeight="false" outlineLevel="0" collapsed="false">
      <c r="A1245" s="4"/>
      <c r="J1245" s="6"/>
    </row>
    <row r="1246" customFormat="false" ht="15" hidden="false" customHeight="false" outlineLevel="0" collapsed="false">
      <c r="A1246" s="4"/>
      <c r="J1246" s="6"/>
    </row>
    <row r="1247" customFormat="false" ht="15" hidden="false" customHeight="false" outlineLevel="0" collapsed="false">
      <c r="A1247" s="4"/>
      <c r="J1247" s="6"/>
    </row>
    <row r="1248" customFormat="false" ht="15" hidden="false" customHeight="false" outlineLevel="0" collapsed="false">
      <c r="A1248" s="4"/>
      <c r="J1248" s="6"/>
    </row>
    <row r="1249" customFormat="false" ht="15" hidden="false" customHeight="false" outlineLevel="0" collapsed="false">
      <c r="A1249" s="4"/>
      <c r="J1249" s="6"/>
    </row>
    <row r="1250" customFormat="false" ht="15" hidden="false" customHeight="false" outlineLevel="0" collapsed="false">
      <c r="A1250" s="4"/>
      <c r="J1250" s="6"/>
    </row>
    <row r="1251" customFormat="false" ht="15" hidden="false" customHeight="false" outlineLevel="0" collapsed="false">
      <c r="A1251" s="4"/>
      <c r="J1251" s="6"/>
    </row>
    <row r="1252" customFormat="false" ht="15" hidden="false" customHeight="false" outlineLevel="0" collapsed="false">
      <c r="A1252" s="4"/>
      <c r="J1252" s="6"/>
    </row>
    <row r="1253" customFormat="false" ht="15" hidden="false" customHeight="false" outlineLevel="0" collapsed="false">
      <c r="A1253" s="4"/>
      <c r="J1253" s="6"/>
    </row>
    <row r="1254" customFormat="false" ht="15" hidden="false" customHeight="false" outlineLevel="0" collapsed="false">
      <c r="A1254" s="4"/>
      <c r="J1254" s="6"/>
    </row>
    <row r="1255" customFormat="false" ht="15" hidden="false" customHeight="false" outlineLevel="0" collapsed="false">
      <c r="A1255" s="4"/>
      <c r="J1255" s="6"/>
    </row>
    <row r="1256" customFormat="false" ht="15" hidden="false" customHeight="false" outlineLevel="0" collapsed="false">
      <c r="A1256" s="4"/>
      <c r="J1256" s="6"/>
    </row>
    <row r="1257" customFormat="false" ht="15" hidden="false" customHeight="false" outlineLevel="0" collapsed="false">
      <c r="A1257" s="4"/>
      <c r="J1257" s="6"/>
    </row>
    <row r="1258" customFormat="false" ht="15" hidden="false" customHeight="false" outlineLevel="0" collapsed="false">
      <c r="A1258" s="4"/>
      <c r="J1258" s="6"/>
    </row>
    <row r="1259" customFormat="false" ht="15" hidden="false" customHeight="false" outlineLevel="0" collapsed="false">
      <c r="A1259" s="4"/>
      <c r="J1259" s="6"/>
    </row>
    <row r="1260" customFormat="false" ht="15" hidden="false" customHeight="false" outlineLevel="0" collapsed="false">
      <c r="A1260" s="4"/>
      <c r="J1260" s="6"/>
    </row>
    <row r="1261" customFormat="false" ht="15" hidden="false" customHeight="false" outlineLevel="0" collapsed="false">
      <c r="A1261" s="4"/>
      <c r="J1261" s="6"/>
    </row>
    <row r="1262" customFormat="false" ht="15" hidden="false" customHeight="false" outlineLevel="0" collapsed="false">
      <c r="A1262" s="4"/>
      <c r="J1262" s="6"/>
    </row>
    <row r="1263" customFormat="false" ht="15" hidden="false" customHeight="false" outlineLevel="0" collapsed="false">
      <c r="A1263" s="4"/>
      <c r="J1263" s="6"/>
    </row>
    <row r="1264" customFormat="false" ht="15" hidden="false" customHeight="false" outlineLevel="0" collapsed="false">
      <c r="A1264" s="4"/>
      <c r="J1264" s="6"/>
    </row>
    <row r="1265" customFormat="false" ht="15" hidden="false" customHeight="false" outlineLevel="0" collapsed="false">
      <c r="A1265" s="4"/>
      <c r="J1265" s="6"/>
    </row>
    <row r="1266" customFormat="false" ht="15" hidden="false" customHeight="false" outlineLevel="0" collapsed="false">
      <c r="A1266" s="4"/>
      <c r="J1266" s="6"/>
    </row>
    <row r="1267" customFormat="false" ht="15" hidden="false" customHeight="false" outlineLevel="0" collapsed="false">
      <c r="A1267" s="4"/>
      <c r="J1267" s="6"/>
    </row>
    <row r="1268" customFormat="false" ht="15" hidden="false" customHeight="false" outlineLevel="0" collapsed="false">
      <c r="A1268" s="4"/>
      <c r="J1268" s="6"/>
    </row>
    <row r="1269" customFormat="false" ht="15" hidden="false" customHeight="false" outlineLevel="0" collapsed="false">
      <c r="A1269" s="4"/>
      <c r="J1269" s="6"/>
    </row>
    <row r="1270" customFormat="false" ht="15" hidden="false" customHeight="false" outlineLevel="0" collapsed="false">
      <c r="A1270" s="4"/>
      <c r="J1270" s="6"/>
    </row>
    <row r="1271" customFormat="false" ht="15" hidden="false" customHeight="false" outlineLevel="0" collapsed="false">
      <c r="A1271" s="4"/>
      <c r="J1271" s="6"/>
    </row>
    <row r="1272" customFormat="false" ht="15" hidden="false" customHeight="false" outlineLevel="0" collapsed="false">
      <c r="A1272" s="4"/>
      <c r="J1272" s="6"/>
    </row>
    <row r="1273" customFormat="false" ht="15" hidden="false" customHeight="false" outlineLevel="0" collapsed="false">
      <c r="A1273" s="4"/>
      <c r="J1273" s="6"/>
    </row>
    <row r="1274" customFormat="false" ht="15" hidden="false" customHeight="false" outlineLevel="0" collapsed="false">
      <c r="A1274" s="4"/>
      <c r="J1274" s="6"/>
    </row>
    <row r="1275" customFormat="false" ht="15" hidden="false" customHeight="false" outlineLevel="0" collapsed="false">
      <c r="A1275" s="4"/>
      <c r="J1275" s="6"/>
    </row>
    <row r="1276" customFormat="false" ht="15" hidden="false" customHeight="false" outlineLevel="0" collapsed="false">
      <c r="A1276" s="4"/>
      <c r="J1276" s="6"/>
    </row>
    <row r="1277" customFormat="false" ht="15" hidden="false" customHeight="false" outlineLevel="0" collapsed="false">
      <c r="A1277" s="4"/>
      <c r="J1277" s="6"/>
    </row>
    <row r="1278" customFormat="false" ht="15" hidden="false" customHeight="false" outlineLevel="0" collapsed="false">
      <c r="A1278" s="4"/>
      <c r="J1278" s="6"/>
    </row>
    <row r="1279" customFormat="false" ht="15" hidden="false" customHeight="false" outlineLevel="0" collapsed="false">
      <c r="A1279" s="4"/>
      <c r="J1279" s="6"/>
    </row>
    <row r="1280" customFormat="false" ht="15" hidden="false" customHeight="false" outlineLevel="0" collapsed="false">
      <c r="A1280" s="4"/>
      <c r="J1280" s="6"/>
    </row>
    <row r="1281" customFormat="false" ht="15" hidden="false" customHeight="false" outlineLevel="0" collapsed="false">
      <c r="A1281" s="4"/>
      <c r="J1281" s="6"/>
    </row>
    <row r="1282" customFormat="false" ht="15" hidden="false" customHeight="false" outlineLevel="0" collapsed="false">
      <c r="A1282" s="4"/>
      <c r="J1282" s="6"/>
    </row>
    <row r="1283" customFormat="false" ht="15" hidden="false" customHeight="false" outlineLevel="0" collapsed="false">
      <c r="A1283" s="4"/>
      <c r="J1283" s="6"/>
    </row>
    <row r="1284" customFormat="false" ht="15" hidden="false" customHeight="false" outlineLevel="0" collapsed="false">
      <c r="A1284" s="4"/>
      <c r="J1284" s="6"/>
    </row>
    <row r="1285" customFormat="false" ht="15" hidden="false" customHeight="false" outlineLevel="0" collapsed="false">
      <c r="A1285" s="4"/>
      <c r="J1285" s="6"/>
    </row>
    <row r="1286" customFormat="false" ht="15" hidden="false" customHeight="false" outlineLevel="0" collapsed="false">
      <c r="A1286" s="4"/>
      <c r="J1286" s="6"/>
    </row>
    <row r="1287" customFormat="false" ht="15" hidden="false" customHeight="false" outlineLevel="0" collapsed="false">
      <c r="A1287" s="4"/>
      <c r="J1287" s="6"/>
    </row>
    <row r="1288" customFormat="false" ht="15" hidden="false" customHeight="false" outlineLevel="0" collapsed="false">
      <c r="A1288" s="4"/>
      <c r="J1288" s="6"/>
    </row>
    <row r="1289" customFormat="false" ht="15" hidden="false" customHeight="false" outlineLevel="0" collapsed="false">
      <c r="A1289" s="4"/>
      <c r="J1289" s="6"/>
    </row>
    <row r="1290" customFormat="false" ht="15" hidden="false" customHeight="false" outlineLevel="0" collapsed="false">
      <c r="A1290" s="4"/>
      <c r="J1290" s="6"/>
    </row>
    <row r="1291" customFormat="false" ht="15" hidden="false" customHeight="false" outlineLevel="0" collapsed="false">
      <c r="A1291" s="4"/>
      <c r="J1291" s="6"/>
    </row>
    <row r="1292" customFormat="false" ht="15" hidden="false" customHeight="false" outlineLevel="0" collapsed="false">
      <c r="A1292" s="4"/>
      <c r="J1292" s="6"/>
    </row>
    <row r="1293" customFormat="false" ht="15" hidden="false" customHeight="false" outlineLevel="0" collapsed="false">
      <c r="A1293" s="4"/>
      <c r="J1293" s="6"/>
    </row>
    <row r="1294" customFormat="false" ht="15" hidden="false" customHeight="false" outlineLevel="0" collapsed="false">
      <c r="A1294" s="4"/>
      <c r="J1294" s="6"/>
    </row>
    <row r="1295" customFormat="false" ht="15" hidden="false" customHeight="false" outlineLevel="0" collapsed="false">
      <c r="A1295" s="4"/>
      <c r="J1295" s="6"/>
    </row>
    <row r="1296" customFormat="false" ht="15" hidden="false" customHeight="false" outlineLevel="0" collapsed="false">
      <c r="A1296" s="4"/>
      <c r="J1296" s="6"/>
    </row>
    <row r="1297" customFormat="false" ht="15" hidden="false" customHeight="false" outlineLevel="0" collapsed="false">
      <c r="A1297" s="4"/>
      <c r="J1297" s="6"/>
    </row>
    <row r="1298" customFormat="false" ht="15" hidden="false" customHeight="false" outlineLevel="0" collapsed="false">
      <c r="A1298" s="4"/>
      <c r="J1298" s="6"/>
    </row>
    <row r="1299" customFormat="false" ht="15" hidden="false" customHeight="false" outlineLevel="0" collapsed="false">
      <c r="A1299" s="4"/>
      <c r="J1299" s="6"/>
    </row>
    <row r="1300" customFormat="false" ht="15" hidden="false" customHeight="false" outlineLevel="0" collapsed="false">
      <c r="A1300" s="4"/>
      <c r="J1300" s="6"/>
    </row>
    <row r="1301" customFormat="false" ht="15" hidden="false" customHeight="false" outlineLevel="0" collapsed="false">
      <c r="A1301" s="4"/>
      <c r="J1301" s="6"/>
    </row>
    <row r="1302" customFormat="false" ht="15" hidden="false" customHeight="false" outlineLevel="0" collapsed="false">
      <c r="A1302" s="4"/>
      <c r="J1302" s="6"/>
    </row>
    <row r="1303" customFormat="false" ht="15" hidden="false" customHeight="false" outlineLevel="0" collapsed="false">
      <c r="A1303" s="4"/>
      <c r="J1303" s="6"/>
    </row>
    <row r="1304" customFormat="false" ht="15" hidden="false" customHeight="false" outlineLevel="0" collapsed="false">
      <c r="A1304" s="4"/>
      <c r="J1304" s="6"/>
    </row>
    <row r="1305" customFormat="false" ht="15" hidden="false" customHeight="false" outlineLevel="0" collapsed="false">
      <c r="A1305" s="4"/>
      <c r="J1305" s="6"/>
    </row>
    <row r="1306" customFormat="false" ht="15" hidden="false" customHeight="false" outlineLevel="0" collapsed="false">
      <c r="A1306" s="4"/>
      <c r="J1306" s="6"/>
    </row>
    <row r="1307" customFormat="false" ht="15" hidden="false" customHeight="false" outlineLevel="0" collapsed="false">
      <c r="A1307" s="4"/>
      <c r="J1307" s="6"/>
    </row>
    <row r="1308" customFormat="false" ht="15" hidden="false" customHeight="false" outlineLevel="0" collapsed="false">
      <c r="A1308" s="4"/>
      <c r="J1308" s="6"/>
    </row>
    <row r="1309" customFormat="false" ht="15" hidden="false" customHeight="false" outlineLevel="0" collapsed="false">
      <c r="A1309" s="4"/>
      <c r="J1309" s="6"/>
    </row>
    <row r="1310" customFormat="false" ht="15" hidden="false" customHeight="false" outlineLevel="0" collapsed="false">
      <c r="A1310" s="4"/>
      <c r="J1310" s="6"/>
    </row>
    <row r="1311" customFormat="false" ht="15" hidden="false" customHeight="false" outlineLevel="0" collapsed="false">
      <c r="A1311" s="4"/>
      <c r="J1311" s="6"/>
    </row>
    <row r="1312" customFormat="false" ht="15" hidden="false" customHeight="false" outlineLevel="0" collapsed="false">
      <c r="A1312" s="4"/>
      <c r="J1312" s="6"/>
    </row>
    <row r="1313" customFormat="false" ht="15" hidden="false" customHeight="false" outlineLevel="0" collapsed="false">
      <c r="A1313" s="4"/>
      <c r="J1313" s="6"/>
    </row>
    <row r="1314" customFormat="false" ht="15" hidden="false" customHeight="false" outlineLevel="0" collapsed="false">
      <c r="A1314" s="4"/>
      <c r="J1314" s="6"/>
    </row>
    <row r="1315" customFormat="false" ht="15" hidden="false" customHeight="false" outlineLevel="0" collapsed="false">
      <c r="A1315" s="4"/>
      <c r="J1315" s="6"/>
    </row>
    <row r="1316" customFormat="false" ht="15" hidden="false" customHeight="false" outlineLevel="0" collapsed="false">
      <c r="A1316" s="4"/>
      <c r="J1316" s="6"/>
    </row>
    <row r="1317" customFormat="false" ht="15" hidden="false" customHeight="false" outlineLevel="0" collapsed="false">
      <c r="A1317" s="4"/>
      <c r="J1317" s="6"/>
    </row>
    <row r="1318" customFormat="false" ht="15" hidden="false" customHeight="false" outlineLevel="0" collapsed="false">
      <c r="A1318" s="4"/>
      <c r="J1318" s="6"/>
    </row>
    <row r="1319" customFormat="false" ht="15" hidden="false" customHeight="false" outlineLevel="0" collapsed="false">
      <c r="A1319" s="4"/>
      <c r="J1319" s="6"/>
    </row>
    <row r="1320" customFormat="false" ht="15" hidden="false" customHeight="false" outlineLevel="0" collapsed="false">
      <c r="A1320" s="4"/>
      <c r="J1320" s="6"/>
    </row>
    <row r="1321" customFormat="false" ht="15" hidden="false" customHeight="false" outlineLevel="0" collapsed="false">
      <c r="A1321" s="4"/>
      <c r="J1321" s="6"/>
    </row>
    <row r="1322" customFormat="false" ht="15" hidden="false" customHeight="false" outlineLevel="0" collapsed="false">
      <c r="A1322" s="4"/>
      <c r="J1322" s="6"/>
    </row>
    <row r="1323" customFormat="false" ht="15" hidden="false" customHeight="false" outlineLevel="0" collapsed="false">
      <c r="A1323" s="4"/>
      <c r="J1323" s="6"/>
    </row>
    <row r="1324" customFormat="false" ht="15" hidden="false" customHeight="false" outlineLevel="0" collapsed="false">
      <c r="A1324" s="4"/>
      <c r="J1324" s="6"/>
    </row>
    <row r="1325" customFormat="false" ht="15" hidden="false" customHeight="false" outlineLevel="0" collapsed="false">
      <c r="A1325" s="4"/>
      <c r="J1325" s="6"/>
    </row>
    <row r="1326" customFormat="false" ht="15" hidden="false" customHeight="false" outlineLevel="0" collapsed="false">
      <c r="A1326" s="4"/>
      <c r="J1326" s="6"/>
    </row>
    <row r="1327" customFormat="false" ht="15" hidden="false" customHeight="false" outlineLevel="0" collapsed="false">
      <c r="A1327" s="4"/>
      <c r="J1327" s="6"/>
    </row>
    <row r="1328" customFormat="false" ht="15" hidden="false" customHeight="false" outlineLevel="0" collapsed="false">
      <c r="A1328" s="4"/>
      <c r="J1328" s="6"/>
    </row>
    <row r="1329" customFormat="false" ht="15" hidden="false" customHeight="false" outlineLevel="0" collapsed="false">
      <c r="A1329" s="4"/>
      <c r="J1329" s="6"/>
    </row>
    <row r="1330" customFormat="false" ht="15" hidden="false" customHeight="false" outlineLevel="0" collapsed="false">
      <c r="A1330" s="4"/>
      <c r="J1330" s="6"/>
    </row>
    <row r="1331" customFormat="false" ht="15" hidden="false" customHeight="false" outlineLevel="0" collapsed="false">
      <c r="A1331" s="4"/>
      <c r="J1331" s="6"/>
    </row>
    <row r="1332" customFormat="false" ht="15" hidden="false" customHeight="false" outlineLevel="0" collapsed="false">
      <c r="A1332" s="4"/>
      <c r="J1332" s="6"/>
    </row>
    <row r="1333" customFormat="false" ht="15" hidden="false" customHeight="false" outlineLevel="0" collapsed="false">
      <c r="A1333" s="4"/>
      <c r="J1333" s="6"/>
    </row>
    <row r="1334" customFormat="false" ht="15" hidden="false" customHeight="false" outlineLevel="0" collapsed="false">
      <c r="A1334" s="4"/>
      <c r="J1334" s="6"/>
    </row>
    <row r="1335" customFormat="false" ht="15" hidden="false" customHeight="false" outlineLevel="0" collapsed="false">
      <c r="A1335" s="4"/>
      <c r="J1335" s="6"/>
    </row>
    <row r="1336" customFormat="false" ht="15" hidden="false" customHeight="false" outlineLevel="0" collapsed="false">
      <c r="A1336" s="4"/>
      <c r="J1336" s="6"/>
    </row>
    <row r="1337" customFormat="false" ht="15" hidden="false" customHeight="false" outlineLevel="0" collapsed="false">
      <c r="A1337" s="4"/>
      <c r="J1337" s="6"/>
    </row>
    <row r="1338" customFormat="false" ht="15" hidden="false" customHeight="false" outlineLevel="0" collapsed="false">
      <c r="A1338" s="4"/>
      <c r="J1338" s="6"/>
    </row>
    <row r="1339" customFormat="false" ht="15" hidden="false" customHeight="false" outlineLevel="0" collapsed="false">
      <c r="A1339" s="4"/>
      <c r="J1339" s="6"/>
    </row>
    <row r="1340" customFormat="false" ht="15" hidden="false" customHeight="false" outlineLevel="0" collapsed="false">
      <c r="A1340" s="4"/>
      <c r="J1340" s="6"/>
    </row>
    <row r="1341" customFormat="false" ht="15" hidden="false" customHeight="false" outlineLevel="0" collapsed="false">
      <c r="A1341" s="4"/>
      <c r="J1341" s="6"/>
    </row>
    <row r="1342" customFormat="false" ht="15" hidden="false" customHeight="false" outlineLevel="0" collapsed="false">
      <c r="A1342" s="4"/>
      <c r="J1342" s="6"/>
    </row>
    <row r="1343" customFormat="false" ht="15" hidden="false" customHeight="false" outlineLevel="0" collapsed="false">
      <c r="A1343" s="4"/>
      <c r="J1343" s="6"/>
    </row>
    <row r="1344" customFormat="false" ht="15" hidden="false" customHeight="false" outlineLevel="0" collapsed="false">
      <c r="A1344" s="4"/>
      <c r="J1344" s="6"/>
    </row>
    <row r="1345" customFormat="false" ht="15" hidden="false" customHeight="false" outlineLevel="0" collapsed="false">
      <c r="A1345" s="4"/>
      <c r="J1345" s="6"/>
    </row>
    <row r="1346" customFormat="false" ht="15" hidden="false" customHeight="false" outlineLevel="0" collapsed="false">
      <c r="A1346" s="4"/>
      <c r="J1346" s="6"/>
    </row>
    <row r="1347" customFormat="false" ht="15" hidden="false" customHeight="false" outlineLevel="0" collapsed="false">
      <c r="A1347" s="4"/>
      <c r="J1347" s="6"/>
    </row>
    <row r="1348" customFormat="false" ht="15" hidden="false" customHeight="false" outlineLevel="0" collapsed="false">
      <c r="A1348" s="4"/>
      <c r="J1348" s="6"/>
    </row>
    <row r="1349" customFormat="false" ht="15" hidden="false" customHeight="false" outlineLevel="0" collapsed="false">
      <c r="A1349" s="4"/>
      <c r="J1349" s="6"/>
    </row>
    <row r="1350" customFormat="false" ht="15" hidden="false" customHeight="false" outlineLevel="0" collapsed="false">
      <c r="A1350" s="4"/>
      <c r="J1350" s="6"/>
    </row>
    <row r="1351" customFormat="false" ht="15" hidden="false" customHeight="false" outlineLevel="0" collapsed="false">
      <c r="A1351" s="4"/>
      <c r="J1351" s="6"/>
    </row>
    <row r="1352" customFormat="false" ht="15" hidden="false" customHeight="false" outlineLevel="0" collapsed="false">
      <c r="A1352" s="4"/>
      <c r="J1352" s="6"/>
    </row>
    <row r="1353" customFormat="false" ht="15" hidden="false" customHeight="false" outlineLevel="0" collapsed="false">
      <c r="A1353" s="4"/>
      <c r="J1353" s="6"/>
    </row>
    <row r="1354" customFormat="false" ht="15" hidden="false" customHeight="false" outlineLevel="0" collapsed="false">
      <c r="A1354" s="4"/>
      <c r="J1354" s="6"/>
    </row>
    <row r="1355" customFormat="false" ht="15" hidden="false" customHeight="false" outlineLevel="0" collapsed="false">
      <c r="A1355" s="4"/>
      <c r="J1355" s="6"/>
    </row>
    <row r="1356" customFormat="false" ht="15" hidden="false" customHeight="false" outlineLevel="0" collapsed="false">
      <c r="A1356" s="4"/>
      <c r="J1356" s="6"/>
    </row>
    <row r="1357" customFormat="false" ht="15" hidden="false" customHeight="false" outlineLevel="0" collapsed="false">
      <c r="A1357" s="4"/>
      <c r="J1357" s="6"/>
    </row>
    <row r="1358" customFormat="false" ht="15" hidden="false" customHeight="false" outlineLevel="0" collapsed="false">
      <c r="A1358" s="4"/>
      <c r="J1358" s="6"/>
    </row>
    <row r="1359" customFormat="false" ht="15" hidden="false" customHeight="false" outlineLevel="0" collapsed="false">
      <c r="A1359" s="4"/>
      <c r="J1359" s="6"/>
    </row>
    <row r="1360" customFormat="false" ht="15" hidden="false" customHeight="false" outlineLevel="0" collapsed="false">
      <c r="A1360" s="4"/>
      <c r="J1360" s="6"/>
    </row>
    <row r="1361" customFormat="false" ht="15" hidden="false" customHeight="false" outlineLevel="0" collapsed="false">
      <c r="A1361" s="4"/>
      <c r="J1361" s="6"/>
    </row>
    <row r="1362" customFormat="false" ht="15" hidden="false" customHeight="false" outlineLevel="0" collapsed="false">
      <c r="A1362" s="4"/>
      <c r="J1362" s="6"/>
    </row>
    <row r="1363" customFormat="false" ht="15" hidden="false" customHeight="false" outlineLevel="0" collapsed="false">
      <c r="A1363" s="4"/>
      <c r="J1363" s="6"/>
    </row>
    <row r="1364" customFormat="false" ht="15" hidden="false" customHeight="false" outlineLevel="0" collapsed="false">
      <c r="A1364" s="4"/>
      <c r="J1364" s="6"/>
    </row>
    <row r="1365" customFormat="false" ht="15" hidden="false" customHeight="false" outlineLevel="0" collapsed="false">
      <c r="A1365" s="4"/>
      <c r="J1365" s="6"/>
    </row>
    <row r="1366" customFormat="false" ht="15" hidden="false" customHeight="false" outlineLevel="0" collapsed="false">
      <c r="A1366" s="4"/>
      <c r="J1366" s="6"/>
    </row>
    <row r="1367" customFormat="false" ht="15" hidden="false" customHeight="false" outlineLevel="0" collapsed="false">
      <c r="A1367" s="4"/>
      <c r="J1367" s="6"/>
    </row>
    <row r="1368" customFormat="false" ht="15" hidden="false" customHeight="false" outlineLevel="0" collapsed="false">
      <c r="A1368" s="4"/>
      <c r="J1368" s="6"/>
    </row>
    <row r="1369" customFormat="false" ht="15" hidden="false" customHeight="false" outlineLevel="0" collapsed="false">
      <c r="A1369" s="4"/>
      <c r="J1369" s="6"/>
    </row>
    <row r="1370" customFormat="false" ht="15" hidden="false" customHeight="false" outlineLevel="0" collapsed="false">
      <c r="A1370" s="4"/>
      <c r="J1370" s="6"/>
    </row>
    <row r="1371" customFormat="false" ht="15" hidden="false" customHeight="false" outlineLevel="0" collapsed="false">
      <c r="A1371" s="4"/>
      <c r="J1371" s="6"/>
    </row>
    <row r="1372" customFormat="false" ht="15" hidden="false" customHeight="false" outlineLevel="0" collapsed="false">
      <c r="A1372" s="4"/>
      <c r="J1372" s="6"/>
    </row>
    <row r="1373" customFormat="false" ht="15" hidden="false" customHeight="false" outlineLevel="0" collapsed="false">
      <c r="A1373" s="4"/>
      <c r="J1373" s="6"/>
    </row>
  </sheetData>
  <conditionalFormatting sqref="K2:K14">
    <cfRule type="top10" priority="2" aboveAverage="0" equalAverage="0" bottom="0" percent="0" rank="1" text="" dxfId="0"/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s">
        <v>10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11</v>
      </c>
      <c r="G1" s="1" t="s">
        <v>12</v>
      </c>
      <c r="H1" s="1" t="s">
        <v>13</v>
      </c>
      <c r="I1" s="1" t="s">
        <v>14</v>
      </c>
    </row>
    <row r="2" customFormat="false" ht="15" hidden="false" customHeight="false" outlineLevel="0" collapsed="false">
      <c r="A2" s="1" t="n">
        <v>1</v>
      </c>
      <c r="B2" s="1" t="n">
        <v>12</v>
      </c>
      <c r="C2" s="1" t="n">
        <v>3</v>
      </c>
      <c r="D2" s="1" t="n">
        <v>4</v>
      </c>
      <c r="E2" s="1" t="n">
        <v>26300</v>
      </c>
      <c r="F2" s="1" t="n">
        <v>0.9</v>
      </c>
      <c r="G2" s="1" t="n">
        <f aca="false">PRODUCT(B2:D2)</f>
        <v>144</v>
      </c>
      <c r="H2" s="1" t="n">
        <v>500</v>
      </c>
      <c r="I2" s="1" t="n">
        <v>1</v>
      </c>
    </row>
    <row r="3" customFormat="false" ht="15" hidden="false" customHeight="false" outlineLevel="0" collapsed="false">
      <c r="A3" s="1" t="n">
        <v>2</v>
      </c>
      <c r="B3" s="1" t="n">
        <v>12</v>
      </c>
      <c r="C3" s="1" t="n">
        <v>3</v>
      </c>
      <c r="D3" s="1" t="n">
        <v>4</v>
      </c>
      <c r="E3" s="1" t="n">
        <v>26300</v>
      </c>
      <c r="F3" s="1" t="n">
        <v>0.9</v>
      </c>
      <c r="G3" s="1" t="n">
        <f aca="false">PRODUCT(B3:D3)</f>
        <v>144</v>
      </c>
      <c r="H3" s="1" t="n">
        <v>500</v>
      </c>
      <c r="I3" s="1" t="n">
        <v>1</v>
      </c>
    </row>
    <row r="4" customFormat="false" ht="15" hidden="false" customHeight="false" outlineLevel="0" collapsed="false">
      <c r="A4" s="1" t="n">
        <v>3</v>
      </c>
      <c r="B4" s="1" t="n">
        <v>12</v>
      </c>
      <c r="C4" s="1" t="n">
        <v>3</v>
      </c>
      <c r="D4" s="1" t="n">
        <v>4</v>
      </c>
      <c r="E4" s="1" t="n">
        <v>26300</v>
      </c>
      <c r="F4" s="1" t="n">
        <v>0.9</v>
      </c>
      <c r="G4" s="1" t="n">
        <f aca="false">PRODUCT(B4:D4)</f>
        <v>144</v>
      </c>
      <c r="H4" s="1" t="n">
        <v>500</v>
      </c>
      <c r="I4" s="1" t="n">
        <v>1</v>
      </c>
    </row>
    <row r="13" customFormat="false" ht="15" hidden="false" customHeight="false" outlineLevel="0" collapsed="false">
      <c r="H13" s="5"/>
    </row>
    <row r="28" customFormat="false" ht="15" hidden="false" customHeight="false" outlineLevel="0" collapsed="false">
      <c r="M28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6" activeCellId="0" sqref="K6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1" t="n">
        <v>1</v>
      </c>
      <c r="B1" s="1" t="n">
        <f aca="false">Item!G2</f>
        <v>61.1979653943354</v>
      </c>
      <c r="C1" s="1" t="n">
        <f aca="false">Item!I2</f>
        <v>1.889109</v>
      </c>
    </row>
    <row r="2" customFormat="false" ht="15" hidden="false" customHeight="false" outlineLevel="0" collapsed="false">
      <c r="A2" s="1" t="n">
        <v>2</v>
      </c>
      <c r="B2" s="1" t="n">
        <f aca="false">Item!G3</f>
        <v>18.1327304872105</v>
      </c>
      <c r="C2" s="1" t="n">
        <f aca="false">Item!I3</f>
        <v>0.559736</v>
      </c>
    </row>
    <row r="3" customFormat="false" ht="15" hidden="false" customHeight="false" outlineLevel="0" collapsed="false">
      <c r="A3" s="1" t="n">
        <v>2</v>
      </c>
      <c r="B3" s="1" t="n">
        <f aca="false">Item!G4</f>
        <v>96.8806700537536</v>
      </c>
      <c r="C3" s="1" t="n">
        <f aca="false">Item!I4</f>
        <v>2.990592</v>
      </c>
    </row>
    <row r="4" customFormat="false" ht="15" hidden="false" customHeight="false" outlineLevel="0" collapsed="false">
      <c r="A4" s="1" t="n">
        <v>1</v>
      </c>
      <c r="B4" s="1" t="n">
        <f aca="false">Item!G5</f>
        <v>1.5137604695899</v>
      </c>
      <c r="C4" s="1" t="n">
        <f aca="false">Item!I5</f>
        <v>0.046728</v>
      </c>
    </row>
    <row r="5" customFormat="false" ht="15" hidden="false" customHeight="false" outlineLevel="0" collapsed="false">
      <c r="A5" s="1" t="n">
        <v>1</v>
      </c>
      <c r="B5" s="1" t="n">
        <f aca="false">Item!G6</f>
        <v>1.5137604695899</v>
      </c>
      <c r="C5" s="1" t="n">
        <f aca="false">Item!I6</f>
        <v>0.046728</v>
      </c>
    </row>
    <row r="6" customFormat="false" ht="15" hidden="false" customHeight="false" outlineLevel="0" collapsed="false">
      <c r="A6" s="1" t="n">
        <v>2</v>
      </c>
      <c r="B6" s="1" t="n">
        <f aca="false">Item!G7</f>
        <v>1.5137604695899</v>
      </c>
      <c r="C6" s="1" t="n">
        <f aca="false">Item!I7</f>
        <v>0.046728</v>
      </c>
      <c r="K6" s="1" t="n">
        <v>12.03</v>
      </c>
      <c r="L6" s="1" t="n">
        <v>2.35</v>
      </c>
      <c r="M6" s="1" t="n">
        <v>2.39</v>
      </c>
    </row>
    <row r="7" customFormat="false" ht="15" hidden="false" customHeight="false" outlineLevel="0" collapsed="false">
      <c r="A7" s="1" t="n">
        <v>1</v>
      </c>
      <c r="B7" s="1" t="n">
        <f aca="false">Item!G8</f>
        <v>1.5137604695899</v>
      </c>
      <c r="C7" s="1" t="n">
        <f aca="false">Item!I8</f>
        <v>0.046728</v>
      </c>
    </row>
    <row r="8" customFormat="false" ht="15" hidden="false" customHeight="false" outlineLevel="0" collapsed="false">
      <c r="A8" s="1" t="n">
        <v>2</v>
      </c>
      <c r="B8" s="1" t="n">
        <f aca="false">Item!G9</f>
        <v>0.901394989435434</v>
      </c>
      <c r="C8" s="1" t="n">
        <f aca="false">Item!I9</f>
        <v>0.027825</v>
      </c>
    </row>
    <row r="9" customFormat="false" ht="15" hidden="false" customHeight="false" outlineLevel="0" collapsed="false">
      <c r="A9" s="1" t="n">
        <v>2</v>
      </c>
      <c r="B9" s="1" t="n">
        <f aca="false">Item!G10</f>
        <v>0.901394989435434</v>
      </c>
      <c r="C9" s="1" t="n">
        <f aca="false">Item!I10</f>
        <v>0.027825</v>
      </c>
    </row>
    <row r="10" customFormat="false" ht="15" hidden="false" customHeight="false" outlineLevel="0" collapsed="false">
      <c r="B10" s="1" t="n">
        <f aca="false">Item!G11</f>
        <v>0.901394989435434</v>
      </c>
    </row>
    <row r="11" customFormat="false" ht="15" hidden="false" customHeight="false" outlineLevel="0" collapsed="false">
      <c r="A11" s="1" t="n">
        <v>1</v>
      </c>
      <c r="B11" s="1" t="n">
        <f aca="false">SUMIFS($B$1:$B$9,$A$1:$A$9,A11)</f>
        <v>65.7392468031051</v>
      </c>
      <c r="C11" s="1" t="n">
        <f aca="false">SUMIFS($C$1:$C$9,$A$1:$A$9,A11)</f>
        <v>2.029293</v>
      </c>
    </row>
    <row r="12" customFormat="false" ht="15" hidden="false" customHeight="false" outlineLevel="0" collapsed="false">
      <c r="A12" s="1" t="n">
        <v>2</v>
      </c>
      <c r="B12" s="1" t="n">
        <f aca="false">SUMIFS($B$1:$B$9,$A$1:$A$9,A12)</f>
        <v>118.329950989425</v>
      </c>
      <c r="C12" s="1" t="n">
        <f aca="false">SUMIFS($C$1:$C$9,$A$1:$A$9,A12)</f>
        <v>3.652706</v>
      </c>
    </row>
    <row r="13" customFormat="false" ht="15" hidden="false" customHeight="false" outlineLevel="0" collapsed="false">
      <c r="B13" s="1" t="n">
        <f aca="false">B12+B11</f>
        <v>184.06919779253</v>
      </c>
      <c r="C13" s="1" t="n">
        <f aca="false">C12+C11</f>
        <v>5.681999</v>
      </c>
    </row>
    <row r="15" customFormat="false" ht="15" hidden="false" customHeight="false" outlineLevel="0" collapsed="false">
      <c r="A15" s="1" t="s">
        <v>15</v>
      </c>
      <c r="B15" s="1" t="n">
        <f aca="false">0.3</f>
        <v>0.3</v>
      </c>
      <c r="C15" s="1" t="n">
        <f aca="false">B13/B10</f>
        <v>204.204815813118</v>
      </c>
      <c r="D15" s="1" t="n">
        <f aca="false">C15*B15</f>
        <v>61.2614447439353</v>
      </c>
    </row>
    <row r="16" customFormat="false" ht="15" hidden="false" customHeight="false" outlineLevel="0" collapsed="false">
      <c r="A16" s="1" t="s">
        <v>16</v>
      </c>
      <c r="B16" s="1" t="n">
        <f aca="false">1-0.3-0.5</f>
        <v>0.2</v>
      </c>
      <c r="C16" s="1" t="n">
        <f aca="false">C13/(2*144)</f>
        <v>0.0197291631944444</v>
      </c>
      <c r="D16" s="1" t="n">
        <f aca="false">C16*B16</f>
        <v>0.00394583263888889</v>
      </c>
    </row>
    <row r="17" customFormat="false" ht="15" hidden="false" customHeight="false" outlineLevel="0" collapsed="false">
      <c r="A17" s="1" t="s">
        <v>17</v>
      </c>
      <c r="B17" s="1" t="n">
        <v>0.5</v>
      </c>
      <c r="C17" s="1" t="n">
        <f aca="false">2/3</f>
        <v>0.666666666666667</v>
      </c>
      <c r="D17" s="1" t="n">
        <f aca="false">C17*B17</f>
        <v>0.333333333333333</v>
      </c>
    </row>
    <row r="18" customFormat="false" ht="15" hidden="false" customHeight="false" outlineLevel="0" collapsed="false">
      <c r="D18" s="1" t="n">
        <f aca="false">D15+D16-D17</f>
        <v>60.9320572432409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LibreOffice/7.5.4.2$Windows_X86_64 LibreOffice_project/36ccfdc35048b057fd9854c757a8b67ec53977b6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2024-01-15T03:01:47Z</dcterms:created>
  <dc:creator>Wahyu Kurniawan</dc:creator>
  <dc:description/>
  <dc:language>en-ID</dc:language>
  <cp:lastModifiedBy/>
  <dcterms:modified xsi:type="dcterms:W3CDTF">2024-04-22T10:43:25Z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