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99AE21F2-6D0D-44FA-81E2-1AE31B977DF1}" xr6:coauthVersionLast="47" xr6:coauthVersionMax="47" xr10:uidLastSave="{00000000-0000-0000-0000-000000000000}"/>
  <bookViews>
    <workbookView xWindow="-120" yWindow="-120" windowWidth="29040" windowHeight="15720" xr2:uid="{191FFA72-38F7-4A83-8C0E-D5A18B51E102}"/>
  </bookViews>
  <sheets>
    <sheet name="DES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B35" i="1"/>
  <c r="AA35" i="1"/>
  <c r="Z35" i="1"/>
  <c r="AD35" i="1" s="1"/>
  <c r="Y35" i="1"/>
  <c r="AC35" i="1" s="1"/>
  <c r="AB34" i="1"/>
  <c r="AA34" i="1"/>
  <c r="Z34" i="1"/>
  <c r="AD34" i="1" s="1"/>
  <c r="Y34" i="1"/>
  <c r="AC34" i="1" s="1"/>
  <c r="AB33" i="1"/>
  <c r="AA33" i="1"/>
  <c r="Z33" i="1"/>
  <c r="AD33" i="1" s="1"/>
  <c r="Y33" i="1"/>
  <c r="AC33" i="1" s="1"/>
  <c r="AB32" i="1"/>
  <c r="AA32" i="1"/>
  <c r="Z32" i="1"/>
  <c r="AD32" i="1" s="1"/>
  <c r="Y32" i="1"/>
  <c r="AC32" i="1" s="1"/>
  <c r="AB31" i="1"/>
  <c r="AA31" i="1"/>
  <c r="Z31" i="1"/>
  <c r="AD31" i="1" s="1"/>
  <c r="Y31" i="1"/>
  <c r="AC31" i="1" s="1"/>
  <c r="AB30" i="1"/>
  <c r="AA30" i="1"/>
  <c r="Z30" i="1"/>
  <c r="AD30" i="1" s="1"/>
  <c r="Y30" i="1"/>
  <c r="AC30" i="1" s="1"/>
  <c r="AB29" i="1"/>
  <c r="AA29" i="1"/>
  <c r="Z29" i="1"/>
  <c r="AD29" i="1" s="1"/>
  <c r="Y29" i="1"/>
  <c r="AC29" i="1" s="1"/>
  <c r="AB28" i="1"/>
  <c r="AA28" i="1"/>
  <c r="Z28" i="1"/>
  <c r="AD28" i="1" s="1"/>
  <c r="Y28" i="1"/>
  <c r="AC28" i="1" s="1"/>
  <c r="AB27" i="1"/>
  <c r="AA27" i="1"/>
  <c r="Z27" i="1"/>
  <c r="AD27" i="1" s="1"/>
  <c r="Y27" i="1"/>
  <c r="AC27" i="1" s="1"/>
  <c r="AB26" i="1"/>
  <c r="AA26" i="1"/>
  <c r="Z26" i="1"/>
  <c r="AD26" i="1" s="1"/>
  <c r="Y26" i="1"/>
  <c r="AC26" i="1" s="1"/>
  <c r="AB25" i="1"/>
  <c r="AA25" i="1"/>
  <c r="Z25" i="1"/>
  <c r="AD25" i="1" s="1"/>
  <c r="Y25" i="1"/>
  <c r="AC25" i="1" s="1"/>
  <c r="AB24" i="1"/>
  <c r="AA24" i="1"/>
  <c r="Z24" i="1"/>
  <c r="AD24" i="1" s="1"/>
  <c r="Y24" i="1"/>
  <c r="AC24" i="1" s="1"/>
  <c r="AB23" i="1"/>
  <c r="AA23" i="1"/>
  <c r="Z23" i="1"/>
  <c r="AD23" i="1" s="1"/>
  <c r="Y23" i="1"/>
  <c r="AC23" i="1" s="1"/>
  <c r="AB22" i="1"/>
  <c r="AA22" i="1"/>
  <c r="Z22" i="1"/>
  <c r="AD22" i="1" s="1"/>
  <c r="Y22" i="1"/>
  <c r="AC22" i="1" s="1"/>
  <c r="AB21" i="1"/>
  <c r="AA21" i="1"/>
  <c r="Z21" i="1"/>
  <c r="AD21" i="1" s="1"/>
  <c r="Y21" i="1"/>
  <c r="AC21" i="1" s="1"/>
  <c r="AB20" i="1"/>
  <c r="AA20" i="1"/>
  <c r="Z20" i="1"/>
  <c r="AD20" i="1" s="1"/>
  <c r="Y20" i="1"/>
  <c r="AC20" i="1" s="1"/>
  <c r="AB19" i="1"/>
  <c r="AA19" i="1"/>
  <c r="Z19" i="1"/>
  <c r="AD19" i="1" s="1"/>
  <c r="Y19" i="1"/>
  <c r="AC19" i="1" s="1"/>
  <c r="AB18" i="1"/>
  <c r="AA18" i="1"/>
  <c r="Z18" i="1"/>
  <c r="AD18" i="1" s="1"/>
  <c r="Y18" i="1"/>
  <c r="AC18" i="1" s="1"/>
  <c r="AB17" i="1"/>
  <c r="AA17" i="1"/>
  <c r="Z17" i="1"/>
  <c r="AD17" i="1" s="1"/>
  <c r="Y17" i="1"/>
  <c r="AC17" i="1" s="1"/>
  <c r="AB16" i="1"/>
  <c r="AA16" i="1"/>
  <c r="Z16" i="1"/>
  <c r="AD16" i="1" s="1"/>
  <c r="Y16" i="1"/>
  <c r="AC16" i="1" s="1"/>
  <c r="AB15" i="1"/>
  <c r="AA15" i="1"/>
  <c r="Z15" i="1"/>
  <c r="AD15" i="1" s="1"/>
  <c r="Y15" i="1"/>
  <c r="AC15" i="1" s="1"/>
  <c r="AC14" i="1"/>
  <c r="AB14" i="1"/>
  <c r="Z14" i="1"/>
  <c r="AD14" i="1" s="1"/>
  <c r="AB13" i="1"/>
  <c r="AA13" i="1"/>
  <c r="Z13" i="1"/>
  <c r="AD13" i="1" s="1"/>
  <c r="Y13" i="1"/>
  <c r="AC13" i="1" s="1"/>
  <c r="AD12" i="1"/>
  <c r="AC12" i="1"/>
  <c r="AB12" i="1"/>
  <c r="AA12" i="1"/>
  <c r="Z12" i="1"/>
  <c r="Y12" i="1"/>
  <c r="AB11" i="1"/>
  <c r="AB44" i="1" s="1"/>
  <c r="AA11" i="1"/>
  <c r="AA44" i="1" s="1"/>
  <c r="Z11" i="1"/>
  <c r="AD11" i="1" s="1"/>
  <c r="AD44" i="1" s="1"/>
  <c r="Y11" i="1"/>
  <c r="AC11" i="1" s="1"/>
  <c r="AC44" i="1" l="1"/>
  <c r="Y44" i="1"/>
  <c r="Z44" i="1"/>
</calcChain>
</file>

<file path=xl/sharedStrings.xml><?xml version="1.0" encoding="utf-8"?>
<sst xmlns="http://schemas.openxmlformats.org/spreadsheetml/2006/main" count="126" uniqueCount="82">
  <si>
    <t>DATA KASUS DBD PER GOLONGAN UMUR</t>
  </si>
  <si>
    <t>PROVINSI SUMATERA UTARA</t>
  </si>
  <si>
    <t>TAHUN 2021</t>
  </si>
  <si>
    <t>Bulan</t>
  </si>
  <si>
    <t>:</t>
  </si>
  <si>
    <t xml:space="preserve">Desember 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</si>
  <si>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</si>
  <si>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</si>
  <si>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</si>
  <si>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</si>
  <si>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</si>
  <si>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</si>
  <si>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</si>
  <si>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</si>
  <si>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</si>
  <si>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</si>
  <si>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</si>
  <si>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</si>
  <si>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</si>
  <si>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</si>
  <si>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</si>
  <si>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</si>
  <si>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</si>
  <si>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</si>
  <si>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</si>
  <si>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</si>
  <si>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</si>
  <si>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</si>
  <si>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</si>
  <si>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</si>
  <si>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</si>
  <si>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</si>
  <si>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</si>
  <si>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</si>
  <si>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</si>
  <si>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</si>
  <si>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</si>
  <si>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</si>
  <si>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</si>
  <si>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</si>
  <si>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</si>
  <si>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</si>
  <si>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</si>
  <si>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</si>
  <si>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</si>
  <si>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>Toba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</si>
  <si>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</si>
  <si>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</si>
  <si>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</si>
  <si>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</si>
  <si>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</si>
  <si>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</si>
  <si>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</si>
  <si>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</si>
  <si>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</si>
  <si>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</si>
  <si>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</si>
  <si>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</si>
  <si>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</si>
  <si>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</si>
  <si>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</si>
  <si>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</si>
  <si>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>Mengetahui :</t>
  </si>
  <si>
    <t xml:space="preserve"> Medan,     Januari 2022</t>
  </si>
  <si>
    <t>1.</t>
  </si>
  <si>
    <t>*)</t>
  </si>
  <si>
    <t>Coret yang tidak perlu</t>
  </si>
  <si>
    <t>Kepala Seksi P2PM</t>
  </si>
  <si>
    <t>Fungsional EpidKes Ahli Madya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</si>
  <si>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</si>
  <si>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</si>
  <si>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</si>
  <si>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</si>
  <si>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</si>
  <si>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</si>
  <si>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</si>
  <si>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</si>
  <si>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Yulia Maryani, M.Kes</t>
  </si>
  <si>
    <t>Veralina Sembiring, SKM, MKM</t>
  </si>
  <si>
    <t>Laporan lengkap belum masuk</t>
  </si>
  <si>
    <t>NIP. 19740727 200604 2 001</t>
  </si>
  <si>
    <t>Nip. 19730115 199803 2 006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</si>
</sst>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left"/>
    </xf>
    <xf numFmtId="0" fontId="5" fillId="0" borderId="11" xfId="0" applyFont="1" applyBorder="1"/>
    <xf numFmtId="0" fontId="5" fillId="0" borderId="5" xfId="0" applyFont="1" applyBorder="1"/>
    <xf numFmtId="0" fontId="0" fillId="0" borderId="6" xfId="0" applyBorder="1"/>
    <xf numFmtId="164" fontId="0" fillId="0" borderId="6" xfId="1" applyNumberFormat="1" applyFont="1" applyFill="1" applyBorder="1"/>
    <xf numFmtId="0" fontId="6" fillId="0" borderId="6" xfId="0" applyFont="1" applyBorder="1"/>
    <xf numFmtId="164" fontId="6" fillId="0" borderId="6" xfId="1" applyNumberFormat="1" applyFont="1" applyFill="1" applyBorder="1"/>
    <xf numFmtId="0" fontId="5" fillId="2" borderId="6" xfId="0" applyFont="1" applyFill="1" applyBorder="1"/>
    <xf numFmtId="165" fontId="6" fillId="0" borderId="6" xfId="0" applyNumberFormat="1" applyFont="1" applyBorder="1"/>
    <xf numFmtId="0" fontId="5" fillId="0" borderId="6" xfId="0" quotePrefix="1" applyFont="1" applyBorder="1"/>
    <xf numFmtId="0" fontId="5" fillId="3" borderId="6" xfId="0" applyFont="1" applyFill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37" fontId="6" fillId="0" borderId="6" xfId="0" applyNumberFormat="1" applyFont="1" applyBorder="1" applyAlignment="1">
      <alignment horizontal="right" vertical="justify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3" xfId="0" applyBorder="1"/>
    <xf numFmtId="37" fontId="6" fillId="0" borderId="0" xfId="0" applyNumberFormat="1" applyFont="1" applyAlignment="1">
      <alignment horizontal="right" vertical="justify" wrapText="1"/>
    </xf>
    <xf numFmtId="4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43" fontId="8" fillId="0" borderId="0" xfId="0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F5B0-576C-4508-9A55-0228055A157D}">
  <dimension ref="A1:AI53"/>
  <sheetViews>
    <sheetView showGridLines="0" tabSelected="1" topLeftCell="F1" zoomScaleNormal="100" workbookViewId="0">
      <pane ySplit="10" topLeftCell="A45" activePane="bottomLeft" state="frozen"/>
      <selection activeCell="L35" sqref="L35"/>
      <selection pane="bottomLeft" activeCell="Z51" sqref="Z51"/>
    </sheetView>
  </sheetViews>
  <sheetFormatPr defaultRowHeight="12.75" x14ac:dyDescent="0.2"/>
  <cols>
    <col min="1" max="1" width="4" customWidth="1"/>
    <col min="2" max="2" width="3.140625" customWidth="1"/>
    <col min="3" max="3" width="1.28515625" customWidth="1"/>
    <col min="4" max="4" width="19.42578125" customWidth="1"/>
    <col min="5" max="5" width="4.7109375" customWidth="1"/>
    <col min="6" max="6" width="4" customWidth="1"/>
    <col min="7" max="7" width="3.85546875" customWidth="1"/>
    <col min="8" max="8" width="4" customWidth="1"/>
    <col min="9" max="10" width="4.42578125" customWidth="1"/>
    <col min="11" max="11" width="4.5703125" customWidth="1"/>
    <col min="12" max="12" width="4.42578125" customWidth="1"/>
    <col min="13" max="13" width="4.7109375" customWidth="1"/>
    <col min="14" max="14" width="4.5703125" customWidth="1"/>
    <col min="15" max="16" width="4.85546875" customWidth="1"/>
    <col min="17" max="17" width="5.140625" bestFit="1" customWidth="1"/>
    <col min="18" max="18" width="4.42578125" customWidth="1"/>
    <col min="19" max="19" width="4.7109375" customWidth="1"/>
    <col min="20" max="20" width="4.5703125" customWidth="1"/>
    <col min="21" max="21" width="3.85546875" customWidth="1"/>
    <col min="22" max="22" width="3.7109375" customWidth="1"/>
    <col min="23" max="23" width="3.85546875" customWidth="1"/>
    <col min="24" max="24" width="4" customWidth="1"/>
    <col min="25" max="25" width="5.140625" customWidth="1"/>
    <col min="26" max="26" width="5" customWidth="1"/>
    <col min="27" max="27" width="5.140625" customWidth="1"/>
    <col min="28" max="28" width="5.85546875" customWidth="1"/>
    <col min="29" max="29" width="5" customWidth="1"/>
    <col min="30" max="30" width="5.42578125" customWidth="1"/>
    <col min="31" max="32" width="7.42578125" customWidth="1"/>
    <col min="33" max="33" width="8.7109375" customWidth="1"/>
    <col min="34" max="34" width="10.28515625" customWidth="1"/>
  </cols>
  <sheetData>
    <row r="1" spans="1:35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8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">
      <c r="E4" s="2"/>
      <c r="J4" s="3"/>
      <c r="K4" s="3"/>
    </row>
    <row r="5" spans="1:35" x14ac:dyDescent="0.2">
      <c r="B5" t="s">
        <v>3</v>
      </c>
      <c r="E5" s="2" t="s">
        <v>4</v>
      </c>
      <c r="F5" s="2" t="s">
        <v>5</v>
      </c>
      <c r="I5" s="2"/>
      <c r="J5" s="4"/>
      <c r="K5" s="5"/>
    </row>
    <row r="7" spans="1:35" x14ac:dyDescent="0.2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x14ac:dyDescent="0.2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x14ac:dyDescent="0.2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22" t="s">
        <v>18</v>
      </c>
      <c r="AD9" s="22" t="s">
        <v>19</v>
      </c>
      <c r="AE9" s="12" t="s">
        <v>20</v>
      </c>
      <c r="AF9" s="23" t="s">
        <v>21</v>
      </c>
      <c r="AG9" s="24" t="s">
        <v>22</v>
      </c>
      <c r="AH9" s="25" t="s">
        <v>23</v>
      </c>
    </row>
    <row r="10" spans="1:35" x14ac:dyDescent="0.2">
      <c r="A10" s="13"/>
      <c r="B10" s="14"/>
      <c r="C10" s="15"/>
      <c r="D10" s="16"/>
      <c r="E10" s="26" t="s">
        <v>18</v>
      </c>
      <c r="F10" s="27" t="s">
        <v>19</v>
      </c>
      <c r="G10" s="27" t="s">
        <v>18</v>
      </c>
      <c r="H10" s="27" t="s">
        <v>19</v>
      </c>
      <c r="I10" s="27" t="s">
        <v>18</v>
      </c>
      <c r="J10" s="27" t="s">
        <v>19</v>
      </c>
      <c r="K10" s="27" t="s">
        <v>18</v>
      </c>
      <c r="L10" s="27" t="s">
        <v>19</v>
      </c>
      <c r="M10" s="27" t="s">
        <v>18</v>
      </c>
      <c r="N10" s="27" t="s">
        <v>19</v>
      </c>
      <c r="O10" s="27" t="s">
        <v>18</v>
      </c>
      <c r="P10" s="27" t="s">
        <v>19</v>
      </c>
      <c r="Q10" s="27" t="s">
        <v>18</v>
      </c>
      <c r="R10" s="27" t="s">
        <v>19</v>
      </c>
      <c r="S10" s="27" t="s">
        <v>18</v>
      </c>
      <c r="T10" s="27" t="s">
        <v>19</v>
      </c>
      <c r="U10" s="27" t="s">
        <v>18</v>
      </c>
      <c r="V10" s="27" t="s">
        <v>19</v>
      </c>
      <c r="W10" s="27" t="s">
        <v>18</v>
      </c>
      <c r="X10" s="27" t="s">
        <v>19</v>
      </c>
      <c r="Y10" s="27" t="s">
        <v>18</v>
      </c>
      <c r="Z10" s="27" t="s">
        <v>19</v>
      </c>
      <c r="AA10" s="27" t="s">
        <v>18</v>
      </c>
      <c r="AB10" s="28" t="s">
        <v>19</v>
      </c>
      <c r="AC10" s="22"/>
      <c r="AD10" s="22"/>
      <c r="AE10" s="12"/>
      <c r="AF10" s="29" t="s">
        <v>24</v>
      </c>
      <c r="AG10" s="30" t="s">
        <v>25</v>
      </c>
      <c r="AH10" s="30" t="s">
        <v>26</v>
      </c>
    </row>
    <row r="11" spans="1:35" ht="15" x14ac:dyDescent="0.2">
      <c r="A11" s="31">
        <v>1</v>
      </c>
      <c r="B11" s="32" t="s">
        <v>27</v>
      </c>
      <c r="C11" s="33"/>
      <c r="D11" s="34"/>
      <c r="E11" s="31">
        <v>1</v>
      </c>
      <c r="F11" s="31">
        <v>0</v>
      </c>
      <c r="G11" s="31">
        <v>2</v>
      </c>
      <c r="H11" s="31">
        <v>1</v>
      </c>
      <c r="I11" s="31">
        <v>6</v>
      </c>
      <c r="J11" s="31">
        <v>0</v>
      </c>
      <c r="K11" s="31">
        <v>3</v>
      </c>
      <c r="L11" s="31">
        <v>0</v>
      </c>
      <c r="M11" s="31">
        <v>19</v>
      </c>
      <c r="N11" s="31">
        <v>0</v>
      </c>
      <c r="O11" s="31">
        <v>25</v>
      </c>
      <c r="P11" s="31">
        <v>0</v>
      </c>
      <c r="Q11" s="31">
        <v>20</v>
      </c>
      <c r="R11" s="31">
        <v>0</v>
      </c>
      <c r="S11" s="31">
        <v>34</v>
      </c>
      <c r="T11" s="31">
        <v>0</v>
      </c>
      <c r="U11" s="31">
        <v>3</v>
      </c>
      <c r="V11" s="31">
        <v>0</v>
      </c>
      <c r="W11" s="31">
        <v>7</v>
      </c>
      <c r="X11" s="31">
        <v>0</v>
      </c>
      <c r="Y11" s="31">
        <f>E11+I11+M11+Q11+U11</f>
        <v>49</v>
      </c>
      <c r="Z11" s="31">
        <f>F11+J11+N11+R11+V11</f>
        <v>0</v>
      </c>
      <c r="AA11" s="31">
        <f>G11+K11+O11+S11+W11</f>
        <v>71</v>
      </c>
      <c r="AB11" s="31">
        <f>H11+L11+P11+T11+X11</f>
        <v>1</v>
      </c>
      <c r="AC11" s="31">
        <f>Y11+AA11</f>
        <v>120</v>
      </c>
      <c r="AD11" s="31">
        <f>Z11+AB11</f>
        <v>1</v>
      </c>
      <c r="AE11" s="35"/>
      <c r="AF11" s="36"/>
      <c r="AG11" s="36"/>
      <c r="AH11" s="35"/>
      <c r="AI11" s="2"/>
    </row>
    <row r="12" spans="1:35" ht="15" x14ac:dyDescent="0.2">
      <c r="A12" s="31">
        <v>2</v>
      </c>
      <c r="B12" s="32" t="s">
        <v>28</v>
      </c>
      <c r="C12" s="33"/>
      <c r="D12" s="34"/>
      <c r="E12" s="31">
        <v>0</v>
      </c>
      <c r="F12" s="31">
        <v>0</v>
      </c>
      <c r="G12" s="31">
        <v>0</v>
      </c>
      <c r="H12" s="31">
        <v>0</v>
      </c>
      <c r="I12" s="31">
        <v>1</v>
      </c>
      <c r="J12" s="31">
        <v>0</v>
      </c>
      <c r="K12" s="31">
        <v>0</v>
      </c>
      <c r="L12" s="31">
        <v>0</v>
      </c>
      <c r="M12" s="31">
        <v>2</v>
      </c>
      <c r="N12" s="31">
        <v>0</v>
      </c>
      <c r="O12" s="31">
        <v>3</v>
      </c>
      <c r="P12" s="31">
        <v>0</v>
      </c>
      <c r="Q12" s="31">
        <v>1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f t="shared" ref="Y12:AB43" si="0">E12+I12+M12+Q12+U12</f>
        <v>4</v>
      </c>
      <c r="Z12" s="31">
        <f t="shared" si="0"/>
        <v>0</v>
      </c>
      <c r="AA12" s="31">
        <f t="shared" si="0"/>
        <v>3</v>
      </c>
      <c r="AB12" s="31">
        <f t="shared" si="0"/>
        <v>0</v>
      </c>
      <c r="AC12" s="31">
        <f t="shared" ref="AC12:AD43" si="1">Y12+AA12</f>
        <v>7</v>
      </c>
      <c r="AD12" s="31">
        <f t="shared" si="1"/>
        <v>0</v>
      </c>
      <c r="AE12" s="37"/>
      <c r="AF12" s="38"/>
      <c r="AG12" s="38"/>
      <c r="AH12" s="37"/>
    </row>
    <row r="13" spans="1:35" ht="15" x14ac:dyDescent="0.2">
      <c r="A13" s="31">
        <v>3</v>
      </c>
      <c r="B13" s="32" t="s">
        <v>29</v>
      </c>
      <c r="C13" s="33"/>
      <c r="D13" s="34"/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1</v>
      </c>
      <c r="N13" s="31">
        <v>0</v>
      </c>
      <c r="O13" s="31">
        <v>2</v>
      </c>
      <c r="P13" s="31">
        <v>0</v>
      </c>
      <c r="Q13" s="31">
        <v>1</v>
      </c>
      <c r="R13" s="31">
        <v>0</v>
      </c>
      <c r="S13" s="31">
        <v>1</v>
      </c>
      <c r="T13" s="31">
        <v>0</v>
      </c>
      <c r="U13" s="31">
        <v>2</v>
      </c>
      <c r="V13" s="31">
        <v>0</v>
      </c>
      <c r="W13" s="31">
        <v>0</v>
      </c>
      <c r="X13" s="31">
        <v>0</v>
      </c>
      <c r="Y13" s="31">
        <f t="shared" si="0"/>
        <v>4</v>
      </c>
      <c r="Z13" s="31">
        <f t="shared" si="0"/>
        <v>0</v>
      </c>
      <c r="AA13" s="31">
        <f t="shared" si="0"/>
        <v>3</v>
      </c>
      <c r="AB13" s="31">
        <f t="shared" si="0"/>
        <v>0</v>
      </c>
      <c r="AC13" s="31">
        <f t="shared" si="1"/>
        <v>7</v>
      </c>
      <c r="AD13" s="31">
        <f t="shared" si="1"/>
        <v>0</v>
      </c>
      <c r="AE13" s="37"/>
      <c r="AF13" s="38"/>
      <c r="AG13" s="38"/>
      <c r="AH13" s="37"/>
    </row>
    <row r="14" spans="1:35" ht="15" x14ac:dyDescent="0.2">
      <c r="A14" s="31">
        <v>4</v>
      </c>
      <c r="B14" s="32" t="s">
        <v>30</v>
      </c>
      <c r="C14" s="33"/>
      <c r="D14" s="34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1">
        <v>3</v>
      </c>
      <c r="Z14" s="31">
        <f t="shared" si="0"/>
        <v>0</v>
      </c>
      <c r="AA14" s="31">
        <v>2</v>
      </c>
      <c r="AB14" s="31">
        <f t="shared" si="0"/>
        <v>0</v>
      </c>
      <c r="AC14" s="31">
        <f t="shared" si="1"/>
        <v>5</v>
      </c>
      <c r="AD14" s="31">
        <f t="shared" si="1"/>
        <v>0</v>
      </c>
      <c r="AE14" s="37"/>
      <c r="AF14" s="38"/>
      <c r="AG14" s="38"/>
      <c r="AH14" s="40"/>
    </row>
    <row r="15" spans="1:35" ht="15" x14ac:dyDescent="0.2">
      <c r="A15" s="31">
        <v>5</v>
      </c>
      <c r="B15" s="32" t="s">
        <v>31</v>
      </c>
      <c r="C15" s="33"/>
      <c r="D15" s="34"/>
      <c r="E15" s="31">
        <v>1</v>
      </c>
      <c r="F15" s="31">
        <v>0</v>
      </c>
      <c r="G15" s="31">
        <v>0</v>
      </c>
      <c r="H15" s="31">
        <v>0</v>
      </c>
      <c r="I15" s="31">
        <v>1</v>
      </c>
      <c r="J15" s="31">
        <v>0</v>
      </c>
      <c r="K15" s="31">
        <v>0</v>
      </c>
      <c r="L15" s="31">
        <v>0</v>
      </c>
      <c r="M15" s="31">
        <v>6</v>
      </c>
      <c r="N15" s="31">
        <v>0</v>
      </c>
      <c r="O15" s="31">
        <v>1</v>
      </c>
      <c r="P15" s="31">
        <v>0</v>
      </c>
      <c r="Q15" s="31">
        <v>4</v>
      </c>
      <c r="R15" s="31">
        <v>0</v>
      </c>
      <c r="S15" s="31">
        <v>5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f t="shared" si="0"/>
        <v>12</v>
      </c>
      <c r="Z15" s="31">
        <f t="shared" si="0"/>
        <v>0</v>
      </c>
      <c r="AA15" s="31">
        <f t="shared" si="0"/>
        <v>6</v>
      </c>
      <c r="AB15" s="31">
        <f t="shared" si="0"/>
        <v>0</v>
      </c>
      <c r="AC15" s="31">
        <f t="shared" si="1"/>
        <v>18</v>
      </c>
      <c r="AD15" s="31">
        <f t="shared" si="1"/>
        <v>0</v>
      </c>
      <c r="AE15" s="37"/>
      <c r="AF15" s="38"/>
      <c r="AG15" s="38"/>
      <c r="AH15" s="37"/>
    </row>
    <row r="16" spans="1:35" ht="15" x14ac:dyDescent="0.2">
      <c r="A16" s="31">
        <v>6</v>
      </c>
      <c r="B16" s="32" t="s">
        <v>32</v>
      </c>
      <c r="C16" s="33"/>
      <c r="D16" s="34"/>
      <c r="E16" s="31">
        <v>0</v>
      </c>
      <c r="F16" s="31">
        <v>0</v>
      </c>
      <c r="G16" s="31">
        <v>0</v>
      </c>
      <c r="H16" s="31">
        <v>0</v>
      </c>
      <c r="I16" s="31">
        <v>3</v>
      </c>
      <c r="J16" s="31">
        <v>0</v>
      </c>
      <c r="K16" s="31">
        <v>0</v>
      </c>
      <c r="L16" s="31">
        <v>0</v>
      </c>
      <c r="M16" s="31">
        <v>4</v>
      </c>
      <c r="N16" s="31">
        <v>0</v>
      </c>
      <c r="O16" s="31">
        <v>4</v>
      </c>
      <c r="P16" s="31">
        <v>0</v>
      </c>
      <c r="Q16" s="31">
        <v>2</v>
      </c>
      <c r="R16" s="31">
        <v>0</v>
      </c>
      <c r="S16" s="31">
        <v>3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f t="shared" si="0"/>
        <v>9</v>
      </c>
      <c r="Z16" s="31">
        <f t="shared" si="0"/>
        <v>0</v>
      </c>
      <c r="AA16" s="31">
        <f t="shared" si="0"/>
        <v>7</v>
      </c>
      <c r="AB16" s="31">
        <f t="shared" si="0"/>
        <v>0</v>
      </c>
      <c r="AC16" s="31">
        <f t="shared" si="1"/>
        <v>16</v>
      </c>
      <c r="AD16" s="31">
        <f t="shared" si="1"/>
        <v>0</v>
      </c>
      <c r="AE16" s="37"/>
      <c r="AF16" s="38"/>
      <c r="AG16" s="38"/>
      <c r="AH16" s="37"/>
      <c r="AI16" s="2"/>
    </row>
    <row r="17" spans="1:34" ht="15" x14ac:dyDescent="0.2">
      <c r="A17" s="31">
        <v>7</v>
      </c>
      <c r="B17" s="32" t="s">
        <v>33</v>
      </c>
      <c r="C17" s="33"/>
      <c r="D17" s="34"/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1</v>
      </c>
      <c r="L17" s="31">
        <v>0</v>
      </c>
      <c r="M17" s="31">
        <v>0</v>
      </c>
      <c r="N17" s="31">
        <v>0</v>
      </c>
      <c r="O17" s="31">
        <v>1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f t="shared" si="0"/>
        <v>0</v>
      </c>
      <c r="Z17" s="31">
        <f t="shared" si="0"/>
        <v>0</v>
      </c>
      <c r="AA17" s="31">
        <f t="shared" si="0"/>
        <v>2</v>
      </c>
      <c r="AB17" s="31">
        <f t="shared" si="0"/>
        <v>0</v>
      </c>
      <c r="AC17" s="31">
        <f t="shared" si="1"/>
        <v>2</v>
      </c>
      <c r="AD17" s="31">
        <f t="shared" si="1"/>
        <v>0</v>
      </c>
      <c r="AE17" s="37"/>
      <c r="AF17" s="38"/>
      <c r="AG17" s="38"/>
      <c r="AH17" s="37"/>
    </row>
    <row r="18" spans="1:34" ht="15" x14ac:dyDescent="0.2">
      <c r="A18" s="31">
        <v>8</v>
      </c>
      <c r="B18" s="32" t="s">
        <v>34</v>
      </c>
      <c r="C18" s="33"/>
      <c r="D18" s="34"/>
      <c r="E18" s="31">
        <v>0</v>
      </c>
      <c r="F18" s="31">
        <v>0</v>
      </c>
      <c r="G18" s="31">
        <v>0</v>
      </c>
      <c r="H18" s="31">
        <v>0</v>
      </c>
      <c r="I18" s="31">
        <v>4</v>
      </c>
      <c r="J18" s="31">
        <v>0</v>
      </c>
      <c r="K18" s="31">
        <v>1</v>
      </c>
      <c r="L18" s="31">
        <v>0</v>
      </c>
      <c r="M18" s="31">
        <v>8</v>
      </c>
      <c r="N18" s="31">
        <v>0</v>
      </c>
      <c r="O18" s="31">
        <v>17</v>
      </c>
      <c r="P18" s="31">
        <v>0</v>
      </c>
      <c r="Q18" s="31">
        <v>27</v>
      </c>
      <c r="R18" s="31">
        <v>0</v>
      </c>
      <c r="S18" s="31">
        <v>28</v>
      </c>
      <c r="T18" s="31">
        <v>0</v>
      </c>
      <c r="U18" s="31">
        <v>18</v>
      </c>
      <c r="V18" s="31">
        <v>0</v>
      </c>
      <c r="W18" s="31">
        <v>14</v>
      </c>
      <c r="X18" s="31">
        <v>0</v>
      </c>
      <c r="Y18" s="31">
        <f t="shared" si="0"/>
        <v>57</v>
      </c>
      <c r="Z18" s="31">
        <f t="shared" si="0"/>
        <v>0</v>
      </c>
      <c r="AA18" s="31">
        <f t="shared" si="0"/>
        <v>60</v>
      </c>
      <c r="AB18" s="31">
        <f t="shared" si="0"/>
        <v>0</v>
      </c>
      <c r="AC18" s="31">
        <f t="shared" si="1"/>
        <v>117</v>
      </c>
      <c r="AD18" s="31">
        <f t="shared" si="1"/>
        <v>0</v>
      </c>
      <c r="AE18" s="37"/>
      <c r="AF18" s="38"/>
      <c r="AG18" s="38"/>
      <c r="AH18" s="37"/>
    </row>
    <row r="19" spans="1:34" ht="15" x14ac:dyDescent="0.2">
      <c r="A19" s="31">
        <v>9</v>
      </c>
      <c r="B19" s="32" t="s">
        <v>35</v>
      </c>
      <c r="C19" s="33"/>
      <c r="D19" s="34"/>
      <c r="E19" s="31">
        <v>0</v>
      </c>
      <c r="F19" s="31">
        <v>0</v>
      </c>
      <c r="G19" s="31">
        <v>0</v>
      </c>
      <c r="H19" s="31">
        <v>0</v>
      </c>
      <c r="I19" s="31">
        <v>1</v>
      </c>
      <c r="J19" s="31">
        <v>0</v>
      </c>
      <c r="K19" s="31">
        <v>3</v>
      </c>
      <c r="L19" s="31">
        <v>0</v>
      </c>
      <c r="M19" s="31">
        <v>3</v>
      </c>
      <c r="N19" s="31">
        <v>0</v>
      </c>
      <c r="O19" s="31">
        <v>6</v>
      </c>
      <c r="P19" s="31">
        <v>0</v>
      </c>
      <c r="Q19" s="31">
        <v>11</v>
      </c>
      <c r="R19" s="31">
        <v>0</v>
      </c>
      <c r="S19" s="31">
        <v>12</v>
      </c>
      <c r="T19" s="31">
        <v>0</v>
      </c>
      <c r="U19" s="31">
        <v>3</v>
      </c>
      <c r="V19" s="31">
        <v>0</v>
      </c>
      <c r="W19" s="31">
        <v>5</v>
      </c>
      <c r="X19" s="31">
        <v>0</v>
      </c>
      <c r="Y19" s="31">
        <f t="shared" si="0"/>
        <v>18</v>
      </c>
      <c r="Z19" s="31">
        <f t="shared" si="0"/>
        <v>0</v>
      </c>
      <c r="AA19" s="31">
        <f t="shared" si="0"/>
        <v>26</v>
      </c>
      <c r="AB19" s="31">
        <f t="shared" si="0"/>
        <v>0</v>
      </c>
      <c r="AC19" s="31">
        <f t="shared" si="1"/>
        <v>44</v>
      </c>
      <c r="AD19" s="31">
        <f t="shared" si="1"/>
        <v>0</v>
      </c>
      <c r="AE19" s="37"/>
      <c r="AF19" s="38"/>
      <c r="AG19" s="38"/>
      <c r="AH19" s="37"/>
    </row>
    <row r="20" spans="1:34" ht="15" x14ac:dyDescent="0.2">
      <c r="A20" s="31">
        <v>10</v>
      </c>
      <c r="B20" s="32" t="s">
        <v>36</v>
      </c>
      <c r="C20" s="33"/>
      <c r="D20" s="34"/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1</v>
      </c>
      <c r="N20" s="4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f t="shared" si="0"/>
        <v>1</v>
      </c>
      <c r="Z20" s="31">
        <f t="shared" si="0"/>
        <v>0</v>
      </c>
      <c r="AA20" s="31">
        <f t="shared" si="0"/>
        <v>0</v>
      </c>
      <c r="AB20" s="31">
        <f t="shared" si="0"/>
        <v>0</v>
      </c>
      <c r="AC20" s="31">
        <f t="shared" si="1"/>
        <v>1</v>
      </c>
      <c r="AD20" s="31">
        <f t="shared" si="1"/>
        <v>0</v>
      </c>
      <c r="AE20" s="37"/>
      <c r="AF20" s="38"/>
      <c r="AG20" s="38"/>
      <c r="AH20" s="37"/>
    </row>
    <row r="21" spans="1:34" ht="15" x14ac:dyDescent="0.2">
      <c r="A21" s="31">
        <v>11</v>
      </c>
      <c r="B21" s="32" t="s">
        <v>37</v>
      </c>
      <c r="C21" s="33"/>
      <c r="D21" s="34"/>
      <c r="E21" s="31">
        <v>0</v>
      </c>
      <c r="F21" s="31">
        <v>0</v>
      </c>
      <c r="G21" s="31">
        <v>1</v>
      </c>
      <c r="H21" s="31">
        <v>0</v>
      </c>
      <c r="I21" s="31">
        <v>3</v>
      </c>
      <c r="J21" s="31">
        <v>0</v>
      </c>
      <c r="K21" s="31">
        <v>0</v>
      </c>
      <c r="L21" s="31">
        <v>0</v>
      </c>
      <c r="M21" s="31">
        <v>4</v>
      </c>
      <c r="N21" s="31">
        <v>0</v>
      </c>
      <c r="O21" s="31">
        <v>2</v>
      </c>
      <c r="P21" s="31">
        <v>0</v>
      </c>
      <c r="Q21" s="31">
        <v>1</v>
      </c>
      <c r="R21" s="31">
        <v>0</v>
      </c>
      <c r="S21" s="31">
        <v>1</v>
      </c>
      <c r="T21" s="31">
        <v>0</v>
      </c>
      <c r="U21" s="31">
        <v>0</v>
      </c>
      <c r="V21" s="31">
        <v>0</v>
      </c>
      <c r="W21" s="31">
        <v>1</v>
      </c>
      <c r="X21" s="31">
        <v>0</v>
      </c>
      <c r="Y21" s="31">
        <f t="shared" si="0"/>
        <v>8</v>
      </c>
      <c r="Z21" s="31">
        <f t="shared" si="0"/>
        <v>0</v>
      </c>
      <c r="AA21" s="31">
        <f t="shared" si="0"/>
        <v>5</v>
      </c>
      <c r="AB21" s="31">
        <f t="shared" si="0"/>
        <v>0</v>
      </c>
      <c r="AC21" s="31">
        <f t="shared" si="1"/>
        <v>13</v>
      </c>
      <c r="AD21" s="31">
        <f t="shared" si="1"/>
        <v>0</v>
      </c>
      <c r="AE21" s="37"/>
      <c r="AF21" s="38"/>
      <c r="AG21" s="38"/>
      <c r="AH21" s="37"/>
    </row>
    <row r="22" spans="1:34" ht="15" x14ac:dyDescent="0.2">
      <c r="A22" s="31">
        <v>12</v>
      </c>
      <c r="B22" s="32" t="s">
        <v>38</v>
      </c>
      <c r="C22" s="33"/>
      <c r="D22" s="34"/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2</v>
      </c>
      <c r="N22" s="31">
        <v>0</v>
      </c>
      <c r="O22" s="31">
        <v>2</v>
      </c>
      <c r="P22" s="31">
        <v>0</v>
      </c>
      <c r="Q22" s="31">
        <v>0</v>
      </c>
      <c r="R22" s="31">
        <v>0</v>
      </c>
      <c r="S22" s="31">
        <v>1</v>
      </c>
      <c r="T22" s="31">
        <v>0</v>
      </c>
      <c r="U22" s="31">
        <v>1</v>
      </c>
      <c r="V22" s="31">
        <v>0</v>
      </c>
      <c r="W22" s="31">
        <v>1</v>
      </c>
      <c r="X22" s="31">
        <v>0</v>
      </c>
      <c r="Y22" s="31">
        <f t="shared" si="0"/>
        <v>3</v>
      </c>
      <c r="Z22" s="31">
        <f t="shared" si="0"/>
        <v>0</v>
      </c>
      <c r="AA22" s="31">
        <f t="shared" si="0"/>
        <v>4</v>
      </c>
      <c r="AB22" s="31">
        <f t="shared" si="0"/>
        <v>0</v>
      </c>
      <c r="AC22" s="31">
        <f t="shared" si="1"/>
        <v>7</v>
      </c>
      <c r="AD22" s="31">
        <f t="shared" si="1"/>
        <v>0</v>
      </c>
      <c r="AE22" s="37"/>
      <c r="AF22" s="38"/>
      <c r="AG22" s="38"/>
      <c r="AH22" s="37"/>
    </row>
    <row r="23" spans="1:34" ht="15" x14ac:dyDescent="0.2">
      <c r="A23" s="31">
        <v>13</v>
      </c>
      <c r="B23" s="32" t="s">
        <v>39</v>
      </c>
      <c r="C23" s="33"/>
      <c r="D23" s="34"/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2</v>
      </c>
      <c r="L23" s="31">
        <v>0</v>
      </c>
      <c r="M23" s="31">
        <v>6</v>
      </c>
      <c r="N23" s="31">
        <v>0</v>
      </c>
      <c r="O23" s="31">
        <v>6</v>
      </c>
      <c r="P23" s="31">
        <v>0</v>
      </c>
      <c r="Q23" s="31">
        <v>3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1</v>
      </c>
      <c r="X23" s="31">
        <v>0</v>
      </c>
      <c r="Y23" s="31">
        <f t="shared" si="0"/>
        <v>9</v>
      </c>
      <c r="Z23" s="31">
        <f t="shared" si="0"/>
        <v>0</v>
      </c>
      <c r="AA23" s="31">
        <f t="shared" si="0"/>
        <v>9</v>
      </c>
      <c r="AB23" s="31">
        <f t="shared" si="0"/>
        <v>0</v>
      </c>
      <c r="AC23" s="31">
        <f t="shared" si="1"/>
        <v>18</v>
      </c>
      <c r="AD23" s="31">
        <f t="shared" si="1"/>
        <v>0</v>
      </c>
      <c r="AE23" s="37"/>
      <c r="AF23" s="38"/>
      <c r="AG23" s="38"/>
      <c r="AH23" s="37"/>
    </row>
    <row r="24" spans="1:34" ht="15" x14ac:dyDescent="0.2">
      <c r="A24" s="31">
        <v>14</v>
      </c>
      <c r="B24" s="32" t="s">
        <v>40</v>
      </c>
      <c r="C24" s="33"/>
      <c r="D24" s="34"/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1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f t="shared" si="0"/>
        <v>1</v>
      </c>
      <c r="Z24" s="31">
        <f t="shared" si="0"/>
        <v>0</v>
      </c>
      <c r="AA24" s="31">
        <f t="shared" si="0"/>
        <v>0</v>
      </c>
      <c r="AB24" s="31">
        <f t="shared" si="0"/>
        <v>0</v>
      </c>
      <c r="AC24" s="31">
        <f t="shared" si="1"/>
        <v>1</v>
      </c>
      <c r="AD24" s="31">
        <f t="shared" si="1"/>
        <v>0</v>
      </c>
      <c r="AE24" s="37"/>
      <c r="AF24" s="38"/>
      <c r="AG24" s="38"/>
      <c r="AH24" s="37"/>
    </row>
    <row r="25" spans="1:34" ht="15" x14ac:dyDescent="0.2">
      <c r="A25" s="31">
        <v>15</v>
      </c>
      <c r="B25" s="32" t="s">
        <v>41</v>
      </c>
      <c r="C25" s="33"/>
      <c r="D25" s="34"/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4</v>
      </c>
      <c r="L25" s="31">
        <v>0</v>
      </c>
      <c r="M25" s="31">
        <v>1</v>
      </c>
      <c r="N25" s="31">
        <v>0</v>
      </c>
      <c r="O25" s="31">
        <v>2</v>
      </c>
      <c r="P25" s="31">
        <v>0</v>
      </c>
      <c r="Q25" s="31">
        <v>0</v>
      </c>
      <c r="R25" s="31">
        <v>0</v>
      </c>
      <c r="S25" s="31">
        <v>1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f t="shared" si="0"/>
        <v>1</v>
      </c>
      <c r="Z25" s="31">
        <f t="shared" si="0"/>
        <v>0</v>
      </c>
      <c r="AA25" s="31">
        <f t="shared" si="0"/>
        <v>7</v>
      </c>
      <c r="AB25" s="31">
        <f t="shared" si="0"/>
        <v>0</v>
      </c>
      <c r="AC25" s="31">
        <f t="shared" si="1"/>
        <v>8</v>
      </c>
      <c r="AD25" s="31">
        <f t="shared" si="1"/>
        <v>0</v>
      </c>
      <c r="AE25" s="37"/>
      <c r="AF25" s="38"/>
      <c r="AG25" s="38"/>
      <c r="AH25" s="37"/>
    </row>
    <row r="26" spans="1:34" ht="15" x14ac:dyDescent="0.2">
      <c r="A26" s="31">
        <v>16</v>
      </c>
      <c r="B26" s="32" t="s">
        <v>42</v>
      </c>
      <c r="C26" s="33"/>
      <c r="D26" s="34"/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f t="shared" si="0"/>
        <v>0</v>
      </c>
      <c r="Z26" s="31">
        <f t="shared" si="0"/>
        <v>0</v>
      </c>
      <c r="AA26" s="31">
        <f t="shared" si="0"/>
        <v>0</v>
      </c>
      <c r="AB26" s="31">
        <f t="shared" si="0"/>
        <v>0</v>
      </c>
      <c r="AC26" s="31">
        <f t="shared" si="1"/>
        <v>0</v>
      </c>
      <c r="AD26" s="31">
        <f t="shared" si="1"/>
        <v>0</v>
      </c>
      <c r="AE26" s="37"/>
      <c r="AF26" s="38"/>
      <c r="AG26" s="38"/>
      <c r="AH26" s="37"/>
    </row>
    <row r="27" spans="1:34" ht="15" x14ac:dyDescent="0.2">
      <c r="A27" s="31">
        <v>17</v>
      </c>
      <c r="B27" s="32" t="s">
        <v>43</v>
      </c>
      <c r="C27" s="33"/>
      <c r="D27" s="34"/>
      <c r="E27" s="31">
        <v>0</v>
      </c>
      <c r="F27" s="31">
        <v>0</v>
      </c>
      <c r="G27" s="31">
        <v>0</v>
      </c>
      <c r="H27" s="31">
        <v>0</v>
      </c>
      <c r="I27" s="31">
        <v>1</v>
      </c>
      <c r="J27" s="31">
        <v>0</v>
      </c>
      <c r="K27" s="31">
        <v>0</v>
      </c>
      <c r="L27" s="31">
        <v>0</v>
      </c>
      <c r="M27" s="31">
        <v>1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2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f t="shared" si="0"/>
        <v>2</v>
      </c>
      <c r="Z27" s="31">
        <f t="shared" si="0"/>
        <v>0</v>
      </c>
      <c r="AA27" s="31">
        <f t="shared" si="0"/>
        <v>2</v>
      </c>
      <c r="AB27" s="31">
        <f t="shared" si="0"/>
        <v>0</v>
      </c>
      <c r="AC27" s="31">
        <f t="shared" si="1"/>
        <v>4</v>
      </c>
      <c r="AD27" s="31">
        <f t="shared" si="1"/>
        <v>0</v>
      </c>
      <c r="AE27" s="37"/>
      <c r="AF27" s="38"/>
      <c r="AG27" s="38"/>
      <c r="AH27" s="37"/>
    </row>
    <row r="28" spans="1:34" ht="15" x14ac:dyDescent="0.2">
      <c r="A28" s="31">
        <v>18</v>
      </c>
      <c r="B28" s="32" t="s">
        <v>44</v>
      </c>
      <c r="C28" s="33"/>
      <c r="D28" s="34"/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1</v>
      </c>
      <c r="N28" s="42">
        <v>0</v>
      </c>
      <c r="O28" s="42">
        <v>1</v>
      </c>
      <c r="P28" s="42">
        <v>0</v>
      </c>
      <c r="Q28" s="42">
        <v>2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f t="shared" si="0"/>
        <v>3</v>
      </c>
      <c r="Z28" s="42">
        <f t="shared" si="0"/>
        <v>0</v>
      </c>
      <c r="AA28" s="42">
        <f t="shared" si="0"/>
        <v>1</v>
      </c>
      <c r="AB28" s="42">
        <f t="shared" si="0"/>
        <v>0</v>
      </c>
      <c r="AC28" s="42">
        <f t="shared" si="1"/>
        <v>4</v>
      </c>
      <c r="AD28" s="31">
        <f t="shared" si="1"/>
        <v>0</v>
      </c>
      <c r="AE28" s="37"/>
      <c r="AF28" s="38"/>
      <c r="AG28" s="38"/>
      <c r="AH28" s="37"/>
    </row>
    <row r="29" spans="1:34" ht="15" x14ac:dyDescent="0.2">
      <c r="A29" s="31">
        <v>19</v>
      </c>
      <c r="B29" s="34" t="s">
        <v>45</v>
      </c>
      <c r="C29" s="33"/>
      <c r="D29" s="34"/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2</v>
      </c>
      <c r="P29" s="31">
        <v>0</v>
      </c>
      <c r="Q29" s="31">
        <v>1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f t="shared" si="0"/>
        <v>1</v>
      </c>
      <c r="Z29" s="31">
        <f t="shared" si="0"/>
        <v>0</v>
      </c>
      <c r="AA29" s="31">
        <f t="shared" si="0"/>
        <v>2</v>
      </c>
      <c r="AB29" s="31">
        <f t="shared" si="0"/>
        <v>0</v>
      </c>
      <c r="AC29" s="31">
        <f t="shared" si="1"/>
        <v>3</v>
      </c>
      <c r="AD29" s="31">
        <f t="shared" si="1"/>
        <v>0</v>
      </c>
      <c r="AE29" s="37"/>
      <c r="AF29" s="38"/>
      <c r="AG29" s="38"/>
      <c r="AH29" s="37"/>
    </row>
    <row r="30" spans="1:34" ht="15" x14ac:dyDescent="0.2">
      <c r="A30" s="31">
        <v>20</v>
      </c>
      <c r="B30" s="34" t="s">
        <v>46</v>
      </c>
      <c r="C30" s="33"/>
      <c r="D30" s="34"/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f t="shared" si="0"/>
        <v>0</v>
      </c>
      <c r="Z30" s="31">
        <f t="shared" si="0"/>
        <v>0</v>
      </c>
      <c r="AA30" s="31">
        <f t="shared" si="0"/>
        <v>0</v>
      </c>
      <c r="AB30" s="31">
        <f t="shared" si="0"/>
        <v>0</v>
      </c>
      <c r="AC30" s="31">
        <f t="shared" si="1"/>
        <v>0</v>
      </c>
      <c r="AD30" s="31">
        <f t="shared" si="1"/>
        <v>0</v>
      </c>
      <c r="AE30" s="37"/>
      <c r="AF30" s="38"/>
      <c r="AG30" s="38"/>
      <c r="AH30" s="37"/>
    </row>
    <row r="31" spans="1:34" ht="15" x14ac:dyDescent="0.2">
      <c r="A31" s="31">
        <v>21</v>
      </c>
      <c r="B31" s="34" t="s">
        <v>47</v>
      </c>
      <c r="C31" s="33"/>
      <c r="D31" s="34"/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1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f t="shared" si="0"/>
        <v>1</v>
      </c>
      <c r="Z31" s="31">
        <f t="shared" si="0"/>
        <v>0</v>
      </c>
      <c r="AA31" s="31">
        <f t="shared" si="0"/>
        <v>0</v>
      </c>
      <c r="AB31" s="31">
        <f t="shared" si="0"/>
        <v>0</v>
      </c>
      <c r="AC31" s="31">
        <f t="shared" si="1"/>
        <v>1</v>
      </c>
      <c r="AD31" s="31">
        <f t="shared" si="1"/>
        <v>0</v>
      </c>
      <c r="AE31" s="37"/>
      <c r="AF31" s="38"/>
      <c r="AG31" s="38"/>
      <c r="AH31" s="37"/>
    </row>
    <row r="32" spans="1:34" ht="15" x14ac:dyDescent="0.2">
      <c r="A32" s="31">
        <v>22</v>
      </c>
      <c r="B32" s="34" t="s">
        <v>48</v>
      </c>
      <c r="C32" s="33"/>
      <c r="D32" s="34"/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1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1</v>
      </c>
      <c r="X32" s="31">
        <v>0</v>
      </c>
      <c r="Y32" s="31">
        <f t="shared" si="0"/>
        <v>1</v>
      </c>
      <c r="Z32" s="31">
        <f t="shared" si="0"/>
        <v>0</v>
      </c>
      <c r="AA32" s="31">
        <f t="shared" si="0"/>
        <v>1</v>
      </c>
      <c r="AB32" s="31">
        <f t="shared" si="0"/>
        <v>0</v>
      </c>
      <c r="AC32" s="31">
        <f t="shared" si="1"/>
        <v>2</v>
      </c>
      <c r="AD32" s="31">
        <f t="shared" si="1"/>
        <v>0</v>
      </c>
      <c r="AE32" s="37"/>
      <c r="AF32" s="38"/>
      <c r="AG32" s="38"/>
      <c r="AH32" s="37"/>
    </row>
    <row r="33" spans="1:34" ht="15" x14ac:dyDescent="0.2">
      <c r="A33" s="31">
        <v>23</v>
      </c>
      <c r="B33" s="34" t="s">
        <v>49</v>
      </c>
      <c r="C33" s="33"/>
      <c r="D33" s="34"/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f t="shared" si="0"/>
        <v>0</v>
      </c>
      <c r="Z33" s="31">
        <f t="shared" si="0"/>
        <v>0</v>
      </c>
      <c r="AA33" s="31">
        <f t="shared" si="0"/>
        <v>0</v>
      </c>
      <c r="AB33" s="31">
        <f t="shared" si="0"/>
        <v>0</v>
      </c>
      <c r="AC33" s="31">
        <f t="shared" si="1"/>
        <v>0</v>
      </c>
      <c r="AD33" s="31">
        <f t="shared" si="1"/>
        <v>0</v>
      </c>
      <c r="AE33" s="37"/>
      <c r="AF33" s="38"/>
      <c r="AG33" s="38"/>
      <c r="AH33" s="37"/>
    </row>
    <row r="34" spans="1:34" ht="15" x14ac:dyDescent="0.2">
      <c r="A34" s="31">
        <v>24</v>
      </c>
      <c r="B34" s="34" t="s">
        <v>50</v>
      </c>
      <c r="C34" s="33"/>
      <c r="D34" s="34"/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1</v>
      </c>
      <c r="P34" s="31">
        <v>0</v>
      </c>
      <c r="Q34" s="31">
        <v>1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f t="shared" si="0"/>
        <v>1</v>
      </c>
      <c r="Z34" s="31">
        <f t="shared" si="0"/>
        <v>0</v>
      </c>
      <c r="AA34" s="31">
        <f t="shared" si="0"/>
        <v>1</v>
      </c>
      <c r="AB34" s="31">
        <f t="shared" si="0"/>
        <v>0</v>
      </c>
      <c r="AC34" s="31">
        <f t="shared" si="1"/>
        <v>2</v>
      </c>
      <c r="AD34" s="31">
        <f t="shared" si="1"/>
        <v>0</v>
      </c>
      <c r="AE34" s="37"/>
      <c r="AF34" s="38"/>
      <c r="AG34" s="38"/>
      <c r="AH34" s="37"/>
    </row>
    <row r="35" spans="1:34" ht="15" x14ac:dyDescent="0.2">
      <c r="A35" s="31">
        <v>25</v>
      </c>
      <c r="B35" s="34" t="s">
        <v>51</v>
      </c>
      <c r="C35" s="33"/>
      <c r="D35" s="34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f t="shared" si="0"/>
        <v>0</v>
      </c>
      <c r="Z35" s="31">
        <f t="shared" si="0"/>
        <v>0</v>
      </c>
      <c r="AA35" s="31">
        <f t="shared" si="0"/>
        <v>0</v>
      </c>
      <c r="AB35" s="31">
        <f t="shared" si="0"/>
        <v>0</v>
      </c>
      <c r="AC35" s="31">
        <f t="shared" si="1"/>
        <v>0</v>
      </c>
      <c r="AD35" s="31">
        <f t="shared" si="1"/>
        <v>0</v>
      </c>
      <c r="AE35" s="37"/>
      <c r="AF35" s="38"/>
      <c r="AG35" s="38"/>
      <c r="AH35" s="40"/>
    </row>
    <row r="36" spans="1:34" ht="15" x14ac:dyDescent="0.2">
      <c r="A36" s="31">
        <v>26</v>
      </c>
      <c r="B36" s="34" t="s">
        <v>52</v>
      </c>
      <c r="C36" s="33"/>
      <c r="D36" s="34"/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1</v>
      </c>
      <c r="N36" s="31">
        <v>0</v>
      </c>
      <c r="O36" s="31">
        <v>1</v>
      </c>
      <c r="P36" s="31">
        <v>0</v>
      </c>
      <c r="Q36" s="31">
        <v>2</v>
      </c>
      <c r="R36" s="31">
        <v>0</v>
      </c>
      <c r="S36" s="31">
        <v>2</v>
      </c>
      <c r="T36" s="31">
        <v>0</v>
      </c>
      <c r="U36" s="31">
        <v>1</v>
      </c>
      <c r="V36" s="31">
        <v>0</v>
      </c>
      <c r="W36" s="31">
        <v>0</v>
      </c>
      <c r="X36" s="31">
        <v>0</v>
      </c>
      <c r="Y36" s="31">
        <f t="shared" si="0"/>
        <v>4</v>
      </c>
      <c r="Z36" s="31">
        <f t="shared" si="0"/>
        <v>0</v>
      </c>
      <c r="AA36" s="31">
        <f t="shared" si="0"/>
        <v>3</v>
      </c>
      <c r="AB36" s="31">
        <f t="shared" si="0"/>
        <v>0</v>
      </c>
      <c r="AC36" s="31">
        <f t="shared" si="1"/>
        <v>7</v>
      </c>
      <c r="AD36" s="31">
        <f t="shared" si="1"/>
        <v>0</v>
      </c>
      <c r="AE36" s="37"/>
      <c r="AF36" s="38"/>
      <c r="AG36" s="38"/>
      <c r="AH36" s="37"/>
    </row>
    <row r="37" spans="1:34" ht="15" x14ac:dyDescent="0.2">
      <c r="A37" s="31">
        <v>27</v>
      </c>
      <c r="B37" s="34" t="s">
        <v>53</v>
      </c>
      <c r="C37" s="33"/>
      <c r="D37" s="34"/>
      <c r="E37" s="31">
        <v>2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1</v>
      </c>
      <c r="N37" s="31">
        <v>0</v>
      </c>
      <c r="O37" s="31">
        <v>0</v>
      </c>
      <c r="P37" s="31">
        <v>0</v>
      </c>
      <c r="Q37" s="31">
        <v>2</v>
      </c>
      <c r="R37" s="31">
        <v>0</v>
      </c>
      <c r="S37" s="31">
        <v>2</v>
      </c>
      <c r="T37" s="31">
        <v>0</v>
      </c>
      <c r="U37" s="31">
        <v>0</v>
      </c>
      <c r="V37" s="31">
        <v>0</v>
      </c>
      <c r="W37" s="31">
        <v>1</v>
      </c>
      <c r="X37" s="31">
        <v>0</v>
      </c>
      <c r="Y37" s="31">
        <f t="shared" si="0"/>
        <v>5</v>
      </c>
      <c r="Z37" s="31">
        <f t="shared" si="0"/>
        <v>0</v>
      </c>
      <c r="AA37" s="31">
        <f t="shared" si="0"/>
        <v>3</v>
      </c>
      <c r="AB37" s="31">
        <f t="shared" si="0"/>
        <v>0</v>
      </c>
      <c r="AC37" s="31">
        <f t="shared" si="1"/>
        <v>8</v>
      </c>
      <c r="AD37" s="31">
        <f t="shared" si="1"/>
        <v>0</v>
      </c>
      <c r="AE37" s="37"/>
      <c r="AF37" s="38"/>
      <c r="AG37" s="38"/>
      <c r="AH37" s="37"/>
    </row>
    <row r="38" spans="1:34" ht="15" x14ac:dyDescent="0.2">
      <c r="A38" s="31">
        <v>28</v>
      </c>
      <c r="B38" s="34" t="s">
        <v>54</v>
      </c>
      <c r="C38" s="33"/>
      <c r="D38" s="34"/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1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f t="shared" si="0"/>
        <v>1</v>
      </c>
      <c r="Z38" s="31">
        <f t="shared" si="0"/>
        <v>0</v>
      </c>
      <c r="AA38" s="31">
        <f t="shared" si="0"/>
        <v>0</v>
      </c>
      <c r="AB38" s="31">
        <f t="shared" si="0"/>
        <v>0</v>
      </c>
      <c r="AC38" s="31">
        <f t="shared" si="1"/>
        <v>1</v>
      </c>
      <c r="AD38" s="31">
        <f t="shared" si="1"/>
        <v>0</v>
      </c>
      <c r="AE38" s="37"/>
      <c r="AF38" s="38"/>
      <c r="AG38" s="38"/>
      <c r="AH38" s="37"/>
    </row>
    <row r="39" spans="1:34" ht="15" x14ac:dyDescent="0.2">
      <c r="A39" s="31">
        <v>29</v>
      </c>
      <c r="B39" s="34" t="s">
        <v>55</v>
      </c>
      <c r="C39" s="33"/>
      <c r="D39" s="34"/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1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f t="shared" si="0"/>
        <v>0</v>
      </c>
      <c r="Z39" s="31">
        <f t="shared" si="0"/>
        <v>0</v>
      </c>
      <c r="AA39" s="31">
        <f t="shared" si="0"/>
        <v>1</v>
      </c>
      <c r="AB39" s="31">
        <f t="shared" si="0"/>
        <v>0</v>
      </c>
      <c r="AC39" s="31">
        <f t="shared" si="1"/>
        <v>1</v>
      </c>
      <c r="AD39" s="31">
        <f t="shared" si="1"/>
        <v>0</v>
      </c>
      <c r="AE39" s="37"/>
      <c r="AF39" s="38"/>
      <c r="AG39" s="38"/>
      <c r="AH39" s="37"/>
    </row>
    <row r="40" spans="1:34" ht="15" x14ac:dyDescent="0.2">
      <c r="A40" s="31">
        <v>30</v>
      </c>
      <c r="B40" s="34" t="s">
        <v>56</v>
      </c>
      <c r="C40" s="33"/>
      <c r="D40" s="34"/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1</v>
      </c>
      <c r="N40" s="31">
        <v>0</v>
      </c>
      <c r="O40" s="31">
        <v>2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f t="shared" si="0"/>
        <v>1</v>
      </c>
      <c r="Z40" s="31">
        <f t="shared" si="0"/>
        <v>0</v>
      </c>
      <c r="AA40" s="31">
        <f t="shared" si="0"/>
        <v>2</v>
      </c>
      <c r="AB40" s="31">
        <f t="shared" si="0"/>
        <v>0</v>
      </c>
      <c r="AC40" s="31">
        <f t="shared" si="1"/>
        <v>3</v>
      </c>
      <c r="AD40" s="31">
        <f t="shared" si="1"/>
        <v>0</v>
      </c>
      <c r="AE40" s="37"/>
      <c r="AF40" s="38"/>
      <c r="AG40" s="38"/>
      <c r="AH40" s="37"/>
    </row>
    <row r="41" spans="1:34" ht="15" x14ac:dyDescent="0.2">
      <c r="A41" s="31">
        <v>31</v>
      </c>
      <c r="B41" s="34" t="s">
        <v>57</v>
      </c>
      <c r="C41" s="33"/>
      <c r="D41" s="34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f t="shared" si="0"/>
        <v>0</v>
      </c>
      <c r="Z41" s="31">
        <f t="shared" si="0"/>
        <v>0</v>
      </c>
      <c r="AA41" s="31">
        <f t="shared" si="0"/>
        <v>0</v>
      </c>
      <c r="AB41" s="31">
        <f t="shared" si="0"/>
        <v>0</v>
      </c>
      <c r="AC41" s="31">
        <f t="shared" si="1"/>
        <v>0</v>
      </c>
      <c r="AD41" s="31">
        <f t="shared" si="1"/>
        <v>0</v>
      </c>
      <c r="AE41" s="37"/>
      <c r="AF41" s="38"/>
      <c r="AG41" s="38"/>
      <c r="AH41" s="37"/>
    </row>
    <row r="42" spans="1:34" ht="15" x14ac:dyDescent="0.2">
      <c r="A42" s="31">
        <v>32</v>
      </c>
      <c r="B42" s="34" t="s">
        <v>58</v>
      </c>
      <c r="C42" s="33"/>
      <c r="D42" s="34"/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2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f t="shared" si="0"/>
        <v>2</v>
      </c>
      <c r="Z42" s="31">
        <f t="shared" si="0"/>
        <v>0</v>
      </c>
      <c r="AA42" s="31">
        <f t="shared" si="0"/>
        <v>0</v>
      </c>
      <c r="AB42" s="31">
        <f t="shared" si="0"/>
        <v>0</v>
      </c>
      <c r="AC42" s="31">
        <f t="shared" si="1"/>
        <v>2</v>
      </c>
      <c r="AD42" s="31">
        <f t="shared" si="1"/>
        <v>0</v>
      </c>
      <c r="AE42" s="37"/>
      <c r="AF42" s="38"/>
      <c r="AG42" s="38"/>
      <c r="AH42" s="37"/>
    </row>
    <row r="43" spans="1:34" ht="15" x14ac:dyDescent="0.2">
      <c r="A43" s="31">
        <v>33</v>
      </c>
      <c r="B43" s="34" t="s">
        <v>59</v>
      </c>
      <c r="C43" s="33"/>
      <c r="D43" s="34"/>
      <c r="E43" s="31">
        <v>0</v>
      </c>
      <c r="F43" s="31">
        <v>0</v>
      </c>
      <c r="G43" s="31">
        <v>0</v>
      </c>
      <c r="H43" s="31">
        <v>0</v>
      </c>
      <c r="I43" s="31">
        <v>4</v>
      </c>
      <c r="J43" s="31">
        <v>0</v>
      </c>
      <c r="K43" s="31">
        <v>1</v>
      </c>
      <c r="L43" s="31">
        <v>0</v>
      </c>
      <c r="M43" s="31">
        <v>10</v>
      </c>
      <c r="N43" s="31">
        <v>0</v>
      </c>
      <c r="O43" s="31">
        <v>4</v>
      </c>
      <c r="P43" s="31">
        <v>0</v>
      </c>
      <c r="Q43" s="31">
        <v>2</v>
      </c>
      <c r="R43" s="31">
        <v>0</v>
      </c>
      <c r="S43" s="31">
        <v>1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f t="shared" si="0"/>
        <v>16</v>
      </c>
      <c r="Z43" s="31">
        <f t="shared" si="0"/>
        <v>0</v>
      </c>
      <c r="AA43" s="31">
        <f t="shared" si="0"/>
        <v>6</v>
      </c>
      <c r="AB43" s="31">
        <f t="shared" si="0"/>
        <v>0</v>
      </c>
      <c r="AC43" s="31">
        <f t="shared" si="1"/>
        <v>22</v>
      </c>
      <c r="AD43" s="31">
        <f t="shared" si="1"/>
        <v>0</v>
      </c>
      <c r="AE43" s="37"/>
      <c r="AF43" s="38"/>
      <c r="AG43" s="38"/>
      <c r="AH43" s="37"/>
    </row>
    <row r="44" spans="1:34" ht="15.75" x14ac:dyDescent="0.25">
      <c r="A44" s="43" t="s">
        <v>60</v>
      </c>
      <c r="B44" s="44"/>
      <c r="C44" s="44"/>
      <c r="D44" s="45"/>
      <c r="E44" s="31">
        <f>SUM(E11:E43)</f>
        <v>4</v>
      </c>
      <c r="F44" s="31">
        <f t="shared" ref="F44:AD44" si="2">SUM(F11:F43)</f>
        <v>0</v>
      </c>
      <c r="G44" s="31">
        <f t="shared" si="2"/>
        <v>3</v>
      </c>
      <c r="H44" s="31">
        <f t="shared" si="2"/>
        <v>1</v>
      </c>
      <c r="I44" s="31">
        <f t="shared" si="2"/>
        <v>24</v>
      </c>
      <c r="J44" s="31">
        <f t="shared" si="2"/>
        <v>0</v>
      </c>
      <c r="K44" s="31">
        <f t="shared" si="2"/>
        <v>15</v>
      </c>
      <c r="L44" s="31">
        <f t="shared" si="2"/>
        <v>0</v>
      </c>
      <c r="M44" s="31">
        <f t="shared" si="2"/>
        <v>76</v>
      </c>
      <c r="N44" s="31">
        <f t="shared" si="2"/>
        <v>0</v>
      </c>
      <c r="O44" s="31">
        <f t="shared" si="2"/>
        <v>83</v>
      </c>
      <c r="P44" s="31">
        <f t="shared" si="2"/>
        <v>0</v>
      </c>
      <c r="Q44" s="31">
        <f t="shared" si="2"/>
        <v>82</v>
      </c>
      <c r="R44" s="31">
        <f t="shared" si="2"/>
        <v>0</v>
      </c>
      <c r="S44" s="31">
        <f t="shared" si="2"/>
        <v>93</v>
      </c>
      <c r="T44" s="31">
        <f t="shared" si="2"/>
        <v>0</v>
      </c>
      <c r="U44" s="31">
        <f t="shared" si="2"/>
        <v>28</v>
      </c>
      <c r="V44" s="31">
        <f t="shared" si="2"/>
        <v>0</v>
      </c>
      <c r="W44" s="31">
        <f t="shared" si="2"/>
        <v>31</v>
      </c>
      <c r="X44" s="31">
        <f t="shared" si="2"/>
        <v>0</v>
      </c>
      <c r="Y44" s="31">
        <f t="shared" si="2"/>
        <v>217</v>
      </c>
      <c r="Z44" s="31">
        <f t="shared" si="2"/>
        <v>0</v>
      </c>
      <c r="AA44" s="31">
        <f t="shared" si="2"/>
        <v>227</v>
      </c>
      <c r="AB44" s="31">
        <f t="shared" si="2"/>
        <v>1</v>
      </c>
      <c r="AC44" s="31">
        <f t="shared" si="2"/>
        <v>444</v>
      </c>
      <c r="AD44" s="31">
        <f t="shared" si="2"/>
        <v>1</v>
      </c>
      <c r="AE44" s="46">
        <f>SUM(AE11:AE43)</f>
        <v>0</v>
      </c>
      <c r="AF44" s="46">
        <f>SUM(AF11:AF43)</f>
        <v>0</v>
      </c>
      <c r="AG44" s="46">
        <f>SUM(AG11:AG43)</f>
        <v>0</v>
      </c>
      <c r="AH44" s="40" t="e">
        <f>AVERAGE(AH11:AH43)</f>
        <v>#DIV/0!</v>
      </c>
    </row>
    <row r="45" spans="1:34" ht="22.5" customHeight="1" x14ac:dyDescent="0.2">
      <c r="A45" s="47"/>
      <c r="B45" s="47"/>
      <c r="C45" s="47"/>
      <c r="D45" s="47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AC45" s="49"/>
      <c r="AE45" s="50"/>
      <c r="AF45" s="50"/>
      <c r="AG45" s="48"/>
      <c r="AH45" s="48"/>
    </row>
    <row r="46" spans="1:34" x14ac:dyDescent="0.2">
      <c r="A46" t="s">
        <v>61</v>
      </c>
    </row>
    <row r="47" spans="1:34" ht="18" customHeight="1" x14ac:dyDescent="0.2">
      <c r="R47" s="51" t="s">
        <v>62</v>
      </c>
      <c r="AF47" s="52" t="s">
        <v>63</v>
      </c>
      <c r="AG47" s="52"/>
    </row>
    <row r="48" spans="1:34" x14ac:dyDescent="0.2">
      <c r="A48" s="53" t="s">
        <v>64</v>
      </c>
      <c r="B48" s="5" t="s">
        <v>65</v>
      </c>
      <c r="C48" s="5" t="s">
        <v>4</v>
      </c>
      <c r="D48" t="s">
        <v>66</v>
      </c>
      <c r="R48" s="51" t="s">
        <v>67</v>
      </c>
      <c r="AF48" s="52" t="s">
        <v>68</v>
      </c>
      <c r="AG48" s="52"/>
    </row>
    <row r="49" spans="1:33" x14ac:dyDescent="0.2">
      <c r="A49" s="53" t="s">
        <v>69</v>
      </c>
      <c r="B49" s="5" t="s">
        <v>16</v>
      </c>
      <c r="C49" s="5" t="s">
        <v>4</v>
      </c>
      <c r="D49" t="s">
        <v>70</v>
      </c>
      <c r="R49" s="51"/>
      <c r="AF49" s="52"/>
      <c r="AG49" s="52"/>
    </row>
    <row r="50" spans="1:33" x14ac:dyDescent="0.2">
      <c r="A50" s="53" t="s">
        <v>71</v>
      </c>
      <c r="B50" s="5" t="s">
        <v>17</v>
      </c>
      <c r="C50" s="5" t="s">
        <v>4</v>
      </c>
      <c r="D50" t="s">
        <v>72</v>
      </c>
      <c r="R50" s="51"/>
      <c r="AF50" s="52"/>
      <c r="AG50" s="52"/>
    </row>
    <row r="51" spans="1:33" x14ac:dyDescent="0.2">
      <c r="A51" s="53" t="s">
        <v>73</v>
      </c>
      <c r="B51" s="5" t="s">
        <v>18</v>
      </c>
      <c r="C51" s="5" t="s">
        <v>4</v>
      </c>
      <c r="D51" t="s">
        <v>74</v>
      </c>
      <c r="R51" s="51"/>
      <c r="S51" s="54"/>
      <c r="T51" s="54"/>
      <c r="U51" s="54"/>
      <c r="V51" s="54"/>
      <c r="W51" s="54"/>
      <c r="X51" s="54"/>
      <c r="Y51" s="54"/>
      <c r="AF51" s="52"/>
      <c r="AG51" s="52"/>
    </row>
    <row r="52" spans="1:33" x14ac:dyDescent="0.2">
      <c r="A52" s="53" t="s">
        <v>75</v>
      </c>
      <c r="B52" s="5" t="s">
        <v>19</v>
      </c>
      <c r="C52" s="5" t="s">
        <v>4</v>
      </c>
      <c r="D52" t="s">
        <v>76</v>
      </c>
      <c r="R52" s="55" t="s">
        <v>77</v>
      </c>
      <c r="AF52" s="52" t="s">
        <v>78</v>
      </c>
      <c r="AG52" s="52"/>
    </row>
    <row r="53" spans="1:33" x14ac:dyDescent="0.2">
      <c r="A53" s="56"/>
      <c r="C53" s="5" t="s">
        <v>4</v>
      </c>
      <c r="D53" t="s">
        <v>79</v>
      </c>
      <c r="R53" s="51" t="s">
        <v>80</v>
      </c>
      <c r="AF53" s="52" t="s">
        <v>81</v>
      </c>
      <c r="AG53" s="52"/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2023-05-30T16:31:29Z</dcterms:created>
  <dcterms:modified xsi:type="dcterms:W3CDTF">2023-05-30T16:31:44Z</dcterms:modified>
</cp:coreProperties>
</file>