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enealogy\GitHub\mitochondrial_dna_research\Mitochondrial-DNA-Research\Knowledge_Graph\Analytics\Probe_precision\"/>
    </mc:Choice>
  </mc:AlternateContent>
  <xr:revisionPtr revIDLastSave="0" documentId="13_ncr:1_{D38869BD-F3D7-4566-8A57-9540A59DEC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y_sample_disease_mutations" sheetId="1" r:id="rId1"/>
    <sheet name="secondary_mutations" sheetId="2" r:id="rId2"/>
  </sheets>
  <definedNames>
    <definedName name="_xlnm._FilterDatabase" localSheetId="1" hidden="1">secondary_mutations!$A$1:$D$27</definedName>
    <definedName name="_xlnm._FilterDatabase" localSheetId="0" hidden="1">study_sample_disease_mutations!$A$1:$H$36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E37" i="1"/>
</calcChain>
</file>

<file path=xl/sharedStrings.xml><?xml version="1.0" encoding="utf-8"?>
<sst xmlns="http://schemas.openxmlformats.org/spreadsheetml/2006/main" count="247" uniqueCount="168">
  <si>
    <t>variant</t>
  </si>
  <si>
    <t>pos</t>
  </si>
  <si>
    <t>locus</t>
  </si>
  <si>
    <t>locus_type</t>
  </si>
  <si>
    <t>seq_ct</t>
  </si>
  <si>
    <t>probe_ct</t>
  </si>
  <si>
    <t>mt_disorder</t>
  </si>
  <si>
    <t>probe_ids</t>
  </si>
  <si>
    <t>G11778A</t>
  </si>
  <si>
    <t>MT-ND4</t>
  </si>
  <si>
    <t>Coding</t>
  </si>
  <si>
    <t>LHON / Progressive Dystonia</t>
  </si>
  <si>
    <t>[1018408,1018428]</t>
  </si>
  <si>
    <t>A1555G</t>
  </si>
  <si>
    <t>MT-RNR1</t>
  </si>
  <si>
    <t>tRNA</t>
  </si>
  <si>
    <t>DEAF; autism spectrum intellectual disability; possibly antiatherosclerotic</t>
  </si>
  <si>
    <t>[1007419,1007434,1007438]</t>
  </si>
  <si>
    <t>T14484C</t>
  </si>
  <si>
    <t>MT-ND6</t>
  </si>
  <si>
    <t>LHON</t>
  </si>
  <si>
    <t>[1021625,1021641,1021648,1021649,1021651,1021657]</t>
  </si>
  <si>
    <t>G3460A</t>
  </si>
  <si>
    <t>MT-ND1</t>
  </si>
  <si>
    <t>[1008843]</t>
  </si>
  <si>
    <t>G3635A</t>
  </si>
  <si>
    <t>[1009075]</t>
  </si>
  <si>
    <t>T14674C</t>
  </si>
  <si>
    <t>MT-TE</t>
  </si>
  <si>
    <t>Reversible COX deficiency myopathy</t>
  </si>
  <si>
    <t>[1021827]</t>
  </si>
  <si>
    <t>A3243G</t>
  </si>
  <si>
    <t>MT-TL1</t>
  </si>
  <si>
    <t>MELAS / Leigh Syndrome / DMDF / MIDD / SNHL / CPEO / MM / FSGS / ASD / Cardiac+multi-organ dysfunction</t>
  </si>
  <si>
    <t>[1008625,1008626]</t>
  </si>
  <si>
    <t>C14568T</t>
  </si>
  <si>
    <t>[1021720,1021787]</t>
  </si>
  <si>
    <t>C1494T</t>
  </si>
  <si>
    <t>DEAF</t>
  </si>
  <si>
    <t>[1007429]</t>
  </si>
  <si>
    <t>T8993G</t>
  </si>
  <si>
    <t>MT-ATP6</t>
  </si>
  <si>
    <t>NARP / Leigh Disease / MILS / other</t>
  </si>
  <si>
    <t>[1015289]</t>
  </si>
  <si>
    <t>A8344G</t>
  </si>
  <si>
    <t>MT-TK</t>
  </si>
  <si>
    <t>MERRF; Other - LD / depressive mood disorder / leukoencephalopathy / HiCM / lipomas</t>
  </si>
  <si>
    <t>[1014089,1014098]</t>
  </si>
  <si>
    <t>G3700A</t>
  </si>
  <si>
    <t>[1009199]</t>
  </si>
  <si>
    <t>G10197A</t>
  </si>
  <si>
    <t>MT-ND3</t>
  </si>
  <si>
    <t>Leigh Disease / Dystonia / Stroke / LDYT</t>
  </si>
  <si>
    <t>[1016786]</t>
  </si>
  <si>
    <t>G14459A</t>
  </si>
  <si>
    <t>LDYT / Leigh Disease / dystonia / carotid atherosclerosis risk</t>
  </si>
  <si>
    <t>[1021617]</t>
  </si>
  <si>
    <t>G3733A</t>
  </si>
  <si>
    <t>[1009239]</t>
  </si>
  <si>
    <t>C4171A</t>
  </si>
  <si>
    <t>LHON / Leigh-like phenotype</t>
  </si>
  <si>
    <t>[1009685]</t>
  </si>
  <si>
    <t>T7511C</t>
  </si>
  <si>
    <t>MT-TS1</t>
  </si>
  <si>
    <t>SNHL/Deafness</t>
  </si>
  <si>
    <t>[1013096,1013114]</t>
  </si>
  <si>
    <t>T8851C</t>
  </si>
  <si>
    <t>BSN / Leigh syndrome</t>
  </si>
  <si>
    <t>[1015068]</t>
  </si>
  <si>
    <t>T9176C</t>
  </si>
  <si>
    <t>FBSN / Leigh Disease / Spinocerebellar Ataxia</t>
  </si>
  <si>
    <t>[1015655]</t>
  </si>
  <si>
    <t>T10663C</t>
  </si>
  <si>
    <t>MT-ND4L</t>
  </si>
  <si>
    <t>[1017411]</t>
  </si>
  <si>
    <t>C14482A</t>
  </si>
  <si>
    <t>[1021661]</t>
  </si>
  <si>
    <t>A14495G</t>
  </si>
  <si>
    <t>[1021660]</t>
  </si>
  <si>
    <t>T616C</t>
  </si>
  <si>
    <t>MT-TF</t>
  </si>
  <si>
    <t>Maternally inherited epilepsy / mito tubulointerstitial kidney disease (MITKD) / Gitelman-like syndrome</t>
  </si>
  <si>
    <t>[1006736]</t>
  </si>
  <si>
    <t>T3258C</t>
  </si>
  <si>
    <t>MELAS / Myopathy</t>
  </si>
  <si>
    <t>[1008610]</t>
  </si>
  <si>
    <t>G3890A</t>
  </si>
  <si>
    <t>Progressive Encephalomyopathy / Leigh Syndrome / Optic Atrophy</t>
  </si>
  <si>
    <t>[1009380]</t>
  </si>
  <si>
    <t>G5703A</t>
  </si>
  <si>
    <t>MT-TN</t>
  </si>
  <si>
    <t>CPEO / MM</t>
  </si>
  <si>
    <t>[1011293]</t>
  </si>
  <si>
    <t>T7510C</t>
  </si>
  <si>
    <t>SNHL</t>
  </si>
  <si>
    <t>[1013110]</t>
  </si>
  <si>
    <t>G8313A</t>
  </si>
  <si>
    <t>MNGIE-like / Progressive mito cytopathy</t>
  </si>
  <si>
    <t>[1014074]</t>
  </si>
  <si>
    <t>T8993C</t>
  </si>
  <si>
    <t>[1015290]</t>
  </si>
  <si>
    <t>T9176G</t>
  </si>
  <si>
    <t>Leigh Disease / Spastic Paraplegia / Spinocerebellar Ataxia</t>
  </si>
  <si>
    <t>[1015687]</t>
  </si>
  <si>
    <t>T12201C</t>
  </si>
  <si>
    <t>MT-TH</t>
  </si>
  <si>
    <t>Maternally inherited non-syndromic deafness</t>
  </si>
  <si>
    <t>[1018906]</t>
  </si>
  <si>
    <t>G12276A</t>
  </si>
  <si>
    <t>MT-TL2</t>
  </si>
  <si>
    <t>CPEO</t>
  </si>
  <si>
    <t>[1018928]</t>
  </si>
  <si>
    <t>G13042A</t>
  </si>
  <si>
    <t>MT-ND5</t>
  </si>
  <si>
    <t>Optic neuropathy/ retinopathy/ LD</t>
  </si>
  <si>
    <t>[1019846]</t>
  </si>
  <si>
    <t>G13513A</t>
  </si>
  <si>
    <t>Leigh Disease / MELAS / LHON-MELAS Overlap Syndrome / negative association w Carotid Atherosclerosis</t>
  </si>
  <si>
    <t>[1020282]</t>
  </si>
  <si>
    <t xml:space="preserve">cypher query: </t>
  </si>
  <si>
    <t>MATCH path=(p)-[r:probe_variant]-&gt;(v) where v.disease is not null with collect(p.pid) as pids, v.name as variant, v.pos as pos, sum(p.seq_ct) as seq_ct , v.disease as mt_disorder, v.locus as locus, v.locus_type as locus_type return variant, pos, locus, locus_type, seq_ct, size(pids) as probe_ct,mt_disorder,  pids as probe_ids  order by seq_ct desc,pos</t>
  </si>
  <si>
    <t>Mitochondrial disorders from mt-DNA mutations were found in the GenBank population.</t>
  </si>
  <si>
    <t>The incidence approximates that found in population surveys.</t>
  </si>
  <si>
    <t>The mutations were provided by MitoMap and linked to the probes created in this study.</t>
  </si>
  <si>
    <t>seq</t>
  </si>
  <si>
    <t>seconary_mutation</t>
  </si>
  <si>
    <t>seq_variants</t>
  </si>
  <si>
    <t>[G3316A]</t>
  </si>
  <si>
    <t>[C146T,C152T,C195T,A247G,308.1C,309.1C,521-524d,A521d,ACNN521d,C522d,N523A,N523d,NN523d,N524C,N524d,525.1A,526.1C,527.1A,528.1C,529.1A,530.1C,A769G,A825T,A1018G,T2360d,TG2360d,G2361d,A2758G,C2885T,G3316A,T3594C,G4104A,T4312C,4316.1C,A4402d,G4959A,G6764A,G7146A,T7256C,A7521G,A7521d,A8280d,T8468C,G8584A,T8655C,G8701A,G8860A,C9540T,C9902T,T10118C,10130.1AA,A10135d,AA10135d,A10136d,G10398A,T10664C,A10688G,C10810T,C10873T,C10915T,C11047A,G11778A,A11914G,T12705C,T12714C,G13105A,G13276A,T13506C,T13650C,G14160d,GA14160d,A14161d,A14903C,T15055C,T15642C,A15896G,A16129G,T16187d,16188.1T,T16223C,G16230A,T16278C,C16311T,C16519T]</t>
  </si>
  <si>
    <t>[C146T,C152T,C195T,A247G,309.1C,314.1C,T489C,C511T,521-524d,A521d,ACNN521d,C522d,N523A,N523d,NN523d,N524C,N524d,525.1A,526.1C,527.1A,528.1C,529.1A,530.1C,A769G,A825T,A1018G,G1664A,T2360d,TG2360d,G2361d,G2695A,A2758G,G2831A,C2885T,G3316A,T3594C,G4104A,T4312C,4316.1C,A4402d,A4916G,C6377T,C6584T,G7146A,T7256C,A7521G,A7521d,G8251A,A8280d,T8468C,T8655C,C10400T,T10664C,A10688G,C10810T,C10915T,C10976T,A11413G,G11778A,A11914G,G12007A,G12618A,G13105A,G13276A,T13506C,T13650C,A13651G,G14160d,GA14160d,A14161d,T14783C,G15043A,G15301A,A15924G,A16129G,T16187d,16188.1T,G16230A,T16278C,A16289G,C16519T]</t>
  </si>
  <si>
    <t>[T3394C]</t>
  </si>
  <si>
    <t>[C146T,C152T,A153G,C195T,A247G,309.1C,314.1C,T489C,521-524d,A521d,ACNN521d,C522d,N523A,N523d,NN523d,N524C,N524d,525.1A,526.1C,527.1A,528.1C,529.1A,530.1C,A769G,A825T,A1018G,A1041G,T2360d,TG2360d,G2361d,A2758G,C2885T,N3107d,T3394C,T3594C,G4104A,T4312C,4316.1C,A4402d,G4491A,G7146A,A7521G,A7521d,A8280d,T8468C,T8655C,G9305A,C10400T,T10664C,A10688G,C10810T,C10915T,G11778A,A11914G,G13105A,G13276A,T13506C,T13650C,G14160d,GA14160d,A14161d,T14308C,T14783C,G15043A,G15301A,A16129G,G16145A,T16187d,16188.1T,G16230A,C16234T,T16278C,C16311T,A16316G,T16362C,C16519T]</t>
  </si>
  <si>
    <t>[C146T,C152T,G185A,C195T,G228A,A247G,C295T,309.1C,C462T,T482C,T489C,521-524d,A521d,ACNN521d,C522d,N523A,N523d,NN523d,N524C,N524d,525.1A,526.1C,527.1A,528.1C,529.1A,530.1C,A769G,A825T,A1018G,T2360d,TG2360d,G2361d,A2758G,C2885T,G3010A,T3394C,T3594C,G4104A,T4216C,T4312C,4316.1C,A4402d,G7146A,T7256C,A7521G,A7521d,G7910R,G8020A,A8280d,T8468C,T8655C,G8701A,C9540T,T10664C,A10688G,C10810T,C10873T,C10915T,A11251G,T11287C,G11778A,A11914G,A12612G,T12705C,G13105A,G13276A,T13506C,T13650C,G13708A,G14160d,GA14160d,A14161d,T14798C,C15452A,C16069T,T16126C,A16129G,T16187d,16188.1T,16189.1T,T16223C,G16230A,T16278C,C16292T,C16311T,C16519T]</t>
  </si>
  <si>
    <t>[C146T,C152T,G185A,C195T,G228A,A247G,C295T,308.1C,309.1C,C462T,T482C,T489C,521-524d,A521d,ACNN521d,C522d,N523A,N523d,NN523d,N524C,N524d,525.1A,526.1C,527.1A,528.1C,529.1A,530.1C,566.1CC,567.1CC,A769G,A825T,C867d,A1018G,A1790R,T2360d,TG2360d,G2361d,A2758G,C2885T,G3010A,T3394C,T3594C,G4104A,T4216C,T4312C,4316.1C,A4402d,G7146A,T7256C,A7521G,A7521d,A8280d,T8468C,T8655C,G8701A,C9540T,T10664C,A10688G,C10810T,C10873T,C10915T,A11251G,G11778A,A11914G,A12612G,T12705C,G13105A,G13276A,T13506C,T13650C,G13708A,A14189G,T14798C,C15452A,C16069T,T16126C,A16129G,T16187d,16188.1T,T16223C,G16230A,T16278C,C16311T,C16519T]</t>
  </si>
  <si>
    <t>[C146T,C152T,A153G,C195T,A247G,T489C,521-524d,A521d,ACNN521d,C522d,N523A,N523d,NN523d,N524C,N524d,525.1A,526.1C,527.1A,528.1C,529.1A,530.1C,A769G,A825T,A1018G,A1041G,T2360d,TG2360d,G2361d,A2758G,C2885T,N3107d,T3394C,T3594C,G4104A,T4312C,4316.1C,A4402d,G4491A,G7146A,T7256N,A7521G,A7521d,A8280d,T8468C,T8655C,G9305A,C10400T,T10664C,A10688G,C10810T,C10915T,G11778A,A11914G,G13105A,G13276A,T13506C,T13650C,G14160d,GA14160d,A14161d,T14308C,T14783C,G15043A,G15301A,A16129G,G16145A,T16187d,16188.1T,G16230A,C16234T,T16278C,C16311T,A16316G,T16362C,C16519T]</t>
  </si>
  <si>
    <t>[C146T,C152T,A153G,C195T,A247G,T489C,521-524d,A521d,ACNN521d,C522d,N523A,N523d,NN523d,N524C,N524d,525.1A,526.1C,527.1A,528.1C,529.1A,530.1C,A769G,A825T,A1018G,A1041G,T2360d,TG2360d,G2361d,A2758G,C2885T,N3107d,T3394C,T3594C,G4104A,T4312C,4316.1C,A4402d,G4491A,G7146A,A7521G,A7521d,A8280d,T8468C,T8655C,G9305A,C10400T,T10664C,A10688G,C10810T,C10915T,G11778A,A11914G,G13105A,G13276A,T13506C,T13650C,G14160d,GA14160d,A14161d,T14308C,T14783C,G15043A,G15301A,A16129G,G16145A,T16187d,16188.1T,G16230A,C16234T,T16278C,C16311T,A16316G,T16362C,C16519T]</t>
  </si>
  <si>
    <t>[C146T,C150T,C151d,A153T,154.1G,C195T,A247G,308.1C,309.1C,A385G,T489C,521-524d,A521d,ACNN521d,C522d,N523A,N523d,NN523d,N524C,N524d,525.1A,526.1C,527.1A,528.1C,529.1A,530.1C,A769G,A825T,A1018G,T2360d,TG2360d,G2361d,A2758G,C2885T,N3107d,T3394C,T3594C,G4104A,T4312C,4316.1C,A4402d,G4491A,G7146A,T7256C,A7521G,A7521d,G8155A,A8280d,T8468C,T8655C,C10400T,T10664C,A10688G,C10810T,C10915T,G11778A,A11914G,C12237T,G13105A,G13276A,T13506C,T13650C,G14160d,GA14160d,A14161d,T14308C,T14783C,G15043A,G15301A,A16129G,C16148T,T16187d,16188.1T,G16230A,C16234T,T16278C,C16311T,16355.1C,C16355d,T16362C,C16519T]</t>
  </si>
  <si>
    <t>[C3497T,C3571T]</t>
  </si>
  <si>
    <t>[C150T,151.1T,C151d,A189G,A247G,T310C,311.1C,312.1C,313.1C,521-524d,A521d,ACNN521d,C522d,N523A,N523d,NN523d,N524C,N524d,525.1A,526.1C,527.1A,528.1C,529.1A,530.1C,G709A,A769G,A825T,A1018G,T1119C,T2360d,TG2360d,G2361d,T2626C,A2758G,C2885T,N3107d,C3497T,C3571T,T3594C,G3834A,G4104A,T4312C,4316.1C,A4402d,G7146A,T7256C,A7521G,A7521d,A8280d,T8468C,T8655C,G8701A,C9540T,G10398A,T10664C,A10688G,C10810T,C10873T,C10915T,G11778A,A11914G,T12705C,G13105A,G13276A,T13506C,T13650C,C13782T,G14160d,GA14160d,A14161d,G15323A,G15346A,A16129G,T16140C,A16180C,A16181C,A16182C,A16183d,T16187d,T16217C,T16223C,G16230A,G16274A,T16278C,C16311T,A16335G]</t>
  </si>
  <si>
    <t>[T12338C]</t>
  </si>
  <si>
    <t>[C146T,C152T,C195T,T246C,A247G,A248d,C296T,308.1C,309.1C,521-524d,A521d,ACNN521d,C522d,N523A,N523d,NN523d,N524C,N524d,525.1A,526.1C,527.1A,528.1C,529.1A,530.1C,A769G,A825T,T1005C,A1018G,T1824C,T2360d,TG2360d,G2361d,A2758G,C2885T,N3107d,T3594C,C3970T,G4104A,T4312C,4316.1C,A4402d,T6392C,G7146A,T7256C,A7521G,A7521d,A7828G,A8280d,T8468C,T8655C,G8701A,C9540T,G10310A,G10398A,T10535C,G10586A,T10664C,A10688G,C10810T,C10873T,C10915T,G11778A,A11914G,T12338C,G12372A,T12705C,G13105A,G13276A,T13506C,T13650C,G13708A,G13928C,G14160d,GA14160d,A14161d,T16093C,A16129G,T16187d,16188.1T,A16203G,T16223C,G16230A,T16278C,C16291T,T16304C,C16311T]</t>
  </si>
  <si>
    <t>[T12811C]</t>
  </si>
  <si>
    <t>[C146T,C150T,151.1T,C151d,152.1T,T159C,C195T,T199C,A247G,308.1CC,309.1C,309.1CC,310.1C,T489C,521-524d,A521d,ACNN521d,C522d,N523A,N523d,NN523d,N524C,N524d,525.1A,526.1C,527.1A,528.1C,529.1A,530.1C,A769G,A825T,A1018G,T2360d,TG2360d,G2361d,A2758G,C2885T,N3107d,T3594C,G4048A,C4071T,G4104A,A4164G,T4312C,4316.1C,A4402d,A5351G,G5460A,C6455T,T6680C,G7146A,T7256C,G7444C,A7521G,A7521d,T7684C,G7853A,A8280d,T8468C,T8655C,G9575A,T9824C,C10159T,C10400T,T10664C,A10688G,C10810T,C10915T,G11778A,A11914G,T11944C,C12405T,T12811C,G13105A,G13276A,T13506C,T13650C,G14160d,GA14160d,A14161d,T14783C,G15043A,G15301A,T16092C,16185.1CC,16186.1CC,C16190T,C16191d,C16192d,G16230A,T16278C,T16297C,C16311T,C16360T,C16519T]</t>
  </si>
  <si>
    <t>[C146T,C150T,C152T,C195T,T199C,A247G,308.1C,309.1C,T489C,521-524d,A521d,ACNN521d,C522d,N523A,N523d,NN523d,N524C,N524d,525.1A,526.1C,527.1A,528.1C,529.1A,530.1C,A769G,A825T,A1018G,T2360d,TG2360d,G2361d,A2758G,C2885T,N3107d,T3594C,G4048A,C4071T,G4104A,A4164G,T4312C,4316.1C,A4402d,T5130C,A5351G,G5460A,C6455T,T6680C,G7146A,T7256C,A7521G,A7521d,T7684C,G7853A,A8280d,T8468C,T8655C,T9824C,A10397G,C10400T,T10664C,A10688G,C10810T,C10915T,G11778A,A11914G,C12405T,T12811C,G13276A,T13506C,T13650C,G14160d,GA14160d,A14161d,T14783C,G15043A,G15301A,16185.1CC,C16190T,C16191d,C16192d,G16230A,T16278C,T16297C,C16311T,C16519T]</t>
  </si>
  <si>
    <t>[C146T,148.1T,C151T,C152d,T157d,158.1C,C182T,C195T,T199C,A247G,309.1C,310.1C,314.1C,315.1C,T489C,521-524d,A521d,ACNN521d,C522d,N523A,N523d,NN523d,N524C,N524d,525.1A,526.1C,527.1A,528.1C,529.1A,530.1C,A769G,A825T,A1018G,T2360d,TG2360d,G2361d,A2758G,C2885T,N3107d,T3594C,G4048A,C4071T,G4104A,A4164G,T4312C,4316.1C,A4402d,A5351G,G5460A,C6455T,T6680C,G7146A,T7256C,A7521G,A7521d,T7684C,G7853A,A8280d,T8468C,T8655C,C9732T,T9824C,T10084C,C10159T,C10400T,T10664C,A10688G,C10810T,C10915T,G11778A,A11914G,T11944C,C12405T,T12811C,G13105A,G13276A,T13506C,T13650C,G14160d,GA14160d,A14161d,T14783C,T14971C,G15043A,G15301A,T16092C,16185.1CC,16186.1CC,C16190T,C16191d,C16192d,G16230A,A16252d,16254.1G,A16254G,T16278C,16292.1C,T16297C,T16298d,C16311T,C16519T]</t>
  </si>
  <si>
    <t>[C146T,C150T,C152T,C195T,T199C,A247G,308.1CC,309.1C,T489C,521-524d,A521d,ACNN521d,C522d,N523A,N523d,NN523d,N524C,N524d,525.1A,526.1C,527.1A,528.1C,529.1A,530.1C,A769G,A825T,T980C,A1018G,T2360d,TG2360d,G2361d,A2758G,C2885T,N3107d,T3594C,G4048A,C4071T,G4104A,A4164G,T4312C,4316.1C,A4402d,A5351G,G5460A,A6125G,C6455T,T6680C,G7146A,T7256C,A7521G,A7521d,T7684C,G7853A,A8280d,T8468C,T8655C,T9824C,C10400T,T10664C,A10688G,C10810T,C10915T,G11778A,A11914G,C12405T,T12811C,G13105A,G13276A,T13506C,T13650C,G14160d,GA14160d,A14161d,T14783C,G15043A,G15301A,16185.1CC,16186.1CC,C16190T,C16191d,C16192d,G16230A,T16278C,T16297C,C16311T,C16519T]</t>
  </si>
  <si>
    <t>[C150T,151.1T,C151d,152.1T,C195T,T199C,A247G,308.1C,309.1C,310.1C,T489C,521-524d,A521d,ACNN521d,C522d,N523A,N523d,NN523d,N524C,N524d,525.1A,526.1C,527.1A,528.1C,529.1A,530.1C,A769G,A825T,G930A,954.1C,C956d,A1018G,T2360d,TG2360d,G2361d,A2758G,C2885T,N3107d,T3594C,G4048A,C4071T,G4104A,A4164G,T4312C,4316.1C,A4402d,T5267C,A5351G,G5460A,C6455T,C6665T,T6680C,G7146A,A7158G,T7256C,A7521G,A7521d,T7684C,G7853A,T8110C,T8167C,A8280d,T8468C,T8655C,T9824C,C10400T,T10664C,A10688G,C10810T,C10915T,G11778A,A11914G,C12405T,T12811C,G13105A,G13276A,T13506C,T13650C,G14160d,GA14160d,A14161d,T14783C,G15043A,G15301A,T16187d,16188.1T,16189.1T,G16230A,T16278C,T16297C,C16311T,C16519T]</t>
  </si>
  <si>
    <t>[C146T,C150T,C152T,C195T,T199C,A247G,308.1C,309.1C,T489C,521-524d,A521d,ACNN521d,C522d,N523A,N523d,NN523d,N524C,N524d,525.1A,526.1C,527.1A,528.1C,529.1A,530.1C,A769G,A825T,A1018G,T2360d,TG2360d,G2361d,A2758G,C2885T,N3107d,T3594C,G4048A,C4071T,G4104A,A4164G,T4312C,4316.1C,A4402d,T4586C,A5351G,G5460A,C6228T,C6455T,T6680C,G7146A,T7256C,A7521G,A7521d,T7684C,G7853A,A8280d,T8468C,T8655C,C9732T,T9824C,C10400T,T10664C,A10688G,C10810T,C10915T,C11407T,G11778A,A11914G,C12405T,T12811C,G13105A,G13276A,T13506C,T13650C,G14160d,GA14160d,A14161d,T14783C,G15043A,G15301A,T16187d,16188.1T,G16230A,A16269G,T16278C,T16297C,C16311T,C16519T,C16527T]</t>
  </si>
  <si>
    <t>[C146T,C150T,C152T,C195T,T199C,A247G,308.1CC,309.1C,T489C,521-524d,A521d,ACNN521d,C522d,N523A,N523d,NN523d,N524C,N524d,525.1A,526.1C,527.1A,528.1C,529.1A,530.1C,A769G,A825T,A1018G,T2360d,TG2360d,G2361d,A2758G,C2885T,N3107d,T3594C,G4048A,C4071T,G4104A,A4164G,T4312C,4316.1C,A4402d,A5351G,G5460A,C6455T,T6680C,G7146A,T7256C,A7521G,A7521d,T7684C,G7853A,A8280d,T8468C,T8655C,T9824C,T10345C,C10400T,T10664C,A10688G,C10810T,C10915T,G11778A,A11914G,C12405T,T12811C,G13105A,G13276A,T13506C,T13650C,G14160d,GA14160d,A14161d,T14783C,G15043A,G15301A,A16183C,16184.1C,T16187d,G16230A,T16278C,T16297C,T16298C,C16519T]</t>
  </si>
  <si>
    <t>[C146T,C150T,C152T,C195T,T199C,A247G,309.1C,314.1C,T489C,521-524d,A521d,ACNN521d,C522d,N523A,N523d,NN523d,N524C,N524d,525.1A,526.1C,527.1A,528.1C,529.1A,530.1C,T593C,A769G,A825T,A1018G,T1694C,T2360d,TG2360d,G2361d,A2758G,C2885T,N3107d,T3594C,G4048A,C4071T,G4104A,C4137T,A4164G,T4312C,4316.1C,A4402d,A5351G,G5460A,C6455T,T6680C,G7146A,T7256C,A7521G,A7521d,T7684C,G7853A,A8280d,T8468C,T8655C,T9824C,C10400T,T10664C,A10688G,C10810T,C10915T,C11659T,G11778A,A11914G,C12405T,T12811C,G13105A,G13276A,T13506C,T13650C,G14160d,GA14160d,A14161d,T14783C,G15043A,G15301A,T16187C,G16230A,T16278C,T16297C,C16311T]</t>
  </si>
  <si>
    <t>[C146T,C150T,C152T,C195T,T199C,A247G,308.1CC,309.1C,T489C,521-524d,A521d,ACNN521d,C522d,N523A,N523d,NN523d,N524C,N524d,525.1A,526.1C,527.1A,528.1C,529.1A,530.1C,A769G,A825T,A866G,A1018G,T2360d,TG2360d,G2361d,A2758G,C2885T,N3107d,T3594C,G4048A,C4071T,G4104A,A4164G,T4312C,4316.1C,A4402d,A5351G,G5460A,C6455T,T6680C,G7146A,T7256C,A7521G,A7521d,T7684C,G7853A,A8280d,T8468C,T8655C,T8999C,T9824C,T10345C,C10400T,T10664C,A10688G,C10810T,C10915T,G11778A,A11914G,C12405T,T12811C,G13105A,G13276A,T13506C,T13650C,G14160d,GA14160d,A14161d,T14783C,G15043A,G15301A,A16183C,16184.1C,T16187d,G16230A,T16278C,T16297C,T16298C,C16311T,T16325C,C16519T]</t>
  </si>
  <si>
    <t>[C146T,C150T,C152T,C195T,T199C,A247G,308.1C,309.1C,T489C,521-524d,A521d,ACNN521d,C522d,N523A,N523d,NN523d,N524C,N524d,525.1A,526.1C,527.1A,528.1C,529.1A,530.1C,A769G,A825T,A1018G,T2360d,TG2360d,G2361d,A2758G,C2885T,N3107d,T3594C,G4048A,C4071T,G4104A,A4164G,T4312C,4316.1C,A4402d,T4736C,A5351G,G5460A,C6455T,A6509G,T6680C,T6827C,G7146A,T7256C,A7521G,A7521d,T7684C,G7853A,A8280d,T8468C,T8655C,T9824C,C10400T,T10664C,A10688G,C10810T,T10861C,C10915T,G11778A,A11914G,C12405T,T12811C,G13276A,T13506C,T13650C,G14160d,GA14160d,A14161d,T14783C,G15043A,G15301A,16185.1CC,C16190T,C16191d,C16192d,G16230A,T16278C,T16297C,C16311T,C16519T]</t>
  </si>
  <si>
    <t>[C146T,C150T,C152T,C195T,T199C,A247G,308.1C,309.1C,T489C,521-524d,A521d,ACNN521d,C522d,N523A,N523d,NN523d,N524C,N524d,525.1A,526.1C,527.1A,528.1C,529.1A,530.1C,A769G,A825T,A1018G,T2360d,TG2360d,G2361d,A2758G,C2885T,N3107d,T3594C,G4048A,C4071T,G4104A,A4164G,T4312C,4316.1C,A4402d,A5351G,G5460A,C6228T,C6455T,T6680C,G7146A,T7256C,A7521G,A7521d,T7684C,G7853A,A8280d,T8468C,T8655C,T9824C,A10232G,C10400T,T10664C,A10688G,C10810T,C10915T,G11778A,A11914G,C12405T,T12811C,G13105A,G13276A,T13506C,T13650C,G14160d,GA14160d,A14161d,T14783C,G15043A,G15301A,16185.1CC,C16190T,C16191d,C16192d,G16230A,T16278C,T16297C,C16311T,C16519T]</t>
  </si>
  <si>
    <t>[C146T,C150T,C152T,C194d,195.1T,C195T,T199C,T204C,A247G,308.1CC,309.1C,309.1CC,310.1C,C456T,T489C,521-524d,A521d,ACNN521d,C522d,N523A,N523d,NN523d,N524C,N524d,525.1A,526.1C,527.1A,528.1C,529.1A,530.1C,A769G,A825T,A1018G,T2360d,TG2360d,G2361d,A2758G,C2885T,N3107d,T3594C,G4048A,C4071T,G4104A,A4164G,T4312C,4316.1C,A4402d,A5351G,G5460A,C6455T,T6680C,G7146A,T7256C,A7521G,A7521d,T7684C,G7853A,A8280d,T8468C,T8655C,T9824C,C10400T,T10664C,A10688G,C10810T,C10915T,G11778A,A11914G,C12405T,T12811C,G13105A,G13276A,T13506C,T13650C,G14160d,GA14160d,A14161d,T14783C,A14978G,G15043A,G15301A,T16187C,G16230A,T16278C,T16297C,C16311T,C16519T]</t>
  </si>
  <si>
    <t>[C146T,A247G,T489C,521-524d,A521d,ACNN521d,C522d,N523A,N523d,NN523d,N524C,N524d,525.1A,526.1C,527.1A,528.1C,529.1A,530.1C,A769G,A825T,A1018G,G1719A,G1888A,T2360d,TG2360d,G2361d,A2758G,C2885T,T3594C,G4104A,T4312C,4316.1C,A4402d,C4851T,A5319G,A6218G,T6413C,G6917A,A7055G,G7146A,T7256C,A7521G,A7521d,G7853A,A8280d,G8392A,T8468C,G8557A,T8655C,G8790A,C10400T,T10664C,A10688G,C10810T,C10915T,G11778A,A11914G,T12811C,G13105A,G13276A,T13506C,T13650C,G14160d,GA14160d,A14161d,G15043A,G15301A,G15884A,A16182C,A16183C,16184.1C,T16187d,T16223C,G16230A,T16278C,C16311T,T16325C]</t>
  </si>
  <si>
    <t>[T14502C]</t>
  </si>
  <si>
    <t>[C146T,C152T,C195T,A247G,308.1C,309.1C,310.1C,T489C,514.1GA,521-524d,A521d,ACNN521d,C522d,N523A,N523d,NN523d,N524C,N524d,525.1A,526.1C,566.1C,567.1C,G709A,A769G,A825T,A1018G,T2360d,TG2360d,G2361d,A2758G,C2885T,3171.1C,T3594C,G4104A,C4140T,T4312C,4316.1C,A4402d,G7146A,A7250G,T7256C,A7521G,A7521d,A8280d,T8468C,T8655C,T8793C,G8856A,C10400T,G10646A,T10664C,A10688G,C10810T,C10915T,G11778A,A11914G,C12549T,G13105A,A13152G,G13276A,T13506C,T13650C,G14160d,GA14160d,A14161d,T14502C,T14783C,G15043A,C15050T,T15071C,A15218G,C15302T,A16066G,A16129G,T16187d,16188.1T,T16217C,G16230A,T16278C,C16519T]</t>
  </si>
  <si>
    <t>[A14693G]</t>
  </si>
  <si>
    <t>[C146T,C195T,A247G,308.1C,309.1C,T489C,521-524d,A521d,ACNN521d,C522d,N523A,N523d,NN523d,N524C,N524d,525.1A,526.1C,527.1A,528.1C,529.1A,530.1C,A769G,A825T,A1018G,T2360d,TG2360d,G2361d,A2758G,C2835T,C2885T,N3107d,T3594C,G4104A,T4312C,4316.1C,A4402d,C4670T,A4715G,G6179A,T6671C,G7146A,C7196A,T7256C,A7521G,A7521d,A8280d,T8468C,G8584A,T8655C,C8684T,C10400T,T10664C,A10688G,T10747A,C10810T,C10915T,G11778A,A11914G,A13050G,G13105A,G13276A,T13506C,T13650C,G14160d,GA14160d,A14161d,G14259A,T14470C,A14693G,T14783C,G15043A,G15301A,A15487T,G15927A,A16129G,16182.1TC,C16184T,T16187d,16188.1T,C16188d,CC16188d,C16189d,G16230A,T16278C,T16298C,C16311T,G16319A,C16519T]</t>
  </si>
  <si>
    <t xml:space="preserve">with ['T3394C','T14502C','T12811C','G11696A','G3316A','C3497T','C3571T', 'T12338C', 'A14693G','C4216T','A1595G'] as sec match (s:mt_seq) where apoc.coll.contains(s.all_variants,'G11778A') and size(sec)&lt;&gt;size(apoc.coll.subtract(sec,s.all_variants)) with sec, s, apoc.coll.intersection(sec, s.all_variants) as seq_sec return s.name as seq, seq_sec as seconary_mutation,toInteger(apoc.text.regexGroups(seq_sec[0],'\d+')[0][0])  as pos, s.all_variants as seq_variants order by pos  </t>
  </si>
  <si>
    <t>seconary mutations increase the penatrence of the phnotype</t>
  </si>
  <si>
    <t>These sequences have the primary mutation G11778A and the secondry mutation(s) lited.</t>
  </si>
  <si>
    <t>The apoc.coll.* functions are set functions with enble rapid quiery performance.</t>
  </si>
  <si>
    <t/>
  </si>
  <si>
    <t xml:space="preserve">reference: </t>
  </si>
  <si>
    <t>]L.Caporali et al., “Peculiar combinations of individually non-pathogenic missense mitochondrial DNA variants cause low penetrance Leber’s hereditary optic neuropathy,” PLoS Genetics, vol. 14, no. 2, p. e1007210, Feb. 2018, doi: 10.1371/journal.pgen.1007210.</t>
  </si>
  <si>
    <t>Y. Dai et al., “Mutation analysis of Leber’s hereditary optic neuropathy using a multi-gene panel,” Biomedical Reports, vol. 8, no. 1, p. 51, Nov. 2017, doi: 10.3892/br.2017.1014.</t>
  </si>
  <si>
    <t>Sequennces are removed to anonymize identities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</si>
</sst>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"/>
    <numFmt numFmtId="165" formatCode="####"/>
  </numFmts>
  <fonts count="2" x14ac:knownFonts="1">
    <font>
      <sz val="11"/>
      <color indexed="8"/>
      <name val="Aptos Narrow"/>
      <family val="2"/>
      <scheme val="minor"/>
    </font>
    <font>
      <b/>
      <sz val="14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3" width="11.5703125" bestFit="1" customWidth="1"/>
    <col min="4" max="4" width="12.5703125" bestFit="1" customWidth="1"/>
    <col min="5" max="5" width="9.140625" bestFit="1" customWidth="1"/>
    <col min="6" max="6" width="11.140625" bestFit="1" customWidth="1"/>
    <col min="7" max="7" width="92.140625" bestFit="1" customWidth="1"/>
    <col min="8" max="8" width="4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11778</v>
      </c>
      <c r="C2" t="s">
        <v>9</v>
      </c>
      <c r="D2" t="s">
        <v>10</v>
      </c>
      <c r="E2" s="1">
        <v>181</v>
      </c>
      <c r="F2" s="2">
        <v>2</v>
      </c>
      <c r="G2" t="s">
        <v>11</v>
      </c>
      <c r="H2" t="s">
        <v>12</v>
      </c>
    </row>
    <row r="3" spans="1:8" x14ac:dyDescent="0.25">
      <c r="A3" t="s">
        <v>13</v>
      </c>
      <c r="B3">
        <v>1555</v>
      </c>
      <c r="C3" t="s">
        <v>14</v>
      </c>
      <c r="D3" t="s">
        <v>15</v>
      </c>
      <c r="E3" s="1">
        <v>80</v>
      </c>
      <c r="F3" s="2">
        <v>3</v>
      </c>
      <c r="G3" t="s">
        <v>16</v>
      </c>
      <c r="H3" t="s">
        <v>17</v>
      </c>
    </row>
    <row r="4" spans="1:8" x14ac:dyDescent="0.25">
      <c r="A4" t="s">
        <v>18</v>
      </c>
      <c r="B4">
        <v>14484</v>
      </c>
      <c r="C4" t="s">
        <v>19</v>
      </c>
      <c r="D4" t="s">
        <v>10</v>
      </c>
      <c r="E4" s="1">
        <v>64</v>
      </c>
      <c r="F4" s="2">
        <v>6</v>
      </c>
      <c r="G4" t="s">
        <v>20</v>
      </c>
      <c r="H4" t="s">
        <v>21</v>
      </c>
    </row>
    <row r="5" spans="1:8" x14ac:dyDescent="0.25">
      <c r="A5" t="s">
        <v>22</v>
      </c>
      <c r="B5">
        <v>3460</v>
      </c>
      <c r="C5" t="s">
        <v>23</v>
      </c>
      <c r="D5" t="s">
        <v>10</v>
      </c>
      <c r="E5" s="1">
        <v>28</v>
      </c>
      <c r="F5" s="2">
        <v>1</v>
      </c>
      <c r="G5" t="s">
        <v>20</v>
      </c>
      <c r="H5" t="s">
        <v>24</v>
      </c>
    </row>
    <row r="6" spans="1:8" x14ac:dyDescent="0.25">
      <c r="A6" t="s">
        <v>25</v>
      </c>
      <c r="B6">
        <v>3635</v>
      </c>
      <c r="C6" t="s">
        <v>23</v>
      </c>
      <c r="D6" t="s">
        <v>10</v>
      </c>
      <c r="E6" s="1">
        <v>9</v>
      </c>
      <c r="F6" s="2">
        <v>1</v>
      </c>
      <c r="G6" t="s">
        <v>20</v>
      </c>
      <c r="H6" t="s">
        <v>26</v>
      </c>
    </row>
    <row r="7" spans="1:8" x14ac:dyDescent="0.25">
      <c r="A7" t="s">
        <v>27</v>
      </c>
      <c r="B7">
        <v>14674</v>
      </c>
      <c r="C7" t="s">
        <v>28</v>
      </c>
      <c r="D7" t="s">
        <v>15</v>
      </c>
      <c r="E7" s="1">
        <v>8</v>
      </c>
      <c r="F7" s="2">
        <v>1</v>
      </c>
      <c r="G7" t="s">
        <v>29</v>
      </c>
      <c r="H7" t="s">
        <v>30</v>
      </c>
    </row>
    <row r="8" spans="1:8" x14ac:dyDescent="0.25">
      <c r="A8" t="s">
        <v>31</v>
      </c>
      <c r="B8">
        <v>3243</v>
      </c>
      <c r="C8" t="s">
        <v>32</v>
      </c>
      <c r="D8" t="s">
        <v>15</v>
      </c>
      <c r="E8" s="1">
        <v>6</v>
      </c>
      <c r="F8" s="2">
        <v>2</v>
      </c>
      <c r="G8" t="s">
        <v>33</v>
      </c>
      <c r="H8" t="s">
        <v>34</v>
      </c>
    </row>
    <row r="9" spans="1:8" x14ac:dyDescent="0.25">
      <c r="A9" t="s">
        <v>35</v>
      </c>
      <c r="B9">
        <v>14568</v>
      </c>
      <c r="C9" t="s">
        <v>19</v>
      </c>
      <c r="D9" t="s">
        <v>10</v>
      </c>
      <c r="E9" s="1">
        <v>6</v>
      </c>
      <c r="F9" s="2">
        <v>2</v>
      </c>
      <c r="G9" t="s">
        <v>20</v>
      </c>
      <c r="H9" t="s">
        <v>36</v>
      </c>
    </row>
    <row r="10" spans="1:8" x14ac:dyDescent="0.25">
      <c r="A10" t="s">
        <v>37</v>
      </c>
      <c r="B10">
        <v>1494</v>
      </c>
      <c r="C10" t="s">
        <v>14</v>
      </c>
      <c r="D10" t="s">
        <v>15</v>
      </c>
      <c r="E10" s="1">
        <v>5</v>
      </c>
      <c r="F10" s="2">
        <v>1</v>
      </c>
      <c r="G10" t="s">
        <v>38</v>
      </c>
      <c r="H10" t="s">
        <v>39</v>
      </c>
    </row>
    <row r="11" spans="1:8" x14ac:dyDescent="0.25">
      <c r="A11" t="s">
        <v>40</v>
      </c>
      <c r="B11">
        <v>8993</v>
      </c>
      <c r="C11" t="s">
        <v>41</v>
      </c>
      <c r="D11" t="s">
        <v>10</v>
      </c>
      <c r="E11" s="1">
        <v>5</v>
      </c>
      <c r="F11" s="2">
        <v>1</v>
      </c>
      <c r="G11" t="s">
        <v>42</v>
      </c>
      <c r="H11" t="s">
        <v>43</v>
      </c>
    </row>
    <row r="12" spans="1:8" x14ac:dyDescent="0.25">
      <c r="A12" t="s">
        <v>44</v>
      </c>
      <c r="B12">
        <v>8344</v>
      </c>
      <c r="C12" t="s">
        <v>45</v>
      </c>
      <c r="D12" t="s">
        <v>15</v>
      </c>
      <c r="E12" s="1">
        <v>4</v>
      </c>
      <c r="F12" s="2">
        <v>2</v>
      </c>
      <c r="G12" t="s">
        <v>46</v>
      </c>
      <c r="H12" t="s">
        <v>47</v>
      </c>
    </row>
    <row r="13" spans="1:8" x14ac:dyDescent="0.25">
      <c r="A13" t="s">
        <v>48</v>
      </c>
      <c r="B13">
        <v>3700</v>
      </c>
      <c r="C13" t="s">
        <v>23</v>
      </c>
      <c r="D13" t="s">
        <v>10</v>
      </c>
      <c r="E13" s="1">
        <v>3</v>
      </c>
      <c r="F13" s="2">
        <v>1</v>
      </c>
      <c r="G13" t="s">
        <v>20</v>
      </c>
      <c r="H13" t="s">
        <v>49</v>
      </c>
    </row>
    <row r="14" spans="1:8" x14ac:dyDescent="0.25">
      <c r="A14" t="s">
        <v>50</v>
      </c>
      <c r="B14">
        <v>10197</v>
      </c>
      <c r="C14" t="s">
        <v>51</v>
      </c>
      <c r="D14" t="s">
        <v>10</v>
      </c>
      <c r="E14" s="1">
        <v>3</v>
      </c>
      <c r="F14" s="2">
        <v>1</v>
      </c>
      <c r="G14" t="s">
        <v>52</v>
      </c>
      <c r="H14" t="s">
        <v>53</v>
      </c>
    </row>
    <row r="15" spans="1:8" x14ac:dyDescent="0.25">
      <c r="A15" t="s">
        <v>54</v>
      </c>
      <c r="B15">
        <v>14459</v>
      </c>
      <c r="C15" t="s">
        <v>19</v>
      </c>
      <c r="D15" t="s">
        <v>10</v>
      </c>
      <c r="E15" s="1">
        <v>3</v>
      </c>
      <c r="F15" s="2">
        <v>1</v>
      </c>
      <c r="G15" t="s">
        <v>55</v>
      </c>
      <c r="H15" t="s">
        <v>56</v>
      </c>
    </row>
    <row r="16" spans="1:8" x14ac:dyDescent="0.25">
      <c r="A16" t="s">
        <v>57</v>
      </c>
      <c r="B16">
        <v>3733</v>
      </c>
      <c r="C16" t="s">
        <v>23</v>
      </c>
      <c r="D16" t="s">
        <v>10</v>
      </c>
      <c r="E16" s="1">
        <v>2</v>
      </c>
      <c r="F16" s="2">
        <v>1</v>
      </c>
      <c r="G16" t="s">
        <v>20</v>
      </c>
      <c r="H16" t="s">
        <v>58</v>
      </c>
    </row>
    <row r="17" spans="1:8" x14ac:dyDescent="0.25">
      <c r="A17" t="s">
        <v>59</v>
      </c>
      <c r="B17">
        <v>4171</v>
      </c>
      <c r="C17" t="s">
        <v>23</v>
      </c>
      <c r="D17" t="s">
        <v>10</v>
      </c>
      <c r="E17" s="1">
        <v>2</v>
      </c>
      <c r="F17" s="2">
        <v>1</v>
      </c>
      <c r="G17" t="s">
        <v>60</v>
      </c>
      <c r="H17" t="s">
        <v>61</v>
      </c>
    </row>
    <row r="18" spans="1:8" x14ac:dyDescent="0.25">
      <c r="A18" t="s">
        <v>62</v>
      </c>
      <c r="B18">
        <v>7511</v>
      </c>
      <c r="C18" t="s">
        <v>63</v>
      </c>
      <c r="D18" t="s">
        <v>15</v>
      </c>
      <c r="E18" s="1">
        <v>2</v>
      </c>
      <c r="F18" s="2">
        <v>2</v>
      </c>
      <c r="G18" t="s">
        <v>64</v>
      </c>
      <c r="H18" t="s">
        <v>65</v>
      </c>
    </row>
    <row r="19" spans="1:8" x14ac:dyDescent="0.25">
      <c r="A19" t="s">
        <v>66</v>
      </c>
      <c r="B19">
        <v>8851</v>
      </c>
      <c r="C19" t="s">
        <v>41</v>
      </c>
      <c r="D19" t="s">
        <v>10</v>
      </c>
      <c r="E19" s="1">
        <v>2</v>
      </c>
      <c r="F19" s="2">
        <v>1</v>
      </c>
      <c r="G19" t="s">
        <v>67</v>
      </c>
      <c r="H19" t="s">
        <v>68</v>
      </c>
    </row>
    <row r="20" spans="1:8" x14ac:dyDescent="0.25">
      <c r="A20" t="s">
        <v>69</v>
      </c>
      <c r="B20">
        <v>9176</v>
      </c>
      <c r="C20" t="s">
        <v>41</v>
      </c>
      <c r="D20" t="s">
        <v>10</v>
      </c>
      <c r="E20" s="1">
        <v>2</v>
      </c>
      <c r="F20" s="2">
        <v>1</v>
      </c>
      <c r="G20" t="s">
        <v>70</v>
      </c>
      <c r="H20" t="s">
        <v>71</v>
      </c>
    </row>
    <row r="21" spans="1:8" x14ac:dyDescent="0.25">
      <c r="A21" t="s">
        <v>72</v>
      </c>
      <c r="B21">
        <v>10663</v>
      </c>
      <c r="C21" t="s">
        <v>73</v>
      </c>
      <c r="D21" t="s">
        <v>10</v>
      </c>
      <c r="E21" s="1">
        <v>2</v>
      </c>
      <c r="F21" s="2">
        <v>1</v>
      </c>
      <c r="G21" t="s">
        <v>20</v>
      </c>
      <c r="H21" t="s">
        <v>74</v>
      </c>
    </row>
    <row r="22" spans="1:8" x14ac:dyDescent="0.25">
      <c r="A22" t="s">
        <v>75</v>
      </c>
      <c r="B22">
        <v>14482</v>
      </c>
      <c r="C22" t="s">
        <v>19</v>
      </c>
      <c r="D22" t="s">
        <v>10</v>
      </c>
      <c r="E22" s="1">
        <v>2</v>
      </c>
      <c r="F22" s="2">
        <v>1</v>
      </c>
      <c r="G22" t="s">
        <v>20</v>
      </c>
      <c r="H22" t="s">
        <v>76</v>
      </c>
    </row>
    <row r="23" spans="1:8" x14ac:dyDescent="0.25">
      <c r="A23" t="s">
        <v>77</v>
      </c>
      <c r="B23">
        <v>14495</v>
      </c>
      <c r="C23" t="s">
        <v>19</v>
      </c>
      <c r="D23" t="s">
        <v>10</v>
      </c>
      <c r="E23" s="1">
        <v>2</v>
      </c>
      <c r="F23" s="2">
        <v>1</v>
      </c>
      <c r="G23" t="s">
        <v>20</v>
      </c>
      <c r="H23" t="s">
        <v>78</v>
      </c>
    </row>
    <row r="24" spans="1:8" x14ac:dyDescent="0.25">
      <c r="A24" t="s">
        <v>79</v>
      </c>
      <c r="B24">
        <v>616</v>
      </c>
      <c r="C24" t="s">
        <v>80</v>
      </c>
      <c r="D24" t="s">
        <v>15</v>
      </c>
      <c r="E24" s="1">
        <v>1</v>
      </c>
      <c r="F24" s="2">
        <v>1</v>
      </c>
      <c r="G24" t="s">
        <v>81</v>
      </c>
      <c r="H24" t="s">
        <v>82</v>
      </c>
    </row>
    <row r="25" spans="1:8" x14ac:dyDescent="0.25">
      <c r="A25" t="s">
        <v>83</v>
      </c>
      <c r="B25">
        <v>3258</v>
      </c>
      <c r="C25" t="s">
        <v>32</v>
      </c>
      <c r="D25" t="s">
        <v>15</v>
      </c>
      <c r="E25" s="1">
        <v>1</v>
      </c>
      <c r="F25" s="2">
        <v>1</v>
      </c>
      <c r="G25" t="s">
        <v>84</v>
      </c>
      <c r="H25" t="s">
        <v>85</v>
      </c>
    </row>
    <row r="26" spans="1:8" x14ac:dyDescent="0.25">
      <c r="A26" t="s">
        <v>86</v>
      </c>
      <c r="B26">
        <v>3890</v>
      </c>
      <c r="C26" t="s">
        <v>23</v>
      </c>
      <c r="D26" t="s">
        <v>10</v>
      </c>
      <c r="E26" s="1">
        <v>1</v>
      </c>
      <c r="F26" s="2">
        <v>1</v>
      </c>
      <c r="G26" t="s">
        <v>87</v>
      </c>
      <c r="H26" t="s">
        <v>88</v>
      </c>
    </row>
    <row r="27" spans="1:8" x14ac:dyDescent="0.25">
      <c r="A27" t="s">
        <v>89</v>
      </c>
      <c r="B27">
        <v>5703</v>
      </c>
      <c r="C27" t="s">
        <v>90</v>
      </c>
      <c r="D27" t="s">
        <v>15</v>
      </c>
      <c r="E27" s="1">
        <v>1</v>
      </c>
      <c r="F27" s="2">
        <v>1</v>
      </c>
      <c r="G27" t="s">
        <v>91</v>
      </c>
      <c r="H27" t="s">
        <v>92</v>
      </c>
    </row>
    <row r="28" spans="1:8" x14ac:dyDescent="0.25">
      <c r="A28" t="s">
        <v>93</v>
      </c>
      <c r="B28">
        <v>7510</v>
      </c>
      <c r="C28" t="s">
        <v>63</v>
      </c>
      <c r="D28" t="s">
        <v>15</v>
      </c>
      <c r="E28" s="1">
        <v>1</v>
      </c>
      <c r="F28" s="2">
        <v>1</v>
      </c>
      <c r="G28" t="s">
        <v>94</v>
      </c>
      <c r="H28" t="s">
        <v>95</v>
      </c>
    </row>
    <row r="29" spans="1:8" x14ac:dyDescent="0.25">
      <c r="A29" t="s">
        <v>96</v>
      </c>
      <c r="B29">
        <v>8313</v>
      </c>
      <c r="C29" t="s">
        <v>45</v>
      </c>
      <c r="D29" t="s">
        <v>15</v>
      </c>
      <c r="E29" s="1">
        <v>1</v>
      </c>
      <c r="F29" s="2">
        <v>1</v>
      </c>
      <c r="G29" t="s">
        <v>97</v>
      </c>
      <c r="H29" t="s">
        <v>98</v>
      </c>
    </row>
    <row r="30" spans="1:8" x14ac:dyDescent="0.25">
      <c r="A30" t="s">
        <v>99</v>
      </c>
      <c r="B30">
        <v>8993</v>
      </c>
      <c r="C30" t="s">
        <v>41</v>
      </c>
      <c r="D30" t="s">
        <v>10</v>
      </c>
      <c r="E30" s="1">
        <v>1</v>
      </c>
      <c r="F30" s="2">
        <v>1</v>
      </c>
      <c r="G30" t="s">
        <v>42</v>
      </c>
      <c r="H30" t="s">
        <v>100</v>
      </c>
    </row>
    <row r="31" spans="1:8" x14ac:dyDescent="0.25">
      <c r="A31" t="s">
        <v>101</v>
      </c>
      <c r="B31">
        <v>9176</v>
      </c>
      <c r="C31" t="s">
        <v>41</v>
      </c>
      <c r="D31" t="s">
        <v>10</v>
      </c>
      <c r="E31" s="1">
        <v>1</v>
      </c>
      <c r="F31" s="2">
        <v>1</v>
      </c>
      <c r="G31" t="s">
        <v>102</v>
      </c>
      <c r="H31" t="s">
        <v>103</v>
      </c>
    </row>
    <row r="32" spans="1:8" x14ac:dyDescent="0.25">
      <c r="A32" t="s">
        <v>104</v>
      </c>
      <c r="B32">
        <v>12201</v>
      </c>
      <c r="C32" t="s">
        <v>105</v>
      </c>
      <c r="D32" t="s">
        <v>15</v>
      </c>
      <c r="E32" s="1">
        <v>1</v>
      </c>
      <c r="F32" s="2">
        <v>1</v>
      </c>
      <c r="G32" t="s">
        <v>106</v>
      </c>
      <c r="H32" t="s">
        <v>107</v>
      </c>
    </row>
    <row r="33" spans="1:8" x14ac:dyDescent="0.25">
      <c r="A33" t="s">
        <v>108</v>
      </c>
      <c r="B33">
        <v>12276</v>
      </c>
      <c r="C33" t="s">
        <v>109</v>
      </c>
      <c r="D33" t="s">
        <v>15</v>
      </c>
      <c r="E33" s="1">
        <v>1</v>
      </c>
      <c r="F33" s="2">
        <v>1</v>
      </c>
      <c r="G33" t="s">
        <v>110</v>
      </c>
      <c r="H33" t="s">
        <v>111</v>
      </c>
    </row>
    <row r="34" spans="1:8" x14ac:dyDescent="0.25">
      <c r="A34" t="s">
        <v>112</v>
      </c>
      <c r="B34">
        <v>13042</v>
      </c>
      <c r="C34" t="s">
        <v>113</v>
      </c>
      <c r="D34" t="s">
        <v>10</v>
      </c>
      <c r="E34" s="1">
        <v>1</v>
      </c>
      <c r="F34" s="2">
        <v>1</v>
      </c>
      <c r="G34" t="s">
        <v>114</v>
      </c>
      <c r="H34" t="s">
        <v>115</v>
      </c>
    </row>
    <row r="35" spans="1:8" x14ac:dyDescent="0.25">
      <c r="A35" t="s">
        <v>116</v>
      </c>
      <c r="B35">
        <v>13513</v>
      </c>
      <c r="C35" t="s">
        <v>113</v>
      </c>
      <c r="D35" t="s">
        <v>10</v>
      </c>
      <c r="E35" s="1">
        <v>1</v>
      </c>
      <c r="F35" s="2">
        <v>1</v>
      </c>
      <c r="G35" t="s">
        <v>117</v>
      </c>
      <c r="H35" t="s">
        <v>118</v>
      </c>
    </row>
    <row r="37" spans="1:8" x14ac:dyDescent="0.25">
      <c r="E37" s="1">
        <f>SUM(E2:E36)</f>
        <v>433</v>
      </c>
      <c r="F37" s="2">
        <f>SUM(F2:F36)</f>
        <v>46</v>
      </c>
    </row>
    <row r="40" spans="1:8" x14ac:dyDescent="0.25">
      <c r="A40" t="s">
        <v>119</v>
      </c>
    </row>
    <row r="41" spans="1:8" x14ac:dyDescent="0.25">
      <c r="A41" t="s">
        <v>120</v>
      </c>
    </row>
    <row r="43" spans="1:8" x14ac:dyDescent="0.25">
      <c r="A43" t="s">
        <v>121</v>
      </c>
    </row>
    <row r="44" spans="1:8" x14ac:dyDescent="0.25">
      <c r="A44" t="s">
        <v>122</v>
      </c>
    </row>
    <row r="45" spans="1:8" x14ac:dyDescent="0.25">
      <c r="A45" t="s">
        <v>123</v>
      </c>
    </row>
  </sheetData>
  <autoFilter ref="A1:H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>
      <pane ySplit="1" topLeftCell="A2" activePane="bottomLeft" state="frozen"/>
      <selection pane="bottomLeft" activeCell="B30" sqref="B30"/>
    </sheetView>
  </sheetViews>
  <sheetFormatPr defaultRowHeight="15" x14ac:dyDescent="0.25"/>
  <cols>
    <col min="1" max="1" width="12.85546875" bestFit="1" customWidth="1"/>
    <col min="2" max="2" width="19.42578125" bestFit="1" customWidth="1"/>
    <col min="3" max="3" width="8.85546875" bestFit="1" customWidth="1"/>
    <col min="4" max="4" width="255" bestFit="1" customWidth="1"/>
  </cols>
  <sheetData>
    <row r="1" spans="1:4" x14ac:dyDescent="0.25">
      <c r="A1" t="s">
        <v>124</v>
      </c>
      <c r="B1" t="s">
        <v>125</v>
      </c>
      <c r="C1" t="s">
        <v>1</v>
      </c>
      <c r="D1" t="s">
        <v>126</v>
      </c>
    </row>
    <row r="2" spans="1:4" x14ac:dyDescent="0.25">
      <c r="A2" s="3" t="s">
        <v>167</v>
      </c>
      <c r="B2" t="s">
        <v>127</v>
      </c>
      <c r="C2">
        <v>3316</v>
      </c>
      <c r="D2" t="s">
        <v>128</v>
      </c>
    </row>
    <row r="3" spans="1:4" x14ac:dyDescent="0.25">
      <c r="A3" s="3"/>
      <c r="B3" t="s">
        <v>127</v>
      </c>
      <c r="C3">
        <v>3316</v>
      </c>
      <c r="D3" t="s">
        <v>129</v>
      </c>
    </row>
    <row r="4" spans="1:4" x14ac:dyDescent="0.25">
      <c r="A4" s="3"/>
      <c r="B4" t="s">
        <v>130</v>
      </c>
      <c r="C4">
        <v>3394</v>
      </c>
      <c r="D4" t="s">
        <v>131</v>
      </c>
    </row>
    <row r="5" spans="1:4" x14ac:dyDescent="0.25">
      <c r="A5" s="3"/>
      <c r="B5" t="s">
        <v>130</v>
      </c>
      <c r="C5">
        <v>3394</v>
      </c>
      <c r="D5" t="s">
        <v>132</v>
      </c>
    </row>
    <row r="6" spans="1:4" x14ac:dyDescent="0.25">
      <c r="A6" s="3"/>
      <c r="B6" t="s">
        <v>130</v>
      </c>
      <c r="C6">
        <v>3394</v>
      </c>
      <c r="D6" t="s">
        <v>133</v>
      </c>
    </row>
    <row r="7" spans="1:4" x14ac:dyDescent="0.25">
      <c r="A7" s="3"/>
      <c r="B7" t="s">
        <v>130</v>
      </c>
      <c r="C7">
        <v>3394</v>
      </c>
      <c r="D7" t="s">
        <v>134</v>
      </c>
    </row>
    <row r="8" spans="1:4" x14ac:dyDescent="0.25">
      <c r="A8" s="3"/>
      <c r="B8" t="s">
        <v>130</v>
      </c>
      <c r="C8">
        <v>3394</v>
      </c>
      <c r="D8" t="s">
        <v>135</v>
      </c>
    </row>
    <row r="9" spans="1:4" x14ac:dyDescent="0.25">
      <c r="A9" s="3"/>
      <c r="B9" t="s">
        <v>130</v>
      </c>
      <c r="C9">
        <v>3394</v>
      </c>
      <c r="D9" t="s">
        <v>136</v>
      </c>
    </row>
    <row r="10" spans="1:4" x14ac:dyDescent="0.25">
      <c r="A10" s="3"/>
      <c r="B10" t="s">
        <v>137</v>
      </c>
      <c r="C10">
        <v>3497</v>
      </c>
      <c r="D10" t="s">
        <v>138</v>
      </c>
    </row>
    <row r="11" spans="1:4" x14ac:dyDescent="0.25">
      <c r="A11" s="3"/>
      <c r="B11" t="s">
        <v>139</v>
      </c>
      <c r="C11">
        <v>12338</v>
      </c>
      <c r="D11" t="s">
        <v>140</v>
      </c>
    </row>
    <row r="12" spans="1:4" x14ac:dyDescent="0.25">
      <c r="A12" s="3"/>
      <c r="B12" t="s">
        <v>141</v>
      </c>
      <c r="C12">
        <v>12811</v>
      </c>
      <c r="D12" t="s">
        <v>142</v>
      </c>
    </row>
    <row r="13" spans="1:4" x14ac:dyDescent="0.25">
      <c r="A13" s="3"/>
      <c r="B13" t="s">
        <v>141</v>
      </c>
      <c r="C13">
        <v>12811</v>
      </c>
      <c r="D13" t="s">
        <v>143</v>
      </c>
    </row>
    <row r="14" spans="1:4" x14ac:dyDescent="0.25">
      <c r="A14" s="3"/>
      <c r="B14" t="s">
        <v>141</v>
      </c>
      <c r="C14">
        <v>12811</v>
      </c>
      <c r="D14" t="s">
        <v>144</v>
      </c>
    </row>
    <row r="15" spans="1:4" x14ac:dyDescent="0.25">
      <c r="A15" s="3"/>
      <c r="B15" t="s">
        <v>141</v>
      </c>
      <c r="C15">
        <v>12811</v>
      </c>
      <c r="D15" t="s">
        <v>145</v>
      </c>
    </row>
    <row r="16" spans="1:4" x14ac:dyDescent="0.25">
      <c r="A16" s="3"/>
      <c r="B16" t="s">
        <v>141</v>
      </c>
      <c r="C16">
        <v>12811</v>
      </c>
      <c r="D16" t="s">
        <v>146</v>
      </c>
    </row>
    <row r="17" spans="1:4" x14ac:dyDescent="0.25">
      <c r="A17" s="3"/>
      <c r="B17" t="s">
        <v>141</v>
      </c>
      <c r="C17">
        <v>12811</v>
      </c>
      <c r="D17" t="s">
        <v>147</v>
      </c>
    </row>
    <row r="18" spans="1:4" x14ac:dyDescent="0.25">
      <c r="A18" s="3"/>
      <c r="B18" t="s">
        <v>141</v>
      </c>
      <c r="C18">
        <v>12811</v>
      </c>
      <c r="D18" t="s">
        <v>148</v>
      </c>
    </row>
    <row r="19" spans="1:4" x14ac:dyDescent="0.25">
      <c r="A19" s="3"/>
      <c r="B19" t="s">
        <v>141</v>
      </c>
      <c r="C19">
        <v>12811</v>
      </c>
      <c r="D19" t="s">
        <v>149</v>
      </c>
    </row>
    <row r="20" spans="1:4" x14ac:dyDescent="0.25">
      <c r="A20" s="3"/>
      <c r="B20" t="s">
        <v>141</v>
      </c>
      <c r="C20">
        <v>12811</v>
      </c>
      <c r="D20" t="s">
        <v>150</v>
      </c>
    </row>
    <row r="21" spans="1:4" x14ac:dyDescent="0.25">
      <c r="A21" s="3"/>
      <c r="B21" t="s">
        <v>141</v>
      </c>
      <c r="C21">
        <v>12811</v>
      </c>
      <c r="D21" t="s">
        <v>151</v>
      </c>
    </row>
    <row r="22" spans="1:4" x14ac:dyDescent="0.25">
      <c r="A22" s="3"/>
      <c r="B22" t="s">
        <v>141</v>
      </c>
      <c r="C22">
        <v>12811</v>
      </c>
      <c r="D22" t="s">
        <v>152</v>
      </c>
    </row>
    <row r="23" spans="1:4" x14ac:dyDescent="0.25">
      <c r="A23" s="3"/>
      <c r="B23" t="s">
        <v>141</v>
      </c>
      <c r="C23">
        <v>12811</v>
      </c>
      <c r="D23" t="s">
        <v>153</v>
      </c>
    </row>
    <row r="24" spans="1:4" x14ac:dyDescent="0.25">
      <c r="A24" s="3"/>
      <c r="B24" t="s">
        <v>141</v>
      </c>
      <c r="C24">
        <v>12811</v>
      </c>
      <c r="D24" t="s">
        <v>154</v>
      </c>
    </row>
    <row r="25" spans="1:4" x14ac:dyDescent="0.25">
      <c r="A25" s="3"/>
      <c r="B25" t="s">
        <v>155</v>
      </c>
      <c r="C25">
        <v>14502</v>
      </c>
      <c r="D25" t="s">
        <v>156</v>
      </c>
    </row>
    <row r="26" spans="1:4" x14ac:dyDescent="0.25">
      <c r="A26" s="3"/>
      <c r="B26" t="s">
        <v>157</v>
      </c>
      <c r="C26">
        <v>14693</v>
      </c>
      <c r="D26" t="s">
        <v>158</v>
      </c>
    </row>
    <row r="29" spans="1:4" x14ac:dyDescent="0.25">
      <c r="A29" t="s">
        <v>119</v>
      </c>
    </row>
    <row r="30" spans="1:4" x14ac:dyDescent="0.25">
      <c r="A30" t="s">
        <v>159</v>
      </c>
    </row>
    <row r="32" spans="1:4" x14ac:dyDescent="0.25">
      <c r="A32" t="s">
        <v>160</v>
      </c>
    </row>
    <row r="33" spans="1:1" x14ac:dyDescent="0.25">
      <c r="A33" t="s">
        <v>161</v>
      </c>
    </row>
    <row r="34" spans="1:1" x14ac:dyDescent="0.25">
      <c r="A34" t="s">
        <v>162</v>
      </c>
    </row>
    <row r="35" spans="1:1" x14ac:dyDescent="0.25">
      <c r="A35" t="s">
        <v>163</v>
      </c>
    </row>
    <row r="36" spans="1:1" x14ac:dyDescent="0.25">
      <c r="A36" t="s">
        <v>164</v>
      </c>
    </row>
    <row r="37" spans="1:1" x14ac:dyDescent="0.25">
      <c r="A37" t="s">
        <v>165</v>
      </c>
    </row>
    <row r="38" spans="1:1" x14ac:dyDescent="0.25">
      <c r="A38" t="s">
        <v>166</v>
      </c>
    </row>
  </sheetData>
  <autoFilter ref="A1:D27" xr:uid="{00000000-0009-0000-0000-000001000000}"/>
  <mergeCells count="1">
    <mergeCell ref="A2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study_sample_disease_mutations</vt:lpstr>
      <vt:lpstr>secondary_mutations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 Stumpf</cp:lastModifiedBy>
  <dcterms:created xsi:type="dcterms:W3CDTF">2025-02-05T06:17:18Z</dcterms:created>
  <dcterms:modified xsi:type="dcterms:W3CDTF">2025-02-22T16:50:39Z</dcterms:modified>
</cp:coreProperties>
</file>