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enealogy\GitHub\mitochondrial_dna_research\Mitochondrial-DNA-Research\Knowledge Graph\Analytics\Probe precision\"/>
    </mc:Choice>
  </mc:AlternateContent>
  <xr:revisionPtr revIDLastSave="0" documentId="8_{FA69183E-91AF-4B3C-992B-AFC3E69F7581}" xr6:coauthVersionLast="47" xr6:coauthVersionMax="47" xr10:uidLastSave="{00000000-0000-0000-0000-000000000000}"/>
  <bookViews>
    <workbookView xWindow="28680" yWindow="-120" windowWidth="29040" windowHeight="15840" xr2:uid="{A99E5557-8D3F-4E30-BD50-711C6D62B526}"/>
  </bookViews>
  <sheets>
    <sheet name="export-172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4" i="1" l="1"/>
  <c r="E52" i="1"/>
  <c r="E53" i="1" s="1"/>
</calcChain>
</file>

<file path=xl/sharedStrings.xml><?xml version="1.0" encoding="utf-8"?>
<sst xmlns="http://schemas.openxmlformats.org/spreadsheetml/2006/main" count="5" uniqueCount="5">
  <si>
    <t>frameshift</t>
  </si>
  <si>
    <t>ct</t>
  </si>
  <si>
    <r>
      <t>MATCH</t>
    </r>
    <r>
      <rPr>
        <sz val="11"/>
        <color rgb="FF333333"/>
        <rFont val="Aptos Narrow"/>
        <family val="2"/>
        <scheme val="minor"/>
      </rPr>
      <t> </t>
    </r>
    <r>
      <rPr>
        <sz val="11"/>
        <color rgb="FF586E75"/>
        <rFont val="Aptos Narrow"/>
        <family val="2"/>
        <scheme val="minor"/>
      </rPr>
      <t>(</t>
    </r>
    <r>
      <rPr>
        <sz val="11"/>
        <color rgb="FF333333"/>
        <rFont val="Aptos Narrow"/>
        <family val="2"/>
        <scheme val="minor"/>
      </rPr>
      <t>s</t>
    </r>
    <r>
      <rPr>
        <sz val="11"/>
        <color rgb="FF586E75"/>
        <rFont val="Aptos Narrow"/>
        <family val="2"/>
        <scheme val="minor"/>
      </rPr>
      <t>:</t>
    </r>
    <r>
      <rPr>
        <sz val="11"/>
        <color rgb="FF333333"/>
        <rFont val="Aptos Narrow"/>
        <family val="2"/>
        <scheme val="minor"/>
      </rPr>
      <t>mt_seq</t>
    </r>
    <r>
      <rPr>
        <sz val="11"/>
        <color rgb="FF586E75"/>
        <rFont val="Aptos Narrow"/>
        <family val="2"/>
        <scheme val="minor"/>
      </rPr>
      <t>)-[</t>
    </r>
    <r>
      <rPr>
        <sz val="11"/>
        <color rgb="FF333333"/>
        <rFont val="Aptos Narrow"/>
        <family val="2"/>
        <scheme val="minor"/>
      </rPr>
      <t>r</t>
    </r>
    <r>
      <rPr>
        <sz val="11"/>
        <color rgb="FF586E75"/>
        <rFont val="Aptos Narrow"/>
        <family val="2"/>
        <scheme val="minor"/>
      </rPr>
      <t>:</t>
    </r>
    <r>
      <rPr>
        <sz val="11"/>
        <color rgb="FF333333"/>
        <rFont val="Aptos Narrow"/>
        <family val="2"/>
        <scheme val="minor"/>
      </rPr>
      <t>seq_probe</t>
    </r>
    <r>
      <rPr>
        <sz val="11"/>
        <color rgb="FF586E75"/>
        <rFont val="Aptos Narrow"/>
        <family val="2"/>
        <scheme val="minor"/>
      </rPr>
      <t>]-&gt;(</t>
    </r>
    <r>
      <rPr>
        <sz val="11"/>
        <color rgb="FF333333"/>
        <rFont val="Aptos Narrow"/>
        <family val="2"/>
        <scheme val="minor"/>
      </rPr>
      <t>p</t>
    </r>
    <r>
      <rPr>
        <sz val="11"/>
        <color rgb="FF586E75"/>
        <rFont val="Aptos Narrow"/>
        <family val="2"/>
        <scheme val="minor"/>
      </rPr>
      <t>:</t>
    </r>
    <r>
      <rPr>
        <sz val="11"/>
        <color rgb="FF333333"/>
        <rFont val="Aptos Narrow"/>
        <family val="2"/>
        <scheme val="minor"/>
      </rPr>
      <t>probe</t>
    </r>
    <r>
      <rPr>
        <sz val="11"/>
        <color rgb="FF586E75"/>
        <rFont val="Aptos Narrow"/>
        <family val="2"/>
        <scheme val="minor"/>
      </rPr>
      <t>{</t>
    </r>
    <r>
      <rPr>
        <sz val="11"/>
        <color rgb="FF859900"/>
        <rFont val="Aptos Narrow"/>
        <family val="2"/>
        <scheme val="minor"/>
      </rPr>
      <t>type</t>
    </r>
    <r>
      <rPr>
        <sz val="11"/>
        <color rgb="FF586E75"/>
        <rFont val="Aptos Narrow"/>
        <family val="2"/>
        <scheme val="minor"/>
      </rPr>
      <t>:</t>
    </r>
    <r>
      <rPr>
        <sz val="11"/>
        <color rgb="FFB58900"/>
        <rFont val="Aptos Narrow"/>
        <family val="2"/>
        <scheme val="minor"/>
      </rPr>
      <t>'position'</t>
    </r>
    <r>
      <rPr>
        <sz val="11"/>
        <color rgb="FF586E75"/>
        <rFont val="Aptos Narrow"/>
        <family val="2"/>
        <scheme val="minor"/>
      </rPr>
      <t>})</t>
    </r>
    <r>
      <rPr>
        <sz val="11"/>
        <color rgb="FF333333"/>
        <rFont val="Aptos Narrow"/>
        <family val="2"/>
        <scheme val="minor"/>
      </rPr>
      <t> </t>
    </r>
    <r>
      <rPr>
        <sz val="11"/>
        <color rgb="FF859900"/>
        <rFont val="Aptos Narrow"/>
        <family val="2"/>
        <scheme val="minor"/>
      </rPr>
      <t>where</t>
    </r>
    <r>
      <rPr>
        <sz val="11"/>
        <color rgb="FF333333"/>
        <rFont val="Aptos Narrow"/>
        <family val="2"/>
        <scheme val="minor"/>
      </rPr>
      <t> size</t>
    </r>
    <r>
      <rPr>
        <sz val="11"/>
        <color rgb="FF586E75"/>
        <rFont val="Aptos Narrow"/>
        <family val="2"/>
        <scheme val="minor"/>
      </rPr>
      <t>(</t>
    </r>
    <r>
      <rPr>
        <sz val="11"/>
        <color rgb="FF333333"/>
        <rFont val="Aptos Narrow"/>
        <family val="2"/>
        <scheme val="minor"/>
      </rPr>
      <t>s</t>
    </r>
    <r>
      <rPr>
        <sz val="11"/>
        <color rgb="FF586E75"/>
        <rFont val="Aptos Narrow"/>
        <family val="2"/>
        <scheme val="minor"/>
      </rPr>
      <t>.</t>
    </r>
    <r>
      <rPr>
        <sz val="11"/>
        <color rgb="FF333333"/>
        <rFont val="Aptos Narrow"/>
        <family val="2"/>
        <scheme val="minor"/>
      </rPr>
      <t>fullSeq</t>
    </r>
    <r>
      <rPr>
        <sz val="11"/>
        <color rgb="FF586E75"/>
        <rFont val="Aptos Narrow"/>
        <family val="2"/>
        <scheme val="minor"/>
      </rPr>
      <t>)&gt;</t>
    </r>
    <r>
      <rPr>
        <sz val="11"/>
        <color rgb="FF2AA198"/>
        <rFont val="Aptos Narrow"/>
        <family val="2"/>
        <scheme val="minor"/>
      </rPr>
      <t>16400</t>
    </r>
    <r>
      <rPr>
        <sz val="11"/>
        <color rgb="FF333333"/>
        <rFont val="Aptos Narrow"/>
        <family val="2"/>
        <scheme val="minor"/>
      </rPr>
      <t> </t>
    </r>
    <r>
      <rPr>
        <sz val="11"/>
        <color rgb="FF859900"/>
        <rFont val="Aptos Narrow"/>
        <family val="2"/>
        <scheme val="minor"/>
      </rPr>
      <t>and</t>
    </r>
    <r>
      <rPr>
        <sz val="11"/>
        <color rgb="FF333333"/>
        <rFont val="Aptos Narrow"/>
        <family val="2"/>
        <scheme val="minor"/>
      </rPr>
      <t> size</t>
    </r>
    <r>
      <rPr>
        <sz val="11"/>
        <color rgb="FF586E75"/>
        <rFont val="Aptos Narrow"/>
        <family val="2"/>
        <scheme val="minor"/>
      </rPr>
      <t>(</t>
    </r>
    <r>
      <rPr>
        <sz val="11"/>
        <color rgb="FF333333"/>
        <rFont val="Aptos Narrow"/>
        <family val="2"/>
        <scheme val="minor"/>
      </rPr>
      <t>s</t>
    </r>
    <r>
      <rPr>
        <sz val="11"/>
        <color rgb="FF586E75"/>
        <rFont val="Aptos Narrow"/>
        <family val="2"/>
        <scheme val="minor"/>
      </rPr>
      <t>.</t>
    </r>
    <r>
      <rPr>
        <sz val="11"/>
        <color rgb="FF333333"/>
        <rFont val="Aptos Narrow"/>
        <family val="2"/>
        <scheme val="minor"/>
      </rPr>
      <t>fullSeq</t>
    </r>
    <r>
      <rPr>
        <sz val="11"/>
        <color rgb="FF586E75"/>
        <rFont val="Aptos Narrow"/>
        <family val="2"/>
        <scheme val="minor"/>
      </rPr>
      <t>)-</t>
    </r>
    <r>
      <rPr>
        <sz val="11"/>
        <color rgb="FF333333"/>
        <rFont val="Aptos Narrow"/>
        <family val="2"/>
        <scheme val="minor"/>
      </rPr>
      <t>size</t>
    </r>
    <r>
      <rPr>
        <sz val="11"/>
        <color rgb="FF586E75"/>
        <rFont val="Aptos Narrow"/>
        <family val="2"/>
        <scheme val="minor"/>
      </rPr>
      <t>(</t>
    </r>
    <r>
      <rPr>
        <sz val="11"/>
        <color rgb="FF859900"/>
        <rFont val="Aptos Narrow"/>
        <family val="2"/>
        <scheme val="minor"/>
      </rPr>
      <t>replace</t>
    </r>
    <r>
      <rPr>
        <sz val="11"/>
        <color rgb="FF586E75"/>
        <rFont val="Aptos Narrow"/>
        <family val="2"/>
        <scheme val="minor"/>
      </rPr>
      <t>(</t>
    </r>
    <r>
      <rPr>
        <sz val="11"/>
        <color rgb="FF333333"/>
        <rFont val="Aptos Narrow"/>
        <family val="2"/>
        <scheme val="minor"/>
      </rPr>
      <t>s</t>
    </r>
    <r>
      <rPr>
        <sz val="11"/>
        <color rgb="FF586E75"/>
        <rFont val="Aptos Narrow"/>
        <family val="2"/>
        <scheme val="minor"/>
      </rPr>
      <t>.</t>
    </r>
    <r>
      <rPr>
        <sz val="11"/>
        <color rgb="FF333333"/>
        <rFont val="Aptos Narrow"/>
        <family val="2"/>
        <scheme val="minor"/>
      </rPr>
      <t>fullSeq</t>
    </r>
    <r>
      <rPr>
        <sz val="11"/>
        <color rgb="FF586E75"/>
        <rFont val="Aptos Narrow"/>
        <family val="2"/>
        <scheme val="minor"/>
      </rPr>
      <t>,</t>
    </r>
    <r>
      <rPr>
        <sz val="11"/>
        <color rgb="FFB58900"/>
        <rFont val="Aptos Narrow"/>
        <family val="2"/>
        <scheme val="minor"/>
      </rPr>
      <t>'N'</t>
    </r>
    <r>
      <rPr>
        <sz val="11"/>
        <color rgb="FF586E75"/>
        <rFont val="Aptos Narrow"/>
        <family val="2"/>
        <scheme val="minor"/>
      </rPr>
      <t>,</t>
    </r>
    <r>
      <rPr>
        <sz val="11"/>
        <color rgb="FFB58900"/>
        <rFont val="Aptos Narrow"/>
        <family val="2"/>
        <scheme val="minor"/>
      </rPr>
      <t>''</t>
    </r>
    <r>
      <rPr>
        <sz val="11"/>
        <color rgb="FF586E75"/>
        <rFont val="Aptos Narrow"/>
        <family val="2"/>
        <scheme val="minor"/>
      </rPr>
      <t>))&lt;</t>
    </r>
    <r>
      <rPr>
        <sz val="11"/>
        <color rgb="FF2AA198"/>
        <rFont val="Aptos Narrow"/>
        <family val="2"/>
        <scheme val="minor"/>
      </rPr>
      <t>3</t>
    </r>
    <r>
      <rPr>
        <sz val="11"/>
        <color rgb="FF333333"/>
        <rFont val="Aptos Narrow"/>
        <family val="2"/>
        <scheme val="minor"/>
      </rPr>
      <t>  </t>
    </r>
    <r>
      <rPr>
        <sz val="11"/>
        <color rgb="FF859900"/>
        <rFont val="Aptos Narrow"/>
        <family val="2"/>
        <scheme val="minor"/>
      </rPr>
      <t>and</t>
    </r>
    <r>
      <rPr>
        <sz val="11"/>
        <color rgb="FF333333"/>
        <rFont val="Aptos Narrow"/>
        <family val="2"/>
        <scheme val="minor"/>
      </rPr>
      <t> p</t>
    </r>
    <r>
      <rPr>
        <sz val="11"/>
        <color rgb="FF586E75"/>
        <rFont val="Aptos Narrow"/>
        <family val="2"/>
        <scheme val="minor"/>
      </rPr>
      <t>.</t>
    </r>
    <r>
      <rPr>
        <sz val="11"/>
        <color rgb="FF333333"/>
        <rFont val="Aptos Narrow"/>
        <family val="2"/>
        <scheme val="minor"/>
      </rPr>
      <t>ref_start_pos</t>
    </r>
    <r>
      <rPr>
        <sz val="11"/>
        <color rgb="FF586E75"/>
        <rFont val="Aptos Narrow"/>
        <family val="2"/>
        <scheme val="minor"/>
      </rPr>
      <t>&gt;</t>
    </r>
    <r>
      <rPr>
        <sz val="11"/>
        <color rgb="FF2AA198"/>
        <rFont val="Aptos Narrow"/>
        <family val="2"/>
        <scheme val="minor"/>
      </rPr>
      <t>15</t>
    </r>
  </si>
  <si>
    <r>
      <t>with</t>
    </r>
    <r>
      <rPr>
        <sz val="11"/>
        <color rgb="FF333333"/>
        <rFont val="Aptos Narrow"/>
        <family val="2"/>
        <scheme val="minor"/>
      </rPr>
      <t> p</t>
    </r>
    <r>
      <rPr>
        <sz val="11"/>
        <color rgb="FF586E75"/>
        <rFont val="Aptos Narrow"/>
        <family val="2"/>
        <scheme val="minor"/>
      </rPr>
      <t>.</t>
    </r>
    <r>
      <rPr>
        <sz val="11"/>
        <color rgb="FF333333"/>
        <rFont val="Aptos Narrow"/>
        <family val="2"/>
        <scheme val="minor"/>
      </rPr>
      <t>ref_start_pos </t>
    </r>
    <r>
      <rPr>
        <sz val="11"/>
        <color rgb="FF859900"/>
        <rFont val="Aptos Narrow"/>
        <family val="2"/>
        <scheme val="minor"/>
      </rPr>
      <t>as</t>
    </r>
    <r>
      <rPr>
        <sz val="11"/>
        <color rgb="FF333333"/>
        <rFont val="Aptos Narrow"/>
        <family val="2"/>
        <scheme val="minor"/>
      </rPr>
      <t> ref_anc_pos</t>
    </r>
    <r>
      <rPr>
        <sz val="11"/>
        <color rgb="FF586E75"/>
        <rFont val="Aptos Narrow"/>
        <family val="2"/>
        <scheme val="minor"/>
      </rPr>
      <t>,</t>
    </r>
    <r>
      <rPr>
        <sz val="11"/>
        <color rgb="FF333333"/>
        <rFont val="Aptos Narrow"/>
        <family val="2"/>
        <scheme val="minor"/>
      </rPr>
      <t> toInteger</t>
    </r>
    <r>
      <rPr>
        <sz val="11"/>
        <color rgb="FF586E75"/>
        <rFont val="Aptos Narrow"/>
        <family val="2"/>
        <scheme val="minor"/>
      </rPr>
      <t>(</t>
    </r>
    <r>
      <rPr>
        <sz val="11"/>
        <color rgb="FF333333"/>
        <rFont val="Aptos Narrow"/>
        <family val="2"/>
        <scheme val="minor"/>
      </rPr>
      <t>size</t>
    </r>
    <r>
      <rPr>
        <sz val="11"/>
        <color rgb="FF586E75"/>
        <rFont val="Aptos Narrow"/>
        <family val="2"/>
        <scheme val="minor"/>
      </rPr>
      <t>(</t>
    </r>
    <r>
      <rPr>
        <sz val="11"/>
        <color rgb="FF333333"/>
        <rFont val="Aptos Narrow"/>
        <family val="2"/>
        <scheme val="minor"/>
      </rPr>
      <t>split</t>
    </r>
    <r>
      <rPr>
        <sz val="11"/>
        <color rgb="FF586E75"/>
        <rFont val="Aptos Narrow"/>
        <family val="2"/>
        <scheme val="minor"/>
      </rPr>
      <t>(</t>
    </r>
    <r>
      <rPr>
        <sz val="11"/>
        <color rgb="FF333333"/>
        <rFont val="Aptos Narrow"/>
        <family val="2"/>
        <scheme val="minor"/>
      </rPr>
      <t>s</t>
    </r>
    <r>
      <rPr>
        <sz val="11"/>
        <color rgb="FF586E75"/>
        <rFont val="Aptos Narrow"/>
        <family val="2"/>
        <scheme val="minor"/>
      </rPr>
      <t>.</t>
    </r>
    <r>
      <rPr>
        <sz val="11"/>
        <color rgb="FF333333"/>
        <rFont val="Aptos Narrow"/>
        <family val="2"/>
        <scheme val="minor"/>
      </rPr>
      <t>fullSeq</t>
    </r>
    <r>
      <rPr>
        <sz val="11"/>
        <color rgb="FF586E75"/>
        <rFont val="Aptos Narrow"/>
        <family val="2"/>
        <scheme val="minor"/>
      </rPr>
      <t>,</t>
    </r>
    <r>
      <rPr>
        <sz val="11"/>
        <color rgb="FF333333"/>
        <rFont val="Aptos Narrow"/>
        <family val="2"/>
        <scheme val="minor"/>
      </rPr>
      <t>p</t>
    </r>
    <r>
      <rPr>
        <sz val="11"/>
        <color rgb="FF586E75"/>
        <rFont val="Aptos Narrow"/>
        <family val="2"/>
        <scheme val="minor"/>
      </rPr>
      <t>.</t>
    </r>
    <r>
      <rPr>
        <sz val="11"/>
        <color rgb="FF333333"/>
        <rFont val="Aptos Narrow"/>
        <family val="2"/>
        <scheme val="minor"/>
      </rPr>
      <t>probe</t>
    </r>
    <r>
      <rPr>
        <sz val="11"/>
        <color rgb="FF586E75"/>
        <rFont val="Aptos Narrow"/>
        <family val="2"/>
        <scheme val="minor"/>
      </rPr>
      <t>)[</t>
    </r>
    <r>
      <rPr>
        <sz val="11"/>
        <color rgb="FF2AA198"/>
        <rFont val="Aptos Narrow"/>
        <family val="2"/>
        <scheme val="minor"/>
      </rPr>
      <t>0</t>
    </r>
    <r>
      <rPr>
        <sz val="11"/>
        <color rgb="FF586E75"/>
        <rFont val="Aptos Narrow"/>
        <family val="2"/>
        <scheme val="minor"/>
      </rPr>
      <t>]))</t>
    </r>
    <r>
      <rPr>
        <sz val="11"/>
        <color rgb="FF333333"/>
        <rFont val="Aptos Narrow"/>
        <family val="2"/>
        <scheme val="minor"/>
      </rPr>
      <t> </t>
    </r>
    <r>
      <rPr>
        <sz val="11"/>
        <color rgb="FF586E75"/>
        <rFont val="Aptos Narrow"/>
        <family val="2"/>
        <scheme val="minor"/>
      </rPr>
      <t>+</t>
    </r>
    <r>
      <rPr>
        <sz val="11"/>
        <color rgb="FF333333"/>
        <rFont val="Aptos Narrow"/>
        <family val="2"/>
        <scheme val="minor"/>
      </rPr>
      <t> </t>
    </r>
    <r>
      <rPr>
        <sz val="11"/>
        <color rgb="FF2AA198"/>
        <rFont val="Aptos Narrow"/>
        <family val="2"/>
        <scheme val="minor"/>
      </rPr>
      <t>1</t>
    </r>
    <r>
      <rPr>
        <sz val="11"/>
        <color rgb="FF333333"/>
        <rFont val="Aptos Narrow"/>
        <family val="2"/>
        <scheme val="minor"/>
      </rPr>
      <t> </t>
    </r>
    <r>
      <rPr>
        <sz val="11"/>
        <color rgb="FF859900"/>
        <rFont val="Aptos Narrow"/>
        <family val="2"/>
        <scheme val="minor"/>
      </rPr>
      <t>as</t>
    </r>
    <r>
      <rPr>
        <sz val="11"/>
        <color rgb="FF333333"/>
        <rFont val="Aptos Narrow"/>
        <family val="2"/>
        <scheme val="minor"/>
      </rPr>
      <t> seq_pos</t>
    </r>
  </si>
  <si>
    <r>
      <t>RETURN</t>
    </r>
    <r>
      <rPr>
        <sz val="11"/>
        <color rgb="FF333333"/>
        <rFont val="Aptos Narrow"/>
        <family val="2"/>
        <scheme val="minor"/>
      </rPr>
      <t> ref_anc_pos</t>
    </r>
    <r>
      <rPr>
        <sz val="11"/>
        <color rgb="FF586E75"/>
        <rFont val="Aptos Narrow"/>
        <family val="2"/>
        <scheme val="minor"/>
      </rPr>
      <t>-</t>
    </r>
    <r>
      <rPr>
        <sz val="11"/>
        <color rgb="FF333333"/>
        <rFont val="Aptos Narrow"/>
        <family val="2"/>
        <scheme val="minor"/>
      </rPr>
      <t>seq_pos </t>
    </r>
    <r>
      <rPr>
        <sz val="11"/>
        <color rgb="FF859900"/>
        <rFont val="Aptos Narrow"/>
        <family val="2"/>
        <scheme val="minor"/>
      </rPr>
      <t>as</t>
    </r>
    <r>
      <rPr>
        <sz val="11"/>
        <color rgb="FF333333"/>
        <rFont val="Aptos Narrow"/>
        <family val="2"/>
        <scheme val="minor"/>
      </rPr>
      <t> frameshift</t>
    </r>
    <r>
      <rPr>
        <sz val="11"/>
        <color rgb="FF586E75"/>
        <rFont val="Aptos Narrow"/>
        <family val="2"/>
        <scheme val="minor"/>
      </rPr>
      <t>,</t>
    </r>
    <r>
      <rPr>
        <sz val="11"/>
        <color rgb="FF333333"/>
        <rFont val="Aptos Narrow"/>
        <family val="2"/>
        <scheme val="minor"/>
      </rPr>
      <t> </t>
    </r>
    <r>
      <rPr>
        <sz val="11"/>
        <color rgb="FF859900"/>
        <rFont val="Aptos Narrow"/>
        <family val="2"/>
        <scheme val="minor"/>
      </rPr>
      <t>count</t>
    </r>
    <r>
      <rPr>
        <sz val="11"/>
        <color rgb="FF586E75"/>
        <rFont val="Aptos Narrow"/>
        <family val="2"/>
        <scheme val="minor"/>
      </rPr>
      <t>(*)</t>
    </r>
    <r>
      <rPr>
        <sz val="11"/>
        <color rgb="FF333333"/>
        <rFont val="Aptos Narrow"/>
        <family val="2"/>
        <scheme val="minor"/>
      </rPr>
      <t> </t>
    </r>
    <r>
      <rPr>
        <sz val="11"/>
        <color rgb="FF859900"/>
        <rFont val="Aptos Narrow"/>
        <family val="2"/>
        <scheme val="minor"/>
      </rPr>
      <t>as</t>
    </r>
    <r>
      <rPr>
        <sz val="11"/>
        <color rgb="FF333333"/>
        <rFont val="Aptos Narrow"/>
        <family val="2"/>
        <scheme val="minor"/>
      </rPr>
      <t> ct  </t>
    </r>
    <r>
      <rPr>
        <sz val="11"/>
        <color rgb="FF859900"/>
        <rFont val="Aptos Narrow"/>
        <family val="2"/>
        <scheme val="minor"/>
      </rPr>
      <t>order</t>
    </r>
    <r>
      <rPr>
        <sz val="11"/>
        <color rgb="FF333333"/>
        <rFont val="Aptos Narrow"/>
        <family val="2"/>
        <scheme val="minor"/>
      </rPr>
      <t> </t>
    </r>
    <r>
      <rPr>
        <sz val="11"/>
        <color rgb="FF859900"/>
        <rFont val="Aptos Narrow"/>
        <family val="2"/>
        <scheme val="minor"/>
      </rPr>
      <t>by</t>
    </r>
    <r>
      <rPr>
        <sz val="11"/>
        <color rgb="FF333333"/>
        <rFont val="Aptos Narrow"/>
        <family val="2"/>
        <scheme val="minor"/>
      </rPr>
      <t> frameshift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</si>
</sst>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859900"/>
      <name val="Aptos Narrow"/>
      <family val="2"/>
      <scheme val="minor"/>
    </font>
    <font>
      <sz val="11"/>
      <color rgb="FF333333"/>
      <name val="Aptos Narrow"/>
      <family val="2"/>
      <scheme val="minor"/>
    </font>
    <font>
      <sz val="11"/>
      <color rgb="FF586E75"/>
      <name val="Aptos Narrow"/>
      <family val="2"/>
      <scheme val="minor"/>
    </font>
    <font>
      <sz val="11"/>
      <color rgb="FFB58900"/>
      <name val="Aptos Narrow"/>
      <family val="2"/>
      <scheme val="minor"/>
    </font>
    <font>
      <sz val="11"/>
      <color rgb="FF2AA19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0" fillId="2" borderId="0" xfId="0" applyFill="1"/>
    <xf numFmtId="164" fontId="0" fillId="2" borderId="0" xfId="1" applyNumberFormat="1" applyFont="1" applyFill="1"/>
    <xf numFmtId="10" fontId="0" fillId="2" borderId="0" xfId="2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'export-1721'!$A$41:$A$71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xVal>
          <c:yVal>
            <c:numRef>
              <c:f>'export-1721'!$B$41:$B$71</c:f>
              <c:numCache>
                <c:formatCode>General</c:formatCode>
                <c:ptCount val="31"/>
                <c:pt idx="0">
                  <c:v>37</c:v>
                </c:pt>
                <c:pt idx="1">
                  <c:v>110</c:v>
                </c:pt>
                <c:pt idx="2">
                  <c:v>399</c:v>
                </c:pt>
                <c:pt idx="3">
                  <c:v>621</c:v>
                </c:pt>
                <c:pt idx="4">
                  <c:v>796</c:v>
                </c:pt>
                <c:pt idx="5">
                  <c:v>2041</c:v>
                </c:pt>
                <c:pt idx="6">
                  <c:v>2695</c:v>
                </c:pt>
                <c:pt idx="7">
                  <c:v>4522</c:v>
                </c:pt>
                <c:pt idx="8">
                  <c:v>11823</c:v>
                </c:pt>
                <c:pt idx="9">
                  <c:v>25939</c:v>
                </c:pt>
                <c:pt idx="10">
                  <c:v>45427</c:v>
                </c:pt>
                <c:pt idx="11">
                  <c:v>92621</c:v>
                </c:pt>
                <c:pt idx="12">
                  <c:v>162098</c:v>
                </c:pt>
                <c:pt idx="13">
                  <c:v>405934</c:v>
                </c:pt>
                <c:pt idx="14">
                  <c:v>703051</c:v>
                </c:pt>
                <c:pt idx="15">
                  <c:v>1230542</c:v>
                </c:pt>
                <c:pt idx="16">
                  <c:v>644721</c:v>
                </c:pt>
                <c:pt idx="17">
                  <c:v>279176</c:v>
                </c:pt>
                <c:pt idx="18">
                  <c:v>192236</c:v>
                </c:pt>
                <c:pt idx="19">
                  <c:v>85388</c:v>
                </c:pt>
                <c:pt idx="20">
                  <c:v>39692</c:v>
                </c:pt>
                <c:pt idx="21">
                  <c:v>26395</c:v>
                </c:pt>
                <c:pt idx="22">
                  <c:v>23965</c:v>
                </c:pt>
                <c:pt idx="23">
                  <c:v>27623</c:v>
                </c:pt>
                <c:pt idx="24">
                  <c:v>24029</c:v>
                </c:pt>
                <c:pt idx="25">
                  <c:v>32866</c:v>
                </c:pt>
                <c:pt idx="26">
                  <c:v>12310</c:v>
                </c:pt>
                <c:pt idx="27">
                  <c:v>45025</c:v>
                </c:pt>
                <c:pt idx="28">
                  <c:v>2125</c:v>
                </c:pt>
                <c:pt idx="29">
                  <c:v>1831</c:v>
                </c:pt>
                <c:pt idx="30">
                  <c:v>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50-41A0-8C0E-53A6CA0F0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928032"/>
        <c:axId val="1629928752"/>
      </c:scatterChart>
      <c:valAx>
        <c:axId val="1629928032"/>
        <c:scaling>
          <c:orientation val="minMax"/>
          <c:max val="15"/>
          <c:min val="-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Test</a:t>
                </a:r>
                <a:r>
                  <a:rPr lang="en-US" sz="1200" b="1" baseline="0"/>
                  <a:t> Sequence Frameshift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928752"/>
        <c:crosses val="autoZero"/>
        <c:crossBetween val="midCat"/>
      </c:valAx>
      <c:valAx>
        <c:axId val="162992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Occurences</a:t>
                </a:r>
              </a:p>
              <a:p>
                <a:pPr>
                  <a:defRPr sz="1400" b="1"/>
                </a:pP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92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20</xdr:row>
      <xdr:rowOff>142875</xdr:rowOff>
    </xdr:from>
    <xdr:to>
      <xdr:col>16</xdr:col>
      <xdr:colOff>381000</xdr:colOff>
      <xdr:row>42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99C900-42DE-481D-B717-0EA0410F9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DD43-1B8D-4DDA-8455-47E143033864}">
  <dimension ref="A1:F124"/>
  <sheetViews>
    <sheetView tabSelected="1" zoomScaleNormal="100" workbookViewId="0">
      <pane ySplit="1" topLeftCell="A19" activePane="bottomLeft" state="frozen"/>
      <selection activeCell="B1" sqref="B1"/>
      <selection pane="bottomLeft" activeCell="F1" sqref="F1"/>
    </sheetView>
  </sheetViews>
  <sheetFormatPr defaultRowHeight="15" x14ac:dyDescent="0.25"/>
  <cols>
    <col min="5" max="5" width="13.42578125" bestFit="1" customWidth="1"/>
  </cols>
  <sheetData>
    <row r="1" spans="1:6" x14ac:dyDescent="0.25">
      <c r="A1" t="s">
        <v>0</v>
      </c>
      <c r="B1" t="s">
        <v>1</v>
      </c>
      <c r="F1" s="1" t="s">
        <v>2</v>
      </c>
    </row>
    <row r="2" spans="1:6" x14ac:dyDescent="0.25">
      <c r="A2">
        <v>-15998</v>
      </c>
      <c r="B2">
        <v>1</v>
      </c>
      <c r="F2" s="1" t="s">
        <v>3</v>
      </c>
    </row>
    <row r="3" spans="1:6" x14ac:dyDescent="0.25">
      <c r="A3">
        <v>-15997</v>
      </c>
      <c r="B3">
        <v>1</v>
      </c>
      <c r="F3" s="1" t="s">
        <v>4</v>
      </c>
    </row>
    <row r="4" spans="1:6" x14ac:dyDescent="0.25">
      <c r="A4">
        <v>-15996</v>
      </c>
      <c r="B4">
        <v>1</v>
      </c>
    </row>
    <row r="5" spans="1:6" x14ac:dyDescent="0.25">
      <c r="A5">
        <v>-15995</v>
      </c>
      <c r="B5">
        <v>1</v>
      </c>
    </row>
    <row r="6" spans="1:6" x14ac:dyDescent="0.25">
      <c r="A6">
        <v>-15994</v>
      </c>
      <c r="B6">
        <v>1</v>
      </c>
    </row>
    <row r="7" spans="1:6" x14ac:dyDescent="0.25">
      <c r="A7">
        <v>-15993</v>
      </c>
      <c r="B7">
        <v>6</v>
      </c>
    </row>
    <row r="8" spans="1:6" x14ac:dyDescent="0.25">
      <c r="A8">
        <v>-15992</v>
      </c>
      <c r="B8">
        <v>8</v>
      </c>
    </row>
    <row r="9" spans="1:6" x14ac:dyDescent="0.25">
      <c r="A9">
        <v>-15991</v>
      </c>
      <c r="B9">
        <v>1</v>
      </c>
    </row>
    <row r="10" spans="1:6" x14ac:dyDescent="0.25">
      <c r="A10">
        <v>-15990</v>
      </c>
      <c r="B10">
        <v>2</v>
      </c>
    </row>
    <row r="11" spans="1:6" x14ac:dyDescent="0.25">
      <c r="A11">
        <v>-15989</v>
      </c>
      <c r="B11">
        <v>1</v>
      </c>
    </row>
    <row r="12" spans="1:6" x14ac:dyDescent="0.25">
      <c r="A12">
        <v>-15988</v>
      </c>
      <c r="B12">
        <v>1</v>
      </c>
    </row>
    <row r="13" spans="1:6" x14ac:dyDescent="0.25">
      <c r="A13">
        <v>-15987</v>
      </c>
      <c r="B13">
        <v>2</v>
      </c>
    </row>
    <row r="14" spans="1:6" x14ac:dyDescent="0.25">
      <c r="A14">
        <v>-15985</v>
      </c>
      <c r="B14">
        <v>1</v>
      </c>
    </row>
    <row r="15" spans="1:6" x14ac:dyDescent="0.25">
      <c r="A15">
        <v>-15983</v>
      </c>
      <c r="B15">
        <v>6</v>
      </c>
    </row>
    <row r="16" spans="1:6" x14ac:dyDescent="0.25">
      <c r="A16">
        <v>-15981</v>
      </c>
      <c r="B16">
        <v>1</v>
      </c>
    </row>
    <row r="17" spans="1:2" x14ac:dyDescent="0.25">
      <c r="A17">
        <v>-15979</v>
      </c>
      <c r="B17">
        <v>1</v>
      </c>
    </row>
    <row r="18" spans="1:2" x14ac:dyDescent="0.25">
      <c r="A18">
        <v>-15977</v>
      </c>
      <c r="B18">
        <v>1</v>
      </c>
    </row>
    <row r="19" spans="1:2" x14ac:dyDescent="0.25">
      <c r="A19">
        <v>-1829</v>
      </c>
      <c r="B19">
        <v>1</v>
      </c>
    </row>
    <row r="20" spans="1:2" x14ac:dyDescent="0.25">
      <c r="A20">
        <v>-1827</v>
      </c>
      <c r="B20">
        <v>2</v>
      </c>
    </row>
    <row r="21" spans="1:2" x14ac:dyDescent="0.25">
      <c r="A21">
        <v>-1825</v>
      </c>
      <c r="B21">
        <v>13</v>
      </c>
    </row>
    <row r="22" spans="1:2" x14ac:dyDescent="0.25">
      <c r="A22">
        <v>-1824</v>
      </c>
      <c r="B22">
        <v>45</v>
      </c>
    </row>
    <row r="23" spans="1:2" x14ac:dyDescent="0.25">
      <c r="A23">
        <v>-1823</v>
      </c>
      <c r="B23">
        <v>8</v>
      </c>
    </row>
    <row r="24" spans="1:2" x14ac:dyDescent="0.25">
      <c r="A24">
        <v>-1821</v>
      </c>
      <c r="B24">
        <v>1</v>
      </c>
    </row>
    <row r="25" spans="1:2" x14ac:dyDescent="0.25">
      <c r="A25">
        <v>-1819</v>
      </c>
      <c r="B25">
        <v>1</v>
      </c>
    </row>
    <row r="26" spans="1:2" x14ac:dyDescent="0.25">
      <c r="A26">
        <v>-574</v>
      </c>
      <c r="B26">
        <v>1</v>
      </c>
    </row>
    <row r="27" spans="1:2" x14ac:dyDescent="0.25">
      <c r="A27">
        <v>-573</v>
      </c>
      <c r="B27">
        <v>2</v>
      </c>
    </row>
    <row r="28" spans="1:2" x14ac:dyDescent="0.25">
      <c r="A28">
        <v>-572</v>
      </c>
      <c r="B28">
        <v>52</v>
      </c>
    </row>
    <row r="29" spans="1:2" x14ac:dyDescent="0.25">
      <c r="A29">
        <v>-571</v>
      </c>
      <c r="B29">
        <v>1</v>
      </c>
    </row>
    <row r="30" spans="1:2" x14ac:dyDescent="0.25">
      <c r="A30">
        <v>-570</v>
      </c>
      <c r="B30">
        <v>1</v>
      </c>
    </row>
    <row r="31" spans="1:2" x14ac:dyDescent="0.25">
      <c r="A31">
        <v>-569</v>
      </c>
      <c r="B31">
        <v>7</v>
      </c>
    </row>
    <row r="32" spans="1:2" x14ac:dyDescent="0.25">
      <c r="A32">
        <v>-566</v>
      </c>
      <c r="B32">
        <v>1</v>
      </c>
    </row>
    <row r="33" spans="1:2" x14ac:dyDescent="0.25">
      <c r="A33">
        <v>-24</v>
      </c>
      <c r="B33">
        <v>1</v>
      </c>
    </row>
    <row r="34" spans="1:2" x14ac:dyDescent="0.25">
      <c r="A34">
        <v>-23</v>
      </c>
      <c r="B34">
        <v>1</v>
      </c>
    </row>
    <row r="35" spans="1:2" x14ac:dyDescent="0.25">
      <c r="A35">
        <v>-22</v>
      </c>
      <c r="B35">
        <v>17</v>
      </c>
    </row>
    <row r="36" spans="1:2" x14ac:dyDescent="0.25">
      <c r="A36">
        <v>-21</v>
      </c>
      <c r="B36">
        <v>51</v>
      </c>
    </row>
    <row r="37" spans="1:2" x14ac:dyDescent="0.25">
      <c r="A37">
        <v>-20</v>
      </c>
      <c r="B37">
        <v>165</v>
      </c>
    </row>
    <row r="38" spans="1:2" x14ac:dyDescent="0.25">
      <c r="A38">
        <v>-19</v>
      </c>
      <c r="B38">
        <v>27</v>
      </c>
    </row>
    <row r="39" spans="1:2" x14ac:dyDescent="0.25">
      <c r="A39">
        <v>-17</v>
      </c>
      <c r="B39">
        <v>2</v>
      </c>
    </row>
    <row r="40" spans="1:2" x14ac:dyDescent="0.25">
      <c r="A40">
        <v>-16</v>
      </c>
      <c r="B40">
        <v>5</v>
      </c>
    </row>
    <row r="41" spans="1:2" x14ac:dyDescent="0.25">
      <c r="A41" s="2">
        <v>-15</v>
      </c>
      <c r="B41" s="2">
        <v>37</v>
      </c>
    </row>
    <row r="42" spans="1:2" x14ac:dyDescent="0.25">
      <c r="A42" s="2">
        <v>-14</v>
      </c>
      <c r="B42" s="2">
        <v>110</v>
      </c>
    </row>
    <row r="43" spans="1:2" x14ac:dyDescent="0.25">
      <c r="A43" s="2">
        <v>-13</v>
      </c>
      <c r="B43" s="2">
        <v>399</v>
      </c>
    </row>
    <row r="44" spans="1:2" x14ac:dyDescent="0.25">
      <c r="A44" s="2">
        <v>-12</v>
      </c>
      <c r="B44" s="2">
        <v>621</v>
      </c>
    </row>
    <row r="45" spans="1:2" x14ac:dyDescent="0.25">
      <c r="A45" s="2">
        <v>-11</v>
      </c>
      <c r="B45" s="2">
        <v>796</v>
      </c>
    </row>
    <row r="46" spans="1:2" x14ac:dyDescent="0.25">
      <c r="A46" s="2">
        <v>-10</v>
      </c>
      <c r="B46" s="2">
        <v>2041</v>
      </c>
    </row>
    <row r="47" spans="1:2" x14ac:dyDescent="0.25">
      <c r="A47" s="2">
        <v>-9</v>
      </c>
      <c r="B47" s="2">
        <v>2695</v>
      </c>
    </row>
    <row r="48" spans="1:2" x14ac:dyDescent="0.25">
      <c r="A48" s="2">
        <v>-8</v>
      </c>
      <c r="B48" s="2">
        <v>4522</v>
      </c>
    </row>
    <row r="49" spans="1:5" x14ac:dyDescent="0.25">
      <c r="A49" s="2">
        <v>-7</v>
      </c>
      <c r="B49" s="2">
        <v>11823</v>
      </c>
    </row>
    <row r="50" spans="1:5" x14ac:dyDescent="0.25">
      <c r="A50" s="2">
        <v>-6</v>
      </c>
      <c r="B50" s="2">
        <v>25939</v>
      </c>
    </row>
    <row r="51" spans="1:5" x14ac:dyDescent="0.25">
      <c r="A51" s="2">
        <v>-5</v>
      </c>
      <c r="B51" s="2">
        <v>45427</v>
      </c>
    </row>
    <row r="52" spans="1:5" x14ac:dyDescent="0.25">
      <c r="A52" s="2">
        <v>-4</v>
      </c>
      <c r="B52" s="2">
        <v>92621</v>
      </c>
      <c r="E52" s="3">
        <f>SUM(B41:B71)</f>
        <v>4126475</v>
      </c>
    </row>
    <row r="53" spans="1:5" x14ac:dyDescent="0.25">
      <c r="A53" s="2">
        <v>-3</v>
      </c>
      <c r="B53" s="2">
        <v>162098</v>
      </c>
      <c r="E53" s="4">
        <f>E52/B124</f>
        <v>0.99948796065677648</v>
      </c>
    </row>
    <row r="54" spans="1:5" x14ac:dyDescent="0.25">
      <c r="A54" s="2">
        <v>-2</v>
      </c>
      <c r="B54" s="2">
        <v>405934</v>
      </c>
    </row>
    <row r="55" spans="1:5" x14ac:dyDescent="0.25">
      <c r="A55" s="2">
        <v>-1</v>
      </c>
      <c r="B55" s="2">
        <v>703051</v>
      </c>
    </row>
    <row r="56" spans="1:5" x14ac:dyDescent="0.25">
      <c r="A56" s="2">
        <v>0</v>
      </c>
      <c r="B56" s="2">
        <v>1230542</v>
      </c>
    </row>
    <row r="57" spans="1:5" x14ac:dyDescent="0.25">
      <c r="A57" s="2">
        <v>1</v>
      </c>
      <c r="B57" s="2">
        <v>644721</v>
      </c>
    </row>
    <row r="58" spans="1:5" x14ac:dyDescent="0.25">
      <c r="A58" s="2">
        <v>2</v>
      </c>
      <c r="B58" s="2">
        <v>279176</v>
      </c>
    </row>
    <row r="59" spans="1:5" x14ac:dyDescent="0.25">
      <c r="A59" s="2">
        <v>3</v>
      </c>
      <c r="B59" s="2">
        <v>192236</v>
      </c>
    </row>
    <row r="60" spans="1:5" x14ac:dyDescent="0.25">
      <c r="A60" s="2">
        <v>4</v>
      </c>
      <c r="B60" s="2">
        <v>85388</v>
      </c>
    </row>
    <row r="61" spans="1:5" x14ac:dyDescent="0.25">
      <c r="A61" s="2">
        <v>5</v>
      </c>
      <c r="B61" s="2">
        <v>39692</v>
      </c>
    </row>
    <row r="62" spans="1:5" x14ac:dyDescent="0.25">
      <c r="A62" s="2">
        <v>6</v>
      </c>
      <c r="B62" s="2">
        <v>26395</v>
      </c>
    </row>
    <row r="63" spans="1:5" x14ac:dyDescent="0.25">
      <c r="A63" s="2">
        <v>7</v>
      </c>
      <c r="B63" s="2">
        <v>23965</v>
      </c>
    </row>
    <row r="64" spans="1:5" x14ac:dyDescent="0.25">
      <c r="A64" s="2">
        <v>8</v>
      </c>
      <c r="B64" s="2">
        <v>27623</v>
      </c>
    </row>
    <row r="65" spans="1:2" x14ac:dyDescent="0.25">
      <c r="A65" s="2">
        <v>9</v>
      </c>
      <c r="B65" s="2">
        <v>24029</v>
      </c>
    </row>
    <row r="66" spans="1:2" x14ac:dyDescent="0.25">
      <c r="A66" s="2">
        <v>10</v>
      </c>
      <c r="B66" s="2">
        <v>32866</v>
      </c>
    </row>
    <row r="67" spans="1:2" x14ac:dyDescent="0.25">
      <c r="A67" s="2">
        <v>11</v>
      </c>
      <c r="B67" s="2">
        <v>12310</v>
      </c>
    </row>
    <row r="68" spans="1:2" x14ac:dyDescent="0.25">
      <c r="A68" s="2">
        <v>12</v>
      </c>
      <c r="B68" s="2">
        <v>45025</v>
      </c>
    </row>
    <row r="69" spans="1:2" x14ac:dyDescent="0.25">
      <c r="A69" s="2">
        <v>13</v>
      </c>
      <c r="B69" s="2">
        <v>2125</v>
      </c>
    </row>
    <row r="70" spans="1:2" x14ac:dyDescent="0.25">
      <c r="A70" s="2">
        <v>14</v>
      </c>
      <c r="B70" s="2">
        <v>1831</v>
      </c>
    </row>
    <row r="71" spans="1:2" x14ac:dyDescent="0.25">
      <c r="A71" s="2">
        <v>15</v>
      </c>
      <c r="B71" s="2">
        <v>437</v>
      </c>
    </row>
    <row r="72" spans="1:2" x14ac:dyDescent="0.25">
      <c r="A72">
        <v>16</v>
      </c>
      <c r="B72">
        <v>116</v>
      </c>
    </row>
    <row r="73" spans="1:2" x14ac:dyDescent="0.25">
      <c r="A73">
        <v>17</v>
      </c>
      <c r="B73">
        <v>119</v>
      </c>
    </row>
    <row r="74" spans="1:2" x14ac:dyDescent="0.25">
      <c r="A74">
        <v>18</v>
      </c>
      <c r="B74">
        <v>125</v>
      </c>
    </row>
    <row r="75" spans="1:2" x14ac:dyDescent="0.25">
      <c r="A75">
        <v>19</v>
      </c>
      <c r="B75">
        <v>31</v>
      </c>
    </row>
    <row r="76" spans="1:2" x14ac:dyDescent="0.25">
      <c r="A76">
        <v>20</v>
      </c>
      <c r="B76">
        <v>11</v>
      </c>
    </row>
    <row r="77" spans="1:2" x14ac:dyDescent="0.25">
      <c r="A77">
        <v>21</v>
      </c>
      <c r="B77">
        <v>72</v>
      </c>
    </row>
    <row r="78" spans="1:2" x14ac:dyDescent="0.25">
      <c r="A78">
        <v>22</v>
      </c>
      <c r="B78">
        <v>4</v>
      </c>
    </row>
    <row r="79" spans="1:2" x14ac:dyDescent="0.25">
      <c r="A79">
        <v>23</v>
      </c>
      <c r="B79">
        <v>6</v>
      </c>
    </row>
    <row r="80" spans="1:2" x14ac:dyDescent="0.25">
      <c r="A80">
        <v>24</v>
      </c>
      <c r="B80">
        <v>2</v>
      </c>
    </row>
    <row r="81" spans="1:2" x14ac:dyDescent="0.25">
      <c r="A81">
        <v>25</v>
      </c>
      <c r="B81">
        <v>21</v>
      </c>
    </row>
    <row r="82" spans="1:2" x14ac:dyDescent="0.25">
      <c r="A82">
        <v>26</v>
      </c>
      <c r="B82">
        <v>95</v>
      </c>
    </row>
    <row r="83" spans="1:2" x14ac:dyDescent="0.25">
      <c r="A83">
        <v>27</v>
      </c>
      <c r="B83">
        <v>101</v>
      </c>
    </row>
    <row r="84" spans="1:2" x14ac:dyDescent="0.25">
      <c r="A84">
        <v>28</v>
      </c>
      <c r="B84">
        <v>113</v>
      </c>
    </row>
    <row r="85" spans="1:2" x14ac:dyDescent="0.25">
      <c r="A85">
        <v>29</v>
      </c>
      <c r="B85">
        <v>27</v>
      </c>
    </row>
    <row r="86" spans="1:2" x14ac:dyDescent="0.25">
      <c r="A86">
        <v>30</v>
      </c>
      <c r="B86">
        <v>11</v>
      </c>
    </row>
    <row r="87" spans="1:2" x14ac:dyDescent="0.25">
      <c r="A87">
        <v>31</v>
      </c>
      <c r="B87">
        <v>52</v>
      </c>
    </row>
    <row r="88" spans="1:2" x14ac:dyDescent="0.25">
      <c r="A88">
        <v>32</v>
      </c>
      <c r="B88">
        <v>12</v>
      </c>
    </row>
    <row r="89" spans="1:2" x14ac:dyDescent="0.25">
      <c r="A89">
        <v>33</v>
      </c>
      <c r="B89">
        <v>22</v>
      </c>
    </row>
    <row r="90" spans="1:2" x14ac:dyDescent="0.25">
      <c r="A90">
        <v>34</v>
      </c>
      <c r="B90">
        <v>63</v>
      </c>
    </row>
    <row r="91" spans="1:2" x14ac:dyDescent="0.25">
      <c r="A91">
        <v>35</v>
      </c>
      <c r="B91">
        <v>78</v>
      </c>
    </row>
    <row r="92" spans="1:2" x14ac:dyDescent="0.25">
      <c r="A92">
        <v>36</v>
      </c>
      <c r="B92">
        <v>32</v>
      </c>
    </row>
    <row r="93" spans="1:2" x14ac:dyDescent="0.25">
      <c r="A93">
        <v>37</v>
      </c>
      <c r="B93">
        <v>83</v>
      </c>
    </row>
    <row r="94" spans="1:2" x14ac:dyDescent="0.25">
      <c r="A94">
        <v>38</v>
      </c>
      <c r="B94">
        <v>21</v>
      </c>
    </row>
    <row r="95" spans="1:2" x14ac:dyDescent="0.25">
      <c r="A95">
        <v>39</v>
      </c>
      <c r="B95">
        <v>49</v>
      </c>
    </row>
    <row r="96" spans="1:2" x14ac:dyDescent="0.25">
      <c r="A96">
        <v>40</v>
      </c>
      <c r="B96">
        <v>57</v>
      </c>
    </row>
    <row r="97" spans="1:2" x14ac:dyDescent="0.25">
      <c r="A97">
        <v>41</v>
      </c>
      <c r="B97">
        <v>5</v>
      </c>
    </row>
    <row r="98" spans="1:2" x14ac:dyDescent="0.25">
      <c r="A98">
        <v>42</v>
      </c>
      <c r="B98">
        <v>1</v>
      </c>
    </row>
    <row r="99" spans="1:2" x14ac:dyDescent="0.25">
      <c r="A99">
        <v>43</v>
      </c>
      <c r="B99">
        <v>2</v>
      </c>
    </row>
    <row r="100" spans="1:2" x14ac:dyDescent="0.25">
      <c r="A100">
        <v>45</v>
      </c>
      <c r="B100">
        <v>3</v>
      </c>
    </row>
    <row r="101" spans="1:2" x14ac:dyDescent="0.25">
      <c r="A101">
        <v>46</v>
      </c>
      <c r="B101">
        <v>2</v>
      </c>
    </row>
    <row r="102" spans="1:2" x14ac:dyDescent="0.25">
      <c r="A102">
        <v>48</v>
      </c>
      <c r="B102">
        <v>5</v>
      </c>
    </row>
    <row r="103" spans="1:2" x14ac:dyDescent="0.25">
      <c r="A103">
        <v>49</v>
      </c>
      <c r="B103">
        <v>2</v>
      </c>
    </row>
    <row r="104" spans="1:2" x14ac:dyDescent="0.25">
      <c r="A104">
        <v>50</v>
      </c>
      <c r="B104">
        <v>72</v>
      </c>
    </row>
    <row r="105" spans="1:2" x14ac:dyDescent="0.25">
      <c r="A105">
        <v>51</v>
      </c>
      <c r="B105">
        <v>12</v>
      </c>
    </row>
    <row r="106" spans="1:2" x14ac:dyDescent="0.25">
      <c r="A106">
        <v>52</v>
      </c>
      <c r="B106">
        <v>3</v>
      </c>
    </row>
    <row r="107" spans="1:2" x14ac:dyDescent="0.25">
      <c r="A107">
        <v>54</v>
      </c>
      <c r="B107">
        <v>2</v>
      </c>
    </row>
    <row r="108" spans="1:2" x14ac:dyDescent="0.25">
      <c r="A108">
        <v>56</v>
      </c>
      <c r="B108">
        <v>2</v>
      </c>
    </row>
    <row r="109" spans="1:2" x14ac:dyDescent="0.25">
      <c r="A109">
        <v>58</v>
      </c>
      <c r="B109">
        <v>1</v>
      </c>
    </row>
    <row r="110" spans="1:2" x14ac:dyDescent="0.25">
      <c r="A110">
        <v>59</v>
      </c>
      <c r="B110">
        <v>1</v>
      </c>
    </row>
    <row r="111" spans="1:2" x14ac:dyDescent="0.25">
      <c r="A111">
        <v>60</v>
      </c>
      <c r="B111">
        <v>29</v>
      </c>
    </row>
    <row r="112" spans="1:2" x14ac:dyDescent="0.25">
      <c r="A112">
        <v>574</v>
      </c>
      <c r="B112">
        <v>4</v>
      </c>
    </row>
    <row r="113" spans="1:2" x14ac:dyDescent="0.25">
      <c r="A113">
        <v>575</v>
      </c>
      <c r="B113">
        <v>3</v>
      </c>
    </row>
    <row r="114" spans="1:2" x14ac:dyDescent="0.25">
      <c r="A114">
        <v>576</v>
      </c>
      <c r="B114">
        <v>87</v>
      </c>
    </row>
    <row r="115" spans="1:2" x14ac:dyDescent="0.25">
      <c r="A115">
        <v>577</v>
      </c>
      <c r="B115">
        <v>71</v>
      </c>
    </row>
    <row r="116" spans="1:2" x14ac:dyDescent="0.25">
      <c r="A116">
        <v>578</v>
      </c>
      <c r="B116">
        <v>1</v>
      </c>
    </row>
    <row r="117" spans="1:2" x14ac:dyDescent="0.25">
      <c r="A117">
        <v>584</v>
      </c>
      <c r="B117">
        <v>1</v>
      </c>
    </row>
    <row r="118" spans="1:2" x14ac:dyDescent="0.25">
      <c r="A118">
        <v>585</v>
      </c>
      <c r="B118">
        <v>1</v>
      </c>
    </row>
    <row r="119" spans="1:2" x14ac:dyDescent="0.25">
      <c r="A119">
        <v>586</v>
      </c>
      <c r="B119">
        <v>22</v>
      </c>
    </row>
    <row r="120" spans="1:2" x14ac:dyDescent="0.25">
      <c r="A120">
        <v>14746</v>
      </c>
      <c r="B120">
        <v>8</v>
      </c>
    </row>
    <row r="121" spans="1:2" x14ac:dyDescent="0.25">
      <c r="A121">
        <v>16000</v>
      </c>
      <c r="B121">
        <v>10</v>
      </c>
    </row>
    <row r="124" spans="1:2" x14ac:dyDescent="0.25">
      <c r="B124">
        <f>SUM(B2:B123)</f>
        <v>4128589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export-1721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 Stumpf</dc:creator>
  <cp:lastModifiedBy>David A Stumpf</cp:lastModifiedBy>
  <dcterms:created xsi:type="dcterms:W3CDTF">2024-09-12T12:57:02Z</dcterms:created>
  <dcterms:modified xsi:type="dcterms:W3CDTF">2025-02-15T17:30:17Z</dcterms:modified>
</cp:coreProperties>
</file>