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enealogy\GitHub\mitochondrial_dna_research\Mitochondrial-DNA-Research\010_Knowledge_Graph\D_Graph_Characteristics\a_Schema\"/>
    </mc:Choice>
  </mc:AlternateContent>
  <xr:revisionPtr revIDLastSave="0" documentId="8_{9E12DD82-393D-4B39-BA06-A6897F80EC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des" sheetId="1" r:id="rId1"/>
    <sheet name="relationships" sheetId="2" r:id="rId2"/>
    <sheet name="node properties" sheetId="3" r:id="rId3"/>
    <sheet name="relationship properties" sheetId="4" r:id="rId4"/>
    <sheet name="node property indices" sheetId="5" r:id="rId5"/>
    <sheet name="probes_variant_counts" sheetId="6" r:id="rId6"/>
  </sheets>
  <definedNames>
    <definedName name="_xlnm._FilterDatabase" localSheetId="2" hidden="1">'node properties'!$A$1:$D$108</definedName>
    <definedName name="_xlnm._FilterDatabase" localSheetId="4" hidden="1">'node property indices'!$A$1:$E$29</definedName>
    <definedName name="_xlnm._FilterDatabase" localSheetId="0" hidden="1">nodes!$A$1:$B$12</definedName>
    <definedName name="_xlnm._FilterDatabase" localSheetId="5" hidden="1">probes_variant_counts!$A$1:$B$29</definedName>
    <definedName name="_xlnm._FilterDatabase" localSheetId="3" hidden="1">'relationship properties'!$A$1:$D$23</definedName>
    <definedName name="_xlnm._FilterDatabase" localSheetId="1" hidden="1">relationships!$A$1:$B$20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6" l="1"/>
  <c r="B30" i="5"/>
  <c r="D24" i="4"/>
  <c r="D109" i="3"/>
  <c r="B21" i="2"/>
  <c r="B13" i="1"/>
</calcChain>
</file>

<file path=xl/sharedStrings.xml><?xml version="1.0" encoding="utf-8"?>
<sst xmlns="http://schemas.openxmlformats.org/spreadsheetml/2006/main" count="581" uniqueCount="201">
  <si>
    <t>node</t>
  </si>
  <si>
    <t>ct</t>
  </si>
  <si>
    <t>[block]</t>
  </si>
  <si>
    <t>[dnode]</t>
  </si>
  <si>
    <t>[fused_probe]</t>
  </si>
  <si>
    <t>[haplogroup]</t>
  </si>
  <si>
    <t>[hg_variant]</t>
  </si>
  <si>
    <t>[lookup_probe]</t>
  </si>
  <si>
    <t>[mt_heteroplasmy_codes]</t>
  </si>
  <si>
    <t>[mt_seq]</t>
  </si>
  <si>
    <t>[probe]</t>
  </si>
  <si>
    <t>[variant]</t>
  </si>
  <si>
    <t xml:space="preserve">cypher query: </t>
  </si>
  <si>
    <t>match (n) return labels(n) as node, count(*) as ct order by node</t>
  </si>
  <si>
    <t>List of database nodes and their counts.</t>
  </si>
  <si>
    <t>relationship</t>
  </si>
  <si>
    <t>block_child</t>
  </si>
  <si>
    <t>block_dnode</t>
  </si>
  <si>
    <t>block_variant</t>
  </si>
  <si>
    <t>dnode_child</t>
  </si>
  <si>
    <t>dnode_parent</t>
  </si>
  <si>
    <t>dnode_variant</t>
  </si>
  <si>
    <t>fused_probe_dnode</t>
  </si>
  <si>
    <t>fused_probe_variant</t>
  </si>
  <si>
    <t>haplogroup_child</t>
  </si>
  <si>
    <t>haplogroup_variant</t>
  </si>
  <si>
    <t>hg_parent_child</t>
  </si>
  <si>
    <t>probe_child</t>
  </si>
  <si>
    <t>probe_dnode</t>
  </si>
  <si>
    <t>probe_variant</t>
  </si>
  <si>
    <t>seq_dnode</t>
  </si>
  <si>
    <t>seq_fused_probe</t>
  </si>
  <si>
    <t>seq_probe</t>
  </si>
  <si>
    <t>seq_probe_filtered</t>
  </si>
  <si>
    <t>match ()-[r]-&gt;() return type(r) as relationship, count(*) as ct order by relationship</t>
  </si>
  <si>
    <t>List of database relationships and their counts.</t>
  </si>
  <si>
    <t>elementType</t>
  </si>
  <si>
    <t>elementName</t>
  </si>
  <si>
    <t>property</t>
  </si>
  <si>
    <t>usageCount</t>
  </si>
  <si>
    <t>Node</t>
  </si>
  <si>
    <t>block</t>
  </si>
  <si>
    <t>IsRoot</t>
  </si>
  <si>
    <t>branch_variants</t>
  </si>
  <si>
    <t>end_of_path</t>
  </si>
  <si>
    <t>haplogroupId</t>
  </si>
  <si>
    <t>lvl</t>
  </si>
  <si>
    <t>name</t>
  </si>
  <si>
    <t>op</t>
  </si>
  <si>
    <t>parentId</t>
  </si>
  <si>
    <t>path_variant_ct</t>
  </si>
  <si>
    <t>path_variants</t>
  </si>
  <si>
    <t>dnode</t>
  </si>
  <si>
    <t>anc_back_mutation_names</t>
  </si>
  <si>
    <t>anchor_variants</t>
  </si>
  <si>
    <t>downstream_var</t>
  </si>
  <si>
    <t>filtered_path_variants</t>
  </si>
  <si>
    <t>formed</t>
  </si>
  <si>
    <t>formedhigh</t>
  </si>
  <si>
    <t>formedlow</t>
  </si>
  <si>
    <t>fused_probes</t>
  </si>
  <si>
    <t>path</t>
  </si>
  <si>
    <t>probe_variant_ct</t>
  </si>
  <si>
    <t>probe_variants</t>
  </si>
  <si>
    <t>probes</t>
  </si>
  <si>
    <t>seq_ct</t>
  </si>
  <si>
    <t>start_back_mutation</t>
  </si>
  <si>
    <t>start_restore_mutation</t>
  </si>
  <si>
    <t>tmhigh</t>
  </si>
  <si>
    <t>tmlow</t>
  </si>
  <si>
    <t>tmrca</t>
  </si>
  <si>
    <t>fused_probe</t>
  </si>
  <si>
    <t>end_pos</t>
  </si>
  <si>
    <t>haplogroups</t>
  </si>
  <si>
    <t>hg_ct</t>
  </si>
  <si>
    <t>pid</t>
  </si>
  <si>
    <t>probe</t>
  </si>
  <si>
    <t>region</t>
  </si>
  <si>
    <t>source_probes</t>
  </si>
  <si>
    <t>start_pos</t>
  </si>
  <si>
    <t>variants</t>
  </si>
  <si>
    <t>haplogroup</t>
  </si>
  <si>
    <t>varianr_ct</t>
  </si>
  <si>
    <t>hg_variant</t>
  </si>
  <si>
    <t>anc</t>
  </si>
  <si>
    <t>der</t>
  </si>
  <si>
    <t>hgs</t>
  </si>
  <si>
    <t>pos</t>
  </si>
  <si>
    <t>lookup_probe</t>
  </si>
  <si>
    <t>mt_heteroplasmy_codes</t>
  </si>
  <si>
    <t>code</t>
  </si>
  <si>
    <t>nucleotides</t>
  </si>
  <si>
    <t>mt_seq</t>
  </si>
  <si>
    <t>all_variants</t>
  </si>
  <si>
    <t>assigned_hg</t>
  </si>
  <si>
    <t>fullSeq</t>
  </si>
  <si>
    <t>hg_missed_var</t>
  </si>
  <si>
    <t>missed_var_ct</t>
  </si>
  <si>
    <t>probe_ct</t>
  </si>
  <si>
    <t>seq_id</t>
  </si>
  <si>
    <t>source</t>
  </si>
  <si>
    <t>back_mutations</t>
  </si>
  <si>
    <t>heteroplasmy</t>
  </si>
  <si>
    <t>left_flank</t>
  </si>
  <si>
    <t>left_flank_probe</t>
  </si>
  <si>
    <t>len_diff</t>
  </si>
  <si>
    <t>orig_ref_start_pos</t>
  </si>
  <si>
    <t>original_probe</t>
  </si>
  <si>
    <t>ref_len</t>
  </si>
  <si>
    <t>ref_probe</t>
  </si>
  <si>
    <t>ref_start_pos</t>
  </si>
  <si>
    <t>right_flank</t>
  </si>
  <si>
    <t>right_flank_probe</t>
  </si>
  <si>
    <t>subsumed_by</t>
  </si>
  <si>
    <t>subsumed_ct</t>
  </si>
  <si>
    <t>test_len</t>
  </si>
  <si>
    <t>type</t>
  </si>
  <si>
    <t>variant</t>
  </si>
  <si>
    <t>aa_rna</t>
  </si>
  <si>
    <t>anc_name</t>
  </si>
  <si>
    <t>disease</t>
  </si>
  <si>
    <t>ftdna</t>
  </si>
  <si>
    <t>locus</t>
  </si>
  <si>
    <t>locus_type</t>
  </si>
  <si>
    <t>mm_notation</t>
  </si>
  <si>
    <t>pids</t>
  </si>
  <si>
    <t>MATCH (n) UNWIND labels(n) AS elementName UNWIND keys(n) AS property RETURN 'Node' AS elementType, elementName, property, COUNT(*) AS usageCount ORDER BY elementName, property;</t>
  </si>
  <si>
    <t>node properties and their usage counts.</t>
  </si>
  <si>
    <t>Relationship</t>
  </si>
  <si>
    <t>var_type</t>
  </si>
  <si>
    <t>added_count</t>
  </si>
  <si>
    <t>added_variants</t>
  </si>
  <si>
    <t>all_dropped_count</t>
  </si>
  <si>
    <t>all_dropped_path_variants</t>
  </si>
  <si>
    <t>dropped_count</t>
  </si>
  <si>
    <t>dropped_path_variants</t>
  </si>
  <si>
    <t>hg_pair</t>
  </si>
  <si>
    <t>classification</t>
  </si>
  <si>
    <t>load_method</t>
  </si>
  <si>
    <t>method</t>
  </si>
  <si>
    <t>MATCH ()-[r]-&gt;() UNWIND type(r) AS elementName UNWIND keys(r) AS property RETURN 'Relationship' AS elementType, elementName, property, COUNT(*) AS usageCount ORDER BY elementName, property</t>
  </si>
  <si>
    <t>List of database relationships properties and their usage counts.</t>
  </si>
  <si>
    <t>property_indexed</t>
  </si>
  <si>
    <t>index</t>
  </si>
  <si>
    <t>status</t>
  </si>
  <si>
    <t>&lt;any-labels&gt;</t>
  </si>
  <si>
    <t>[]</t>
  </si>
  <si>
    <t>:&lt;any-labels&gt;()</t>
  </si>
  <si>
    <t>ONLINE</t>
  </si>
  <si>
    <t>LOOKUP</t>
  </si>
  <si>
    <t>[haplogroupId]</t>
  </si>
  <si>
    <t>:block(haplogroupId)</t>
  </si>
  <si>
    <t>RANGE</t>
  </si>
  <si>
    <t>[haplogroupId,name,parentId,IsRoot]</t>
  </si>
  <si>
    <t>:block(haplogroupId,name,parentId,IsRoot)</t>
  </si>
  <si>
    <t>[name]</t>
  </si>
  <si>
    <t>:block(name)</t>
  </si>
  <si>
    <t>[lvl]</t>
  </si>
  <si>
    <t>:dnode(lvl)</t>
  </si>
  <si>
    <t>:dnode(name)</t>
  </si>
  <si>
    <t>[op]</t>
  </si>
  <si>
    <t>:dnode(op)</t>
  </si>
  <si>
    <t>[path]</t>
  </si>
  <si>
    <t>:dnode(path)</t>
  </si>
  <si>
    <t>[pid]</t>
  </si>
  <si>
    <t>:fused_probe(pid)</t>
  </si>
  <si>
    <t>:fused_probe(probe)</t>
  </si>
  <si>
    <t>:haplogroup(name)</t>
  </si>
  <si>
    <t>:hg_variant(name)</t>
  </si>
  <si>
    <t>:mt_seq(name)</t>
  </si>
  <si>
    <t>[method]</t>
  </si>
  <si>
    <t>:probe(method)</t>
  </si>
  <si>
    <t>[parts_pattern]</t>
  </si>
  <si>
    <t>:probe(parts_pattern)</t>
  </si>
  <si>
    <t>:probe(pid)</t>
  </si>
  <si>
    <t>:probe(probe)</t>
  </si>
  <si>
    <t>[probe_id]</t>
  </si>
  <si>
    <t>:probe(probe_id)</t>
  </si>
  <si>
    <t>[probe_name]</t>
  </si>
  <si>
    <t>:probe(probe_name)</t>
  </si>
  <si>
    <t>[probe_pos]</t>
  </si>
  <si>
    <t>:probe(probe_pos)</t>
  </si>
  <si>
    <t>[ref_probe]</t>
  </si>
  <si>
    <t>:probe(ref_probe)</t>
  </si>
  <si>
    <t>[ref_start_pos]</t>
  </si>
  <si>
    <t>:probe(ref_start_pos)</t>
  </si>
  <si>
    <t>[seq_probe]</t>
  </si>
  <si>
    <t>:probe(seq_probe)</t>
  </si>
  <si>
    <t>[source]</t>
  </si>
  <si>
    <t>:probe(source)</t>
  </si>
  <si>
    <t>[var_alert]</t>
  </si>
  <si>
    <t>:probe(var_alert)</t>
  </si>
  <si>
    <t>:variant(name)</t>
  </si>
  <si>
    <t>[name,pos,anc,der,region]</t>
  </si>
  <si>
    <t>:variant(name,pos,anc,der,region)</t>
  </si>
  <si>
    <t>CALL apoc.schema.nodes() YIELD label as node, name as index, properties as property_indexed, status, type return node, property_indexed, index, status, type order by node, property_indexed</t>
  </si>
  <si>
    <t>nodes indices are essntial for efficient cypher queries.</t>
  </si>
  <si>
    <t>variants_in_probe</t>
  </si>
  <si>
    <t>occurences</t>
  </si>
  <si>
    <t xml:space="preserve">MATCH (p)-[r:probe_variant]-&gt;(v)  where p.subsumed_by is null RETURN size(p.variants) as variants_in_probe, count(*) as occurences order by variants_in_probe </t>
  </si>
  <si>
    <t>Most probes have multiple 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</si>
</sst>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"/>
    <numFmt numFmtId="165" formatCode="#,###,###,###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5469</v>
      </c>
    </row>
    <row r="3" spans="1:2" x14ac:dyDescent="0.25">
      <c r="A3" t="s">
        <v>3</v>
      </c>
      <c r="B3" s="1">
        <v>5469</v>
      </c>
    </row>
    <row r="4" spans="1:2" x14ac:dyDescent="0.25">
      <c r="A4" t="s">
        <v>4</v>
      </c>
      <c r="B4" s="1">
        <v>48721</v>
      </c>
    </row>
    <row r="5" spans="1:2" x14ac:dyDescent="0.25">
      <c r="A5" t="s">
        <v>5</v>
      </c>
      <c r="B5" s="1">
        <v>5435</v>
      </c>
    </row>
    <row r="6" spans="1:2" x14ac:dyDescent="0.25">
      <c r="A6" t="s">
        <v>6</v>
      </c>
      <c r="B6" s="1">
        <v>4582</v>
      </c>
    </row>
    <row r="7" spans="1:2" x14ac:dyDescent="0.25">
      <c r="A7" t="s">
        <v>7</v>
      </c>
      <c r="B7" s="1">
        <v>16531</v>
      </c>
    </row>
    <row r="8" spans="1:2" x14ac:dyDescent="0.25">
      <c r="A8" t="s">
        <v>8</v>
      </c>
      <c r="B8" s="1">
        <v>12</v>
      </c>
    </row>
    <row r="9" spans="1:2" x14ac:dyDescent="0.25">
      <c r="A9" t="s">
        <v>9</v>
      </c>
      <c r="B9" s="1">
        <v>53166</v>
      </c>
    </row>
    <row r="10" spans="1:2" x14ac:dyDescent="0.25">
      <c r="A10" t="s">
        <v>10</v>
      </c>
      <c r="B10" s="1">
        <v>112974</v>
      </c>
    </row>
    <row r="11" spans="1:2" x14ac:dyDescent="0.25">
      <c r="A11" t="s">
        <v>11</v>
      </c>
      <c r="B11" s="1">
        <v>18827</v>
      </c>
    </row>
    <row r="13" spans="1:2" x14ac:dyDescent="0.25">
      <c r="B13" s="1">
        <f>SUM(B2:B12)</f>
        <v>271186</v>
      </c>
    </row>
    <row r="16" spans="1:2" x14ac:dyDescent="0.25">
      <c r="A16" t="s">
        <v>12</v>
      </c>
    </row>
    <row r="17" spans="1:1" x14ac:dyDescent="0.25">
      <c r="A17" t="s">
        <v>13</v>
      </c>
    </row>
    <row r="19" spans="1:1" x14ac:dyDescent="0.25">
      <c r="A19" t="s">
        <v>14</v>
      </c>
    </row>
  </sheetData>
  <autoFilter ref="A1:B1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7109375" bestFit="1" customWidth="1"/>
    <col min="2" max="2" width="11.85546875" bestFit="1" customWidth="1"/>
  </cols>
  <sheetData>
    <row r="1" spans="1:2" x14ac:dyDescent="0.25">
      <c r="A1" t="s">
        <v>15</v>
      </c>
      <c r="B1" t="s">
        <v>1</v>
      </c>
    </row>
    <row r="2" spans="1:2" x14ac:dyDescent="0.25">
      <c r="A2" t="s">
        <v>16</v>
      </c>
      <c r="B2" s="2">
        <v>5468</v>
      </c>
    </row>
    <row r="3" spans="1:2" x14ac:dyDescent="0.25">
      <c r="A3" t="s">
        <v>17</v>
      </c>
      <c r="B3" s="2">
        <v>5469</v>
      </c>
    </row>
    <row r="4" spans="1:2" x14ac:dyDescent="0.25">
      <c r="A4" t="s">
        <v>18</v>
      </c>
      <c r="B4" s="2">
        <v>13236</v>
      </c>
    </row>
    <row r="5" spans="1:2" x14ac:dyDescent="0.25">
      <c r="A5" t="s">
        <v>19</v>
      </c>
      <c r="B5" s="2">
        <v>5468</v>
      </c>
    </row>
    <row r="6" spans="1:2" x14ac:dyDescent="0.25">
      <c r="A6" t="s">
        <v>20</v>
      </c>
      <c r="B6" s="2">
        <v>5468</v>
      </c>
    </row>
    <row r="7" spans="1:2" x14ac:dyDescent="0.25">
      <c r="A7" t="s">
        <v>21</v>
      </c>
      <c r="B7" s="2">
        <v>298313</v>
      </c>
    </row>
    <row r="8" spans="1:2" x14ac:dyDescent="0.25">
      <c r="A8" t="s">
        <v>22</v>
      </c>
      <c r="B8" s="2">
        <v>196275</v>
      </c>
    </row>
    <row r="9" spans="1:2" x14ac:dyDescent="0.25">
      <c r="A9" t="s">
        <v>23</v>
      </c>
      <c r="B9" s="2">
        <v>391378</v>
      </c>
    </row>
    <row r="10" spans="1:2" x14ac:dyDescent="0.25">
      <c r="A10" t="s">
        <v>24</v>
      </c>
      <c r="B10" s="2">
        <v>5434</v>
      </c>
    </row>
    <row r="11" spans="1:2" x14ac:dyDescent="0.25">
      <c r="A11" t="s">
        <v>25</v>
      </c>
      <c r="B11" s="2">
        <v>108213</v>
      </c>
    </row>
    <row r="12" spans="1:2" x14ac:dyDescent="0.25">
      <c r="A12" t="s">
        <v>26</v>
      </c>
      <c r="B12" s="2">
        <v>2214992</v>
      </c>
    </row>
    <row r="13" spans="1:2" x14ac:dyDescent="0.25">
      <c r="A13" t="s">
        <v>27</v>
      </c>
      <c r="B13" s="2">
        <v>80308</v>
      </c>
    </row>
    <row r="14" spans="1:2" x14ac:dyDescent="0.25">
      <c r="A14" t="s">
        <v>28</v>
      </c>
      <c r="B14" s="2">
        <v>644502</v>
      </c>
    </row>
    <row r="15" spans="1:2" x14ac:dyDescent="0.25">
      <c r="A15" t="s">
        <v>29</v>
      </c>
      <c r="B15" s="2">
        <v>190417</v>
      </c>
    </row>
    <row r="16" spans="1:2" x14ac:dyDescent="0.25">
      <c r="A16" t="s">
        <v>30</v>
      </c>
      <c r="B16" s="2">
        <v>50008</v>
      </c>
    </row>
    <row r="17" spans="1:2" x14ac:dyDescent="0.25">
      <c r="A17" t="s">
        <v>31</v>
      </c>
      <c r="B17" s="2">
        <v>2261644</v>
      </c>
    </row>
    <row r="18" spans="1:2" x14ac:dyDescent="0.25">
      <c r="A18" t="s">
        <v>32</v>
      </c>
      <c r="B18" s="2">
        <v>4836098</v>
      </c>
    </row>
    <row r="19" spans="1:2" x14ac:dyDescent="0.25">
      <c r="A19" t="s">
        <v>33</v>
      </c>
      <c r="B19" s="2">
        <v>3276704</v>
      </c>
    </row>
    <row r="21" spans="1:2" x14ac:dyDescent="0.25">
      <c r="B21" s="2">
        <f>SUM(B2:B20)</f>
        <v>14589395</v>
      </c>
    </row>
    <row r="24" spans="1:2" x14ac:dyDescent="0.25">
      <c r="A24" t="s">
        <v>12</v>
      </c>
    </row>
    <row r="25" spans="1:2" x14ac:dyDescent="0.25">
      <c r="A25" t="s">
        <v>34</v>
      </c>
    </row>
    <row r="27" spans="1:2" x14ac:dyDescent="0.25">
      <c r="A27" t="s">
        <v>35</v>
      </c>
    </row>
  </sheetData>
  <autoFilter ref="A1:B2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bestFit="1" customWidth="1"/>
    <col min="2" max="2" width="23.85546875" bestFit="1" customWidth="1"/>
    <col min="3" max="3" width="26" bestFit="1" customWidth="1"/>
    <col min="4" max="4" width="13.28515625" bestFit="1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 t="s">
        <v>40</v>
      </c>
      <c r="B2" t="s">
        <v>41</v>
      </c>
      <c r="C2" t="s">
        <v>42</v>
      </c>
      <c r="D2" s="2">
        <v>5469</v>
      </c>
    </row>
    <row r="3" spans="1:4" x14ac:dyDescent="0.25">
      <c r="A3" t="s">
        <v>40</v>
      </c>
      <c r="B3" t="s">
        <v>41</v>
      </c>
      <c r="C3" t="s">
        <v>43</v>
      </c>
      <c r="D3" s="2">
        <v>5459</v>
      </c>
    </row>
    <row r="4" spans="1:4" x14ac:dyDescent="0.25">
      <c r="A4" t="s">
        <v>40</v>
      </c>
      <c r="B4" t="s">
        <v>41</v>
      </c>
      <c r="C4" t="s">
        <v>44</v>
      </c>
      <c r="D4" s="2">
        <v>3024</v>
      </c>
    </row>
    <row r="5" spans="1:4" x14ac:dyDescent="0.25">
      <c r="A5" t="s">
        <v>40</v>
      </c>
      <c r="B5" t="s">
        <v>41</v>
      </c>
      <c r="C5" t="s">
        <v>45</v>
      </c>
      <c r="D5" s="2">
        <v>5469</v>
      </c>
    </row>
    <row r="6" spans="1:4" x14ac:dyDescent="0.25">
      <c r="A6" t="s">
        <v>40</v>
      </c>
      <c r="B6" t="s">
        <v>41</v>
      </c>
      <c r="C6" t="s">
        <v>46</v>
      </c>
      <c r="D6" s="2">
        <v>5469</v>
      </c>
    </row>
    <row r="7" spans="1:4" x14ac:dyDescent="0.25">
      <c r="A7" t="s">
        <v>40</v>
      </c>
      <c r="B7" t="s">
        <v>41</v>
      </c>
      <c r="C7" t="s">
        <v>47</v>
      </c>
      <c r="D7" s="2">
        <v>5469</v>
      </c>
    </row>
    <row r="8" spans="1:4" x14ac:dyDescent="0.25">
      <c r="A8" t="s">
        <v>40</v>
      </c>
      <c r="B8" t="s">
        <v>41</v>
      </c>
      <c r="C8" t="s">
        <v>48</v>
      </c>
      <c r="D8" s="2">
        <v>5469</v>
      </c>
    </row>
    <row r="9" spans="1:4" x14ac:dyDescent="0.25">
      <c r="A9" t="s">
        <v>40</v>
      </c>
      <c r="B9" t="s">
        <v>41</v>
      </c>
      <c r="C9" t="s">
        <v>49</v>
      </c>
      <c r="D9" s="2">
        <v>5469</v>
      </c>
    </row>
    <row r="10" spans="1:4" x14ac:dyDescent="0.25">
      <c r="A10" t="s">
        <v>40</v>
      </c>
      <c r="B10" t="s">
        <v>41</v>
      </c>
      <c r="C10" t="s">
        <v>50</v>
      </c>
      <c r="D10" s="2">
        <v>5469</v>
      </c>
    </row>
    <row r="11" spans="1:4" x14ac:dyDescent="0.25">
      <c r="A11" t="s">
        <v>40</v>
      </c>
      <c r="B11" t="s">
        <v>41</v>
      </c>
      <c r="C11" t="s">
        <v>51</v>
      </c>
      <c r="D11" s="2">
        <v>5469</v>
      </c>
    </row>
    <row r="12" spans="1:4" x14ac:dyDescent="0.25">
      <c r="A12" t="s">
        <v>40</v>
      </c>
      <c r="B12" t="s">
        <v>52</v>
      </c>
      <c r="C12" t="s">
        <v>53</v>
      </c>
      <c r="D12" s="2">
        <v>996</v>
      </c>
    </row>
    <row r="13" spans="1:4" x14ac:dyDescent="0.25">
      <c r="A13" t="s">
        <v>40</v>
      </c>
      <c r="B13" t="s">
        <v>52</v>
      </c>
      <c r="C13" t="s">
        <v>54</v>
      </c>
      <c r="D13" s="2">
        <v>1768</v>
      </c>
    </row>
    <row r="14" spans="1:4" x14ac:dyDescent="0.25">
      <c r="A14" t="s">
        <v>40</v>
      </c>
      <c r="B14" t="s">
        <v>52</v>
      </c>
      <c r="C14" t="s">
        <v>43</v>
      </c>
      <c r="D14" s="2">
        <v>5469</v>
      </c>
    </row>
    <row r="15" spans="1:4" x14ac:dyDescent="0.25">
      <c r="A15" t="s">
        <v>40</v>
      </c>
      <c r="B15" t="s">
        <v>52</v>
      </c>
      <c r="C15" t="s">
        <v>55</v>
      </c>
      <c r="D15" s="2">
        <v>5257</v>
      </c>
    </row>
    <row r="16" spans="1:4" x14ac:dyDescent="0.25">
      <c r="A16" t="s">
        <v>40</v>
      </c>
      <c r="B16" t="s">
        <v>52</v>
      </c>
      <c r="C16" t="s">
        <v>44</v>
      </c>
      <c r="D16" s="2">
        <v>3024</v>
      </c>
    </row>
    <row r="17" spans="1:4" x14ac:dyDescent="0.25">
      <c r="A17" t="s">
        <v>40</v>
      </c>
      <c r="B17" t="s">
        <v>52</v>
      </c>
      <c r="C17" t="s">
        <v>56</v>
      </c>
      <c r="D17" s="2">
        <v>5315</v>
      </c>
    </row>
    <row r="18" spans="1:4" x14ac:dyDescent="0.25">
      <c r="A18" t="s">
        <v>40</v>
      </c>
      <c r="B18" t="s">
        <v>52</v>
      </c>
      <c r="C18" t="s">
        <v>57</v>
      </c>
      <c r="D18" s="2">
        <v>4007</v>
      </c>
    </row>
    <row r="19" spans="1:4" x14ac:dyDescent="0.25">
      <c r="A19" t="s">
        <v>40</v>
      </c>
      <c r="B19" t="s">
        <v>52</v>
      </c>
      <c r="C19" t="s">
        <v>58</v>
      </c>
      <c r="D19" s="2">
        <v>4007</v>
      </c>
    </row>
    <row r="20" spans="1:4" x14ac:dyDescent="0.25">
      <c r="A20" t="s">
        <v>40</v>
      </c>
      <c r="B20" t="s">
        <v>52</v>
      </c>
      <c r="C20" t="s">
        <v>59</v>
      </c>
      <c r="D20" s="2">
        <v>4007</v>
      </c>
    </row>
    <row r="21" spans="1:4" x14ac:dyDescent="0.25">
      <c r="A21" t="s">
        <v>40</v>
      </c>
      <c r="B21" t="s">
        <v>52</v>
      </c>
      <c r="C21" t="s">
        <v>60</v>
      </c>
      <c r="D21" s="2">
        <v>4731</v>
      </c>
    </row>
    <row r="22" spans="1:4" x14ac:dyDescent="0.25">
      <c r="A22" t="s">
        <v>40</v>
      </c>
      <c r="B22" t="s">
        <v>52</v>
      </c>
      <c r="C22" t="s">
        <v>46</v>
      </c>
      <c r="D22" s="2">
        <v>5469</v>
      </c>
    </row>
    <row r="23" spans="1:4" x14ac:dyDescent="0.25">
      <c r="A23" t="s">
        <v>40</v>
      </c>
      <c r="B23" t="s">
        <v>52</v>
      </c>
      <c r="C23" t="s">
        <v>47</v>
      </c>
      <c r="D23" s="2">
        <v>5469</v>
      </c>
    </row>
    <row r="24" spans="1:4" x14ac:dyDescent="0.25">
      <c r="A24" t="s">
        <v>40</v>
      </c>
      <c r="B24" t="s">
        <v>52</v>
      </c>
      <c r="C24" t="s">
        <v>48</v>
      </c>
      <c r="D24" s="2">
        <v>5469</v>
      </c>
    </row>
    <row r="25" spans="1:4" x14ac:dyDescent="0.25">
      <c r="A25" t="s">
        <v>40</v>
      </c>
      <c r="B25" t="s">
        <v>52</v>
      </c>
      <c r="C25" t="s">
        <v>61</v>
      </c>
      <c r="D25" s="2">
        <v>5469</v>
      </c>
    </row>
    <row r="26" spans="1:4" x14ac:dyDescent="0.25">
      <c r="A26" t="s">
        <v>40</v>
      </c>
      <c r="B26" t="s">
        <v>52</v>
      </c>
      <c r="C26" t="s">
        <v>51</v>
      </c>
      <c r="D26" s="2">
        <v>5468</v>
      </c>
    </row>
    <row r="27" spans="1:4" x14ac:dyDescent="0.25">
      <c r="A27" t="s">
        <v>40</v>
      </c>
      <c r="B27" t="s">
        <v>52</v>
      </c>
      <c r="C27" t="s">
        <v>62</v>
      </c>
      <c r="D27" s="2">
        <v>4327</v>
      </c>
    </row>
    <row r="28" spans="1:4" x14ac:dyDescent="0.25">
      <c r="A28" t="s">
        <v>40</v>
      </c>
      <c r="B28" t="s">
        <v>52</v>
      </c>
      <c r="C28" t="s">
        <v>63</v>
      </c>
      <c r="D28" s="2">
        <v>4327</v>
      </c>
    </row>
    <row r="29" spans="1:4" x14ac:dyDescent="0.25">
      <c r="A29" t="s">
        <v>40</v>
      </c>
      <c r="B29" t="s">
        <v>52</v>
      </c>
      <c r="C29" t="s">
        <v>64</v>
      </c>
      <c r="D29" s="2">
        <v>4327</v>
      </c>
    </row>
    <row r="30" spans="1:4" x14ac:dyDescent="0.25">
      <c r="A30" t="s">
        <v>40</v>
      </c>
      <c r="B30" t="s">
        <v>52</v>
      </c>
      <c r="C30" t="s">
        <v>65</v>
      </c>
      <c r="D30" s="2">
        <v>4731</v>
      </c>
    </row>
    <row r="31" spans="1:4" x14ac:dyDescent="0.25">
      <c r="A31" t="s">
        <v>40</v>
      </c>
      <c r="B31" t="s">
        <v>52</v>
      </c>
      <c r="C31" t="s">
        <v>66</v>
      </c>
      <c r="D31" s="2">
        <v>996</v>
      </c>
    </row>
    <row r="32" spans="1:4" x14ac:dyDescent="0.25">
      <c r="A32" t="s">
        <v>40</v>
      </c>
      <c r="B32" t="s">
        <v>52</v>
      </c>
      <c r="C32" t="s">
        <v>67</v>
      </c>
      <c r="D32" s="2">
        <v>65</v>
      </c>
    </row>
    <row r="33" spans="1:4" x14ac:dyDescent="0.25">
      <c r="A33" t="s">
        <v>40</v>
      </c>
      <c r="B33" t="s">
        <v>52</v>
      </c>
      <c r="C33" t="s">
        <v>68</v>
      </c>
      <c r="D33" s="2">
        <v>4606</v>
      </c>
    </row>
    <row r="34" spans="1:4" x14ac:dyDescent="0.25">
      <c r="A34" t="s">
        <v>40</v>
      </c>
      <c r="B34" t="s">
        <v>52</v>
      </c>
      <c r="C34" t="s">
        <v>69</v>
      </c>
      <c r="D34" s="2">
        <v>4606</v>
      </c>
    </row>
    <row r="35" spans="1:4" x14ac:dyDescent="0.25">
      <c r="A35" t="s">
        <v>40</v>
      </c>
      <c r="B35" t="s">
        <v>52</v>
      </c>
      <c r="C35" t="s">
        <v>70</v>
      </c>
      <c r="D35" s="2">
        <v>4606</v>
      </c>
    </row>
    <row r="36" spans="1:4" x14ac:dyDescent="0.25">
      <c r="A36" t="s">
        <v>40</v>
      </c>
      <c r="B36" t="s">
        <v>71</v>
      </c>
      <c r="C36" t="s">
        <v>72</v>
      </c>
      <c r="D36" s="2">
        <v>48721</v>
      </c>
    </row>
    <row r="37" spans="1:4" x14ac:dyDescent="0.25">
      <c r="A37" t="s">
        <v>40</v>
      </c>
      <c r="B37" t="s">
        <v>71</v>
      </c>
      <c r="C37" t="s">
        <v>73</v>
      </c>
      <c r="D37" s="2">
        <v>48721</v>
      </c>
    </row>
    <row r="38" spans="1:4" x14ac:dyDescent="0.25">
      <c r="A38" t="s">
        <v>40</v>
      </c>
      <c r="B38" t="s">
        <v>71</v>
      </c>
      <c r="C38" t="s">
        <v>74</v>
      </c>
      <c r="D38" s="2">
        <v>48721</v>
      </c>
    </row>
    <row r="39" spans="1:4" x14ac:dyDescent="0.25">
      <c r="A39" t="s">
        <v>40</v>
      </c>
      <c r="B39" t="s">
        <v>71</v>
      </c>
      <c r="C39" t="s">
        <v>75</v>
      </c>
      <c r="D39" s="2">
        <v>48721</v>
      </c>
    </row>
    <row r="40" spans="1:4" x14ac:dyDescent="0.25">
      <c r="A40" t="s">
        <v>40</v>
      </c>
      <c r="B40" t="s">
        <v>71</v>
      </c>
      <c r="C40" t="s">
        <v>76</v>
      </c>
      <c r="D40" s="2">
        <v>48721</v>
      </c>
    </row>
    <row r="41" spans="1:4" x14ac:dyDescent="0.25">
      <c r="A41" t="s">
        <v>40</v>
      </c>
      <c r="B41" t="s">
        <v>71</v>
      </c>
      <c r="C41" t="s">
        <v>77</v>
      </c>
      <c r="D41" s="2">
        <v>47929</v>
      </c>
    </row>
    <row r="42" spans="1:4" x14ac:dyDescent="0.25">
      <c r="A42" t="s">
        <v>40</v>
      </c>
      <c r="B42" t="s">
        <v>71</v>
      </c>
      <c r="C42" t="s">
        <v>65</v>
      </c>
      <c r="D42" s="2">
        <v>48721</v>
      </c>
    </row>
    <row r="43" spans="1:4" x14ac:dyDescent="0.25">
      <c r="A43" t="s">
        <v>40</v>
      </c>
      <c r="B43" t="s">
        <v>71</v>
      </c>
      <c r="C43" t="s">
        <v>78</v>
      </c>
      <c r="D43" s="2">
        <v>48721</v>
      </c>
    </row>
    <row r="44" spans="1:4" x14ac:dyDescent="0.25">
      <c r="A44" t="s">
        <v>40</v>
      </c>
      <c r="B44" t="s">
        <v>71</v>
      </c>
      <c r="C44" t="s">
        <v>79</v>
      </c>
      <c r="D44" s="2">
        <v>48721</v>
      </c>
    </row>
    <row r="45" spans="1:4" x14ac:dyDescent="0.25">
      <c r="A45" t="s">
        <v>40</v>
      </c>
      <c r="B45" t="s">
        <v>71</v>
      </c>
      <c r="C45" t="s">
        <v>80</v>
      </c>
      <c r="D45" s="2">
        <v>48721</v>
      </c>
    </row>
    <row r="46" spans="1:4" x14ac:dyDescent="0.25">
      <c r="A46" t="s">
        <v>40</v>
      </c>
      <c r="B46" t="s">
        <v>81</v>
      </c>
      <c r="C46" t="s">
        <v>47</v>
      </c>
      <c r="D46" s="2">
        <v>5435</v>
      </c>
    </row>
    <row r="47" spans="1:4" x14ac:dyDescent="0.25">
      <c r="A47" t="s">
        <v>40</v>
      </c>
      <c r="B47" t="s">
        <v>81</v>
      </c>
      <c r="C47" t="s">
        <v>82</v>
      </c>
      <c r="D47" s="2">
        <v>5435</v>
      </c>
    </row>
    <row r="48" spans="1:4" x14ac:dyDescent="0.25">
      <c r="A48" t="s">
        <v>40</v>
      </c>
      <c r="B48" t="s">
        <v>81</v>
      </c>
      <c r="C48" t="s">
        <v>80</v>
      </c>
      <c r="D48" s="2">
        <v>5435</v>
      </c>
    </row>
    <row r="49" spans="1:4" x14ac:dyDescent="0.25">
      <c r="A49" t="s">
        <v>40</v>
      </c>
      <c r="B49" t="s">
        <v>83</v>
      </c>
      <c r="C49" t="s">
        <v>84</v>
      </c>
      <c r="D49" s="2">
        <v>4400</v>
      </c>
    </row>
    <row r="50" spans="1:4" x14ac:dyDescent="0.25">
      <c r="A50" t="s">
        <v>40</v>
      </c>
      <c r="B50" t="s">
        <v>83</v>
      </c>
      <c r="C50" t="s">
        <v>85</v>
      </c>
      <c r="D50" s="2">
        <v>4401</v>
      </c>
    </row>
    <row r="51" spans="1:4" x14ac:dyDescent="0.25">
      <c r="A51" t="s">
        <v>40</v>
      </c>
      <c r="B51" t="s">
        <v>83</v>
      </c>
      <c r="C51" t="s">
        <v>74</v>
      </c>
      <c r="D51" s="2">
        <v>4582</v>
      </c>
    </row>
    <row r="52" spans="1:4" x14ac:dyDescent="0.25">
      <c r="A52" t="s">
        <v>40</v>
      </c>
      <c r="B52" t="s">
        <v>83</v>
      </c>
      <c r="C52" t="s">
        <v>86</v>
      </c>
      <c r="D52" s="2">
        <v>4582</v>
      </c>
    </row>
    <row r="53" spans="1:4" x14ac:dyDescent="0.25">
      <c r="A53" t="s">
        <v>40</v>
      </c>
      <c r="B53" t="s">
        <v>83</v>
      </c>
      <c r="C53" t="s">
        <v>47</v>
      </c>
      <c r="D53" s="2">
        <v>4582</v>
      </c>
    </row>
    <row r="54" spans="1:4" x14ac:dyDescent="0.25">
      <c r="A54" t="s">
        <v>40</v>
      </c>
      <c r="B54" t="s">
        <v>83</v>
      </c>
      <c r="C54" t="s">
        <v>87</v>
      </c>
      <c r="D54" s="2">
        <v>4582</v>
      </c>
    </row>
    <row r="55" spans="1:4" x14ac:dyDescent="0.25">
      <c r="A55" t="s">
        <v>40</v>
      </c>
      <c r="B55" t="s">
        <v>88</v>
      </c>
      <c r="C55" t="s">
        <v>87</v>
      </c>
      <c r="D55" s="2">
        <v>16531</v>
      </c>
    </row>
    <row r="56" spans="1:4" x14ac:dyDescent="0.25">
      <c r="A56" t="s">
        <v>40</v>
      </c>
      <c r="B56" t="s">
        <v>88</v>
      </c>
      <c r="C56" t="s">
        <v>76</v>
      </c>
      <c r="D56" s="2">
        <v>16531</v>
      </c>
    </row>
    <row r="57" spans="1:4" x14ac:dyDescent="0.25">
      <c r="A57" t="s">
        <v>40</v>
      </c>
      <c r="B57" t="s">
        <v>89</v>
      </c>
      <c r="C57" t="s">
        <v>90</v>
      </c>
      <c r="D57" s="2">
        <v>12</v>
      </c>
    </row>
    <row r="58" spans="1:4" x14ac:dyDescent="0.25">
      <c r="A58" t="s">
        <v>40</v>
      </c>
      <c r="B58" t="s">
        <v>89</v>
      </c>
      <c r="C58" t="s">
        <v>91</v>
      </c>
      <c r="D58" s="2">
        <v>12</v>
      </c>
    </row>
    <row r="59" spans="1:4" x14ac:dyDescent="0.25">
      <c r="A59" t="s">
        <v>40</v>
      </c>
      <c r="B59" t="s">
        <v>92</v>
      </c>
      <c r="C59" t="s">
        <v>93</v>
      </c>
      <c r="D59" s="2">
        <v>53164</v>
      </c>
    </row>
    <row r="60" spans="1:4" x14ac:dyDescent="0.25">
      <c r="A60" t="s">
        <v>40</v>
      </c>
      <c r="B60" t="s">
        <v>92</v>
      </c>
      <c r="C60" t="s">
        <v>94</v>
      </c>
      <c r="D60" s="2">
        <v>53166</v>
      </c>
    </row>
    <row r="61" spans="1:4" x14ac:dyDescent="0.25">
      <c r="A61" t="s">
        <v>40</v>
      </c>
      <c r="B61" t="s">
        <v>92</v>
      </c>
      <c r="C61" t="s">
        <v>95</v>
      </c>
      <c r="D61" s="2">
        <v>53166</v>
      </c>
    </row>
    <row r="62" spans="1:4" x14ac:dyDescent="0.25">
      <c r="A62" t="s">
        <v>40</v>
      </c>
      <c r="B62" t="s">
        <v>92</v>
      </c>
      <c r="C62" t="s">
        <v>96</v>
      </c>
      <c r="D62" s="2">
        <v>50008</v>
      </c>
    </row>
    <row r="63" spans="1:4" x14ac:dyDescent="0.25">
      <c r="A63" t="s">
        <v>40</v>
      </c>
      <c r="B63" t="s">
        <v>92</v>
      </c>
      <c r="C63" t="s">
        <v>97</v>
      </c>
      <c r="D63" s="2">
        <v>50008</v>
      </c>
    </row>
    <row r="64" spans="1:4" x14ac:dyDescent="0.25">
      <c r="A64" t="s">
        <v>40</v>
      </c>
      <c r="B64" t="s">
        <v>92</v>
      </c>
      <c r="C64" t="s">
        <v>47</v>
      </c>
      <c r="D64" s="2">
        <v>53166</v>
      </c>
    </row>
    <row r="65" spans="1:4" x14ac:dyDescent="0.25">
      <c r="A65" t="s">
        <v>40</v>
      </c>
      <c r="B65" t="s">
        <v>92</v>
      </c>
      <c r="C65" t="s">
        <v>98</v>
      </c>
      <c r="D65" s="2">
        <v>53164</v>
      </c>
    </row>
    <row r="66" spans="1:4" x14ac:dyDescent="0.25">
      <c r="A66" t="s">
        <v>40</v>
      </c>
      <c r="B66" t="s">
        <v>92</v>
      </c>
      <c r="C66" t="s">
        <v>99</v>
      </c>
      <c r="D66" s="2">
        <v>53166</v>
      </c>
    </row>
    <row r="67" spans="1:4" x14ac:dyDescent="0.25">
      <c r="A67" t="s">
        <v>40</v>
      </c>
      <c r="B67" t="s">
        <v>92</v>
      </c>
      <c r="C67" t="s">
        <v>100</v>
      </c>
      <c r="D67" s="2">
        <v>53166</v>
      </c>
    </row>
    <row r="68" spans="1:4" x14ac:dyDescent="0.25">
      <c r="A68" t="s">
        <v>40</v>
      </c>
      <c r="B68" t="s">
        <v>76</v>
      </c>
      <c r="C68" t="s">
        <v>101</v>
      </c>
      <c r="D68" s="2">
        <v>57319</v>
      </c>
    </row>
    <row r="69" spans="1:4" x14ac:dyDescent="0.25">
      <c r="A69" t="s">
        <v>40</v>
      </c>
      <c r="B69" t="s">
        <v>76</v>
      </c>
      <c r="C69" t="s">
        <v>102</v>
      </c>
      <c r="D69" s="2">
        <v>1821</v>
      </c>
    </row>
    <row r="70" spans="1:4" x14ac:dyDescent="0.25">
      <c r="A70" t="s">
        <v>40</v>
      </c>
      <c r="B70" t="s">
        <v>76</v>
      </c>
      <c r="C70" t="s">
        <v>103</v>
      </c>
      <c r="D70" s="2">
        <v>77164</v>
      </c>
    </row>
    <row r="71" spans="1:4" x14ac:dyDescent="0.25">
      <c r="A71" t="s">
        <v>40</v>
      </c>
      <c r="B71" t="s">
        <v>76</v>
      </c>
      <c r="C71" t="s">
        <v>104</v>
      </c>
      <c r="D71" s="2">
        <v>1</v>
      </c>
    </row>
    <row r="72" spans="1:4" x14ac:dyDescent="0.25">
      <c r="A72" t="s">
        <v>40</v>
      </c>
      <c r="B72" t="s">
        <v>76</v>
      </c>
      <c r="C72" t="s">
        <v>105</v>
      </c>
      <c r="D72" s="2">
        <v>35808</v>
      </c>
    </row>
    <row r="73" spans="1:4" x14ac:dyDescent="0.25">
      <c r="A73" t="s">
        <v>40</v>
      </c>
      <c r="B73" t="s">
        <v>76</v>
      </c>
      <c r="C73" t="s">
        <v>46</v>
      </c>
      <c r="D73" s="2">
        <v>78738</v>
      </c>
    </row>
    <row r="74" spans="1:4" x14ac:dyDescent="0.25">
      <c r="A74" t="s">
        <v>40</v>
      </c>
      <c r="B74" t="s">
        <v>76</v>
      </c>
      <c r="C74" t="s">
        <v>47</v>
      </c>
      <c r="D74" s="2">
        <v>2</v>
      </c>
    </row>
    <row r="75" spans="1:4" x14ac:dyDescent="0.25">
      <c r="A75" t="s">
        <v>40</v>
      </c>
      <c r="B75" t="s">
        <v>76</v>
      </c>
      <c r="C75" t="s">
        <v>48</v>
      </c>
      <c r="D75" s="2">
        <v>78738</v>
      </c>
    </row>
    <row r="76" spans="1:4" x14ac:dyDescent="0.25">
      <c r="A76" t="s">
        <v>40</v>
      </c>
      <c r="B76" t="s">
        <v>76</v>
      </c>
      <c r="C76" t="s">
        <v>106</v>
      </c>
      <c r="D76" s="2">
        <v>77164</v>
      </c>
    </row>
    <row r="77" spans="1:4" x14ac:dyDescent="0.25">
      <c r="A77" t="s">
        <v>40</v>
      </c>
      <c r="B77" t="s">
        <v>76</v>
      </c>
      <c r="C77" t="s">
        <v>107</v>
      </c>
      <c r="D77" s="2">
        <v>77164</v>
      </c>
    </row>
    <row r="78" spans="1:4" x14ac:dyDescent="0.25">
      <c r="A78" t="s">
        <v>40</v>
      </c>
      <c r="B78" t="s">
        <v>76</v>
      </c>
      <c r="C78" t="s">
        <v>75</v>
      </c>
      <c r="D78" s="2">
        <v>112974</v>
      </c>
    </row>
    <row r="79" spans="1:4" x14ac:dyDescent="0.25">
      <c r="A79" t="s">
        <v>40</v>
      </c>
      <c r="B79" t="s">
        <v>76</v>
      </c>
      <c r="C79" t="s">
        <v>76</v>
      </c>
      <c r="D79" s="2">
        <v>112972</v>
      </c>
    </row>
    <row r="80" spans="1:4" x14ac:dyDescent="0.25">
      <c r="A80" t="s">
        <v>40</v>
      </c>
      <c r="B80" t="s">
        <v>76</v>
      </c>
      <c r="C80" t="s">
        <v>108</v>
      </c>
      <c r="D80" s="2">
        <v>112971</v>
      </c>
    </row>
    <row r="81" spans="1:4" x14ac:dyDescent="0.25">
      <c r="A81" t="s">
        <v>40</v>
      </c>
      <c r="B81" t="s">
        <v>76</v>
      </c>
      <c r="C81" t="s">
        <v>109</v>
      </c>
      <c r="D81" s="2">
        <v>35809</v>
      </c>
    </row>
    <row r="82" spans="1:4" x14ac:dyDescent="0.25">
      <c r="A82" t="s">
        <v>40</v>
      </c>
      <c r="B82" t="s">
        <v>76</v>
      </c>
      <c r="C82" t="s">
        <v>110</v>
      </c>
      <c r="D82" s="2">
        <v>112973</v>
      </c>
    </row>
    <row r="83" spans="1:4" x14ac:dyDescent="0.25">
      <c r="A83" t="s">
        <v>40</v>
      </c>
      <c r="B83" t="s">
        <v>76</v>
      </c>
      <c r="C83" t="s">
        <v>77</v>
      </c>
      <c r="D83" s="2">
        <v>104498</v>
      </c>
    </row>
    <row r="84" spans="1:4" x14ac:dyDescent="0.25">
      <c r="A84" t="s">
        <v>40</v>
      </c>
      <c r="B84" t="s">
        <v>76</v>
      </c>
      <c r="C84" t="s">
        <v>111</v>
      </c>
      <c r="D84" s="2">
        <v>77164</v>
      </c>
    </row>
    <row r="85" spans="1:4" x14ac:dyDescent="0.25">
      <c r="A85" t="s">
        <v>40</v>
      </c>
      <c r="B85" t="s">
        <v>76</v>
      </c>
      <c r="C85" t="s">
        <v>112</v>
      </c>
      <c r="D85" s="2">
        <v>35718</v>
      </c>
    </row>
    <row r="86" spans="1:4" x14ac:dyDescent="0.25">
      <c r="A86" t="s">
        <v>40</v>
      </c>
      <c r="B86" t="s">
        <v>76</v>
      </c>
      <c r="C86" t="s">
        <v>65</v>
      </c>
      <c r="D86" s="2">
        <v>112971</v>
      </c>
    </row>
    <row r="87" spans="1:4" x14ac:dyDescent="0.25">
      <c r="A87" t="s">
        <v>40</v>
      </c>
      <c r="B87" t="s">
        <v>76</v>
      </c>
      <c r="C87" t="s">
        <v>100</v>
      </c>
      <c r="D87" s="2">
        <v>77164</v>
      </c>
    </row>
    <row r="88" spans="1:4" x14ac:dyDescent="0.25">
      <c r="A88" t="s">
        <v>40</v>
      </c>
      <c r="B88" t="s">
        <v>76</v>
      </c>
      <c r="C88" t="s">
        <v>113</v>
      </c>
      <c r="D88" s="2">
        <v>1572</v>
      </c>
    </row>
    <row r="89" spans="1:4" x14ac:dyDescent="0.25">
      <c r="A89" t="s">
        <v>40</v>
      </c>
      <c r="B89" t="s">
        <v>76</v>
      </c>
      <c r="C89" t="s">
        <v>114</v>
      </c>
      <c r="D89" s="2">
        <v>1572</v>
      </c>
    </row>
    <row r="90" spans="1:4" x14ac:dyDescent="0.25">
      <c r="A90" t="s">
        <v>40</v>
      </c>
      <c r="B90" t="s">
        <v>76</v>
      </c>
      <c r="C90" t="s">
        <v>115</v>
      </c>
      <c r="D90" s="2">
        <v>35808</v>
      </c>
    </row>
    <row r="91" spans="1:4" x14ac:dyDescent="0.25">
      <c r="A91" t="s">
        <v>40</v>
      </c>
      <c r="B91" t="s">
        <v>76</v>
      </c>
      <c r="C91" t="s">
        <v>116</v>
      </c>
      <c r="D91" s="2">
        <v>112972</v>
      </c>
    </row>
    <row r="92" spans="1:4" x14ac:dyDescent="0.25">
      <c r="A92" t="s">
        <v>40</v>
      </c>
      <c r="B92" t="s">
        <v>76</v>
      </c>
      <c r="C92" t="s">
        <v>80</v>
      </c>
      <c r="D92" s="2">
        <v>112928</v>
      </c>
    </row>
    <row r="93" spans="1:4" x14ac:dyDescent="0.25">
      <c r="A93" t="s">
        <v>40</v>
      </c>
      <c r="B93" t="s">
        <v>117</v>
      </c>
      <c r="C93" t="s">
        <v>118</v>
      </c>
      <c r="D93" s="2">
        <v>89</v>
      </c>
    </row>
    <row r="94" spans="1:4" x14ac:dyDescent="0.25">
      <c r="A94" t="s">
        <v>40</v>
      </c>
      <c r="B94" t="s">
        <v>117</v>
      </c>
      <c r="C94" t="s">
        <v>84</v>
      </c>
      <c r="D94" s="2">
        <v>18823</v>
      </c>
    </row>
    <row r="95" spans="1:4" x14ac:dyDescent="0.25">
      <c r="A95" t="s">
        <v>40</v>
      </c>
      <c r="B95" t="s">
        <v>117</v>
      </c>
      <c r="C95" t="s">
        <v>119</v>
      </c>
      <c r="D95" s="2">
        <v>128</v>
      </c>
    </row>
    <row r="96" spans="1:4" x14ac:dyDescent="0.25">
      <c r="A96" t="s">
        <v>40</v>
      </c>
      <c r="B96" t="s">
        <v>117</v>
      </c>
      <c r="C96" t="s">
        <v>85</v>
      </c>
      <c r="D96" s="2">
        <v>18825</v>
      </c>
    </row>
    <row r="97" spans="1:4" x14ac:dyDescent="0.25">
      <c r="A97" t="s">
        <v>40</v>
      </c>
      <c r="B97" t="s">
        <v>117</v>
      </c>
      <c r="C97" t="s">
        <v>120</v>
      </c>
      <c r="D97" s="2">
        <v>89</v>
      </c>
    </row>
    <row r="98" spans="1:4" x14ac:dyDescent="0.25">
      <c r="A98" t="s">
        <v>40</v>
      </c>
      <c r="B98" t="s">
        <v>117</v>
      </c>
      <c r="C98" t="s">
        <v>121</v>
      </c>
      <c r="D98" s="2">
        <v>4623</v>
      </c>
    </row>
    <row r="99" spans="1:4" x14ac:dyDescent="0.25">
      <c r="A99" t="s">
        <v>40</v>
      </c>
      <c r="B99" t="s">
        <v>117</v>
      </c>
      <c r="C99" t="s">
        <v>122</v>
      </c>
      <c r="D99" s="2">
        <v>89</v>
      </c>
    </row>
    <row r="100" spans="1:4" x14ac:dyDescent="0.25">
      <c r="A100" t="s">
        <v>40</v>
      </c>
      <c r="B100" t="s">
        <v>117</v>
      </c>
      <c r="C100" t="s">
        <v>123</v>
      </c>
      <c r="D100" s="2">
        <v>89</v>
      </c>
    </row>
    <row r="101" spans="1:4" x14ac:dyDescent="0.25">
      <c r="A101" t="s">
        <v>40</v>
      </c>
      <c r="B101" t="s">
        <v>117</v>
      </c>
      <c r="C101" t="s">
        <v>124</v>
      </c>
      <c r="D101" s="2">
        <v>89</v>
      </c>
    </row>
    <row r="102" spans="1:4" x14ac:dyDescent="0.25">
      <c r="A102" t="s">
        <v>40</v>
      </c>
      <c r="B102" t="s">
        <v>117</v>
      </c>
      <c r="C102" t="s">
        <v>47</v>
      </c>
      <c r="D102" s="2">
        <v>18827</v>
      </c>
    </row>
    <row r="103" spans="1:4" x14ac:dyDescent="0.25">
      <c r="A103" t="s">
        <v>40</v>
      </c>
      <c r="B103" t="s">
        <v>117</v>
      </c>
      <c r="C103" t="s">
        <v>125</v>
      </c>
      <c r="D103" s="2">
        <v>18475</v>
      </c>
    </row>
    <row r="104" spans="1:4" x14ac:dyDescent="0.25">
      <c r="A104" t="s">
        <v>40</v>
      </c>
      <c r="B104" t="s">
        <v>117</v>
      </c>
      <c r="C104" t="s">
        <v>87</v>
      </c>
      <c r="D104" s="2">
        <v>18827</v>
      </c>
    </row>
    <row r="105" spans="1:4" x14ac:dyDescent="0.25">
      <c r="A105" t="s">
        <v>40</v>
      </c>
      <c r="B105" t="s">
        <v>117</v>
      </c>
      <c r="C105" t="s">
        <v>98</v>
      </c>
      <c r="D105" s="2">
        <v>18475</v>
      </c>
    </row>
    <row r="106" spans="1:4" x14ac:dyDescent="0.25">
      <c r="A106" t="s">
        <v>40</v>
      </c>
      <c r="B106" t="s">
        <v>117</v>
      </c>
      <c r="C106" t="s">
        <v>77</v>
      </c>
      <c r="D106" s="2">
        <v>18774</v>
      </c>
    </row>
    <row r="107" spans="1:4" x14ac:dyDescent="0.25">
      <c r="A107" t="s">
        <v>40</v>
      </c>
      <c r="B107" t="s">
        <v>117</v>
      </c>
      <c r="C107" t="s">
        <v>100</v>
      </c>
      <c r="D107" s="2">
        <v>18562</v>
      </c>
    </row>
    <row r="109" spans="1:4" x14ac:dyDescent="0.25">
      <c r="D109" s="2">
        <f>SUM(D2:D108)</f>
        <v>2984632</v>
      </c>
    </row>
    <row r="112" spans="1:4" x14ac:dyDescent="0.25">
      <c r="A112" t="s">
        <v>12</v>
      </c>
    </row>
    <row r="113" spans="1:1" x14ac:dyDescent="0.25">
      <c r="A113" t="s">
        <v>126</v>
      </c>
    </row>
    <row r="115" spans="1:1" x14ac:dyDescent="0.25">
      <c r="A115" t="s">
        <v>127</v>
      </c>
    </row>
  </sheetData>
  <autoFilter ref="A1:D10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bestFit="1" customWidth="1"/>
    <col min="2" max="2" width="20.7109375" bestFit="1" customWidth="1"/>
    <col min="3" max="3" width="25.5703125" bestFit="1" customWidth="1"/>
    <col min="4" max="4" width="13.28515625" bestFit="1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 t="s">
        <v>128</v>
      </c>
      <c r="B2" t="s">
        <v>21</v>
      </c>
      <c r="C2" t="s">
        <v>129</v>
      </c>
      <c r="D2" s="2">
        <v>2430</v>
      </c>
    </row>
    <row r="3" spans="1:4" x14ac:dyDescent="0.25">
      <c r="A3" t="s">
        <v>128</v>
      </c>
      <c r="B3" t="s">
        <v>22</v>
      </c>
      <c r="C3" t="s">
        <v>80</v>
      </c>
      <c r="D3" s="2">
        <v>196275</v>
      </c>
    </row>
    <row r="4" spans="1:4" x14ac:dyDescent="0.25">
      <c r="A4" t="s">
        <v>128</v>
      </c>
      <c r="B4" t="s">
        <v>23</v>
      </c>
      <c r="C4" t="s">
        <v>87</v>
      </c>
      <c r="D4" s="2">
        <v>391378</v>
      </c>
    </row>
    <row r="5" spans="1:4" x14ac:dyDescent="0.25">
      <c r="A5" t="s">
        <v>128</v>
      </c>
      <c r="B5" t="s">
        <v>26</v>
      </c>
      <c r="C5" t="s">
        <v>130</v>
      </c>
      <c r="D5" s="2">
        <v>774469</v>
      </c>
    </row>
    <row r="6" spans="1:4" x14ac:dyDescent="0.25">
      <c r="A6" t="s">
        <v>128</v>
      </c>
      <c r="B6" t="s">
        <v>26</v>
      </c>
      <c r="C6" t="s">
        <v>131</v>
      </c>
      <c r="D6" s="2">
        <v>774469</v>
      </c>
    </row>
    <row r="7" spans="1:4" x14ac:dyDescent="0.25">
      <c r="A7" t="s">
        <v>128</v>
      </c>
      <c r="B7" t="s">
        <v>26</v>
      </c>
      <c r="C7" t="s">
        <v>132</v>
      </c>
      <c r="D7" s="2">
        <v>2214131</v>
      </c>
    </row>
    <row r="8" spans="1:4" x14ac:dyDescent="0.25">
      <c r="A8" t="s">
        <v>128</v>
      </c>
      <c r="B8" t="s">
        <v>26</v>
      </c>
      <c r="C8" t="s">
        <v>133</v>
      </c>
      <c r="D8" s="2">
        <v>2214131</v>
      </c>
    </row>
    <row r="9" spans="1:4" x14ac:dyDescent="0.25">
      <c r="A9" t="s">
        <v>128</v>
      </c>
      <c r="B9" t="s">
        <v>26</v>
      </c>
      <c r="C9" t="s">
        <v>134</v>
      </c>
      <c r="D9" s="2">
        <v>2190125</v>
      </c>
    </row>
    <row r="10" spans="1:4" x14ac:dyDescent="0.25">
      <c r="A10" t="s">
        <v>128</v>
      </c>
      <c r="B10" t="s">
        <v>26</v>
      </c>
      <c r="C10" t="s">
        <v>135</v>
      </c>
      <c r="D10" s="2">
        <v>2190125</v>
      </c>
    </row>
    <row r="11" spans="1:4" x14ac:dyDescent="0.25">
      <c r="A11" t="s">
        <v>128</v>
      </c>
      <c r="B11" t="s">
        <v>26</v>
      </c>
      <c r="C11" t="s">
        <v>136</v>
      </c>
      <c r="D11" s="2">
        <v>2214992</v>
      </c>
    </row>
    <row r="12" spans="1:4" x14ac:dyDescent="0.25">
      <c r="A12" t="s">
        <v>128</v>
      </c>
      <c r="B12" t="s">
        <v>28</v>
      </c>
      <c r="C12" t="s">
        <v>65</v>
      </c>
      <c r="D12" s="2">
        <v>633900</v>
      </c>
    </row>
    <row r="13" spans="1:4" x14ac:dyDescent="0.25">
      <c r="A13" t="s">
        <v>128</v>
      </c>
      <c r="B13" t="s">
        <v>28</v>
      </c>
      <c r="C13" t="s">
        <v>129</v>
      </c>
      <c r="D13" s="2">
        <v>644502</v>
      </c>
    </row>
    <row r="14" spans="1:4" x14ac:dyDescent="0.25">
      <c r="A14" t="s">
        <v>128</v>
      </c>
      <c r="B14" t="s">
        <v>28</v>
      </c>
      <c r="C14" t="s">
        <v>117</v>
      </c>
      <c r="D14" s="2">
        <v>10602</v>
      </c>
    </row>
    <row r="15" spans="1:4" x14ac:dyDescent="0.25">
      <c r="A15" t="s">
        <v>128</v>
      </c>
      <c r="B15" t="s">
        <v>29</v>
      </c>
      <c r="C15" t="s">
        <v>137</v>
      </c>
      <c r="D15" s="2">
        <v>186693</v>
      </c>
    </row>
    <row r="16" spans="1:4" x14ac:dyDescent="0.25">
      <c r="A16" t="s">
        <v>128</v>
      </c>
      <c r="B16" t="s">
        <v>29</v>
      </c>
      <c r="C16" t="s">
        <v>138</v>
      </c>
      <c r="D16" s="2">
        <v>186693</v>
      </c>
    </row>
    <row r="17" spans="1:4" x14ac:dyDescent="0.25">
      <c r="A17" t="s">
        <v>128</v>
      </c>
      <c r="B17" t="s">
        <v>29</v>
      </c>
      <c r="C17" t="s">
        <v>139</v>
      </c>
      <c r="D17" s="2">
        <v>186693</v>
      </c>
    </row>
    <row r="18" spans="1:4" x14ac:dyDescent="0.25">
      <c r="A18" t="s">
        <v>128</v>
      </c>
      <c r="B18" t="s">
        <v>29</v>
      </c>
      <c r="C18" t="s">
        <v>87</v>
      </c>
      <c r="D18" s="2">
        <v>190417</v>
      </c>
    </row>
    <row r="19" spans="1:4" x14ac:dyDescent="0.25">
      <c r="A19" t="s">
        <v>128</v>
      </c>
      <c r="B19" t="s">
        <v>29</v>
      </c>
      <c r="C19" t="s">
        <v>100</v>
      </c>
      <c r="D19" s="2">
        <v>3724</v>
      </c>
    </row>
    <row r="20" spans="1:4" x14ac:dyDescent="0.25">
      <c r="A20" t="s">
        <v>128</v>
      </c>
      <c r="B20" t="s">
        <v>32</v>
      </c>
      <c r="C20" t="s">
        <v>72</v>
      </c>
      <c r="D20" s="2">
        <v>108190</v>
      </c>
    </row>
    <row r="21" spans="1:4" x14ac:dyDescent="0.25">
      <c r="A21" t="s">
        <v>128</v>
      </c>
      <c r="B21" t="s">
        <v>32</v>
      </c>
      <c r="C21" t="s">
        <v>79</v>
      </c>
      <c r="D21" s="2">
        <v>108190</v>
      </c>
    </row>
    <row r="22" spans="1:4" x14ac:dyDescent="0.25">
      <c r="A22" t="s">
        <v>128</v>
      </c>
      <c r="B22" t="s">
        <v>32</v>
      </c>
      <c r="C22" t="s">
        <v>116</v>
      </c>
      <c r="D22" s="2">
        <v>108190</v>
      </c>
    </row>
    <row r="24" spans="1:4" x14ac:dyDescent="0.25">
      <c r="D24" s="2">
        <f>SUM(D2:D23)</f>
        <v>15530319</v>
      </c>
    </row>
    <row r="27" spans="1:4" x14ac:dyDescent="0.25">
      <c r="A27" t="s">
        <v>12</v>
      </c>
    </row>
    <row r="28" spans="1:4" x14ac:dyDescent="0.25">
      <c r="A28" t="s">
        <v>140</v>
      </c>
    </row>
    <row r="30" spans="1:4" x14ac:dyDescent="0.25">
      <c r="A30" t="s">
        <v>141</v>
      </c>
    </row>
  </sheetData>
  <autoFilter ref="A1:D23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" bestFit="1" customWidth="1"/>
    <col min="2" max="2" width="33.85546875" bestFit="1" customWidth="1"/>
    <col min="3" max="3" width="38.5703125" bestFit="1" customWidth="1"/>
    <col min="4" max="4" width="10" bestFit="1" customWidth="1"/>
    <col min="5" max="5" width="10.5703125" bestFit="1" customWidth="1"/>
  </cols>
  <sheetData>
    <row r="1" spans="1:5" x14ac:dyDescent="0.25">
      <c r="A1" t="s">
        <v>0</v>
      </c>
      <c r="B1" t="s">
        <v>142</v>
      </c>
      <c r="C1" t="s">
        <v>143</v>
      </c>
      <c r="D1" t="s">
        <v>144</v>
      </c>
      <c r="E1" t="s">
        <v>116</v>
      </c>
    </row>
    <row r="2" spans="1:5" x14ac:dyDescent="0.25">
      <c r="A2" t="s">
        <v>145</v>
      </c>
      <c r="B2" s="2" t="s">
        <v>146</v>
      </c>
      <c r="C2" t="s">
        <v>147</v>
      </c>
      <c r="D2" t="s">
        <v>148</v>
      </c>
      <c r="E2" t="s">
        <v>149</v>
      </c>
    </row>
    <row r="3" spans="1:5" x14ac:dyDescent="0.25">
      <c r="A3" t="s">
        <v>41</v>
      </c>
      <c r="B3" s="2" t="s">
        <v>150</v>
      </c>
      <c r="C3" t="s">
        <v>151</v>
      </c>
      <c r="D3" t="s">
        <v>148</v>
      </c>
      <c r="E3" t="s">
        <v>152</v>
      </c>
    </row>
    <row r="4" spans="1:5" x14ac:dyDescent="0.25">
      <c r="A4" t="s">
        <v>41</v>
      </c>
      <c r="B4" s="2" t="s">
        <v>153</v>
      </c>
      <c r="C4" t="s">
        <v>154</v>
      </c>
      <c r="D4" t="s">
        <v>148</v>
      </c>
      <c r="E4" t="s">
        <v>152</v>
      </c>
    </row>
    <row r="5" spans="1:5" x14ac:dyDescent="0.25">
      <c r="A5" t="s">
        <v>41</v>
      </c>
      <c r="B5" s="2" t="s">
        <v>155</v>
      </c>
      <c r="C5" t="s">
        <v>156</v>
      </c>
      <c r="D5" t="s">
        <v>148</v>
      </c>
      <c r="E5" t="s">
        <v>152</v>
      </c>
    </row>
    <row r="6" spans="1:5" x14ac:dyDescent="0.25">
      <c r="A6" t="s">
        <v>52</v>
      </c>
      <c r="B6" s="2" t="s">
        <v>157</v>
      </c>
      <c r="C6" t="s">
        <v>158</v>
      </c>
      <c r="D6" t="s">
        <v>148</v>
      </c>
      <c r="E6" t="s">
        <v>152</v>
      </c>
    </row>
    <row r="7" spans="1:5" x14ac:dyDescent="0.25">
      <c r="A7" t="s">
        <v>52</v>
      </c>
      <c r="B7" s="2" t="s">
        <v>155</v>
      </c>
      <c r="C7" t="s">
        <v>159</v>
      </c>
      <c r="D7" t="s">
        <v>148</v>
      </c>
      <c r="E7" t="s">
        <v>152</v>
      </c>
    </row>
    <row r="8" spans="1:5" x14ac:dyDescent="0.25">
      <c r="A8" t="s">
        <v>52</v>
      </c>
      <c r="B8" s="2" t="s">
        <v>160</v>
      </c>
      <c r="C8" t="s">
        <v>161</v>
      </c>
      <c r="D8" t="s">
        <v>148</v>
      </c>
      <c r="E8" t="s">
        <v>152</v>
      </c>
    </row>
    <row r="9" spans="1:5" x14ac:dyDescent="0.25">
      <c r="A9" t="s">
        <v>52</v>
      </c>
      <c r="B9" s="2" t="s">
        <v>162</v>
      </c>
      <c r="C9" t="s">
        <v>163</v>
      </c>
      <c r="D9" t="s">
        <v>148</v>
      </c>
      <c r="E9" t="s">
        <v>152</v>
      </c>
    </row>
    <row r="10" spans="1:5" x14ac:dyDescent="0.25">
      <c r="A10" t="s">
        <v>71</v>
      </c>
      <c r="B10" s="2" t="s">
        <v>164</v>
      </c>
      <c r="C10" t="s">
        <v>165</v>
      </c>
      <c r="D10" t="s">
        <v>148</v>
      </c>
      <c r="E10" t="s">
        <v>152</v>
      </c>
    </row>
    <row r="11" spans="1:5" x14ac:dyDescent="0.25">
      <c r="A11" t="s">
        <v>71</v>
      </c>
      <c r="B11" s="2" t="s">
        <v>10</v>
      </c>
      <c r="C11" t="s">
        <v>166</v>
      </c>
      <c r="D11" t="s">
        <v>148</v>
      </c>
      <c r="E11" t="s">
        <v>152</v>
      </c>
    </row>
    <row r="12" spans="1:5" x14ac:dyDescent="0.25">
      <c r="A12" t="s">
        <v>81</v>
      </c>
      <c r="B12" s="2" t="s">
        <v>155</v>
      </c>
      <c r="C12" t="s">
        <v>167</v>
      </c>
      <c r="D12" t="s">
        <v>148</v>
      </c>
      <c r="E12" t="s">
        <v>152</v>
      </c>
    </row>
    <row r="13" spans="1:5" x14ac:dyDescent="0.25">
      <c r="A13" t="s">
        <v>83</v>
      </c>
      <c r="B13" s="2" t="s">
        <v>155</v>
      </c>
      <c r="C13" t="s">
        <v>168</v>
      </c>
      <c r="D13" t="s">
        <v>148</v>
      </c>
      <c r="E13" t="s">
        <v>152</v>
      </c>
    </row>
    <row r="14" spans="1:5" x14ac:dyDescent="0.25">
      <c r="A14" t="s">
        <v>92</v>
      </c>
      <c r="B14" s="2" t="s">
        <v>155</v>
      </c>
      <c r="C14" t="s">
        <v>169</v>
      </c>
      <c r="D14" t="s">
        <v>148</v>
      </c>
      <c r="E14" t="s">
        <v>152</v>
      </c>
    </row>
    <row r="15" spans="1:5" x14ac:dyDescent="0.25">
      <c r="A15" t="s">
        <v>76</v>
      </c>
      <c r="B15" s="2" t="s">
        <v>170</v>
      </c>
      <c r="C15" t="s">
        <v>171</v>
      </c>
      <c r="D15" t="s">
        <v>148</v>
      </c>
      <c r="E15" t="s">
        <v>152</v>
      </c>
    </row>
    <row r="16" spans="1:5" x14ac:dyDescent="0.25">
      <c r="A16" t="s">
        <v>76</v>
      </c>
      <c r="B16" s="2" t="s">
        <v>172</v>
      </c>
      <c r="C16" t="s">
        <v>173</v>
      </c>
      <c r="D16" t="s">
        <v>148</v>
      </c>
      <c r="E16" t="s">
        <v>152</v>
      </c>
    </row>
    <row r="17" spans="1:5" x14ac:dyDescent="0.25">
      <c r="A17" t="s">
        <v>76</v>
      </c>
      <c r="B17" s="2" t="s">
        <v>164</v>
      </c>
      <c r="C17" t="s">
        <v>174</v>
      </c>
      <c r="D17" t="s">
        <v>148</v>
      </c>
      <c r="E17" t="s">
        <v>152</v>
      </c>
    </row>
    <row r="18" spans="1:5" x14ac:dyDescent="0.25">
      <c r="A18" t="s">
        <v>76</v>
      </c>
      <c r="B18" s="2" t="s">
        <v>10</v>
      </c>
      <c r="C18" t="s">
        <v>175</v>
      </c>
      <c r="D18" t="s">
        <v>148</v>
      </c>
      <c r="E18" t="s">
        <v>152</v>
      </c>
    </row>
    <row r="19" spans="1:5" x14ac:dyDescent="0.25">
      <c r="A19" t="s">
        <v>76</v>
      </c>
      <c r="B19" s="2" t="s">
        <v>176</v>
      </c>
      <c r="C19" t="s">
        <v>177</v>
      </c>
      <c r="D19" t="s">
        <v>148</v>
      </c>
      <c r="E19" t="s">
        <v>152</v>
      </c>
    </row>
    <row r="20" spans="1:5" x14ac:dyDescent="0.25">
      <c r="A20" t="s">
        <v>76</v>
      </c>
      <c r="B20" s="2" t="s">
        <v>178</v>
      </c>
      <c r="C20" t="s">
        <v>179</v>
      </c>
      <c r="D20" t="s">
        <v>148</v>
      </c>
      <c r="E20" t="s">
        <v>152</v>
      </c>
    </row>
    <row r="21" spans="1:5" x14ac:dyDescent="0.25">
      <c r="A21" t="s">
        <v>76</v>
      </c>
      <c r="B21" s="2" t="s">
        <v>180</v>
      </c>
      <c r="C21" t="s">
        <v>181</v>
      </c>
      <c r="D21" t="s">
        <v>148</v>
      </c>
      <c r="E21" t="s">
        <v>152</v>
      </c>
    </row>
    <row r="22" spans="1:5" x14ac:dyDescent="0.25">
      <c r="A22" t="s">
        <v>76</v>
      </c>
      <c r="B22" s="2" t="s">
        <v>182</v>
      </c>
      <c r="C22" t="s">
        <v>183</v>
      </c>
      <c r="D22" t="s">
        <v>148</v>
      </c>
      <c r="E22" t="s">
        <v>152</v>
      </c>
    </row>
    <row r="23" spans="1:5" x14ac:dyDescent="0.25">
      <c r="A23" t="s">
        <v>76</v>
      </c>
      <c r="B23" s="2" t="s">
        <v>184</v>
      </c>
      <c r="C23" t="s">
        <v>185</v>
      </c>
      <c r="D23" t="s">
        <v>148</v>
      </c>
      <c r="E23" t="s">
        <v>152</v>
      </c>
    </row>
    <row r="24" spans="1:5" x14ac:dyDescent="0.25">
      <c r="A24" t="s">
        <v>76</v>
      </c>
      <c r="B24" s="2" t="s">
        <v>186</v>
      </c>
      <c r="C24" t="s">
        <v>187</v>
      </c>
      <c r="D24" t="s">
        <v>148</v>
      </c>
      <c r="E24" t="s">
        <v>152</v>
      </c>
    </row>
    <row r="25" spans="1:5" x14ac:dyDescent="0.25">
      <c r="A25" t="s">
        <v>76</v>
      </c>
      <c r="B25" s="2" t="s">
        <v>188</v>
      </c>
      <c r="C25" t="s">
        <v>189</v>
      </c>
      <c r="D25" t="s">
        <v>148</v>
      </c>
      <c r="E25" t="s">
        <v>152</v>
      </c>
    </row>
    <row r="26" spans="1:5" x14ac:dyDescent="0.25">
      <c r="A26" t="s">
        <v>76</v>
      </c>
      <c r="B26" s="2" t="s">
        <v>190</v>
      </c>
      <c r="C26" t="s">
        <v>191</v>
      </c>
      <c r="D26" t="s">
        <v>148</v>
      </c>
      <c r="E26" t="s">
        <v>152</v>
      </c>
    </row>
    <row r="27" spans="1:5" x14ac:dyDescent="0.25">
      <c r="A27" t="s">
        <v>117</v>
      </c>
      <c r="B27" s="2" t="s">
        <v>155</v>
      </c>
      <c r="C27" t="s">
        <v>192</v>
      </c>
      <c r="D27" t="s">
        <v>148</v>
      </c>
      <c r="E27" t="s">
        <v>152</v>
      </c>
    </row>
    <row r="28" spans="1:5" x14ac:dyDescent="0.25">
      <c r="A28" t="s">
        <v>117</v>
      </c>
      <c r="B28" s="2" t="s">
        <v>193</v>
      </c>
      <c r="C28" t="s">
        <v>194</v>
      </c>
      <c r="D28" t="s">
        <v>148</v>
      </c>
      <c r="E28" t="s">
        <v>152</v>
      </c>
    </row>
    <row r="30" spans="1:5" x14ac:dyDescent="0.25">
      <c r="B30" s="2">
        <f>SUM(B2:B29)</f>
        <v>0</v>
      </c>
    </row>
    <row r="33" spans="1:1" x14ac:dyDescent="0.25">
      <c r="A33" t="s">
        <v>12</v>
      </c>
    </row>
    <row r="34" spans="1:1" x14ac:dyDescent="0.25">
      <c r="A34" t="s">
        <v>195</v>
      </c>
    </row>
    <row r="36" spans="1:1" x14ac:dyDescent="0.25">
      <c r="A36" t="s">
        <v>196</v>
      </c>
    </row>
  </sheetData>
  <autoFilter ref="A1:E29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42578125" bestFit="1" customWidth="1"/>
    <col min="2" max="2" width="12.85546875" bestFit="1" customWidth="1"/>
  </cols>
  <sheetData>
    <row r="1" spans="1:2" x14ac:dyDescent="0.25">
      <c r="A1" t="s">
        <v>197</v>
      </c>
      <c r="B1" t="s">
        <v>198</v>
      </c>
    </row>
    <row r="2" spans="1:2" x14ac:dyDescent="0.25">
      <c r="A2">
        <v>1</v>
      </c>
      <c r="B2" s="2">
        <v>9459</v>
      </c>
    </row>
    <row r="3" spans="1:2" x14ac:dyDescent="0.25">
      <c r="A3">
        <v>2</v>
      </c>
      <c r="B3" s="2">
        <v>12354</v>
      </c>
    </row>
    <row r="4" spans="1:2" x14ac:dyDescent="0.25">
      <c r="A4">
        <v>3</v>
      </c>
      <c r="B4" s="2">
        <v>7603</v>
      </c>
    </row>
    <row r="5" spans="1:2" x14ac:dyDescent="0.25">
      <c r="A5">
        <v>4</v>
      </c>
      <c r="B5" s="2">
        <v>7227</v>
      </c>
    </row>
    <row r="6" spans="1:2" x14ac:dyDescent="0.25">
      <c r="A6">
        <v>5</v>
      </c>
      <c r="B6" s="2">
        <v>5598</v>
      </c>
    </row>
    <row r="7" spans="1:2" x14ac:dyDescent="0.25">
      <c r="A7">
        <v>6</v>
      </c>
      <c r="B7" s="2">
        <v>8256</v>
      </c>
    </row>
    <row r="8" spans="1:2" x14ac:dyDescent="0.25">
      <c r="A8">
        <v>7</v>
      </c>
      <c r="B8" s="2">
        <v>11530</v>
      </c>
    </row>
    <row r="9" spans="1:2" x14ac:dyDescent="0.25">
      <c r="A9">
        <v>8</v>
      </c>
      <c r="B9" s="2">
        <v>18628</v>
      </c>
    </row>
    <row r="10" spans="1:2" x14ac:dyDescent="0.25">
      <c r="A10">
        <v>9</v>
      </c>
      <c r="B10" s="2">
        <v>24894</v>
      </c>
    </row>
    <row r="11" spans="1:2" x14ac:dyDescent="0.25">
      <c r="A11">
        <v>10</v>
      </c>
      <c r="B11" s="2">
        <v>19788</v>
      </c>
    </row>
    <row r="12" spans="1:2" x14ac:dyDescent="0.25">
      <c r="A12">
        <v>11</v>
      </c>
      <c r="B12" s="2">
        <v>18882</v>
      </c>
    </row>
    <row r="13" spans="1:2" x14ac:dyDescent="0.25">
      <c r="A13">
        <v>12</v>
      </c>
      <c r="B13" s="2">
        <v>14848</v>
      </c>
    </row>
    <row r="14" spans="1:2" x14ac:dyDescent="0.25">
      <c r="A14">
        <v>13</v>
      </c>
      <c r="B14" s="2">
        <v>9580</v>
      </c>
    </row>
    <row r="15" spans="1:2" x14ac:dyDescent="0.25">
      <c r="A15">
        <v>14</v>
      </c>
      <c r="B15" s="2">
        <v>5031</v>
      </c>
    </row>
    <row r="16" spans="1:2" x14ac:dyDescent="0.25">
      <c r="A16">
        <v>15</v>
      </c>
      <c r="B16" s="2">
        <v>2703</v>
      </c>
    </row>
    <row r="17" spans="1:2" x14ac:dyDescent="0.25">
      <c r="A17">
        <v>16</v>
      </c>
      <c r="B17" s="2">
        <v>1296</v>
      </c>
    </row>
    <row r="18" spans="1:2" x14ac:dyDescent="0.25">
      <c r="A18">
        <v>17</v>
      </c>
      <c r="B18" s="2">
        <v>417</v>
      </c>
    </row>
    <row r="19" spans="1:2" x14ac:dyDescent="0.25">
      <c r="A19">
        <v>18</v>
      </c>
      <c r="B19" s="2">
        <v>320</v>
      </c>
    </row>
    <row r="20" spans="1:2" x14ac:dyDescent="0.25">
      <c r="A20">
        <v>19</v>
      </c>
      <c r="B20" s="2">
        <v>222</v>
      </c>
    </row>
    <row r="21" spans="1:2" x14ac:dyDescent="0.25">
      <c r="A21">
        <v>20</v>
      </c>
      <c r="B21" s="2">
        <v>126</v>
      </c>
    </row>
    <row r="22" spans="1:2" x14ac:dyDescent="0.25">
      <c r="A22">
        <v>21</v>
      </c>
      <c r="B22" s="2">
        <v>68</v>
      </c>
    </row>
    <row r="23" spans="1:2" x14ac:dyDescent="0.25">
      <c r="A23">
        <v>22</v>
      </c>
      <c r="B23" s="2">
        <v>44</v>
      </c>
    </row>
    <row r="24" spans="1:2" x14ac:dyDescent="0.25">
      <c r="A24">
        <v>23</v>
      </c>
      <c r="B24" s="2">
        <v>26</v>
      </c>
    </row>
    <row r="25" spans="1:2" x14ac:dyDescent="0.25">
      <c r="A25">
        <v>24</v>
      </c>
      <c r="B25" s="2">
        <v>25</v>
      </c>
    </row>
    <row r="26" spans="1:2" x14ac:dyDescent="0.25">
      <c r="A26">
        <v>27</v>
      </c>
      <c r="B26" s="2">
        <v>32</v>
      </c>
    </row>
    <row r="27" spans="1:2" x14ac:dyDescent="0.25">
      <c r="A27">
        <v>28</v>
      </c>
      <c r="B27" s="2">
        <v>30</v>
      </c>
    </row>
    <row r="28" spans="1:2" x14ac:dyDescent="0.25">
      <c r="A28">
        <v>37</v>
      </c>
      <c r="B28" s="2">
        <v>38</v>
      </c>
    </row>
    <row r="30" spans="1:2" x14ac:dyDescent="0.25">
      <c r="B30" s="2">
        <f>SUM(B2:B29)</f>
        <v>179025</v>
      </c>
    </row>
    <row r="33" spans="1:1" x14ac:dyDescent="0.25">
      <c r="A33" t="s">
        <v>12</v>
      </c>
    </row>
    <row r="34" spans="1:1" x14ac:dyDescent="0.25">
      <c r="A34" t="s">
        <v>199</v>
      </c>
    </row>
    <row r="36" spans="1:1" x14ac:dyDescent="0.25">
      <c r="A36" t="s">
        <v>200</v>
      </c>
    </row>
  </sheetData>
  <autoFilter ref="A1:B29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nodes</vt:lpstr>
      <vt:lpstr>relationships</vt:lpstr>
      <vt:lpstr>node properties</vt:lpstr>
      <vt:lpstr>relationship properties</vt:lpstr>
      <vt:lpstr>node property indices</vt:lpstr>
      <vt:lpstr>probes_variant_counts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 Stumpf</cp:lastModifiedBy>
  <dcterms:created xsi:type="dcterms:W3CDTF">2025-04-01T18:26:01Z</dcterms:created>
  <dcterms:modified xsi:type="dcterms:W3CDTF">2025-04-01T18:28:08Z</dcterms:modified>
</cp:coreProperties>
</file>